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://crewhub.vanguard.com/to/tfs/TelecomDCTDocLib/Architecture and Design/"/>
    </mc:Choice>
  </mc:AlternateContent>
  <bookViews>
    <workbookView xWindow="0" yWindow="0" windowWidth="20460" windowHeight="7680" tabRatio="910" activeTab="10"/>
  </bookViews>
  <sheets>
    <sheet name="Version History" sheetId="25" r:id="rId1"/>
    <sheet name="SuperNets" sheetId="10" r:id="rId2"/>
    <sheet name="Mgmt" sheetId="20" r:id="rId3"/>
    <sheet name="SOE" sheetId="28" r:id="rId4"/>
    <sheet name="SDE" sheetId="29" r:id="rId5"/>
    <sheet name="GIS" sheetId="30" r:id="rId6"/>
    <sheet name="Services" sheetId="21" r:id="rId7"/>
    <sheet name="Loopback Assignment" sheetId="22" r:id="rId8"/>
    <sheet name="VLAN Domain Scheme" sheetId="23" r:id="rId9"/>
    <sheet name="L2 Stretch Reqs" sheetId="24" r:id="rId10"/>
    <sheet name="SOE_SDE_GIS_VRF_RT_Definition" sheetId="27" r:id="rId11"/>
    <sheet name="SOE-VRF P2P Inner-to-PA" sheetId="31" r:id="rId12"/>
    <sheet name="SDE VRF P2P Inner-to-PA" sheetId="32" r:id="rId13"/>
    <sheet name="GIS VRF P2P Inner-to-PA" sheetId="33" r:id="rId14"/>
    <sheet name="Spine-to-N7K Phy P2P" sheetId="34" r:id="rId15"/>
    <sheet name="P2P-Outer-VDC" sheetId="35" r:id="rId16"/>
    <sheet name="P2P JNP" sheetId="36" r:id="rId17"/>
    <sheet name="DC1 Cabling" sheetId="37" r:id="rId18"/>
    <sheet name="DC2 Cabling" sheetId="38" r:id="rId19"/>
    <sheet name="TAP List" sheetId="39" r:id="rId20"/>
    <sheet name="Console Servers" sheetId="40" r:id="rId21"/>
    <sheet name="Apcon" sheetId="43" r:id="rId22"/>
    <sheet name="Rack Locations" sheetId="41" r:id="rId23"/>
  </sheets>
  <definedNames>
    <definedName name="_xlnm.Print_Area" localSheetId="5">GIS!$B$2:$U$145</definedName>
    <definedName name="_xlnm.Print_Area" localSheetId="4">SDE!$B$2:$U$138</definedName>
    <definedName name="_xlnm.Print_Area" localSheetId="3">SOE!$B$2:$U$149</definedName>
  </definedNames>
  <calcPr calcId="152511"/>
</workbook>
</file>

<file path=xl/calcChain.xml><?xml version="1.0" encoding="utf-8"?>
<calcChain xmlns="http://schemas.openxmlformats.org/spreadsheetml/2006/main">
  <c r="J7" i="39" l="1"/>
  <c r="J6" i="39"/>
  <c r="J5" i="39"/>
  <c r="J4" i="39"/>
  <c r="F7" i="39"/>
  <c r="F6" i="39"/>
  <c r="F5" i="39"/>
  <c r="F4" i="39"/>
  <c r="B9" i="39"/>
  <c r="B8" i="39"/>
  <c r="B7" i="39"/>
  <c r="B6" i="39"/>
  <c r="B5" i="39"/>
  <c r="B4" i="39"/>
  <c r="F180" i="37"/>
  <c r="F181" i="37"/>
  <c r="F182" i="37"/>
  <c r="F183" i="37"/>
  <c r="F185" i="37"/>
  <c r="F186" i="37"/>
  <c r="F187" i="37"/>
  <c r="F188" i="37"/>
  <c r="F190" i="37"/>
  <c r="F191" i="37"/>
  <c r="F192" i="37"/>
  <c r="F193" i="37"/>
  <c r="F195" i="37"/>
  <c r="F196" i="37"/>
  <c r="F197" i="37"/>
  <c r="F198" i="37"/>
  <c r="F200" i="37"/>
  <c r="F201" i="37"/>
  <c r="F202" i="37"/>
  <c r="F203" i="37"/>
  <c r="F205" i="37"/>
  <c r="F206" i="37"/>
  <c r="F207" i="37"/>
  <c r="F208" i="37"/>
  <c r="F210" i="37"/>
  <c r="F211" i="37"/>
  <c r="F212" i="37"/>
  <c r="F213" i="37"/>
  <c r="F215" i="37"/>
  <c r="F216" i="37"/>
  <c r="F217" i="37"/>
  <c r="F218" i="37"/>
  <c r="A180" i="37"/>
  <c r="A181" i="37"/>
  <c r="A182" i="37"/>
  <c r="A183" i="37"/>
  <c r="A185" i="37"/>
  <c r="A186" i="37"/>
  <c r="A187" i="37"/>
  <c r="A188" i="37"/>
  <c r="A190" i="37"/>
  <c r="A191" i="37"/>
  <c r="A192" i="37"/>
  <c r="A193" i="37"/>
  <c r="A195" i="37"/>
  <c r="A196" i="37"/>
  <c r="A197" i="37"/>
  <c r="A198" i="37"/>
  <c r="A200" i="37"/>
  <c r="A201" i="37"/>
  <c r="A202" i="37"/>
  <c r="A203" i="37"/>
  <c r="A205" i="37"/>
  <c r="A206" i="37"/>
  <c r="A207" i="37"/>
  <c r="A208" i="37"/>
  <c r="A210" i="37"/>
  <c r="A211" i="37"/>
  <c r="A212" i="37"/>
  <c r="A213" i="37"/>
  <c r="A215" i="37"/>
  <c r="A216" i="37"/>
  <c r="A217" i="37"/>
  <c r="A218" i="37"/>
  <c r="F178" i="37"/>
  <c r="A178" i="37"/>
  <c r="F177" i="37"/>
  <c r="A177" i="37"/>
  <c r="F176" i="37"/>
  <c r="A176" i="37"/>
  <c r="F175" i="37"/>
  <c r="A175" i="37"/>
  <c r="F174" i="37"/>
  <c r="A174" i="37"/>
  <c r="F173" i="37"/>
  <c r="A173" i="37"/>
  <c r="F171" i="37"/>
  <c r="A171" i="37"/>
  <c r="F170" i="37"/>
  <c r="A170" i="37"/>
  <c r="F169" i="37"/>
  <c r="A169" i="37"/>
  <c r="F168" i="37"/>
  <c r="A168" i="37"/>
  <c r="F167" i="37"/>
  <c r="A167" i="37"/>
  <c r="F166" i="37"/>
  <c r="A166" i="37"/>
  <c r="F165" i="37"/>
  <c r="A165" i="37"/>
  <c r="F164" i="37"/>
  <c r="A164" i="37"/>
  <c r="F163" i="37"/>
  <c r="A163" i="37"/>
  <c r="F162" i="37"/>
  <c r="A162" i="37"/>
  <c r="F160" i="37"/>
  <c r="A160" i="37"/>
  <c r="F159" i="37"/>
  <c r="A159" i="37"/>
  <c r="F158" i="37"/>
  <c r="A158" i="37"/>
  <c r="F157" i="37"/>
  <c r="A157" i="37"/>
  <c r="F156" i="37"/>
  <c r="A156" i="37"/>
  <c r="F155" i="37"/>
  <c r="A155" i="37"/>
  <c r="F153" i="37"/>
  <c r="A153" i="37"/>
  <c r="F152" i="37"/>
  <c r="A152" i="37"/>
  <c r="F151" i="37"/>
  <c r="A151" i="37"/>
  <c r="F150" i="37"/>
  <c r="A150" i="37"/>
  <c r="F149" i="37"/>
  <c r="A149" i="37"/>
  <c r="F148" i="37"/>
  <c r="A148" i="37"/>
  <c r="F147" i="37"/>
  <c r="A147" i="37"/>
  <c r="F146" i="37"/>
  <c r="A146" i="37"/>
  <c r="F145" i="37"/>
  <c r="A145" i="37"/>
  <c r="F144" i="37"/>
  <c r="A144" i="37"/>
  <c r="F142" i="37" l="1"/>
  <c r="A142" i="37"/>
  <c r="F141" i="37"/>
  <c r="A141" i="37"/>
  <c r="F140" i="37"/>
  <c r="A140" i="37"/>
  <c r="F139" i="37"/>
  <c r="A139" i="37"/>
  <c r="F138" i="37"/>
  <c r="A138" i="37"/>
  <c r="F137" i="37"/>
  <c r="A137" i="37"/>
  <c r="F136" i="37"/>
  <c r="A136" i="37"/>
  <c r="F135" i="37"/>
  <c r="A135" i="37"/>
  <c r="F134" i="37"/>
  <c r="A134" i="37"/>
  <c r="F133" i="37"/>
  <c r="A133" i="37"/>
  <c r="F132" i="37"/>
  <c r="A132" i="37"/>
  <c r="F131" i="37"/>
  <c r="A131" i="37"/>
  <c r="F129" i="37"/>
  <c r="A129" i="37"/>
  <c r="F128" i="37"/>
  <c r="A128" i="37"/>
  <c r="F127" i="37"/>
  <c r="A127" i="37"/>
  <c r="F126" i="37"/>
  <c r="A126" i="37"/>
  <c r="F125" i="37"/>
  <c r="A125" i="37"/>
  <c r="F124" i="37"/>
  <c r="A124" i="37"/>
  <c r="F123" i="37"/>
  <c r="A123" i="37"/>
  <c r="F122" i="37"/>
  <c r="A122" i="37"/>
  <c r="F121" i="37"/>
  <c r="A121" i="37"/>
  <c r="F120" i="37"/>
  <c r="A120" i="37"/>
  <c r="F119" i="37"/>
  <c r="A119" i="37"/>
  <c r="F118" i="37"/>
  <c r="A118" i="37"/>
  <c r="F117" i="37"/>
  <c r="A117" i="37"/>
  <c r="F116" i="37"/>
  <c r="A116" i="37"/>
  <c r="F115" i="37"/>
  <c r="A115" i="37"/>
  <c r="F114" i="37"/>
  <c r="A114" i="37"/>
  <c r="F112" i="37"/>
  <c r="A112" i="37"/>
  <c r="F111" i="37"/>
  <c r="A111" i="37"/>
  <c r="F110" i="37"/>
  <c r="A110" i="37"/>
  <c r="F109" i="37"/>
  <c r="A109" i="37"/>
  <c r="F108" i="37"/>
  <c r="A108" i="37"/>
  <c r="F107" i="37"/>
  <c r="A107" i="37"/>
  <c r="F106" i="37"/>
  <c r="A106" i="37"/>
  <c r="F105" i="37"/>
  <c r="A105" i="37"/>
  <c r="F104" i="37"/>
  <c r="A104" i="37"/>
  <c r="F103" i="37"/>
  <c r="A103" i="37"/>
  <c r="F102" i="37"/>
  <c r="A102" i="37"/>
  <c r="F101" i="37"/>
  <c r="A101" i="37"/>
  <c r="F99" i="37"/>
  <c r="A99" i="37"/>
  <c r="F98" i="37"/>
  <c r="A98" i="37"/>
  <c r="F97" i="37"/>
  <c r="A97" i="37"/>
  <c r="F96" i="37"/>
  <c r="A96" i="37"/>
  <c r="F95" i="37"/>
  <c r="A95" i="37"/>
  <c r="F94" i="37"/>
  <c r="A94" i="37"/>
  <c r="F93" i="37"/>
  <c r="A93" i="37"/>
  <c r="F92" i="37"/>
  <c r="A92" i="37"/>
  <c r="F91" i="37"/>
  <c r="A91" i="37"/>
  <c r="F90" i="37"/>
  <c r="A90" i="37"/>
  <c r="F89" i="37"/>
  <c r="A89" i="37"/>
  <c r="F88" i="37"/>
  <c r="A88" i="37"/>
  <c r="F87" i="37"/>
  <c r="A87" i="37"/>
  <c r="F86" i="37"/>
  <c r="A86" i="37"/>
  <c r="F85" i="37"/>
  <c r="A85" i="37"/>
  <c r="F84" i="37"/>
  <c r="A84" i="37"/>
  <c r="F13" i="37" l="1"/>
  <c r="F14" i="37"/>
  <c r="F15" i="37"/>
  <c r="F16" i="37"/>
  <c r="F17" i="37"/>
  <c r="F18" i="37"/>
  <c r="F19" i="37"/>
  <c r="F20" i="37"/>
  <c r="F21" i="37"/>
  <c r="F22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3" i="37"/>
  <c r="F4" i="37"/>
  <c r="F5" i="37"/>
  <c r="F6" i="37"/>
  <c r="F7" i="37"/>
  <c r="F8" i="37"/>
  <c r="F9" i="37"/>
  <c r="F10" i="37"/>
  <c r="F11" i="37"/>
  <c r="F2" i="37"/>
  <c r="A2" i="37"/>
  <c r="A4" i="37"/>
  <c r="A5" i="37"/>
  <c r="A6" i="37"/>
  <c r="A7" i="37"/>
  <c r="A8" i="37"/>
  <c r="A9" i="37"/>
  <c r="A10" i="37"/>
  <c r="A11" i="37"/>
  <c r="A13" i="37"/>
  <c r="A14" i="37"/>
  <c r="A15" i="37"/>
  <c r="A16" i="37"/>
  <c r="A17" i="37"/>
  <c r="A18" i="37"/>
  <c r="A19" i="37"/>
  <c r="A20" i="37"/>
  <c r="A21" i="37"/>
  <c r="A22" i="37"/>
  <c r="A24" i="37"/>
  <c r="A25" i="37"/>
  <c r="A26" i="37"/>
  <c r="A27" i="37"/>
  <c r="A28" i="37"/>
  <c r="A29" i="37"/>
  <c r="A30" i="37"/>
  <c r="A31" i="37"/>
  <c r="A32" i="37"/>
  <c r="A33" i="37"/>
  <c r="A34" i="37"/>
  <c r="A35" i="37"/>
  <c r="A36" i="37"/>
  <c r="A37" i="37"/>
  <c r="A38" i="37"/>
  <c r="A39" i="37"/>
  <c r="A41" i="37"/>
  <c r="A42" i="37"/>
  <c r="A43" i="37"/>
  <c r="A44" i="37"/>
  <c r="A45" i="37"/>
  <c r="A46" i="37"/>
  <c r="A47" i="37"/>
  <c r="A48" i="37"/>
  <c r="A49" i="37"/>
  <c r="A50" i="37"/>
  <c r="A51" i="37"/>
  <c r="A52" i="37"/>
  <c r="A54" i="37"/>
  <c r="A55" i="37"/>
  <c r="A56" i="37"/>
  <c r="A57" i="37"/>
  <c r="A58" i="37"/>
  <c r="A59" i="37"/>
  <c r="A60" i="37"/>
  <c r="A61" i="37"/>
  <c r="A62" i="37"/>
  <c r="A63" i="37"/>
  <c r="A64" i="37"/>
  <c r="A65" i="37"/>
  <c r="A66" i="37"/>
  <c r="A67" i="37"/>
  <c r="A68" i="37"/>
  <c r="A69" i="37"/>
  <c r="A71" i="37"/>
  <c r="A72" i="37"/>
  <c r="A73" i="37"/>
  <c r="A74" i="37"/>
  <c r="A75" i="37"/>
  <c r="A76" i="37"/>
  <c r="A77" i="37"/>
  <c r="A78" i="37"/>
  <c r="A79" i="37"/>
  <c r="A80" i="37"/>
  <c r="A81" i="37"/>
  <c r="A82" i="37"/>
  <c r="A3" i="37"/>
  <c r="R76" i="28" l="1"/>
  <c r="R75" i="28"/>
  <c r="R74" i="28"/>
  <c r="R73" i="28"/>
  <c r="R72" i="28"/>
  <c r="R71" i="28"/>
  <c r="O76" i="28"/>
  <c r="O75" i="28"/>
  <c r="O74" i="28"/>
  <c r="O73" i="28"/>
  <c r="O72" i="28"/>
  <c r="O71" i="28"/>
  <c r="R47" i="28"/>
  <c r="O47" i="28"/>
  <c r="R14" i="28"/>
  <c r="R13" i="28"/>
  <c r="R10" i="28"/>
  <c r="R9" i="28"/>
  <c r="R8" i="28"/>
  <c r="R7" i="28"/>
  <c r="R6" i="28"/>
  <c r="R5" i="28"/>
  <c r="R4" i="28"/>
  <c r="O14" i="28"/>
  <c r="O13" i="28"/>
  <c r="O10" i="28"/>
  <c r="O9" i="28"/>
  <c r="O8" i="28"/>
  <c r="O7" i="28"/>
  <c r="O6" i="28"/>
  <c r="O5" i="28"/>
  <c r="O4" i="28"/>
  <c r="R72" i="30"/>
  <c r="R73" i="30"/>
  <c r="R74" i="30"/>
  <c r="R75" i="30"/>
  <c r="R76" i="30"/>
  <c r="R71" i="30"/>
  <c r="O72" i="30"/>
  <c r="O73" i="30"/>
  <c r="O74" i="30"/>
  <c r="O75" i="30"/>
  <c r="O76" i="30"/>
  <c r="O71" i="30"/>
  <c r="R14" i="30"/>
  <c r="O14" i="30"/>
  <c r="R5" i="30"/>
  <c r="R6" i="30"/>
  <c r="R7" i="30"/>
  <c r="R8" i="30"/>
  <c r="R9" i="30"/>
  <c r="R10" i="30"/>
  <c r="R4" i="30"/>
  <c r="O5" i="30"/>
  <c r="O6" i="30"/>
  <c r="O7" i="30"/>
  <c r="O8" i="30"/>
  <c r="O9" i="30"/>
  <c r="O10" i="30"/>
  <c r="O4" i="30"/>
  <c r="R69" i="29"/>
  <c r="R70" i="29"/>
  <c r="R71" i="29"/>
  <c r="R72" i="29"/>
  <c r="R73" i="29"/>
  <c r="R68" i="29"/>
  <c r="O69" i="29"/>
  <c r="O70" i="29"/>
  <c r="O71" i="29"/>
  <c r="O72" i="29"/>
  <c r="O73" i="29"/>
  <c r="O68" i="29"/>
  <c r="R5" i="29"/>
  <c r="R6" i="29"/>
  <c r="R7" i="29"/>
  <c r="R8" i="29"/>
  <c r="R9" i="29"/>
  <c r="R10" i="29"/>
  <c r="R4" i="29"/>
  <c r="O5" i="29"/>
  <c r="O6" i="29"/>
  <c r="O7" i="29"/>
  <c r="O8" i="29"/>
  <c r="O9" i="29"/>
  <c r="O10" i="29"/>
  <c r="O4" i="29"/>
  <c r="A83" i="35"/>
  <c r="A79" i="35"/>
  <c r="A75" i="35"/>
  <c r="A71" i="35"/>
  <c r="A67" i="35"/>
  <c r="A63" i="35"/>
  <c r="A59" i="35"/>
  <c r="A52" i="35"/>
  <c r="A50" i="35"/>
  <c r="A48" i="35"/>
  <c r="A46" i="35"/>
  <c r="A44" i="35"/>
  <c r="A42" i="35"/>
  <c r="A40" i="35"/>
  <c r="A31" i="35"/>
  <c r="A27" i="35"/>
  <c r="A23" i="35"/>
  <c r="A19" i="35"/>
  <c r="A15" i="35"/>
  <c r="A11" i="35"/>
  <c r="A7" i="35"/>
  <c r="E148" i="33"/>
  <c r="E144" i="33"/>
  <c r="E140" i="33"/>
  <c r="E136" i="33"/>
  <c r="E132" i="33"/>
  <c r="E128" i="33"/>
  <c r="E124" i="33"/>
  <c r="E120" i="33"/>
  <c r="E116" i="33"/>
  <c r="E112" i="33"/>
  <c r="E108" i="33"/>
  <c r="E104" i="33"/>
  <c r="E100" i="33"/>
  <c r="E96" i="33"/>
  <c r="E92" i="33"/>
  <c r="E88" i="33"/>
  <c r="E84" i="33"/>
  <c r="E80" i="33"/>
  <c r="E76" i="33"/>
  <c r="E72" i="33"/>
  <c r="E68" i="33"/>
  <c r="E64" i="33"/>
  <c r="E60" i="33"/>
  <c r="E56" i="33"/>
  <c r="E52" i="33"/>
  <c r="E48" i="33"/>
  <c r="E44" i="33"/>
  <c r="E40" i="33"/>
  <c r="E36" i="33"/>
  <c r="E32" i="33"/>
  <c r="E28" i="33"/>
  <c r="E24" i="33"/>
  <c r="E20" i="33"/>
  <c r="E16" i="33"/>
  <c r="E12" i="33"/>
  <c r="E8" i="33"/>
  <c r="G148" i="33"/>
  <c r="G144" i="33"/>
  <c r="G140" i="33"/>
  <c r="G136" i="33"/>
  <c r="G132" i="33"/>
  <c r="G128" i="33"/>
  <c r="G124" i="33"/>
  <c r="G120" i="33"/>
  <c r="G116" i="33"/>
  <c r="G112" i="33"/>
  <c r="G108" i="33"/>
  <c r="G104" i="33"/>
  <c r="G100" i="33"/>
  <c r="G96" i="33"/>
  <c r="G92" i="33"/>
  <c r="G88" i="33"/>
  <c r="G84" i="33"/>
  <c r="G80" i="33"/>
  <c r="G76" i="33"/>
  <c r="G72" i="33"/>
  <c r="G68" i="33"/>
  <c r="G64" i="33"/>
  <c r="G60" i="33"/>
  <c r="G56" i="33"/>
  <c r="G52" i="33"/>
  <c r="G48" i="33"/>
  <c r="G44" i="33"/>
  <c r="G40" i="33"/>
  <c r="G36" i="33"/>
  <c r="G32" i="33"/>
  <c r="G28" i="33"/>
  <c r="G24" i="33"/>
  <c r="G20" i="33"/>
  <c r="G16" i="33"/>
  <c r="G12" i="33"/>
  <c r="G8" i="33"/>
  <c r="F148" i="33"/>
  <c r="F144" i="33"/>
  <c r="F140" i="33"/>
  <c r="F136" i="33"/>
  <c r="F132" i="33"/>
  <c r="F128" i="33"/>
  <c r="F124" i="33"/>
  <c r="F120" i="33"/>
  <c r="F116" i="33"/>
  <c r="F112" i="33"/>
  <c r="F108" i="33"/>
  <c r="F104" i="33"/>
  <c r="F100" i="33"/>
  <c r="F96" i="33"/>
  <c r="F92" i="33"/>
  <c r="F88" i="33"/>
  <c r="F84" i="33"/>
  <c r="F80" i="33"/>
  <c r="F76" i="33"/>
  <c r="F72" i="33"/>
  <c r="F68" i="33"/>
  <c r="F64" i="33"/>
  <c r="F60" i="33"/>
  <c r="F56" i="33"/>
  <c r="F52" i="33"/>
  <c r="F48" i="33"/>
  <c r="F44" i="33"/>
  <c r="F40" i="33"/>
  <c r="F36" i="33"/>
  <c r="F32" i="33"/>
  <c r="F28" i="33"/>
  <c r="F24" i="33"/>
  <c r="F20" i="33"/>
  <c r="F16" i="33"/>
  <c r="F12" i="33"/>
  <c r="F8" i="33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152" i="31"/>
  <c r="E148" i="31"/>
  <c r="E144" i="31"/>
  <c r="E140" i="31"/>
  <c r="E136" i="31"/>
  <c r="E132" i="31"/>
  <c r="E128" i="31"/>
  <c r="E124" i="31"/>
  <c r="E120" i="31"/>
  <c r="E116" i="31"/>
  <c r="E112" i="31"/>
  <c r="E108" i="31"/>
  <c r="E104" i="31"/>
  <c r="E100" i="31"/>
  <c r="E96" i="31"/>
  <c r="E92" i="31"/>
  <c r="E88" i="31"/>
  <c r="E84" i="31"/>
  <c r="E80" i="31"/>
  <c r="E76" i="31"/>
  <c r="E72" i="31"/>
  <c r="E68" i="31"/>
  <c r="E64" i="31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27" i="32"/>
  <c r="F26" i="32"/>
  <c r="F25" i="32"/>
  <c r="F24" i="32"/>
  <c r="F23" i="32"/>
  <c r="F22" i="32"/>
  <c r="F21" i="32"/>
  <c r="F20" i="32"/>
  <c r="F19" i="32"/>
  <c r="F18" i="32"/>
  <c r="F28" i="32"/>
  <c r="F29" i="32"/>
  <c r="F30" i="32"/>
  <c r="F31" i="32"/>
  <c r="F32" i="32"/>
  <c r="F33" i="32"/>
  <c r="F34" i="32"/>
  <c r="F35" i="32"/>
  <c r="F36" i="32"/>
  <c r="F37" i="32"/>
  <c r="F17" i="32"/>
  <c r="F16" i="32"/>
  <c r="F15" i="32"/>
  <c r="F14" i="32"/>
  <c r="F13" i="32"/>
  <c r="F11" i="32"/>
  <c r="F9" i="32"/>
  <c r="F12" i="32"/>
  <c r="F10" i="32"/>
  <c r="F8" i="32"/>
  <c r="F162" i="32"/>
  <c r="F158" i="32"/>
  <c r="F154" i="32"/>
  <c r="F150" i="32"/>
  <c r="F146" i="32"/>
  <c r="F142" i="32"/>
  <c r="F138" i="32"/>
  <c r="G152" i="31"/>
  <c r="G148" i="31"/>
  <c r="G144" i="31"/>
  <c r="G140" i="31"/>
  <c r="G136" i="31"/>
  <c r="G132" i="31"/>
  <c r="G128" i="31"/>
  <c r="G124" i="31"/>
  <c r="G120" i="31"/>
  <c r="G116" i="31"/>
  <c r="G112" i="31"/>
  <c r="G108" i="31"/>
  <c r="G104" i="31"/>
  <c r="G100" i="31"/>
  <c r="G96" i="31"/>
  <c r="G92" i="31"/>
  <c r="G88" i="31"/>
  <c r="G84" i="31"/>
  <c r="G80" i="31"/>
  <c r="G76" i="31"/>
  <c r="G72" i="31"/>
  <c r="G68" i="31"/>
  <c r="G64" i="31"/>
  <c r="G60" i="31"/>
  <c r="G56" i="31"/>
  <c r="G52" i="31"/>
  <c r="G48" i="31"/>
  <c r="G44" i="31"/>
  <c r="G40" i="31"/>
  <c r="G36" i="31"/>
  <c r="G32" i="31"/>
  <c r="G28" i="31"/>
  <c r="G24" i="31"/>
  <c r="G20" i="31"/>
  <c r="G16" i="31"/>
  <c r="G12" i="31"/>
  <c r="G8" i="31"/>
  <c r="F152" i="31"/>
  <c r="F148" i="31"/>
  <c r="F144" i="31"/>
  <c r="F140" i="31"/>
  <c r="F136" i="31"/>
  <c r="F132" i="31"/>
  <c r="F128" i="31"/>
  <c r="F124" i="31"/>
  <c r="F120" i="31"/>
  <c r="F116" i="31"/>
  <c r="F112" i="31"/>
  <c r="F108" i="31"/>
  <c r="F104" i="31"/>
  <c r="F100" i="31"/>
  <c r="F96" i="31"/>
  <c r="F92" i="31"/>
  <c r="F88" i="31"/>
  <c r="F84" i="31"/>
  <c r="F80" i="31"/>
  <c r="F76" i="31"/>
  <c r="F72" i="31"/>
  <c r="F68" i="31"/>
  <c r="F64" i="31"/>
  <c r="F60" i="31"/>
  <c r="F56" i="31"/>
  <c r="F52" i="31"/>
  <c r="F48" i="31"/>
  <c r="F44" i="31"/>
  <c r="F40" i="31"/>
  <c r="F36" i="31"/>
  <c r="F32" i="31"/>
  <c r="F28" i="31"/>
  <c r="F24" i="31"/>
  <c r="F20" i="31"/>
  <c r="F16" i="31"/>
  <c r="F12" i="31"/>
  <c r="F8" i="31"/>
</calcChain>
</file>

<file path=xl/sharedStrings.xml><?xml version="1.0" encoding="utf-8"?>
<sst xmlns="http://schemas.openxmlformats.org/spreadsheetml/2006/main" count="9889" uniqueCount="5530">
  <si>
    <t>Sub Zone</t>
  </si>
  <si>
    <t>Subnet</t>
  </si>
  <si>
    <t>VLAN</t>
  </si>
  <si>
    <t>Description</t>
  </si>
  <si>
    <t>Network Segmentation Zone</t>
  </si>
  <si>
    <t>Sub Zone Name</t>
  </si>
  <si>
    <t>Zone
(VSYS)</t>
  </si>
  <si>
    <t>SOE</t>
  </si>
  <si>
    <t>DC1</t>
  </si>
  <si>
    <t>DC2</t>
  </si>
  <si>
    <t>DC1 VLAN Name</t>
  </si>
  <si>
    <t>DC2 VLAN Name</t>
  </si>
  <si>
    <t>Control</t>
  </si>
  <si>
    <t>Enterprise</t>
  </si>
  <si>
    <t>SDE</t>
  </si>
  <si>
    <t>District</t>
  </si>
  <si>
    <t>GIS</t>
  </si>
  <si>
    <t>Quarantine</t>
  </si>
  <si>
    <t>BYOD</t>
  </si>
  <si>
    <t>10.100.203.0/24</t>
  </si>
  <si>
    <t>Mainframe</t>
  </si>
  <si>
    <t>DC3</t>
  </si>
  <si>
    <t>10.161.0.0/16</t>
  </si>
  <si>
    <t>10.162.0.0/16</t>
  </si>
  <si>
    <t>10.163.0.0/16</t>
  </si>
  <si>
    <t>10.161.0.0/19</t>
  </si>
  <si>
    <t>10.161.64.0/19</t>
  </si>
  <si>
    <t>10.161.128.0/19</t>
  </si>
  <si>
    <t>10.162.0.0/19</t>
  </si>
  <si>
    <t>10.162.64.0/19</t>
  </si>
  <si>
    <t>10.162.128.0/19</t>
  </si>
  <si>
    <t>10.255.8.0/21</t>
  </si>
  <si>
    <t>10.255.16.0/21</t>
  </si>
  <si>
    <t>10.255.24.0/21</t>
  </si>
  <si>
    <t>Platform Management - ENT</t>
  </si>
  <si>
    <t>Platform Management - DVT</t>
  </si>
  <si>
    <t>PTM ENT FW Uplink</t>
  </si>
  <si>
    <t>PTM DVT FW Uplink</t>
  </si>
  <si>
    <t>Palo Alto Device Group</t>
  </si>
  <si>
    <t>VSYS</t>
  </si>
  <si>
    <t>Firewall</t>
  </si>
  <si>
    <t>Platform Management - DVT DMZ</t>
  </si>
  <si>
    <t>Platform Management - ENT DMZ</t>
  </si>
  <si>
    <t>Perimeter</t>
  </si>
  <si>
    <t>Network - Firewall</t>
  </si>
  <si>
    <t>Server</t>
  </si>
  <si>
    <t>PTM DVT DMZ FW Uplink</t>
  </si>
  <si>
    <t>PTM ENT DMZ FW Uplink</t>
  </si>
  <si>
    <t>District Supported</t>
  </si>
  <si>
    <t xml:space="preserve">Server </t>
  </si>
  <si>
    <t xml:space="preserve">iLo/CIMC </t>
  </si>
  <si>
    <t xml:space="preserve">Security Appliance </t>
  </si>
  <si>
    <t xml:space="preserve">Server  </t>
  </si>
  <si>
    <t xml:space="preserve">Security Appliance  </t>
  </si>
  <si>
    <t>Network - Monitor</t>
  </si>
  <si>
    <t>Designated Access Network</t>
  </si>
  <si>
    <t>ALL</t>
  </si>
  <si>
    <t>SOE, GIS</t>
  </si>
  <si>
    <t>SOE, GIS, Non-District Core</t>
  </si>
  <si>
    <t>DevTest</t>
  </si>
  <si>
    <t>DevTest Perimeter</t>
  </si>
  <si>
    <t>Mgmt</t>
  </si>
  <si>
    <t>ACI Underlay TEP IP Address Assignments</t>
  </si>
  <si>
    <t>OOB IP Address &amp; VLAN Assignments</t>
  </si>
  <si>
    <t>ACI Infrastructure &amp; Application IP Address &amp; VLAN Assignments</t>
  </si>
  <si>
    <t>ACI Point-to-Point Addresses</t>
  </si>
  <si>
    <t>DataCenter Loopback / Router-ID Ranges</t>
  </si>
  <si>
    <t>Auth0 OOB</t>
  </si>
  <si>
    <t>Network - Appliance (Non-FW)</t>
  </si>
  <si>
    <t>Network - RouteSwitch</t>
  </si>
  <si>
    <t>CTL-PTM-DVT-Uplink</t>
  </si>
  <si>
    <t>CTL-PTM-PER-Uplink</t>
  </si>
  <si>
    <t>CTL-PTM-DVT_PER-Uplink</t>
  </si>
  <si>
    <t xml:space="preserve">Non UCS Compute iLo </t>
  </si>
  <si>
    <t>R-ID / Lo</t>
  </si>
  <si>
    <t>SOE P2P</t>
  </si>
  <si>
    <t>SDE P2P</t>
  </si>
  <si>
    <t>GIS P2P</t>
  </si>
  <si>
    <t>Summary</t>
  </si>
  <si>
    <t>OOB</t>
  </si>
  <si>
    <t>DVT - MDM</t>
  </si>
  <si>
    <t>DVT - Labs</t>
  </si>
  <si>
    <t>DevTest
Not Allocated Yet</t>
  </si>
  <si>
    <t>Auth 1 - DVT
Not Allocated Yet</t>
  </si>
  <si>
    <t>Auth 2 - DVT
Not Allocated Yet</t>
  </si>
  <si>
    <t>PTM - DVT
Not Allocated Yet</t>
  </si>
  <si>
    <t>PTM - DVT DMZ
Not Allocated Yet</t>
  </si>
  <si>
    <t>Extranet (B2B)
Not Allocated Yet</t>
  </si>
  <si>
    <t>DevTest DMZ
Not Allocated Yet</t>
  </si>
  <si>
    <t>High Risk
10.170.64.0/19</t>
  </si>
  <si>
    <t>Enterprise
Not Allocated Yet</t>
  </si>
  <si>
    <t>Auth 1 - ENT
Not Allocated Yet</t>
  </si>
  <si>
    <t>Auth 2 - ENT
Not Allocated Yet</t>
  </si>
  <si>
    <t>PTM - ENT
Not Allocated Yet</t>
  </si>
  <si>
    <t>PTM - ENT DMZ
Not Allocated Yet</t>
  </si>
  <si>
    <t>External Web
Not Allocated Yet</t>
  </si>
  <si>
    <t>Proxy
Not Allocated Yet</t>
  </si>
  <si>
    <t>Remote Access
Not Allocated Yet</t>
  </si>
  <si>
    <t>External DNS
Not Allocated Yet</t>
  </si>
  <si>
    <t>External Mail
Not Allocated Yet</t>
  </si>
  <si>
    <t>Audit Access
Not Allocated Yet</t>
  </si>
  <si>
    <t>Audit Data
Not Allocated Yet</t>
  </si>
  <si>
    <t>Distributed Systems
Not Allocated Yet</t>
  </si>
  <si>
    <t xml:space="preserve">Money Movement
Not Allocated Yet
</t>
  </si>
  <si>
    <t>10.39.0.0/16</t>
  </si>
  <si>
    <t>10.139.0.0/16</t>
  </si>
  <si>
    <t>10.82.0.0/16</t>
  </si>
  <si>
    <t>10.83.0.0/16</t>
  </si>
  <si>
    <t>10.84.0.0/16</t>
  </si>
  <si>
    <t>10.182.0.0/16</t>
  </si>
  <si>
    <t>10.183.0.0/16</t>
  </si>
  <si>
    <t>10.184.0.0/16</t>
  </si>
  <si>
    <t>10.70.0.0/16</t>
  </si>
  <si>
    <t>10.72.0.0/16</t>
  </si>
  <si>
    <t>10.73.0.0/16</t>
  </si>
  <si>
    <t>10.170.0.0/16</t>
  </si>
  <si>
    <t>10.172.0.0/16</t>
  </si>
  <si>
    <t>10.173.0.0/16</t>
  </si>
  <si>
    <t>10.39.0.0/29</t>
  </si>
  <si>
    <t>10.39.64.0/29</t>
  </si>
  <si>
    <t>10.39.128.0/29</t>
  </si>
  <si>
    <t>10.39.192.0/29</t>
  </si>
  <si>
    <t>10.39.0.0/18</t>
  </si>
  <si>
    <t>10.39.2.0/23</t>
  </si>
  <si>
    <t>10.39.4.0/23</t>
  </si>
  <si>
    <t>10.39.6.0/23</t>
  </si>
  <si>
    <t>10.39.8.0/23</t>
  </si>
  <si>
    <t>10.39.10.0/23</t>
  </si>
  <si>
    <t>10.39.16.0/23</t>
  </si>
  <si>
    <t>10.39.18.0/23</t>
  </si>
  <si>
    <t>10.39.20.0/23</t>
  </si>
  <si>
    <t>10.39.22.0/23</t>
  </si>
  <si>
    <t>10.39.24.0/23</t>
  </si>
  <si>
    <t>10.39.26.0/23</t>
  </si>
  <si>
    <t>10.39.32.0/23</t>
  </si>
  <si>
    <t>10.39.34.0/23</t>
  </si>
  <si>
    <t>10.39.36.0/23</t>
  </si>
  <si>
    <t>10.39.38.0/23</t>
  </si>
  <si>
    <t>10.39.40.0/23</t>
  </si>
  <si>
    <t>10.39.42.0/23</t>
  </si>
  <si>
    <t>10.39.44.0/23</t>
  </si>
  <si>
    <t>10.39.46.0/23</t>
  </si>
  <si>
    <t>10.39.48.0/23</t>
  </si>
  <si>
    <t>10.39.64.0/18</t>
  </si>
  <si>
    <t>10.39.66.0/23</t>
  </si>
  <si>
    <t>10.39.68.0/23</t>
  </si>
  <si>
    <t>10.39.70.0/23</t>
  </si>
  <si>
    <t>10.39.78.0/23</t>
  </si>
  <si>
    <t>10.39.80.0/23</t>
  </si>
  <si>
    <t>10.39.82.0/23</t>
  </si>
  <si>
    <t>10.39.128.0/18</t>
  </si>
  <si>
    <t>10.39.130.0/23</t>
  </si>
  <si>
    <t>10.39.132.0/23</t>
  </si>
  <si>
    <t>10.39.134.0/23</t>
  </si>
  <si>
    <t>10.39.136.0/23</t>
  </si>
  <si>
    <t>10.39.138.0/23</t>
  </si>
  <si>
    <t>10.39.140.0/23</t>
  </si>
  <si>
    <t>10.39.142.0/23</t>
  </si>
  <si>
    <t>10.39.144.0/23</t>
  </si>
  <si>
    <t>10.39.146.0/23</t>
  </si>
  <si>
    <t>10.39.148.0/23</t>
  </si>
  <si>
    <t>10.39.150.0/23</t>
  </si>
  <si>
    <t>10.39.152.0/23</t>
  </si>
  <si>
    <t>10.39.154.0/23</t>
  </si>
  <si>
    <t>10.39.156.0/23</t>
  </si>
  <si>
    <t>10.39.192.0/18</t>
  </si>
  <si>
    <t>10.39.194.0/23</t>
  </si>
  <si>
    <t>10.39.196.0/23</t>
  </si>
  <si>
    <t>10.39.198.0/23</t>
  </si>
  <si>
    <t>10.39.200.0/23</t>
  </si>
  <si>
    <t>10.39.202.0/23</t>
  </si>
  <si>
    <t>10.39.204.0/23</t>
  </si>
  <si>
    <t>10.39.206.0/23</t>
  </si>
  <si>
    <t>10.139.0.0/18</t>
  </si>
  <si>
    <t>10.139.2.0/23</t>
  </si>
  <si>
    <t>10.139.4.0/23</t>
  </si>
  <si>
    <t>10.139.6.0/23</t>
  </si>
  <si>
    <t>10.139.8.0/23</t>
  </si>
  <si>
    <t>10.139.10.0/23</t>
  </si>
  <si>
    <t>10.139.16.0/23</t>
  </si>
  <si>
    <t>10.139.18.0/23</t>
  </si>
  <si>
    <t>10.139.20.0/23</t>
  </si>
  <si>
    <t>10.139.22.0/23</t>
  </si>
  <si>
    <t>10.139.24.0/23</t>
  </si>
  <si>
    <t>10.139.26.0/23</t>
  </si>
  <si>
    <t>10.139.32.0/23</t>
  </si>
  <si>
    <t>10.139.34.0/23</t>
  </si>
  <si>
    <t>10.139.36.0/23</t>
  </si>
  <si>
    <t>10.139.38.0/23</t>
  </si>
  <si>
    <t>10.139.40.0/23</t>
  </si>
  <si>
    <t>10.139.42.0/23</t>
  </si>
  <si>
    <t>10.139.44.0/23</t>
  </si>
  <si>
    <t>10.139.46.0/23</t>
  </si>
  <si>
    <t>10.139.48.0/23</t>
  </si>
  <si>
    <t>10.139.64.0/18</t>
  </si>
  <si>
    <t>10.139.66.0/23</t>
  </si>
  <si>
    <t>10.139.68.0/23</t>
  </si>
  <si>
    <t>10.139.70.0/23</t>
  </si>
  <si>
    <t>10.139.78.0/23</t>
  </si>
  <si>
    <t>10.139.80.0/23</t>
  </si>
  <si>
    <t>10.139.82.0/23</t>
  </si>
  <si>
    <t>10.139.128.0/18</t>
  </si>
  <si>
    <t>10.139.130.0/23</t>
  </si>
  <si>
    <t>10.139.132.0/23</t>
  </si>
  <si>
    <t>10.139.134.0/23</t>
  </si>
  <si>
    <t>10.139.136.0/23</t>
  </si>
  <si>
    <t>10.139.138.0/23</t>
  </si>
  <si>
    <t>10.139.140.0/23</t>
  </si>
  <si>
    <t>10.139.142.0/23</t>
  </si>
  <si>
    <t>10.139.144.0/23</t>
  </si>
  <si>
    <t>10.139.146.0/23</t>
  </si>
  <si>
    <t>10.139.148.0/23</t>
  </si>
  <si>
    <t>10.139.150.0/23</t>
  </si>
  <si>
    <t>10.139.152.0/23</t>
  </si>
  <si>
    <t>10.139.154.0/23</t>
  </si>
  <si>
    <t>10.139.156.0/23</t>
  </si>
  <si>
    <t>10.139.192.0/18</t>
  </si>
  <si>
    <t>10.139.194.0/23</t>
  </si>
  <si>
    <t>10.139.196.0/23</t>
  </si>
  <si>
    <t>10.139.198.0/23</t>
  </si>
  <si>
    <t>10.139.200.0/23</t>
  </si>
  <si>
    <t>10.139.202.0/23</t>
  </si>
  <si>
    <t>10.139.204.0/23</t>
  </si>
  <si>
    <t>10.139.206.0/23</t>
  </si>
  <si>
    <t>10.113.0.0/16</t>
  </si>
  <si>
    <t>10.13.0.0/16</t>
  </si>
  <si>
    <t>10.109.0.0/16</t>
  </si>
  <si>
    <t>10.9.0.0/16</t>
  </si>
  <si>
    <t>10.107.0.0/16</t>
  </si>
  <si>
    <t>10.7.0.0/16</t>
  </si>
  <si>
    <t>Enterprise
10.82.0.0/19</t>
  </si>
  <si>
    <t>High Risk
10.82.64.0/19</t>
  </si>
  <si>
    <t>Auth0 - ENT
10.83.56.0/23</t>
  </si>
  <si>
    <t>Auth1 - ENT
10.83.0.0/20</t>
  </si>
  <si>
    <t>Auth2 - ENT
10.83.16.0/20</t>
  </si>
  <si>
    <t>PTM - ENT
10.83.32.0/20</t>
  </si>
  <si>
    <t>10.83.32.0/23</t>
  </si>
  <si>
    <t>10.83.34.0/25</t>
  </si>
  <si>
    <t>PTM - ENT DMZ
10.83.48.0/21</t>
  </si>
  <si>
    <t>10.83.48.0/26</t>
  </si>
  <si>
    <t>DAN
10.83.58.0/23</t>
  </si>
  <si>
    <t>External Web
10.83.128.0/20</t>
  </si>
  <si>
    <t>External Mail
10.83.144.0/24</t>
  </si>
  <si>
    <t>External DNS
10.83.146.0/24</t>
  </si>
  <si>
    <t>Remote Access
10.83.148.0/24</t>
  </si>
  <si>
    <t>Proxy
10.83.150.0/24</t>
  </si>
  <si>
    <t>Audit Access
10.83.192.0/21</t>
  </si>
  <si>
    <t>Audit Data
10.83.208.0/21</t>
  </si>
  <si>
    <t>Enterprise Mainframe
10.83.224.0/21</t>
  </si>
  <si>
    <t>Distributed Systems
10.83.232.0/21</t>
  </si>
  <si>
    <t xml:space="preserve">Money Movement
10.83.248.0/21
</t>
  </si>
  <si>
    <t>Common
10.84.0.0/17</t>
  </si>
  <si>
    <t>10.84.0.0/24</t>
  </si>
  <si>
    <t>Business Critical
10.84.192.0/19</t>
  </si>
  <si>
    <t>Transfer
10.84.224.0/20</t>
  </si>
  <si>
    <t>SDE
10.84.240.0/21</t>
  </si>
  <si>
    <t>DevTest Money Movement
10.84.248.0/21</t>
  </si>
  <si>
    <t>DevTest
10.70.0.0/19</t>
  </si>
  <si>
    <t>High Risk
10.70.64.0/19</t>
  </si>
  <si>
    <t>DevTest DMZ
10.72.128.0/19</t>
  </si>
  <si>
    <t>Audit
10.72.192.0/19</t>
  </si>
  <si>
    <t>Restricted
10.72.224.0/19</t>
  </si>
  <si>
    <t>Enterprise Mainframe
10.72.224.0/21</t>
  </si>
  <si>
    <t>SDE
10.73.0.0/17</t>
  </si>
  <si>
    <t>10.73.0.0/24</t>
  </si>
  <si>
    <t>IT Critical
10.73.128.0/19</t>
  </si>
  <si>
    <t>Business Critical
10.73.192.0/19</t>
  </si>
  <si>
    <t>Transfer
10.73.224.0/20</t>
  </si>
  <si>
    <t>Common
10.73.240.0/21</t>
  </si>
  <si>
    <t>DevTest Money Movement
10.73.248.0/21</t>
  </si>
  <si>
    <t>Enterprise
10.7.0.0/19</t>
  </si>
  <si>
    <t>High Risk
10.7.64.0/19</t>
  </si>
  <si>
    <t>Auth0 - ENT
10.9.56.0/23</t>
  </si>
  <si>
    <t>Auth1 - ENT
10.9.0.0/20</t>
  </si>
  <si>
    <t>Auth2 - ENT
10.9.16.0/20</t>
  </si>
  <si>
    <t>PTM - ENT
10.9.32.0/20</t>
  </si>
  <si>
    <t>PTM - ENT DMZ
10.9.48.0/21</t>
  </si>
  <si>
    <t>External Web
10.9.128.0/20</t>
  </si>
  <si>
    <t>External Mail
10.9.144.0/24</t>
  </si>
  <si>
    <t>External DNS
10.9.146.0/24</t>
  </si>
  <si>
    <t>Remote Access
10.9.148.0/24</t>
  </si>
  <si>
    <t>Proxy
10.9.150.0/24</t>
  </si>
  <si>
    <t>Audit Access
10.9.192.0/21</t>
  </si>
  <si>
    <t>Audit Data
10.9.208.0/21</t>
  </si>
  <si>
    <t>Enterprise Mainframe
10.9.224.0/21</t>
  </si>
  <si>
    <t>Distributed Systems
10.9.232.0/21</t>
  </si>
  <si>
    <t xml:space="preserve">Money Movement
10.9.248.0/21
</t>
  </si>
  <si>
    <t>Common
10.13.0.0/17</t>
  </si>
  <si>
    <t>IT Critical
10.13.128.0/19</t>
  </si>
  <si>
    <t>Business Critical
10.13.192.0/19</t>
  </si>
  <si>
    <t>Transfer
10.13.224.0/20</t>
  </si>
  <si>
    <t>SDE
10.13.240.0/21</t>
  </si>
  <si>
    <t>DevTest Money Movement
10.13.248.0/21</t>
  </si>
  <si>
    <t>Enterprise
10.182.0.0/19</t>
  </si>
  <si>
    <t>High Risk
10.182.64.0/19</t>
  </si>
  <si>
    <t>Auth0 - ENT
10.183.56.0/23</t>
  </si>
  <si>
    <t>Auth1 - ENT
10.183.0.0/20</t>
  </si>
  <si>
    <t>Auth2 - ENT
10.183.16.0/20</t>
  </si>
  <si>
    <t>PTM - ENT
10.183.32.0/20</t>
  </si>
  <si>
    <t>PTM - ENT DMZ
10.183.48.0/21</t>
  </si>
  <si>
    <t>DAN
10.183.58.0/23</t>
  </si>
  <si>
    <t>External Web
10.183.128.0/20</t>
  </si>
  <si>
    <t>External Mail
10.183.144.0/24</t>
  </si>
  <si>
    <t>External DNS
10.183.146.0/24</t>
  </si>
  <si>
    <t>Remote Access
10.183.148.0/24</t>
  </si>
  <si>
    <t>Proxy
10.183.150.0/24</t>
  </si>
  <si>
    <t>Audit Access
10.183.192.0/21</t>
  </si>
  <si>
    <t>Audit Data
10.183.208.0/21</t>
  </si>
  <si>
    <t>Enterprise Mainframe
10.183.224.0/21</t>
  </si>
  <si>
    <t>Distributed Systems
10.183.232.0/21</t>
  </si>
  <si>
    <t xml:space="preserve">Money Movement
10.183.248.0/21
</t>
  </si>
  <si>
    <t>Common
10.184.0.0/17</t>
  </si>
  <si>
    <t>10.184.0.0/24</t>
  </si>
  <si>
    <t>IT Critical
10.184.128.0/19</t>
  </si>
  <si>
    <t>Business Critical
10.184.192.0/19</t>
  </si>
  <si>
    <t>Transfer
10.184.224.0/20</t>
  </si>
  <si>
    <t>SDE
10.184.240.0/21</t>
  </si>
  <si>
    <t>DevTest Money Movement
10.184.248.0/21</t>
  </si>
  <si>
    <t>DevTest
10.170.0.0/19</t>
  </si>
  <si>
    <t>DevTest DMZ
10.172.128.0/20</t>
  </si>
  <si>
    <t>Audit
10.172.192.0/19</t>
  </si>
  <si>
    <t>Restricted
10.172.224.0/19</t>
  </si>
  <si>
    <t>Enterprise Mainframe
10.172.224.0/21</t>
  </si>
  <si>
    <t>SDE
10.173.0.0/17</t>
  </si>
  <si>
    <t>IT Critical
10.173.128.0/19</t>
  </si>
  <si>
    <t>Business Critical
10.173.192.0/19</t>
  </si>
  <si>
    <t>Transfer
10.173.224.0/20</t>
  </si>
  <si>
    <t>Common
10.173.240.0/21</t>
  </si>
  <si>
    <t>DevTest Money Movement
10.173.248.0/21</t>
  </si>
  <si>
    <t>Enterprise
10.107.0.0/19</t>
  </si>
  <si>
    <t>High Risk
10.107.64.0/19</t>
  </si>
  <si>
    <t>Auth0 - ENT
10.109.56.0/23</t>
  </si>
  <si>
    <t>Auth1 - ENT
10.109.0.0/20</t>
  </si>
  <si>
    <t>Auth2 - ENT
10.109.16.0/20</t>
  </si>
  <si>
    <t>PTM - ENT
10.109.32.0/20</t>
  </si>
  <si>
    <t>PTM - ENT DMZ
10.109.48.0/21</t>
  </si>
  <si>
    <t>External Web
10.109.128.0/20</t>
  </si>
  <si>
    <t>External Mail
10.109.144.0/24</t>
  </si>
  <si>
    <t>External DNS
10.109.146.0/24</t>
  </si>
  <si>
    <t>Remote Access
10.109.148.0/24</t>
  </si>
  <si>
    <t>Proxy
10.109.150.0/24</t>
  </si>
  <si>
    <t>Audit Access
10.109.192.0/21</t>
  </si>
  <si>
    <t>Audit Data
10.109.208.0/21</t>
  </si>
  <si>
    <t>Enterprise Mainframe
10.109.224.0/21</t>
  </si>
  <si>
    <t>Distributed Systems
10.109.232.0/21</t>
  </si>
  <si>
    <t xml:space="preserve">Money Movement
10.109.248.0/21
</t>
  </si>
  <si>
    <t>Common
10.113.0.0/17</t>
  </si>
  <si>
    <t>IT Critical
10.113.128.0/19</t>
  </si>
  <si>
    <t>Business Critical
10.113.192.0/19</t>
  </si>
  <si>
    <t>Transfer
10.113.224.0/20</t>
  </si>
  <si>
    <t>SDE
10.113.240.0/21</t>
  </si>
  <si>
    <t>DevTest Money Movement
10.113.248.0/21</t>
  </si>
  <si>
    <t>10.183.32.0/23</t>
  </si>
  <si>
    <t>10.183.34.0/25</t>
  </si>
  <si>
    <t>10.183.48.0/26</t>
  </si>
  <si>
    <t xml:space="preserve">IPI (Rack/Power Monitoring) </t>
  </si>
  <si>
    <t>Network - RouteSw</t>
  </si>
  <si>
    <t>Storage Management</t>
  </si>
  <si>
    <t>10.39.50.0/23</t>
  </si>
  <si>
    <t>10.139.50.0/23</t>
  </si>
  <si>
    <t xml:space="preserve">CIMC </t>
  </si>
  <si>
    <t>Services:</t>
  </si>
  <si>
    <t>DNS</t>
  </si>
  <si>
    <t>NTP</t>
  </si>
  <si>
    <t>dns1</t>
  </si>
  <si>
    <t>dns2</t>
  </si>
  <si>
    <t>192.175.208.14</t>
  </si>
  <si>
    <t>192.175.207.136</t>
  </si>
  <si>
    <t>SNMP</t>
  </si>
  <si>
    <t>SMTP</t>
  </si>
  <si>
    <t>TACACS / RADIUS</t>
  </si>
  <si>
    <t>10.84.128.0/28</t>
  </si>
  <si>
    <t>ACI Underlay Multicast TEP IP Pools</t>
  </si>
  <si>
    <t>225.0.0.0/16</t>
  </si>
  <si>
    <t>225.1.0.0/16</t>
  </si>
  <si>
    <t>225.2.0.0/16</t>
  </si>
  <si>
    <t>225.100.0.0/16</t>
  </si>
  <si>
    <t>225.101.0.0/16</t>
  </si>
  <si>
    <t>225.102.0.0/16</t>
  </si>
  <si>
    <t>ACI BGP ASN Assignments</t>
  </si>
  <si>
    <t>dc1soenwa1cpm1</t>
  </si>
  <si>
    <t>dc2soenwa1cpm1</t>
  </si>
  <si>
    <t>dc1soenwa1cpm2</t>
  </si>
  <si>
    <t>dc2soenwa1cpm2</t>
  </si>
  <si>
    <t>Subzone</t>
  </si>
  <si>
    <t>ITC</t>
  </si>
  <si>
    <t>dc1soewan1ntp1</t>
  </si>
  <si>
    <t>dc1soewan3ntp3</t>
  </si>
  <si>
    <t>dc2soewan1ntp1</t>
  </si>
  <si>
    <t>dc2soewan3ntp3</t>
  </si>
  <si>
    <t>Comments</t>
  </si>
  <si>
    <t>10.139.0.0/29</t>
  </si>
  <si>
    <t>10.139.64.0/29</t>
  </si>
  <si>
    <t>10.139.128.0/29</t>
  </si>
  <si>
    <t>10.139.192.0/29</t>
  </si>
  <si>
    <t>10.100.101.0/24</t>
  </si>
  <si>
    <t>soe spine 1</t>
  </si>
  <si>
    <t>soe spine 2</t>
  </si>
  <si>
    <t>soe spine 3</t>
  </si>
  <si>
    <t>soe spine 4</t>
  </si>
  <si>
    <t>gis spine 1</t>
  </si>
  <si>
    <t>gis spine 2</t>
  </si>
  <si>
    <t>gis spine 3</t>
  </si>
  <si>
    <t>gis spine 4</t>
  </si>
  <si>
    <t>sde spine 1</t>
  </si>
  <si>
    <t>sde spine 2</t>
  </si>
  <si>
    <t>sde spine 3</t>
  </si>
  <si>
    <t>sde spine 4</t>
  </si>
  <si>
    <t>soe dataplane multicast tep</t>
  </si>
  <si>
    <t>soe dataplane anycast tep</t>
  </si>
  <si>
    <t>gis dataplane multicast tep</t>
  </si>
  <si>
    <t>gis dataplane anycast tep</t>
  </si>
  <si>
    <t>sde dataplane multicast tep</t>
  </si>
  <si>
    <t>sde dataplane anycast tep</t>
  </si>
  <si>
    <t>10.173.0.0/24</t>
  </si>
  <si>
    <t>10.72.32.0/23</t>
  </si>
  <si>
    <t>10.72.34.0/25</t>
  </si>
  <si>
    <t>10.172.32.0/23</t>
  </si>
  <si>
    <t>10.172.34.0/25</t>
  </si>
  <si>
    <t>10.13.0.0/24</t>
  </si>
  <si>
    <t>10.9.32.0/23</t>
  </si>
  <si>
    <t>10.9.34.0/25</t>
  </si>
  <si>
    <t>10.9.48.0/26</t>
  </si>
  <si>
    <t>10.113.0.0/24</t>
  </si>
  <si>
    <t>10.109.32.0/23</t>
  </si>
  <si>
    <t>10.109.34.0/25</t>
  </si>
  <si>
    <t>10.109.48.0/26</t>
  </si>
  <si>
    <t>DEV - MDM
Not Allocated Yet 
(cloud target)</t>
  </si>
  <si>
    <t>DEV - Labs
10.70.160.0/20</t>
  </si>
  <si>
    <t>DEV - Labs</t>
  </si>
  <si>
    <t>Auth1 - DEV
10.72.0.0/20</t>
  </si>
  <si>
    <t>Auth1 - DEV
10.172.0.0/20</t>
  </si>
  <si>
    <t>Auth2 - DEV
10.72.16.0/20</t>
  </si>
  <si>
    <t>Auth2 - DEV
10.172.16.0/20</t>
  </si>
  <si>
    <t>10.72.48.0/26</t>
  </si>
  <si>
    <t>10.172.48.0/26</t>
  </si>
  <si>
    <t>10.184.128.0/28</t>
  </si>
  <si>
    <t xml:space="preserve">VMP ESXi </t>
  </si>
  <si>
    <t>VMP vMotion</t>
  </si>
  <si>
    <t>VMP CIMC</t>
  </si>
  <si>
    <t>10.84.1.0/24</t>
  </si>
  <si>
    <t>10.184.1.0/24</t>
  </si>
  <si>
    <t>10.73.1.0/24</t>
  </si>
  <si>
    <t>10.173.1.0/24</t>
  </si>
  <si>
    <t>10.13.1.0/24</t>
  </si>
  <si>
    <t>10.255.32.0/21</t>
  </si>
  <si>
    <t>10.255.40.0/21</t>
  </si>
  <si>
    <t>10.255.48.0/21</t>
  </si>
  <si>
    <t>10.73.8.0/21</t>
  </si>
  <si>
    <t>10.173.8.0/21</t>
  </si>
  <si>
    <t>mailwsd.vanguard.com</t>
  </si>
  <si>
    <t>10.17.4.61</t>
  </si>
  <si>
    <t>10.221.56.61</t>
  </si>
  <si>
    <t>COM</t>
  </si>
  <si>
    <t>dc1soesnmp1</t>
  </si>
  <si>
    <t>dc1sdesnmp1</t>
  </si>
  <si>
    <t>dc1gissnmp1</t>
  </si>
  <si>
    <t>Syslog - SOE</t>
  </si>
  <si>
    <t>Syslog - SDE</t>
  </si>
  <si>
    <t>Syslog - GIS</t>
  </si>
  <si>
    <t>IP</t>
  </si>
  <si>
    <t>10.84.8.11</t>
  </si>
  <si>
    <t>10.184.8.11</t>
  </si>
  <si>
    <t>10.73.8.11</t>
  </si>
  <si>
    <t>10.73.8.12</t>
  </si>
  <si>
    <t>10.173.8.11</t>
  </si>
  <si>
    <t>10.173.8.12</t>
  </si>
  <si>
    <t>10.73.8.13</t>
  </si>
  <si>
    <t>10.73.8.14</t>
  </si>
  <si>
    <t>10.73.8.15</t>
  </si>
  <si>
    <t>10.73.8.16</t>
  </si>
  <si>
    <t>10.73.8.17</t>
  </si>
  <si>
    <t>10.73.8.18</t>
  </si>
  <si>
    <t>10.73.8.19</t>
  </si>
  <si>
    <t>10.73.8.20</t>
  </si>
  <si>
    <t>10.73.8.21</t>
  </si>
  <si>
    <t>10.73.8.22</t>
  </si>
  <si>
    <t>10.73.8.23</t>
  </si>
  <si>
    <t>10.73.8.24</t>
  </si>
  <si>
    <t>10.73.8.25</t>
  </si>
  <si>
    <t>10.173.8.13</t>
  </si>
  <si>
    <t>10.173.8.14</t>
  </si>
  <si>
    <t>10.173.8.15</t>
  </si>
  <si>
    <t>10.173.8.16</t>
  </si>
  <si>
    <t>10.173.8.17</t>
  </si>
  <si>
    <t>10.173.8.18</t>
  </si>
  <si>
    <t>10.173.8.19</t>
  </si>
  <si>
    <t>10.173.8.20</t>
  </si>
  <si>
    <t>10.173.8.21</t>
  </si>
  <si>
    <t>10.173.8.22</t>
  </si>
  <si>
    <t>10.173.8.23</t>
  </si>
  <si>
    <t>10.173.8.24</t>
  </si>
  <si>
    <t>10.173.8.25</t>
  </si>
  <si>
    <t>10.113.1.0/24</t>
  </si>
  <si>
    <t>10.13.8.11</t>
  </si>
  <si>
    <t>10.113.8.11</t>
  </si>
  <si>
    <t>np-mail.np-vanguard.com</t>
  </si>
  <si>
    <t>10.50.117.165</t>
  </si>
  <si>
    <t>10.150.15.165</t>
  </si>
  <si>
    <t>10.73.8.26</t>
  </si>
  <si>
    <t>10.173.8.26</t>
  </si>
  <si>
    <t>Firewall Syslog VIP</t>
  </si>
  <si>
    <t>F5 LTM Syslog VIP</t>
  </si>
  <si>
    <t>F5 GTM Syslog VIP</t>
  </si>
  <si>
    <t>Bluecat DNS Syslog VIP</t>
  </si>
  <si>
    <t>IBM XI50/XI52 Syslog VIP</t>
  </si>
  <si>
    <t>Aruba Wireless Syslog VIP</t>
  </si>
  <si>
    <t>Riverbed Steelhead Syslog VIP</t>
  </si>
  <si>
    <t>Cisco MDS Syslog VIP</t>
  </si>
  <si>
    <t>Cisco Nexus Syslog VIP</t>
  </si>
  <si>
    <t>Juniper Syslog VIP</t>
  </si>
  <si>
    <t>ESXi Syslog VIP</t>
  </si>
  <si>
    <t>Cisco UCS Syslog VIP</t>
  </si>
  <si>
    <t>Dell/EMC VMP Syslog VIP</t>
  </si>
  <si>
    <t>Network Gear will probably need to change to send traps to our CA Network Monitoring Suite… TBD</t>
  </si>
  <si>
    <t>10.84.128.6</t>
  </si>
  <si>
    <t>10.84.128.7</t>
  </si>
  <si>
    <t>10.84.128.8</t>
  </si>
  <si>
    <t>10.184.128.8</t>
  </si>
  <si>
    <t>10.184.128.7</t>
  </si>
  <si>
    <t>10.184.128.6</t>
  </si>
  <si>
    <t>TBD</t>
  </si>
  <si>
    <t>10.100.201.0/24</t>
  </si>
  <si>
    <t>dns1.vanguard.com - IP is an ANYCAST Address</t>
  </si>
  <si>
    <t>dns2.vanguard.com - IP is an ANYCAST Address</t>
  </si>
  <si>
    <t>Current RAD - Use for SOE/GIS</t>
  </si>
  <si>
    <t>Current Nortech - Use for SOE/GIS</t>
  </si>
  <si>
    <t>Current RAD SDE - Use for SDE</t>
  </si>
  <si>
    <t>Current NOR SDE - Use for SDE</t>
  </si>
  <si>
    <t>10.100.101.1</t>
  </si>
  <si>
    <t>10.100.201.1</t>
  </si>
  <si>
    <t>10.100.101.2</t>
  </si>
  <si>
    <t>10.100.201.2</t>
  </si>
  <si>
    <t>10.100.101.3</t>
  </si>
  <si>
    <t>10.100.201.3</t>
  </si>
  <si>
    <t>10.100.101.4</t>
  </si>
  <si>
    <t>10.100.201.4</t>
  </si>
  <si>
    <t>10.100.101.5</t>
  </si>
  <si>
    <t>10.100.201.5</t>
  </si>
  <si>
    <t>10.100.101.6</t>
  </si>
  <si>
    <t>10.100.201.6</t>
  </si>
  <si>
    <t>10.100.101.7</t>
  </si>
  <si>
    <t>10.100.201.7</t>
  </si>
  <si>
    <t>10.100.101.8</t>
  </si>
  <si>
    <t>10.100.201.8</t>
  </si>
  <si>
    <t>10.100.101.9</t>
  </si>
  <si>
    <t>10.100.201.9</t>
  </si>
  <si>
    <t>10.100.101.10</t>
  </si>
  <si>
    <t>10.100.201.10</t>
  </si>
  <si>
    <t>10.100.101.11</t>
  </si>
  <si>
    <t>10.100.201.11</t>
  </si>
  <si>
    <t>10.100.101.12</t>
  </si>
  <si>
    <t>10.100.201.12</t>
  </si>
  <si>
    <t>10.100.101.13</t>
  </si>
  <si>
    <t>10.100.201.13</t>
  </si>
  <si>
    <t>10.100.101.14</t>
  </si>
  <si>
    <t>10.100.201.14</t>
  </si>
  <si>
    <t>10.100.101.15</t>
  </si>
  <si>
    <t>10.100.201.15</t>
  </si>
  <si>
    <t>10.100.101.16</t>
  </si>
  <si>
    <t>10.100.201.16</t>
  </si>
  <si>
    <t>10.100.101.17</t>
  </si>
  <si>
    <t>10.100.201.17</t>
  </si>
  <si>
    <t>10.100.101.18</t>
  </si>
  <si>
    <t>10.100.201.18</t>
  </si>
  <si>
    <t>10.100.101.19</t>
  </si>
  <si>
    <t>10.100.201.19</t>
  </si>
  <si>
    <t>10.100.101.20</t>
  </si>
  <si>
    <t>10.100.201.20</t>
  </si>
  <si>
    <t>10.100.101.21</t>
  </si>
  <si>
    <t>10.100.201.21</t>
  </si>
  <si>
    <t>10.100.101.22</t>
  </si>
  <si>
    <t>10.100.201.22</t>
  </si>
  <si>
    <t>10.100.101.23</t>
  </si>
  <si>
    <t>10.100.201.23</t>
  </si>
  <si>
    <t>10.100.101.24</t>
  </si>
  <si>
    <t>10.100.201.24</t>
  </si>
  <si>
    <t>10.100.101.25</t>
  </si>
  <si>
    <t>10.100.201.25</t>
  </si>
  <si>
    <t>10.100.101.26</t>
  </si>
  <si>
    <t>10.100.201.26</t>
  </si>
  <si>
    <t>10.100.101.27</t>
  </si>
  <si>
    <t>10.100.201.27</t>
  </si>
  <si>
    <t>10.100.101.28</t>
  </si>
  <si>
    <t>10.100.201.28</t>
  </si>
  <si>
    <t>10.100.101.29</t>
  </si>
  <si>
    <t>10.100.201.29</t>
  </si>
  <si>
    <t>10.100.101.30</t>
  </si>
  <si>
    <t>10.100.201.30</t>
  </si>
  <si>
    <t>10.100.101.31</t>
  </si>
  <si>
    <t>10.100.201.31</t>
  </si>
  <si>
    <t>10.100.101.32</t>
  </si>
  <si>
    <t>10.100.201.32</t>
  </si>
  <si>
    <t>10.100.101.33</t>
  </si>
  <si>
    <t>10.100.201.33</t>
  </si>
  <si>
    <t>10.100.101.34</t>
  </si>
  <si>
    <t>10.100.201.34</t>
  </si>
  <si>
    <t>10.100.101.35</t>
  </si>
  <si>
    <t>10.100.201.35</t>
  </si>
  <si>
    <t>10.100.101.36</t>
  </si>
  <si>
    <t>10.100.201.36</t>
  </si>
  <si>
    <t>10.100.101.37</t>
  </si>
  <si>
    <t>10.100.201.37</t>
  </si>
  <si>
    <t>10.100.101.38</t>
  </si>
  <si>
    <t>10.100.201.38</t>
  </si>
  <si>
    <t>10.100.101.39</t>
  </si>
  <si>
    <t>10.100.201.39</t>
  </si>
  <si>
    <t>10.100.101.40</t>
  </si>
  <si>
    <t>10.100.201.40</t>
  </si>
  <si>
    <t>10.100.101.41</t>
  </si>
  <si>
    <t>10.100.201.41</t>
  </si>
  <si>
    <t>10.100.101.42</t>
  </si>
  <si>
    <t>10.100.201.42</t>
  </si>
  <si>
    <t>10.100.101.43</t>
  </si>
  <si>
    <t>10.100.201.43</t>
  </si>
  <si>
    <t>10.100.101.44</t>
  </si>
  <si>
    <t>10.100.201.44</t>
  </si>
  <si>
    <t>10.100.101.45</t>
  </si>
  <si>
    <t>10.100.201.45</t>
  </si>
  <si>
    <t>10.100.101.46</t>
  </si>
  <si>
    <t>10.100.201.46</t>
  </si>
  <si>
    <t>10.100.101.47</t>
  </si>
  <si>
    <t>10.100.201.47</t>
  </si>
  <si>
    <t>10.100.101.48</t>
  </si>
  <si>
    <t>10.100.201.48</t>
  </si>
  <si>
    <t>10.100.101.49</t>
  </si>
  <si>
    <t>10.100.201.49</t>
  </si>
  <si>
    <t>10.100.101.50</t>
  </si>
  <si>
    <t>10.100.201.50</t>
  </si>
  <si>
    <t>10.100.101.51</t>
  </si>
  <si>
    <t>10.100.201.51</t>
  </si>
  <si>
    <t>10.100.101.52</t>
  </si>
  <si>
    <t>10.100.201.52</t>
  </si>
  <si>
    <t>10.100.101.53</t>
  </si>
  <si>
    <t>10.100.201.53</t>
  </si>
  <si>
    <t>10.100.101.54</t>
  </si>
  <si>
    <t>10.100.201.54</t>
  </si>
  <si>
    <t>10.100.101.55</t>
  </si>
  <si>
    <t>10.100.201.55</t>
  </si>
  <si>
    <t>10.100.101.56</t>
  </si>
  <si>
    <t>10.100.201.56</t>
  </si>
  <si>
    <t>10.100.101.57</t>
  </si>
  <si>
    <t>10.100.201.57</t>
  </si>
  <si>
    <t>10.100.101.58</t>
  </si>
  <si>
    <t>10.100.201.58</t>
  </si>
  <si>
    <t>10.100.101.59</t>
  </si>
  <si>
    <t>10.100.201.59</t>
  </si>
  <si>
    <t>10.100.101.60</t>
  </si>
  <si>
    <t>10.100.201.60</t>
  </si>
  <si>
    <t>10.100.101.61</t>
  </si>
  <si>
    <t>10.100.201.61</t>
  </si>
  <si>
    <t>10.100.101.62</t>
  </si>
  <si>
    <t>10.100.201.62</t>
  </si>
  <si>
    <t>10.100.101.63</t>
  </si>
  <si>
    <t>10.100.201.63</t>
  </si>
  <si>
    <t>10.100.101.64</t>
  </si>
  <si>
    <t>10.100.201.64</t>
  </si>
  <si>
    <t>10.100.101.65</t>
  </si>
  <si>
    <t>10.100.201.65</t>
  </si>
  <si>
    <t>10.100.101.66</t>
  </si>
  <si>
    <t>10.100.201.66</t>
  </si>
  <si>
    <t>10.100.101.67</t>
  </si>
  <si>
    <t>10.100.201.67</t>
  </si>
  <si>
    <t>10.100.101.68</t>
  </si>
  <si>
    <t>10.100.201.68</t>
  </si>
  <si>
    <t>10.100.101.69</t>
  </si>
  <si>
    <t>10.100.201.69</t>
  </si>
  <si>
    <t>10.100.101.70</t>
  </si>
  <si>
    <t>10.100.201.70</t>
  </si>
  <si>
    <t>10.100.101.71</t>
  </si>
  <si>
    <t>10.100.201.71</t>
  </si>
  <si>
    <t>10.100.101.72</t>
  </si>
  <si>
    <t>10.100.201.72</t>
  </si>
  <si>
    <t>10.100.101.73</t>
  </si>
  <si>
    <t>10.100.201.73</t>
  </si>
  <si>
    <t>10.100.101.74</t>
  </si>
  <si>
    <t>10.100.201.74</t>
  </si>
  <si>
    <t>10.100.101.75</t>
  </si>
  <si>
    <t>10.100.201.75</t>
  </si>
  <si>
    <t>10.100.101.76</t>
  </si>
  <si>
    <t>10.100.201.76</t>
  </si>
  <si>
    <t>10.100.101.77</t>
  </si>
  <si>
    <t>10.100.201.77</t>
  </si>
  <si>
    <t>10.100.101.78</t>
  </si>
  <si>
    <t>10.100.201.78</t>
  </si>
  <si>
    <t>10.100.101.79</t>
  </si>
  <si>
    <t>10.100.201.79</t>
  </si>
  <si>
    <t>10.100.101.80</t>
  </si>
  <si>
    <t>10.100.201.80</t>
  </si>
  <si>
    <t>10.100.101.81</t>
  </si>
  <si>
    <t>10.100.201.81</t>
  </si>
  <si>
    <t>10.100.101.82</t>
  </si>
  <si>
    <t>10.100.201.82</t>
  </si>
  <si>
    <t>10.100.101.83</t>
  </si>
  <si>
    <t>10.100.201.83</t>
  </si>
  <si>
    <t>10.100.101.84</t>
  </si>
  <si>
    <t>10.100.201.84</t>
  </si>
  <si>
    <t>10.100.101.85</t>
  </si>
  <si>
    <t>10.100.201.85</t>
  </si>
  <si>
    <t>10.100.101.86</t>
  </si>
  <si>
    <t>10.100.201.86</t>
  </si>
  <si>
    <t>10.100.101.87</t>
  </si>
  <si>
    <t>10.100.201.87</t>
  </si>
  <si>
    <t>10.100.101.88</t>
  </si>
  <si>
    <t>10.100.201.88</t>
  </si>
  <si>
    <t>10.100.101.89</t>
  </si>
  <si>
    <t>10.100.201.89</t>
  </si>
  <si>
    <t>10.100.101.90</t>
  </si>
  <si>
    <t>10.100.201.90</t>
  </si>
  <si>
    <t>10.100.101.91</t>
  </si>
  <si>
    <t>10.100.201.91</t>
  </si>
  <si>
    <t>10.100.101.92</t>
  </si>
  <si>
    <t>10.100.201.92</t>
  </si>
  <si>
    <t>10.100.101.93</t>
  </si>
  <si>
    <t>10.100.201.93</t>
  </si>
  <si>
    <t>10.100.101.94</t>
  </si>
  <si>
    <t>10.100.201.94</t>
  </si>
  <si>
    <t>10.100.101.95</t>
  </si>
  <si>
    <t>10.100.201.95</t>
  </si>
  <si>
    <t>10.100.101.96</t>
  </si>
  <si>
    <t>10.100.201.96</t>
  </si>
  <si>
    <t>10.100.101.97</t>
  </si>
  <si>
    <t>10.100.201.97</t>
  </si>
  <si>
    <t>10.100.101.98</t>
  </si>
  <si>
    <t>10.100.201.98</t>
  </si>
  <si>
    <t>10.100.101.99</t>
  </si>
  <si>
    <t>10.100.201.99</t>
  </si>
  <si>
    <t>10.100.101.100</t>
  </si>
  <si>
    <t>10.100.201.100</t>
  </si>
  <si>
    <t>10.100.101.101</t>
  </si>
  <si>
    <t>10.100.201.101</t>
  </si>
  <si>
    <t>10.100.101.102</t>
  </si>
  <si>
    <t>10.100.201.102</t>
  </si>
  <si>
    <t>10.100.101.103</t>
  </si>
  <si>
    <t>10.100.201.103</t>
  </si>
  <si>
    <t>10.100.101.104</t>
  </si>
  <si>
    <t>10.100.201.104</t>
  </si>
  <si>
    <t>10.100.101.105</t>
  </si>
  <si>
    <t>10.100.201.105</t>
  </si>
  <si>
    <t>10.100.101.106</t>
  </si>
  <si>
    <t>10.100.201.106</t>
  </si>
  <si>
    <t>10.100.101.107</t>
  </si>
  <si>
    <t>10.100.201.107</t>
  </si>
  <si>
    <t>10.100.101.108</t>
  </si>
  <si>
    <t>10.100.201.108</t>
  </si>
  <si>
    <t>10.100.101.109</t>
  </si>
  <si>
    <t>10.100.201.109</t>
  </si>
  <si>
    <t>10.100.101.110</t>
  </si>
  <si>
    <t>10.100.201.110</t>
  </si>
  <si>
    <t>10.100.101.111</t>
  </si>
  <si>
    <t>10.100.201.111</t>
  </si>
  <si>
    <t>10.100.101.112</t>
  </si>
  <si>
    <t>10.100.201.112</t>
  </si>
  <si>
    <t>10.100.101.113</t>
  </si>
  <si>
    <t>10.100.201.113</t>
  </si>
  <si>
    <t>10.100.101.114</t>
  </si>
  <si>
    <t>10.100.201.114</t>
  </si>
  <si>
    <t>10.100.101.115</t>
  </si>
  <si>
    <t>10.100.201.115</t>
  </si>
  <si>
    <t>10.100.101.116</t>
  </si>
  <si>
    <t>10.100.201.116</t>
  </si>
  <si>
    <t>10.100.101.117</t>
  </si>
  <si>
    <t>10.100.201.117</t>
  </si>
  <si>
    <t>10.100.101.118</t>
  </si>
  <si>
    <t>10.100.201.118</t>
  </si>
  <si>
    <t>10.100.101.119</t>
  </si>
  <si>
    <t>10.100.201.119</t>
  </si>
  <si>
    <t>10.100.101.120</t>
  </si>
  <si>
    <t>10.100.201.120</t>
  </si>
  <si>
    <t>10.100.101.121</t>
  </si>
  <si>
    <t>10.100.201.121</t>
  </si>
  <si>
    <t>10.100.101.122</t>
  </si>
  <si>
    <t>10.100.201.122</t>
  </si>
  <si>
    <t>10.100.101.123</t>
  </si>
  <si>
    <t>10.100.201.123</t>
  </si>
  <si>
    <t>10.100.101.124</t>
  </si>
  <si>
    <t>10.100.201.124</t>
  </si>
  <si>
    <t>10.100.101.125</t>
  </si>
  <si>
    <t>10.100.201.125</t>
  </si>
  <si>
    <t>10.100.101.126</t>
  </si>
  <si>
    <t>10.100.201.126</t>
  </si>
  <si>
    <t>10.100.101.127</t>
  </si>
  <si>
    <t>10.100.201.127</t>
  </si>
  <si>
    <t>10.100.101.128</t>
  </si>
  <si>
    <t>10.100.201.128</t>
  </si>
  <si>
    <t>10.100.101.129</t>
  </si>
  <si>
    <t>10.100.201.129</t>
  </si>
  <si>
    <t>10.100.101.130</t>
  </si>
  <si>
    <t>10.100.201.130</t>
  </si>
  <si>
    <t>10.100.101.131</t>
  </si>
  <si>
    <t>10.100.201.131</t>
  </si>
  <si>
    <t>10.100.101.132</t>
  </si>
  <si>
    <t>10.100.201.132</t>
  </si>
  <si>
    <t>10.100.101.133</t>
  </si>
  <si>
    <t>10.100.201.133</t>
  </si>
  <si>
    <t>10.100.101.134</t>
  </si>
  <si>
    <t>10.100.201.134</t>
  </si>
  <si>
    <t>10.100.101.135</t>
  </si>
  <si>
    <t>10.100.201.135</t>
  </si>
  <si>
    <t>10.100.101.136</t>
  </si>
  <si>
    <t>10.100.201.136</t>
  </si>
  <si>
    <t>10.100.101.137</t>
  </si>
  <si>
    <t>10.100.201.137</t>
  </si>
  <si>
    <t>10.100.101.138</t>
  </si>
  <si>
    <t>10.100.201.138</t>
  </si>
  <si>
    <t>10.100.101.139</t>
  </si>
  <si>
    <t>10.100.201.139</t>
  </si>
  <si>
    <t>10.100.101.140</t>
  </si>
  <si>
    <t>10.100.201.140</t>
  </si>
  <si>
    <t>10.100.101.141</t>
  </si>
  <si>
    <t>10.100.201.141</t>
  </si>
  <si>
    <t>10.100.101.142</t>
  </si>
  <si>
    <t>10.100.201.142</t>
  </si>
  <si>
    <t>10.100.101.143</t>
  </si>
  <si>
    <t>10.100.201.143</t>
  </si>
  <si>
    <t>10.100.101.144</t>
  </si>
  <si>
    <t>10.100.201.144</t>
  </si>
  <si>
    <t>10.100.101.145</t>
  </si>
  <si>
    <t>10.100.201.145</t>
  </si>
  <si>
    <t>10.100.101.146</t>
  </si>
  <si>
    <t>10.100.201.146</t>
  </si>
  <si>
    <t>10.100.101.147</t>
  </si>
  <si>
    <t>10.100.201.147</t>
  </si>
  <si>
    <t>10.100.101.148</t>
  </si>
  <si>
    <t>10.100.201.148</t>
  </si>
  <si>
    <t>10.100.101.149</t>
  </si>
  <si>
    <t>10.100.201.149</t>
  </si>
  <si>
    <t>10.100.101.150</t>
  </si>
  <si>
    <t>10.100.201.150</t>
  </si>
  <si>
    <t>10.100.101.151</t>
  </si>
  <si>
    <t>10.100.201.151</t>
  </si>
  <si>
    <t>10.100.101.152</t>
  </si>
  <si>
    <t>10.100.201.152</t>
  </si>
  <si>
    <t>10.100.101.153</t>
  </si>
  <si>
    <t>10.100.201.153</t>
  </si>
  <si>
    <t>10.100.101.154</t>
  </si>
  <si>
    <t>10.100.201.154</t>
  </si>
  <si>
    <t>10.100.101.155</t>
  </si>
  <si>
    <t>10.100.201.155</t>
  </si>
  <si>
    <t>10.100.101.156</t>
  </si>
  <si>
    <t>10.100.201.156</t>
  </si>
  <si>
    <t>10.100.101.157</t>
  </si>
  <si>
    <t>10.100.201.157</t>
  </si>
  <si>
    <t>10.100.101.158</t>
  </si>
  <si>
    <t>10.100.201.158</t>
  </si>
  <si>
    <t>10.100.101.159</t>
  </si>
  <si>
    <t>10.100.201.159</t>
  </si>
  <si>
    <t>10.100.101.160</t>
  </si>
  <si>
    <t>10.100.201.160</t>
  </si>
  <si>
    <t>10.100.101.161</t>
  </si>
  <si>
    <t>10.100.201.161</t>
  </si>
  <si>
    <t>10.100.101.162</t>
  </si>
  <si>
    <t>10.100.201.162</t>
  </si>
  <si>
    <t>10.100.101.163</t>
  </si>
  <si>
    <t>10.100.201.163</t>
  </si>
  <si>
    <t>10.100.101.164</t>
  </si>
  <si>
    <t>10.100.201.164</t>
  </si>
  <si>
    <t>10.100.101.165</t>
  </si>
  <si>
    <t>10.100.201.165</t>
  </si>
  <si>
    <t>10.100.101.166</t>
  </si>
  <si>
    <t>10.100.201.166</t>
  </si>
  <si>
    <t>10.100.101.167</t>
  </si>
  <si>
    <t>10.100.201.167</t>
  </si>
  <si>
    <t>10.100.101.168</t>
  </si>
  <si>
    <t>10.100.201.168</t>
  </si>
  <si>
    <t>10.100.101.169</t>
  </si>
  <si>
    <t>10.100.201.169</t>
  </si>
  <si>
    <t>10.100.101.170</t>
  </si>
  <si>
    <t>10.100.201.170</t>
  </si>
  <si>
    <t>10.100.101.171</t>
  </si>
  <si>
    <t>10.100.201.171</t>
  </si>
  <si>
    <t>10.100.101.172</t>
  </si>
  <si>
    <t>10.100.201.172</t>
  </si>
  <si>
    <t>10.100.101.173</t>
  </si>
  <si>
    <t>10.100.201.173</t>
  </si>
  <si>
    <t>10.100.101.174</t>
  </si>
  <si>
    <t>10.100.201.174</t>
  </si>
  <si>
    <t>10.100.101.175</t>
  </si>
  <si>
    <t>10.100.201.175</t>
  </si>
  <si>
    <t>10.100.101.176</t>
  </si>
  <si>
    <t>10.100.201.176</t>
  </si>
  <si>
    <t>10.100.101.177</t>
  </si>
  <si>
    <t>10.100.201.177</t>
  </si>
  <si>
    <t>10.100.101.178</t>
  </si>
  <si>
    <t>10.100.201.178</t>
  </si>
  <si>
    <t>10.100.101.179</t>
  </si>
  <si>
    <t>10.100.201.179</t>
  </si>
  <si>
    <t>10.100.101.180</t>
  </si>
  <si>
    <t>10.100.201.180</t>
  </si>
  <si>
    <t>10.100.101.181</t>
  </si>
  <si>
    <t>10.100.201.181</t>
  </si>
  <si>
    <t>10.100.101.182</t>
  </si>
  <si>
    <t>10.100.201.182</t>
  </si>
  <si>
    <t>10.100.101.183</t>
  </si>
  <si>
    <t>10.100.201.183</t>
  </si>
  <si>
    <t>10.100.101.184</t>
  </si>
  <si>
    <t>10.100.201.184</t>
  </si>
  <si>
    <t>10.100.101.185</t>
  </si>
  <si>
    <t>10.100.201.185</t>
  </si>
  <si>
    <t>10.100.101.186</t>
  </si>
  <si>
    <t>10.100.201.186</t>
  </si>
  <si>
    <t>10.100.101.187</t>
  </si>
  <si>
    <t>10.100.201.187</t>
  </si>
  <si>
    <t>10.100.101.188</t>
  </si>
  <si>
    <t>10.100.201.188</t>
  </si>
  <si>
    <t>10.100.101.189</t>
  </si>
  <si>
    <t>10.100.201.189</t>
  </si>
  <si>
    <t>10.100.101.190</t>
  </si>
  <si>
    <t>10.100.201.190</t>
  </si>
  <si>
    <t>10.100.101.191</t>
  </si>
  <si>
    <t>10.100.201.191</t>
  </si>
  <si>
    <t>10.100.101.192</t>
  </si>
  <si>
    <t>10.100.201.192</t>
  </si>
  <si>
    <t>10.100.101.193</t>
  </si>
  <si>
    <t>10.100.201.193</t>
  </si>
  <si>
    <t>10.100.101.194</t>
  </si>
  <si>
    <t>10.100.201.194</t>
  </si>
  <si>
    <t>10.100.101.195</t>
  </si>
  <si>
    <t>10.100.201.195</t>
  </si>
  <si>
    <t>10.100.101.196</t>
  </si>
  <si>
    <t>10.100.201.196</t>
  </si>
  <si>
    <t>10.100.101.197</t>
  </si>
  <si>
    <t>10.100.201.197</t>
  </si>
  <si>
    <t>10.100.101.198</t>
  </si>
  <si>
    <t>10.100.201.198</t>
  </si>
  <si>
    <t>10.100.101.199</t>
  </si>
  <si>
    <t>10.100.201.199</t>
  </si>
  <si>
    <t>10.100.101.200</t>
  </si>
  <si>
    <t>10.100.201.200</t>
  </si>
  <si>
    <t>10.100.101.201</t>
  </si>
  <si>
    <t>10.100.201.201</t>
  </si>
  <si>
    <t>10.100.101.202</t>
  </si>
  <si>
    <t>10.100.201.202</t>
  </si>
  <si>
    <t>10.100.101.203</t>
  </si>
  <si>
    <t>10.100.201.203</t>
  </si>
  <si>
    <t>10.100.101.204</t>
  </si>
  <si>
    <t>10.100.201.204</t>
  </si>
  <si>
    <t>10.100.101.205</t>
  </si>
  <si>
    <t>10.100.201.205</t>
  </si>
  <si>
    <t>10.100.101.206</t>
  </si>
  <si>
    <t>10.100.201.206</t>
  </si>
  <si>
    <t>10.100.101.207</t>
  </si>
  <si>
    <t>10.100.201.207</t>
  </si>
  <si>
    <t>10.100.101.208</t>
  </si>
  <si>
    <t>10.100.201.208</t>
  </si>
  <si>
    <t>10.100.101.209</t>
  </si>
  <si>
    <t>10.100.201.209</t>
  </si>
  <si>
    <t>10.100.101.210</t>
  </si>
  <si>
    <t>10.100.201.210</t>
  </si>
  <si>
    <t>10.100.101.211</t>
  </si>
  <si>
    <t>10.100.201.211</t>
  </si>
  <si>
    <t>10.100.101.212</t>
  </si>
  <si>
    <t>10.100.201.212</t>
  </si>
  <si>
    <t>10.100.101.213</t>
  </si>
  <si>
    <t>10.100.201.213</t>
  </si>
  <si>
    <t>10.100.101.214</t>
  </si>
  <si>
    <t>10.100.201.214</t>
  </si>
  <si>
    <t>10.100.101.215</t>
  </si>
  <si>
    <t>10.100.201.215</t>
  </si>
  <si>
    <t>10.100.101.216</t>
  </si>
  <si>
    <t>10.100.201.216</t>
  </si>
  <si>
    <t>10.100.101.217</t>
  </si>
  <si>
    <t>10.100.201.217</t>
  </si>
  <si>
    <t>10.100.101.218</t>
  </si>
  <si>
    <t>10.100.201.218</t>
  </si>
  <si>
    <t>10.100.101.219</t>
  </si>
  <si>
    <t>10.100.201.219</t>
  </si>
  <si>
    <t>10.100.101.220</t>
  </si>
  <si>
    <t>10.100.201.220</t>
  </si>
  <si>
    <t>10.100.101.221</t>
  </si>
  <si>
    <t>10.100.201.221</t>
  </si>
  <si>
    <t>10.100.101.222</t>
  </si>
  <si>
    <t>10.100.201.222</t>
  </si>
  <si>
    <t>10.100.101.223</t>
  </si>
  <si>
    <t>10.100.201.223</t>
  </si>
  <si>
    <t>10.100.101.224</t>
  </si>
  <si>
    <t>10.100.201.224</t>
  </si>
  <si>
    <t>10.100.101.225</t>
  </si>
  <si>
    <t>10.100.201.225</t>
  </si>
  <si>
    <t>10.100.101.226</t>
  </si>
  <si>
    <t>10.100.201.226</t>
  </si>
  <si>
    <t>10.100.101.227</t>
  </si>
  <si>
    <t>10.100.201.227</t>
  </si>
  <si>
    <t>10.100.101.228</t>
  </si>
  <si>
    <t>10.100.201.228</t>
  </si>
  <si>
    <t>10.100.101.229</t>
  </si>
  <si>
    <t>10.100.201.229</t>
  </si>
  <si>
    <t>10.100.101.230</t>
  </si>
  <si>
    <t>10.100.201.230</t>
  </si>
  <si>
    <t>10.100.101.231</t>
  </si>
  <si>
    <t>10.100.201.231</t>
  </si>
  <si>
    <t>10.100.101.232</t>
  </si>
  <si>
    <t>10.100.201.232</t>
  </si>
  <si>
    <t>10.100.101.233</t>
  </si>
  <si>
    <t>10.100.201.233</t>
  </si>
  <si>
    <t>10.100.101.234</t>
  </si>
  <si>
    <t>10.100.201.234</t>
  </si>
  <si>
    <t>10.100.101.235</t>
  </si>
  <si>
    <t>10.100.201.235</t>
  </si>
  <si>
    <t>10.100.101.236</t>
  </si>
  <si>
    <t>10.100.201.236</t>
  </si>
  <si>
    <t>10.100.101.237</t>
  </si>
  <si>
    <t>10.100.201.237</t>
  </si>
  <si>
    <t>10.100.101.238</t>
  </si>
  <si>
    <t>10.100.201.238</t>
  </si>
  <si>
    <t>10.100.101.239</t>
  </si>
  <si>
    <t>10.100.201.239</t>
  </si>
  <si>
    <t>10.100.101.240</t>
  </si>
  <si>
    <t>10.100.201.240</t>
  </si>
  <si>
    <t>10.100.101.241</t>
  </si>
  <si>
    <t>10.100.201.241</t>
  </si>
  <si>
    <t>10.100.101.242</t>
  </si>
  <si>
    <t>10.100.201.242</t>
  </si>
  <si>
    <t>10.100.101.243</t>
  </si>
  <si>
    <t>10.100.201.243</t>
  </si>
  <si>
    <t>10.100.101.244</t>
  </si>
  <si>
    <t>10.100.201.244</t>
  </si>
  <si>
    <t>10.100.101.245</t>
  </si>
  <si>
    <t>10.100.201.245</t>
  </si>
  <si>
    <t>10.100.101.246</t>
  </si>
  <si>
    <t>10.100.201.246</t>
  </si>
  <si>
    <t>10.100.101.247</t>
  </si>
  <si>
    <t>10.100.201.247</t>
  </si>
  <si>
    <t>10.100.101.248</t>
  </si>
  <si>
    <t>10.100.201.248</t>
  </si>
  <si>
    <t>10.100.101.249</t>
  </si>
  <si>
    <t>10.100.201.249</t>
  </si>
  <si>
    <t>10.100.101.250</t>
  </si>
  <si>
    <t>10.100.201.250</t>
  </si>
  <si>
    <t>10.100.101.251</t>
  </si>
  <si>
    <t>10.100.201.251</t>
  </si>
  <si>
    <t>10.100.101.252</t>
  </si>
  <si>
    <t>10.100.201.252</t>
  </si>
  <si>
    <t>10.100.101.253</t>
  </si>
  <si>
    <t>10.100.201.253</t>
  </si>
  <si>
    <t>10.100.101.254</t>
  </si>
  <si>
    <t>10.100.201.254</t>
  </si>
  <si>
    <t>10.100.101.255</t>
  </si>
  <si>
    <t>10.100.201.255</t>
  </si>
  <si>
    <t>Hostname</t>
  </si>
  <si>
    <t>10.39.52.0/23</t>
  </si>
  <si>
    <t>10.39.54.0/23</t>
  </si>
  <si>
    <t>10.139.52.0/23</t>
  </si>
  <si>
    <t>10.139.54.0/23</t>
  </si>
  <si>
    <t>VMP Tools (UCSD, VIPR, etc)</t>
  </si>
  <si>
    <t>10.39.84.0/23</t>
  </si>
  <si>
    <t>10.139.84.0/23</t>
  </si>
  <si>
    <t>dc1soefbrmctep1</t>
  </si>
  <si>
    <t>dc1soefbractep1</t>
  </si>
  <si>
    <t>dc1sdefbrmctep1</t>
  </si>
  <si>
    <t>dc1sdefbractep1</t>
  </si>
  <si>
    <t>dc1gisfbrmctep1</t>
  </si>
  <si>
    <t>dc1gisfbractep1</t>
  </si>
  <si>
    <t>dc2soefbrmctep1</t>
  </si>
  <si>
    <t>dc2soefbractep1</t>
  </si>
  <si>
    <t>dc2sdefbrmctep1</t>
  </si>
  <si>
    <t>dc2sdefbractep1</t>
  </si>
  <si>
    <t>dc2gisfbrmctep1</t>
  </si>
  <si>
    <t>dc2gisfbractep1</t>
  </si>
  <si>
    <t>Services
10.84.0.0/16
Spare Networks:
10.84.160.0/19</t>
  </si>
  <si>
    <t>User Access
10.82.0.0/17
Spare Networks
10.82.32.0/19
10.82.96.0/19</t>
  </si>
  <si>
    <t>Limited
10.82.128.0/18
Spare Networks
10.82.160.0/19</t>
  </si>
  <si>
    <t>Control
10.83.0.0/18
Spare Networks
10.83.58.0/23
10.83.60.0/22</t>
  </si>
  <si>
    <t xml:space="preserve">DMZ
10.83.128.0/18
Spare Networks
10.83.145.0/24
10.83.147.0/24
10.83.149.0/24
10.83.151.0/24
10.83.152.0/21
10.83.160.0/19
</t>
  </si>
  <si>
    <t>Audit
10.83.192.0/19
Spare Networks
10.83.200.0/21
10.83.216.0/21</t>
  </si>
  <si>
    <t>User Access
10.182.0.0/17
Spare Networks
10.182.32.0/19
10.182.96.0/19</t>
  </si>
  <si>
    <t>Limited
10.182.128.0/18
Spare Networks
10.182.160.0/19</t>
  </si>
  <si>
    <t>Control
10.183.0.0/18
Spare Networks
10.183.58.0/23
10.183.60.0/22</t>
  </si>
  <si>
    <t xml:space="preserve">DMZ
10.183.128.0/18
Spare Networks
10.183.145.0/24
10.183.147.0/24
10.183.149.0/24
10.183.151.0/24
10.183.152.0/21
10.183.160.0/19
</t>
  </si>
  <si>
    <t>Audit
10.183.192.0/19
Spare Networks
10.183.200.0/21
10.183.216.0/21</t>
  </si>
  <si>
    <t>Services
10.184.0.0/16
Spare Networks:
10.184.160.0/19</t>
  </si>
  <si>
    <t>Services
10.73.0.0/16
Spare Networks
10.73.160.0/19</t>
  </si>
  <si>
    <t>User Access
10.70.0.0/17
Spare Networks
10.70.32.0/19
10.70.96.0/19</t>
  </si>
  <si>
    <t>Limited
10.70.128.0/18
Spare Networks
10.70.176.0/20</t>
  </si>
  <si>
    <t>Control
10.72.0.0/18
Spare Networks
10.72.56.0/21</t>
  </si>
  <si>
    <t xml:space="preserve">DMZ
10.72.128.0/18
Spare Networks
</t>
  </si>
  <si>
    <t>SOE
10.82.0.0/16
10.83.0.0/16
10.84.0.0/16
Spare Networks
10.82.192.0/18
10.83.64.0/18</t>
  </si>
  <si>
    <t>SOE
10.182.0.0/16
10.183.0.0/16
10.184.0.0/16
Spare Networks
10.182.192.0/18
10.183.64.0/18</t>
  </si>
  <si>
    <t>SDE
10.70.0.0/16
10.72.0.0/16
10.73.0.0/16
Spare Networks
10.70.192.0/18
10.72.64.0/18</t>
  </si>
  <si>
    <t>SDE
10.170.0.0/16
10.172.0.0/16
10.173.0.0/16
Spare Networks
10.170.192.0/18
10.172.64.0/18</t>
  </si>
  <si>
    <t>GIS
10.7.0.0/16
10.9.0.0/16
10.13.0.0/16
Spare Networks
10.7.192.0/18
10.9.64.0/18</t>
  </si>
  <si>
    <t>GIS
10.107.0.0/16
10.109.0.0/16
10.113.0.0/16
Spare Networks
10.107.192.0/18
10.109.64.0/18</t>
  </si>
  <si>
    <t>Services
10.13.0.0/16
Spare Networks
10.13.160.0/19</t>
  </si>
  <si>
    <t>User Access
10.7.0.0/17
Spare Networks
10.7.32.0/19
10.7.96.0/19</t>
  </si>
  <si>
    <t>Limited
10.7.128.0/18
Spare Networks
10.7.160.0/19</t>
  </si>
  <si>
    <t>Services
10.173.0.0/16
Spare Networks
10.173.160.0/19</t>
  </si>
  <si>
    <t>Control
10.172.0.0/18
Spare Networks
10.172.56.0/21</t>
  </si>
  <si>
    <t xml:space="preserve">DMZ
10.172.128.0/18
Spare Networks
</t>
  </si>
  <si>
    <t>User Access
10.170.0.0/17
Spare Networks
10.170.32.0/19
10.170.96.0/19</t>
  </si>
  <si>
    <t>Limited
10.170.128.0/18
Spare Networks
10.170.176.0/20</t>
  </si>
  <si>
    <t>Control
10.9.0.0/18
Spare Networks
10.9.58.0/23
10.9.60.0/22</t>
  </si>
  <si>
    <t xml:space="preserve">DMZ
10.9.128.0/18
Spare Networks
 10.9.145.0/24 
 10.9.147.0/24 
 10.9.149.0/24 
 10.9.151.0/24 
 10.9.152.0/21 
 10.9.160.0/19 </t>
  </si>
  <si>
    <t>Audit
10.9.192.0/19
Spare Networks
10.9.200.0/21
10.9.216.0/21</t>
  </si>
  <si>
    <t xml:space="preserve">Restricted
10.9.224.0/19
Spare Networks
10.9.240.0/21
</t>
  </si>
  <si>
    <t>Restricted
10.83.224.0/19
Spare Networks
10.83.240.0/21</t>
  </si>
  <si>
    <t>Restricted
10.183.224.0/19
Spare Networks
10.183.240.0/21</t>
  </si>
  <si>
    <t>User Access
10.107.0.0/17
Spare Networks
10.107.32.0/19
10.107.96.0/19</t>
  </si>
  <si>
    <t>Limited
10.107.128.0/18
Spare Networks
10.107.160.0/19</t>
  </si>
  <si>
    <t>Control
10.109.0.0/18
Spare Networks
10.109.58.0/23
10.109.60.0/22</t>
  </si>
  <si>
    <t xml:space="preserve">DMZ
10.109.128.0/18
Spare Networks
 10.109.145.0/24 
 10.109.147.0/24 
 10.109.149.0/24 
 10.109.151.0/24 
 10.109.152.0/21 
 10.109.160.0/19 </t>
  </si>
  <si>
    <t>Audit
10.109.192.0/19
Spare Networks
10.109.200.0/21
10.109.216.0/21</t>
  </si>
  <si>
    <t xml:space="preserve">Restricted
10.109.224.0/19
Spare Networks
10.109.240.0/21
</t>
  </si>
  <si>
    <t>Services
10.113.0.0/16
Spare Networks
10.113.160.0/19</t>
  </si>
  <si>
    <t>SOE Fabric</t>
  </si>
  <si>
    <t>SDE Fabric</t>
  </si>
  <si>
    <t>GIS Fabric</t>
  </si>
  <si>
    <t>VLAN Scheme</t>
  </si>
  <si>
    <t>2000-2099</t>
  </si>
  <si>
    <t>2100-2199</t>
  </si>
  <si>
    <t>2600-2699</t>
  </si>
  <si>
    <t>Reserved Mgmt 3k Fabric</t>
  </si>
  <si>
    <t>2200-2299</t>
  </si>
  <si>
    <t>2300-2399</t>
  </si>
  <si>
    <t>2400-2499</t>
  </si>
  <si>
    <t>2500-2599</t>
  </si>
  <si>
    <t>2700-2799</t>
  </si>
  <si>
    <t>2800-2899</t>
  </si>
  <si>
    <t>2900-2999</t>
  </si>
  <si>
    <t>3000-3999</t>
  </si>
  <si>
    <t>3100-3199</t>
  </si>
  <si>
    <t>3200-3299</t>
  </si>
  <si>
    <t>3300-3399</t>
  </si>
  <si>
    <t>3400-3499</t>
  </si>
  <si>
    <t>3500-3599</t>
  </si>
  <si>
    <t>3600-3699</t>
  </si>
  <si>
    <t>3700-3799</t>
  </si>
  <si>
    <t>3800-3899</t>
  </si>
  <si>
    <t>3900-3999</t>
  </si>
  <si>
    <t>ACI Fabric Reserved Range</t>
  </si>
  <si>
    <t>SOE to VMP</t>
  </si>
  <si>
    <t>SDE to VMP</t>
  </si>
  <si>
    <t>GIS to VMP</t>
  </si>
  <si>
    <t>Physical Domain</t>
  </si>
  <si>
    <t>Virtual Domain</t>
  </si>
  <si>
    <t>L3 Out</t>
  </si>
  <si>
    <t>2510-2549</t>
  </si>
  <si>
    <t>2550-2569</t>
  </si>
  <si>
    <t>2570-2590</t>
  </si>
  <si>
    <t>2590-2599</t>
  </si>
  <si>
    <t>CTL-PTM-DMZ-DC1-FW-2570</t>
  </si>
  <si>
    <t>CTL-PTM-DMZ-DC1-NetMon-2571</t>
  </si>
  <si>
    <t>CTL-PTM-DMZ-DC1-RouteSw-2572</t>
  </si>
  <si>
    <t>CTL-PTM-DMZ-DC1-NetAppl-2573</t>
  </si>
  <si>
    <t>CTL-PTM-DMZ-DC1-SOE_Storage-2574</t>
  </si>
  <si>
    <t>CTL-PTM-DMZ-DC1-SOE_SecAppl-2576</t>
  </si>
  <si>
    <t>CTL-PTM-DMZ-DC1-GIS_FW-2577</t>
  </si>
  <si>
    <t>CTL-PTM-DMZ-DC1-GIS_NetMon-2578</t>
  </si>
  <si>
    <t>CTL-PTM-DMZ-DC1-GIS_RouteSw-2579</t>
  </si>
  <si>
    <t>CTL-PTM-DMZ-DC1-GIS_NetAppl-2580</t>
  </si>
  <si>
    <t>CTL-PTM-DMZ-DC1-GIS_Storage-2581</t>
  </si>
  <si>
    <t>CTL-PTM-DMZ-DC1-GIS_SecAppl-2583</t>
  </si>
  <si>
    <t>CTL-PTM-DMZ-DC2-FW-2570</t>
  </si>
  <si>
    <t>CTL-PTM-DMZ-DC2-NetMon-2571</t>
  </si>
  <si>
    <t>CTL-PTM-DMZ-DC2-RouteSw-2572</t>
  </si>
  <si>
    <t>CTL-PTM-DMZ-DC2-NetAppl-2573</t>
  </si>
  <si>
    <t>CTL-PTM-DMZ-DC2-SOE_Storage-2574</t>
  </si>
  <si>
    <t>CTL-PTM-DMZ-DC2-SOE_SecAppl-2576</t>
  </si>
  <si>
    <t>CTL-PTM-DMZ-DC2-GIS_FW-2577</t>
  </si>
  <si>
    <t>CTL-PTM-DMZ-DC2-GIS_NetMon-2578</t>
  </si>
  <si>
    <t>CTL-PTM-DMZ-DC2-GIS_RouteSw-2579</t>
  </si>
  <si>
    <t>CTL-PTM-DMZ-DC2-GIS_NetAppl-2580</t>
  </si>
  <si>
    <t>CTL-PTM-DMZ-DC2-GIS_Storage-2581</t>
  </si>
  <si>
    <t>CTL-PTM-DMZ-DC2-GIS_SecAppl-2583</t>
  </si>
  <si>
    <t>VLAN Range</t>
  </si>
  <si>
    <t>Function</t>
  </si>
  <si>
    <t>Notes</t>
  </si>
  <si>
    <t>* Cannot overlap across districts</t>
  </si>
  <si>
    <t>CTL-PTM-Uplink</t>
  </si>
  <si>
    <t>CTL-PTM-DC1-SOE_Svr-2514</t>
  </si>
  <si>
    <t>CTL-PTM-DC2-SOE_Svr-2514</t>
  </si>
  <si>
    <t>CTL-PTM-DC1-SOE_CIMC-2515</t>
  </si>
  <si>
    <t>CTL-PTM-DC2-SOE_CIMC-2515</t>
  </si>
  <si>
    <t>CTL-PTM-DC1-SOE_Storage-2517</t>
  </si>
  <si>
    <t>CTL-PTM-DC2-SOE_Storage-2517</t>
  </si>
  <si>
    <t>CTL-PTM-DC1-SOE_SecAppl-2518</t>
  </si>
  <si>
    <t>CTL-PTM-DC2-SOE_SecAppl-2518</t>
  </si>
  <si>
    <t>CTL-PTM-DC1-GIS_FW-2519</t>
  </si>
  <si>
    <t>CTL-PTM-DC2-GIS_FW-2519</t>
  </si>
  <si>
    <t>CTL-PTM-DC1-GIS_NetMon-2520</t>
  </si>
  <si>
    <t>CTL-PTM-DC2-GIS_NetMon-2520</t>
  </si>
  <si>
    <t>CTL-PTM-DC1-GIS_RouteSw-2521</t>
  </si>
  <si>
    <t>CTL-PTM-DC2-GIS_RouteSw-2521</t>
  </si>
  <si>
    <t>CTL-PTM-DC1-GIS_NetAppl-2522</t>
  </si>
  <si>
    <t>CTL-PTM-DC2-GIS_NetAppl-2522</t>
  </si>
  <si>
    <t>CTL-PTM-DC1-GIS_CIMC-2524</t>
  </si>
  <si>
    <t>CTL-PTM-DC2-GIS_CIMC-2524</t>
  </si>
  <si>
    <t>CTL-PTM-DC2_NonUCSiLo-2525</t>
  </si>
  <si>
    <t>CTL-PTM-DC1-GIS_Storage-2526</t>
  </si>
  <si>
    <t>CTL-PTM-DC2-GIS_Storage-2526</t>
  </si>
  <si>
    <t>CTL-PTM-DC1-GIS_SecAppl-2527</t>
  </si>
  <si>
    <t>CTL-PTM-DC2-GIS_SecAppl-2527</t>
  </si>
  <si>
    <t>CTL-PTM-DC2-DesAccArea-2528</t>
  </si>
  <si>
    <t>CTL-PTM-DC1-SOE_MF-2529</t>
  </si>
  <si>
    <t>CTL-PTM-DC2-SOE_MF-2529</t>
  </si>
  <si>
    <t>CTL-PTM-DC1_Auth0_OOB-2530</t>
  </si>
  <si>
    <t>CTL-PTM-DC2_Auth0_OOB-2530</t>
  </si>
  <si>
    <t>CTL-PTM-DC1_VMP_ESX-2531</t>
  </si>
  <si>
    <t>CTL-PTM-DC2_VMP_ESX-2531</t>
  </si>
  <si>
    <t>CTL-PTM-DC2_VMP_vMotion-2532</t>
  </si>
  <si>
    <t>CTL-PTM-DC1_VMP_CIMC-2533</t>
  </si>
  <si>
    <t>CTL-PTM-DC2_VMP_CIMC-2533</t>
  </si>
  <si>
    <t>CTL-PTM-DC1_IPI_Mgmt-2536</t>
  </si>
  <si>
    <t>CTL-PTM-DC2_IPI_Mgmt-2536</t>
  </si>
  <si>
    <t>CTL-PTD-DC1-SDE_FW-2550</t>
  </si>
  <si>
    <t>CTL-PTD-DC2-SDE_FW-2550</t>
  </si>
  <si>
    <t>CTL-PTD-DC1-SDE_NetMon-2551</t>
  </si>
  <si>
    <t>CTL-PTD-DC2-SDE_NetMon-2551</t>
  </si>
  <si>
    <t>CTL-PTD-DC1-SDE_RouteSw-2552</t>
  </si>
  <si>
    <t>CTL-PTD-DC2-SDE_RouteSw-2552</t>
  </si>
  <si>
    <t>CTL-PTD-DC1-SDE_CIMC-2555</t>
  </si>
  <si>
    <t>CTL-PTD-DC2-SDE_CIMC-2555</t>
  </si>
  <si>
    <t>CTL-PTD-DC1-SDE_Storage-2556</t>
  </si>
  <si>
    <t>CTL-PTD-DC2-SDE_Storage-2556</t>
  </si>
  <si>
    <t>CTL-PTD-DC1-SDE_SecAppl-2557</t>
  </si>
  <si>
    <t>CTL-PTD-DC2-SDE_SecAppl-2557</t>
  </si>
  <si>
    <t>CTL-PTD-DC1-SDE_MF-2558</t>
  </si>
  <si>
    <t>CTL-PTD-DC2-SDE_MF-2558</t>
  </si>
  <si>
    <t>CTL-PTD-DMZ-DC1-SDE_FW-2590</t>
  </si>
  <si>
    <t>CTL-PTD-DMZ-DC2-SDE_FW-2590</t>
  </si>
  <si>
    <t>CTL-PTD-DMZ-DC1-SDE_NetMon-2591</t>
  </si>
  <si>
    <t>CTL-PTD-DMZ-DC2-SDE_NetMon-2591</t>
  </si>
  <si>
    <t>CTL-PTD-DMZ-DC1-SDE_RouteSw-2592</t>
  </si>
  <si>
    <t>CTL-PTD-DMZ-DC2-SDE_RouteSw-2592</t>
  </si>
  <si>
    <t>CTL-PTD-DMZ-DC1-SDE_NetAppl-2593</t>
  </si>
  <si>
    <t>CTL-PTD-DMZ-DC2-SDE_NetAppl-2593</t>
  </si>
  <si>
    <t>CTL-PTD-DMZ-DC1-SDE_Storage-2594</t>
  </si>
  <si>
    <t>CTL-PTD-DMZ-DC2-SDE_Storage-2594</t>
  </si>
  <si>
    <t>CTL-PTD-DMZ-DC1-SDE_SecAppl-2596</t>
  </si>
  <si>
    <t>CTL-PTD-DMZ-DC2-SDE_SecAppl-2596</t>
  </si>
  <si>
    <t>ACI OSPF (Fabric to N7K) Assignments</t>
  </si>
  <si>
    <t>dc1soewan2ntp2</t>
  </si>
  <si>
    <t>dc2soewan2ntp2</t>
  </si>
  <si>
    <t>CTL-PTD-DC1-SDE_VMPTool-2559</t>
  </si>
  <si>
    <t>CTL-PTD-DC2-SDE_VMPTool-2559</t>
  </si>
  <si>
    <t>CTL-PTM-DMZ-DC1-GIS_CIMC-2582</t>
  </si>
  <si>
    <t>CTL-PTM-DMZ-DC2-GIS_CIMC-2582</t>
  </si>
  <si>
    <t>CTL-PTD-DMZ-DC1-SDE_CIMC-2595</t>
  </si>
  <si>
    <t>CTL-PTD-DMZ-DC2-SDE_CIMC-2595</t>
  </si>
  <si>
    <t>CTL-PTM-DC1_DCI_Mgmt-2537</t>
  </si>
  <si>
    <t>10.39.56.0/23</t>
  </si>
  <si>
    <t>CTL-PTM-DC2_DCI_Mgmt-2537</t>
  </si>
  <si>
    <t>10.139.56.0/23</t>
  </si>
  <si>
    <t>CTL-PTM-DC1-SOE_FW-2510</t>
  </si>
  <si>
    <t>CTL-PTM-DC1-SOE_NetMon-2511</t>
  </si>
  <si>
    <t>CTL-PTM-DC1-SOE_RouteSw-2512</t>
  </si>
  <si>
    <t>CTL-PTM-DC1-SOE_NetAppl-2513</t>
  </si>
  <si>
    <t>CTL-PTM-DC2-SOE_FW-2510</t>
  </si>
  <si>
    <t>CTL-PTM-DC2-SOE_RouteSw-2512</t>
  </si>
  <si>
    <t>CTL-PTM-DC2-SOE_NetAppl-2513</t>
  </si>
  <si>
    <t>CTL-PTM-DC2-SOE_NetMon-2511</t>
  </si>
  <si>
    <t>Non District Core Infra</t>
  </si>
  <si>
    <t>DataCenter Infrastructure Mgmt</t>
  </si>
  <si>
    <t>SVC-COM-DC1-SOE-eNAS</t>
  </si>
  <si>
    <t>SVC-COM-DC2-SOE-eNAS</t>
  </si>
  <si>
    <t>SVC-COM-DC1-SOE-Kickstart</t>
  </si>
  <si>
    <t>SVC-COM-DC2-SOE-Kickstart</t>
  </si>
  <si>
    <t>SVC-COM-DC1-SOE-GTO_Tools</t>
  </si>
  <si>
    <t>SVC-COM-DC2-SOE-GTO_Tools</t>
  </si>
  <si>
    <t>SVC-ITC-DC1-SOE-NTP</t>
  </si>
  <si>
    <t>SVC-ITC-DC2-SOE-NTP</t>
  </si>
  <si>
    <t>SVC-ITC-DC1-SOE-Syslog</t>
  </si>
  <si>
    <t>SVC-ITC-DC2-SOE-Syslog</t>
  </si>
  <si>
    <t>CTL-PTM-DC1-SOE-ESXi_Mgmt</t>
  </si>
  <si>
    <t>CTL-PTM-DC2-SOE-ESXi_Mgmt</t>
  </si>
  <si>
    <t>CTL-PTM-DC1-SOE-VMP_ToolSet</t>
  </si>
  <si>
    <t>CTL-PTM-DC2-SOE-VMP_ToolSet</t>
  </si>
  <si>
    <t>CTL-PTM-DMZ-DC1-SOE-ESXi_Mgmt</t>
  </si>
  <si>
    <t>CTL-PTM-DMZ-DC2-SOE-ESXi_Mgmt</t>
  </si>
  <si>
    <t>SVC-SDE-DC1-SDE-eNAS</t>
  </si>
  <si>
    <t>SVC-SDE-DC2-SDE-eNAS</t>
  </si>
  <si>
    <t>SVC-SDE-DC1-SDE-Kickstart</t>
  </si>
  <si>
    <t>SVC-SDE-DC2-SDE-Kickstart</t>
  </si>
  <si>
    <t>SVC-SDE-DC1-SDE-GTO_Tools</t>
  </si>
  <si>
    <t>SVC-SDE-DC2-SDE-GTO_Tools</t>
  </si>
  <si>
    <t>CTL-PTD-DC1-SDE-ESXi_Mgmt</t>
  </si>
  <si>
    <t>CTL-PTD-DC2-SDE-ESXi_Mgmt</t>
  </si>
  <si>
    <t>CTL-PTD-DC1-SDE-VMP_ToolSet</t>
  </si>
  <si>
    <t>CTL-PTD-DC2-SDE-VMP_ToolSet</t>
  </si>
  <si>
    <t>CTL-PTD-DMZ-DC1-SDE-ESXi_Mgmt</t>
  </si>
  <si>
    <t>CTL-PTD-DMZ-DC2-SDE-ESXi_Mgmt</t>
  </si>
  <si>
    <t>SVC-COM-DC1-GIS-eNAS</t>
  </si>
  <si>
    <t>SVC-COM-DC2-GIS-eNAS</t>
  </si>
  <si>
    <t>SVC-COM-DC1-GIS-Kickstart</t>
  </si>
  <si>
    <t>SVC-COM-DC2-GIS-Kickstart</t>
  </si>
  <si>
    <t>SVC-COM-DC1-GIS-WinBoot1</t>
  </si>
  <si>
    <t>SVC-COM-DC1-GIS-WinBoot3</t>
  </si>
  <si>
    <t>SVC-COM-DC1-GIS-GTO_Tools</t>
  </si>
  <si>
    <t>SVC-COM-DC2-GIS-GTO_Tools</t>
  </si>
  <si>
    <t>SVC-ITC-DC1-GIS-Syslog</t>
  </si>
  <si>
    <t>CTL-PTM-DC1-GIS-ESXi_Mgmt</t>
  </si>
  <si>
    <t>CTL-PTM-DC2-GIS-ESXi_Mgmt</t>
  </si>
  <si>
    <t>CTL-PTM-DC1-GIS-VMP_ToolSet</t>
  </si>
  <si>
    <t>CTL-PTM-DC2-GIS-VMP_ToolSet</t>
  </si>
  <si>
    <t>CTL-PTM-DMZ-DC1-GIS-ESXi_Mgmt</t>
  </si>
  <si>
    <t>CTL-PTM-DMZ-DC2-GIS-ESXi_Mgmt</t>
  </si>
  <si>
    <t>10.84.2.0/26</t>
  </si>
  <si>
    <t>10.84.2.128/26</t>
  </si>
  <si>
    <t>10.184.2.64/26</t>
  </si>
  <si>
    <t>10.184.2.192/26</t>
  </si>
  <si>
    <t>SVC-COM-DC2-SOE-WinBoot2</t>
  </si>
  <si>
    <t>SVC-COM-DC2-SOE-WinBoot4</t>
  </si>
  <si>
    <t>SVC-COM-DC1-SOE-WinBoot1</t>
  </si>
  <si>
    <t>SVC-COM-DC1-SOE-WinBoot3</t>
  </si>
  <si>
    <t>SVC-SDE-DC1-SDE-WinBoot1</t>
  </si>
  <si>
    <t>SVC-SDE-DC1-SDE-WinBoot3</t>
  </si>
  <si>
    <t>SVC-SDE-DC2-SDE-WinBoot2</t>
  </si>
  <si>
    <t>SVC-SDE-DC2-SDE-WinBoot4</t>
  </si>
  <si>
    <t>10.73.2.0/26</t>
  </si>
  <si>
    <t>10.73.2.128/26</t>
  </si>
  <si>
    <t>10.173.2.64/26</t>
  </si>
  <si>
    <t>10.173.2.192/26</t>
  </si>
  <si>
    <t>SVC-COM-DC2-GIS-WinBoot2</t>
  </si>
  <si>
    <t>SVC-COM-DC2-GIS-WinBoot4</t>
  </si>
  <si>
    <t>10.13.2.0/26</t>
  </si>
  <si>
    <t>10.13.2.128/26</t>
  </si>
  <si>
    <t>10.113.2.64/26</t>
  </si>
  <si>
    <t>10.113.2.192/26</t>
  </si>
  <si>
    <t>CTL-PTM-DMZ-DC1-GIS-vMotion</t>
  </si>
  <si>
    <t>10.9.48.64/26</t>
  </si>
  <si>
    <t>CTL-PTM-DMZ-DC12-GIS-vMotion</t>
  </si>
  <si>
    <t>10.109.48.64/26</t>
  </si>
  <si>
    <t>CTL-PTD-DMZ-DC1-SDE-vMotion</t>
  </si>
  <si>
    <t>CTL-PTD-DMZ-DC2-SDE-vMotion</t>
  </si>
  <si>
    <t>10.84.8.0/21</t>
  </si>
  <si>
    <t>10.184.8.0/21</t>
  </si>
  <si>
    <t>CTL-PTM-DMZ-DC2-SOE-vMotion</t>
  </si>
  <si>
    <t>CTL-PTM-DMZ-DC1-SOE-vMotion</t>
  </si>
  <si>
    <t>10.113.8.0/21</t>
  </si>
  <si>
    <t>10.13.8.0/21</t>
  </si>
  <si>
    <t>CTL-PTM-DC1-SOE-vMotion</t>
  </si>
  <si>
    <t>CTL-PTM-DC2-SOE-vMotion</t>
  </si>
  <si>
    <t>10.83.36.0/23</t>
  </si>
  <si>
    <t>10.183.36.0/23</t>
  </si>
  <si>
    <t>CTL-PTD-DC1-SDE-vMotion</t>
  </si>
  <si>
    <t>CTL-PTD-DC2-SDE-vMotion</t>
  </si>
  <si>
    <t>10.72.36.0/23</t>
  </si>
  <si>
    <t>10.172.36.0/23</t>
  </si>
  <si>
    <t>CTL-PTM-DC1-GIS-vMotion</t>
  </si>
  <si>
    <t>CTL-PTM-DC2-GIS-vMotion</t>
  </si>
  <si>
    <t>10.9.36.0/23</t>
  </si>
  <si>
    <t>10.109.36.0/23</t>
  </si>
  <si>
    <t>10.72.48.64/26</t>
  </si>
  <si>
    <t>10.172.48.64/26</t>
  </si>
  <si>
    <t>10.83.48.64/26</t>
  </si>
  <si>
    <t>10.183.48.64/26</t>
  </si>
  <si>
    <t>CTL-PTM-DC1-GIS_VMPTool-2535</t>
  </si>
  <si>
    <t>CTL-PTM-DC1-SOE_VMPTool-2534</t>
  </si>
  <si>
    <t>CTL-PTM-DC2-SOE_VMPTool-2534</t>
  </si>
  <si>
    <t>CTL-PTM-DC2-GIS_VMPTool-2535</t>
  </si>
  <si>
    <t>CTL-PTM-DC1_DesAccArea-2528</t>
  </si>
  <si>
    <t>CTL-PTM-DMZ-DC2-SOE_CIMC-2575</t>
  </si>
  <si>
    <t>Purpose</t>
  </si>
  <si>
    <t>Network</t>
  </si>
  <si>
    <t>NAS Replication</t>
  </si>
  <si>
    <t>IDAA</t>
  </si>
  <si>
    <t>dcbipntr1 percon</t>
  </si>
  <si>
    <t>dcbipntr2 percon</t>
  </si>
  <si>
    <t>dcbipint percon</t>
  </si>
  <si>
    <t>dcbipqa1 percon</t>
  </si>
  <si>
    <t>dcbipqa2 percon</t>
  </si>
  <si>
    <t>dcbipnp percon</t>
  </si>
  <si>
    <t xml:space="preserve">VLAN </t>
  </si>
  <si>
    <t>10.39.12.0/22</t>
  </si>
  <si>
    <t>10.139.12.0/22</t>
  </si>
  <si>
    <t>10.39.28.0/22</t>
  </si>
  <si>
    <t>10.139.28.0/22</t>
  </si>
  <si>
    <t>10.39.58.0/23</t>
  </si>
  <si>
    <t>10.39.60.0/23</t>
  </si>
  <si>
    <t>10.139.58.0/23</t>
  </si>
  <si>
    <t>10.139.60.0/23</t>
  </si>
  <si>
    <t>CTL-PTM-DC1-GIS_NonUCSiLo-2525</t>
  </si>
  <si>
    <t>10.39.72.0/22</t>
  </si>
  <si>
    <t>10.139.72.0/22</t>
  </si>
  <si>
    <t>10.39.86.0/23</t>
  </si>
  <si>
    <t>10.39.88.0/23</t>
  </si>
  <si>
    <t>10.139.86.0/23</t>
  </si>
  <si>
    <t>10.139.88.0/23</t>
  </si>
  <si>
    <t>CTL-PTM-DC1-SOE_NonUCSiLo-2538</t>
  </si>
  <si>
    <t>CTL-PTM-DC1-GIS_Svr-2539</t>
  </si>
  <si>
    <t>CTL-PTM-DC2_NonUCSiLo-2538</t>
  </si>
  <si>
    <t>CTL-PTM-DC2-GIS_Svr-2539</t>
  </si>
  <si>
    <t>CTL-PTD-DC1-SDE_NetAppl-2560</t>
  </si>
  <si>
    <t>CTL-PTD-DC1-SDE_Svr-2561</t>
  </si>
  <si>
    <t>CTL-PTD-DC2-SDE_NetAppl-2560</t>
  </si>
  <si>
    <t>CTL-PTD-DC2-SDE_Svr-2561</t>
  </si>
  <si>
    <t>CTL-PTM-DMZ-DC1-SOE_CIMC-2575</t>
  </si>
  <si>
    <t>Version History Started</t>
  </si>
  <si>
    <t>Changed the Syslog Subnet size in SOE and GIS from /27 to /26</t>
  </si>
  <si>
    <t>Version</t>
  </si>
  <si>
    <t>Date</t>
  </si>
  <si>
    <t>Tim Emrick</t>
  </si>
  <si>
    <t>Who</t>
  </si>
  <si>
    <t>Added the "2" syslog servers for each district on the services tab</t>
  </si>
  <si>
    <t>Console Server Syslog VIP</t>
  </si>
  <si>
    <t>10.73.8.27</t>
  </si>
  <si>
    <t>10.73.8.28</t>
  </si>
  <si>
    <t>10.73.8.29</t>
  </si>
  <si>
    <t>10.73.8.30</t>
  </si>
  <si>
    <t>10.73.8.31</t>
  </si>
  <si>
    <t>10.73.8.32</t>
  </si>
  <si>
    <t>10.73.8.33</t>
  </si>
  <si>
    <t>10.73.8.34</t>
  </si>
  <si>
    <t>10.73.8.35</t>
  </si>
  <si>
    <t>10.73.8.36</t>
  </si>
  <si>
    <t>10.73.8.37</t>
  </si>
  <si>
    <t>10.73.8.38</t>
  </si>
  <si>
    <t>10.73.8.39</t>
  </si>
  <si>
    <t>10.173.8.27</t>
  </si>
  <si>
    <t>10.173.8.28</t>
  </si>
  <si>
    <t>10.173.8.29</t>
  </si>
  <si>
    <t>10.173.8.30</t>
  </si>
  <si>
    <t>10.173.8.31</t>
  </si>
  <si>
    <t>10.173.8.32</t>
  </si>
  <si>
    <t>10.173.8.33</t>
  </si>
  <si>
    <t>10.173.8.34</t>
  </si>
  <si>
    <t>10.173.8.35</t>
  </si>
  <si>
    <t>10.173.8.36</t>
  </si>
  <si>
    <t>10.173.8.37</t>
  </si>
  <si>
    <t>10.173.8.38</t>
  </si>
  <si>
    <t>10.173.8.39</t>
  </si>
  <si>
    <t>What</t>
  </si>
  <si>
    <t>CTL-PTM-DC1_VMP_Storage-2540</t>
  </si>
  <si>
    <t>10.39.62.0/23</t>
  </si>
  <si>
    <t>CTL-PTM-DC2_VMP_Storage-2540</t>
  </si>
  <si>
    <t>10.139.62.0/23</t>
  </si>
  <si>
    <t>VMP Storage Mgmt</t>
  </si>
  <si>
    <t>Added Mgmt VLAN 2540 for VMP Storage Mgmt</t>
  </si>
  <si>
    <t>Updated the names of the Syslog servers on the services tab w/ input from John Ritto</t>
  </si>
  <si>
    <t>dc1soefwllog001</t>
  </si>
  <si>
    <t>dc2soefwlog001</t>
  </si>
  <si>
    <t>dc1soefwllog002</t>
  </si>
  <si>
    <t>dc2soefwlog002</t>
  </si>
  <si>
    <t>dc1soeltmlog001</t>
  </si>
  <si>
    <t>dc2soeltmlog001</t>
  </si>
  <si>
    <t>dc1soeltmlog002</t>
  </si>
  <si>
    <t>dc2soeltmlog002</t>
  </si>
  <si>
    <t>dc1soegtmlog001</t>
  </si>
  <si>
    <t>dc2soegtmlog001</t>
  </si>
  <si>
    <t>dc1soegtmlog002</t>
  </si>
  <si>
    <t>dc2soegtmlog002</t>
  </si>
  <si>
    <t>dc1soednslog001</t>
  </si>
  <si>
    <t>dc2soednslog001</t>
  </si>
  <si>
    <t>dc1soednslog002</t>
  </si>
  <si>
    <t>dc2soednslog002</t>
  </si>
  <si>
    <t>dc1soexi5log001</t>
  </si>
  <si>
    <t>dc2soexi5log001</t>
  </si>
  <si>
    <t>dc1soexi5log002</t>
  </si>
  <si>
    <t>dc2soexi5log002</t>
  </si>
  <si>
    <t>dc1soewiflog001</t>
  </si>
  <si>
    <t>dc2soewiflog001</t>
  </si>
  <si>
    <t>dc1soewiflog002</t>
  </si>
  <si>
    <t>dc2soewiflog002</t>
  </si>
  <si>
    <t>dc1soershlog001</t>
  </si>
  <si>
    <t>dc2soershlog001</t>
  </si>
  <si>
    <t>dc1soershlog002</t>
  </si>
  <si>
    <t>dc2soershlog002</t>
  </si>
  <si>
    <t>dc1soemdslog001</t>
  </si>
  <si>
    <t>dc2soemdslog001</t>
  </si>
  <si>
    <t>dc1soemdslog002</t>
  </si>
  <si>
    <t>dc2soemdslog002</t>
  </si>
  <si>
    <t>dc1soenexlog001</t>
  </si>
  <si>
    <t>dc2soenexlog001</t>
  </si>
  <si>
    <t>dc1soenexlog002</t>
  </si>
  <si>
    <t>dc2soenexlog002</t>
  </si>
  <si>
    <t>dc1soejunlog001</t>
  </si>
  <si>
    <t>dc2soejunlog001</t>
  </si>
  <si>
    <t>dc1soejunlog002</t>
  </si>
  <si>
    <t>dc2soejunlog002</t>
  </si>
  <si>
    <t>dc1soeesxlog001</t>
  </si>
  <si>
    <t>dc2soeesxlog001</t>
  </si>
  <si>
    <t>dc1soeesxlog002</t>
  </si>
  <si>
    <t>dc2soeesxlog002</t>
  </si>
  <si>
    <t>dc1soeucslog001</t>
  </si>
  <si>
    <t>dc2soeucslog001</t>
  </si>
  <si>
    <t>dc1soeucslog002</t>
  </si>
  <si>
    <t>dc2soeucslog002</t>
  </si>
  <si>
    <t>dc1soeconlog001</t>
  </si>
  <si>
    <t>dc2soeconlog001</t>
  </si>
  <si>
    <t>dc1soeconlog002</t>
  </si>
  <si>
    <t>dc2soeconlog002</t>
  </si>
  <si>
    <t>dc1soevmplog001</t>
  </si>
  <si>
    <t>dc2soevmplog001</t>
  </si>
  <si>
    <t>dc1soevmplog002</t>
  </si>
  <si>
    <t>dc2soevmplog002</t>
  </si>
  <si>
    <t>dc1sdefwllog001</t>
  </si>
  <si>
    <t>dc2sdefwlog001</t>
  </si>
  <si>
    <t>dc1sdefwllog002</t>
  </si>
  <si>
    <t>dc2sdefwlog002</t>
  </si>
  <si>
    <t>dc1sdeltmlog001</t>
  </si>
  <si>
    <t>dc2sdeltmlog001</t>
  </si>
  <si>
    <t>dc1sdeltmlog002</t>
  </si>
  <si>
    <t>dc2sdeltmlog002</t>
  </si>
  <si>
    <t>dc1sdegtmlog001</t>
  </si>
  <si>
    <t>dc2sdegtmlog001</t>
  </si>
  <si>
    <t>dc1sdegtmlog002</t>
  </si>
  <si>
    <t>dc2sdegtmlog002</t>
  </si>
  <si>
    <t>dc1sdednslog001</t>
  </si>
  <si>
    <t>dc2sdednslog001</t>
  </si>
  <si>
    <t>dc1sdednslog002</t>
  </si>
  <si>
    <t>dc2sdednslog002</t>
  </si>
  <si>
    <t>dc1sdexi5log001</t>
  </si>
  <si>
    <t>dc2sdexi5log001</t>
  </si>
  <si>
    <t>dc1sdexi5log002</t>
  </si>
  <si>
    <t>dc2sdexi5log002</t>
  </si>
  <si>
    <t>dc1sdewiflog001</t>
  </si>
  <si>
    <t>dc2sdewiflog001</t>
  </si>
  <si>
    <t>dc1sdewiflog002</t>
  </si>
  <si>
    <t>dc2sdewiflog002</t>
  </si>
  <si>
    <t>dc1sdershlog001</t>
  </si>
  <si>
    <t>dc2sdershlog001</t>
  </si>
  <si>
    <t>dc1sdershlog002</t>
  </si>
  <si>
    <t>dc2sdershlog002</t>
  </si>
  <si>
    <t>dc1sdemdslog001</t>
  </si>
  <si>
    <t>dc2sdemdslog001</t>
  </si>
  <si>
    <t>dc1sdemdslog002</t>
  </si>
  <si>
    <t>dc2sdemdslog002</t>
  </si>
  <si>
    <t>dc1sdenexlog001</t>
  </si>
  <si>
    <t>dc2sdenexlog001</t>
  </si>
  <si>
    <t>dc1sdenexlog002</t>
  </si>
  <si>
    <t>dc2sdenexlog002</t>
  </si>
  <si>
    <t>dc1sdejunlog001</t>
  </si>
  <si>
    <t>dc2sdejunlog001</t>
  </si>
  <si>
    <t>dc1sdejunlog002</t>
  </si>
  <si>
    <t>dc2sdejunlog002</t>
  </si>
  <si>
    <t>dc1sdeesxlog001</t>
  </si>
  <si>
    <t>dc2sdeesxlog001</t>
  </si>
  <si>
    <t>dc1sdeesxlog002</t>
  </si>
  <si>
    <t>dc2sdeesxlog002</t>
  </si>
  <si>
    <t>dc1sdeucslog001</t>
  </si>
  <si>
    <t>dc2sdeucslog001</t>
  </si>
  <si>
    <t>dc1sdeucslog002</t>
  </si>
  <si>
    <t>dc2sdeucslog002</t>
  </si>
  <si>
    <t>dc1sdeconlog001</t>
  </si>
  <si>
    <t>dc2sdeconlog001</t>
  </si>
  <si>
    <t>dc1sdeconlog002</t>
  </si>
  <si>
    <t>dc2sdeconlog002</t>
  </si>
  <si>
    <t>dc1sdevmplog001</t>
  </si>
  <si>
    <t>dc2sdevmplog001</t>
  </si>
  <si>
    <t>dc1sdevmplog002</t>
  </si>
  <si>
    <t>dc2sdevmplog002</t>
  </si>
  <si>
    <t>dc1gisfwllog001</t>
  </si>
  <si>
    <t>dc2gisfwlog001</t>
  </si>
  <si>
    <t>dc1gisfwllog002</t>
  </si>
  <si>
    <t>dc2gisfwlog002</t>
  </si>
  <si>
    <t>dc1gisltmlog001</t>
  </si>
  <si>
    <t>dc2gisltmlog001</t>
  </si>
  <si>
    <t>dc1gisltmlog002</t>
  </si>
  <si>
    <t>dc2gisltmlog002</t>
  </si>
  <si>
    <t>dc1gisgtmlog001</t>
  </si>
  <si>
    <t>dc2gisgtmlog001</t>
  </si>
  <si>
    <t>dc1gisgtmlog002</t>
  </si>
  <si>
    <t>dc2gisgtmlog002</t>
  </si>
  <si>
    <t>dc1gisdnslog001</t>
  </si>
  <si>
    <t>dc2gisdnslog001</t>
  </si>
  <si>
    <t>dc1gisdnslog002</t>
  </si>
  <si>
    <t>dc2gisdnslog002</t>
  </si>
  <si>
    <t>dc1gisxi5log001</t>
  </si>
  <si>
    <t>dc2gisxi5log001</t>
  </si>
  <si>
    <t>dc1gisxi5log002</t>
  </si>
  <si>
    <t>dc2gisxi5log002</t>
  </si>
  <si>
    <t>dc1giswiflog001</t>
  </si>
  <si>
    <t>dc2giswiflog001</t>
  </si>
  <si>
    <t>dc1giswiflog002</t>
  </si>
  <si>
    <t>dc2giswiflog002</t>
  </si>
  <si>
    <t>dc1gisrshlog001</t>
  </si>
  <si>
    <t>dc2gisrshlog001</t>
  </si>
  <si>
    <t>dc1gisrshlog002</t>
  </si>
  <si>
    <t>dc2gisrshlog002</t>
  </si>
  <si>
    <t>dc1gismdslog001</t>
  </si>
  <si>
    <t>dc2gismdslog001</t>
  </si>
  <si>
    <t>dc1gismdslog002</t>
  </si>
  <si>
    <t>dc2gismdslog002</t>
  </si>
  <si>
    <t>dc1gisnexlog001</t>
  </si>
  <si>
    <t>dc2gisnexlog001</t>
  </si>
  <si>
    <t>dc1gisnexlog002</t>
  </si>
  <si>
    <t>dc2gisnexlog002</t>
  </si>
  <si>
    <t>dc1gisjunlog001</t>
  </si>
  <si>
    <t>dc2gisjunlog001</t>
  </si>
  <si>
    <t>dc1gisjunlog002</t>
  </si>
  <si>
    <t>dc2gisjunlog002</t>
  </si>
  <si>
    <t>dc1gisesxlog001</t>
  </si>
  <si>
    <t>dc2gisesxlog001</t>
  </si>
  <si>
    <t>dc1gisesxlog002</t>
  </si>
  <si>
    <t>dc2gisesxlog002</t>
  </si>
  <si>
    <t>dc1gisucslog001</t>
  </si>
  <si>
    <t>dc2gisucslog001</t>
  </si>
  <si>
    <t>dc1gisucslog002</t>
  </si>
  <si>
    <t>dc2gisucslog002</t>
  </si>
  <si>
    <t>dc1gisconlog001</t>
  </si>
  <si>
    <t>dc2gisconlog001</t>
  </si>
  <si>
    <t>dc1gisconlog002</t>
  </si>
  <si>
    <t>dc2gisconlog002</t>
  </si>
  <si>
    <t>dc1gisvmplog001</t>
  </si>
  <si>
    <t>dc2gisvmplog001</t>
  </si>
  <si>
    <t>dc1gisvmplog002</t>
  </si>
  <si>
    <t>dc2gisvmplog002</t>
  </si>
  <si>
    <t>Vendor Row
10.82.128.0/20</t>
  </si>
  <si>
    <t>Vendor Row
10.182.128.0/20</t>
  </si>
  <si>
    <t>Infrastructure
10.182.144.0/20</t>
  </si>
  <si>
    <t>Vendor Row
10.70.128.0/20</t>
  </si>
  <si>
    <t>Vendor Row
10.170.128.0/20</t>
  </si>
  <si>
    <t>Vendor Row
10.7.128.0/20</t>
  </si>
  <si>
    <t>Vendor Row
10.107.128.0/20</t>
  </si>
  <si>
    <t>Infrastructure
10.107.144.0/20</t>
  </si>
  <si>
    <t>Infrastructure
10.7.144.0/20</t>
  </si>
  <si>
    <t>Infrastructure
10.170.144.0/20</t>
  </si>
  <si>
    <t xml:space="preserve">Infrastructure
10.70.144.0/20
</t>
  </si>
  <si>
    <t>Infrastructure
10.82.144.0/20</t>
  </si>
  <si>
    <t>Added "Infrastructure" subzone subnets in each District</t>
  </si>
  <si>
    <t>Shrunk "Vendor Row" subzone subnet from /19 to /20 in each District</t>
  </si>
  <si>
    <t>LTD-INF-DC1-SOE-PhysSec</t>
  </si>
  <si>
    <t>LTD-INF-DC2-SOE-PhysSec</t>
  </si>
  <si>
    <t>Added Infrastructure VLAN for Physical Security equipment</t>
  </si>
  <si>
    <t>10.83.38.0/23</t>
  </si>
  <si>
    <t>CTL-PTM-DC1-SOE-vMotion2 (Reserved for Nathan)</t>
  </si>
  <si>
    <t>CTL-PTM-DC2-SOE-vMotion2 (Reserved for Nathan)</t>
  </si>
  <si>
    <t>10.183.38.0/23</t>
  </si>
  <si>
    <t>Reserved a 2nd vmotion network in platform management for Nathan</t>
  </si>
  <si>
    <t>CTL-PTD-DC1-SDE-vMotion2 (Reserved for Nathan)</t>
  </si>
  <si>
    <t>10.72.38.0/23</t>
  </si>
  <si>
    <t>10.172.38.0/23</t>
  </si>
  <si>
    <t>CTL-PTM-DC1-GIS-vMotion2 (Reserved for Nathan)</t>
  </si>
  <si>
    <t>10.9.38.0/23</t>
  </si>
  <si>
    <t>CTL-PTM-DC2-GIS-vMotion2 (Reserved for Nathan)</t>
  </si>
  <si>
    <t>10.109.38.0/23</t>
  </si>
  <si>
    <t>10.182.144.0/26</t>
  </si>
  <si>
    <t>10.82.144.0/26</t>
  </si>
  <si>
    <t>Changed the Physical Security subnet from /27 to /26 to allow for expansion</t>
  </si>
  <si>
    <t>Added additional BGP ASNs due to the additional N7K VDCs</t>
  </si>
  <si>
    <t>SOE/GIS N7K - Outer</t>
  </si>
  <si>
    <t>SOE N7K - Inner</t>
  </si>
  <si>
    <t>GIS N7K - Inner</t>
  </si>
  <si>
    <t>SDE N7K - Outer</t>
  </si>
  <si>
    <t>SDE N7K - Inner</t>
  </si>
  <si>
    <t>Updated Loopback Assignments to include Inner/Outer VDC Loopback addresses</t>
  </si>
  <si>
    <t>soe/gis outer</t>
  </si>
  <si>
    <t>sde outer</t>
  </si>
  <si>
    <t>Andrea (Cisco)</t>
  </si>
  <si>
    <t>Updated the RouteTarget information for the Subzones</t>
  </si>
  <si>
    <t>dc1dcinxc1dciouter</t>
  </si>
  <si>
    <t>dc1dcinxc2dciouter</t>
  </si>
  <si>
    <t>dc1dcinxc3dciouter</t>
  </si>
  <si>
    <t>dc1dcinxc4dciouter</t>
  </si>
  <si>
    <t>dc1sdenxc1sdeouter</t>
  </si>
  <si>
    <t>dc1sdenxc2sdeouter</t>
  </si>
  <si>
    <t>dc2dcinxc1dciouter</t>
  </si>
  <si>
    <t>dc2dcinxc2dciouter</t>
  </si>
  <si>
    <t>dc2dcinxc3dciouter</t>
  </si>
  <si>
    <t>dc2dcinxc4dciouter</t>
  </si>
  <si>
    <t>dc2sdenxc1sdeouter</t>
  </si>
  <si>
    <t>dc2sdenxc2sdeouter</t>
  </si>
  <si>
    <t>soe inner</t>
  </si>
  <si>
    <t>sde inner</t>
  </si>
  <si>
    <t>gis inner</t>
  </si>
  <si>
    <t>dc1dcinxc1soeinner</t>
  </si>
  <si>
    <t>dc1dcinxc2soeinner</t>
  </si>
  <si>
    <t>dc1dcinxc3soeinner</t>
  </si>
  <si>
    <t>dc1dcinxc4soeinner</t>
  </si>
  <si>
    <t>dc1sdenxc1sdeinner</t>
  </si>
  <si>
    <t>dc1sdenxc2sdeinner</t>
  </si>
  <si>
    <t>dc1dcinxc1gisinner</t>
  </si>
  <si>
    <t>dc1dcinxc2gisinner</t>
  </si>
  <si>
    <t>dc1dcinxc3gisinner</t>
  </si>
  <si>
    <t>dc1dcinxc4gisinner</t>
  </si>
  <si>
    <t>n7k soe mcast</t>
  </si>
  <si>
    <t>n7k gis mcast</t>
  </si>
  <si>
    <t>n7k sde mcast</t>
  </si>
  <si>
    <t>dc1dcinxc1soemcast</t>
  </si>
  <si>
    <t>dc1dcinxc2soemcast</t>
  </si>
  <si>
    <t>dc1dcinxc3gismcast</t>
  </si>
  <si>
    <t>dc1dcinxc4gismcast</t>
  </si>
  <si>
    <t>dc1sdenxc1sdemcast</t>
  </si>
  <si>
    <t>dc1sdenxc2sdemcast</t>
  </si>
  <si>
    <t>dc2dcinxc1soemcast</t>
  </si>
  <si>
    <t>dc2dcinxc2soemcast</t>
  </si>
  <si>
    <t>dc2dcinxc3gismcast</t>
  </si>
  <si>
    <t>dc2dcinxc4gismcast</t>
  </si>
  <si>
    <t>dc2sdenxc1sdemcast</t>
  </si>
  <si>
    <t>dc2sdenxc2sdemcast</t>
  </si>
  <si>
    <t>dc2dcinxc1soeinner</t>
  </si>
  <si>
    <t>dc2dcinxc2soeinner</t>
  </si>
  <si>
    <t>dc2dcinxc3soeinner</t>
  </si>
  <si>
    <t>dc2dcinxc4soeinner</t>
  </si>
  <si>
    <t>dc2sdenxc1sdeinner</t>
  </si>
  <si>
    <t>dc2sdenxc2sdeinner</t>
  </si>
  <si>
    <t>dc2dcinxc1gisinner</t>
  </si>
  <si>
    <t>dc2dcinxc2gisinner</t>
  </si>
  <si>
    <t>dc2dcinxc3gisinner</t>
  </si>
  <si>
    <t>dc2dcinxc4gisinner</t>
  </si>
  <si>
    <t>VRF</t>
  </si>
  <si>
    <t>N7K VRF</t>
  </si>
  <si>
    <t>RT</t>
  </si>
  <si>
    <t xml:space="preserve">encapsulation </t>
  </si>
  <si>
    <t>OSPF Area N7K   Inner &lt;-&gt; FW</t>
  </si>
  <si>
    <t>#</t>
  </si>
  <si>
    <t xml:space="preserve">DC1 </t>
  </si>
  <si>
    <t>N7K  Inner &lt;-&gt; FW Inside</t>
  </si>
  <si>
    <t>Services</t>
  </si>
  <si>
    <t>Common</t>
  </si>
  <si>
    <t>SVC-COM-DC1-SOE</t>
  </si>
  <si>
    <t>SVC-COM-DC2-SOE</t>
  </si>
  <si>
    <t>65517:11</t>
  </si>
  <si>
    <t>IT Critical</t>
  </si>
  <si>
    <t>SVC-ITC-DC1-SOE</t>
  </si>
  <si>
    <t>SVC-ITC-DC2-SOE</t>
  </si>
  <si>
    <t>65517:12</t>
  </si>
  <si>
    <t>Business Critical</t>
  </si>
  <si>
    <t>65517:13</t>
  </si>
  <si>
    <t>Transfer</t>
  </si>
  <si>
    <t>65517:14</t>
  </si>
  <si>
    <t>65517:15</t>
  </si>
  <si>
    <t>DevTest Money Movement</t>
  </si>
  <si>
    <t>65517:16</t>
  </si>
  <si>
    <t>User Access</t>
  </si>
  <si>
    <t>65517:17</t>
  </si>
  <si>
    <t>High Risk</t>
  </si>
  <si>
    <t>65517:18</t>
  </si>
  <si>
    <t>65517:19</t>
  </si>
  <si>
    <t>Limited</t>
  </si>
  <si>
    <t>Vendor Row</t>
  </si>
  <si>
    <t>65517:20</t>
  </si>
  <si>
    <t>Infrastructure</t>
  </si>
  <si>
    <t>LTD-INF-DC1-SOE</t>
  </si>
  <si>
    <t>LTD-INF-DC2-SOE</t>
  </si>
  <si>
    <t>65517:21</t>
  </si>
  <si>
    <t>65517:22</t>
  </si>
  <si>
    <t>65517:23</t>
  </si>
  <si>
    <t>65517:24</t>
  </si>
  <si>
    <t>65517:25</t>
  </si>
  <si>
    <t>Auth0 - ENT</t>
  </si>
  <si>
    <t>65517:26</t>
  </si>
  <si>
    <t>Auth1 - ENT</t>
  </si>
  <si>
    <t>65517:27</t>
  </si>
  <si>
    <t>Auth2 - ENT</t>
  </si>
  <si>
    <t>65517:28</t>
  </si>
  <si>
    <t>PTM - ENT</t>
  </si>
  <si>
    <t>CTL-PTM-DC1-SOE</t>
  </si>
  <si>
    <t>CTL-PTM-DC2-SOE</t>
  </si>
  <si>
    <t>65517:29</t>
  </si>
  <si>
    <t>PTM - ENT DMZ</t>
  </si>
  <si>
    <t>CTL-PTM-DMZ-DC1-SOE</t>
  </si>
  <si>
    <t>CTL-PTM-DMZ-DC2-SOE</t>
  </si>
  <si>
    <t>65517:30</t>
  </si>
  <si>
    <t>Auth 1 - DVT</t>
  </si>
  <si>
    <t>65517:31</t>
  </si>
  <si>
    <t>Auth 2 - DVT</t>
  </si>
  <si>
    <t>65517:32</t>
  </si>
  <si>
    <t>PTM - DVT</t>
  </si>
  <si>
    <t>65517:33</t>
  </si>
  <si>
    <t>PTM - DVT DMZ</t>
  </si>
  <si>
    <t>65517:34</t>
  </si>
  <si>
    <t>DAN</t>
  </si>
  <si>
    <t>65517:35</t>
  </si>
  <si>
    <t xml:space="preserve">DMZ
</t>
  </si>
  <si>
    <t>External Web</t>
  </si>
  <si>
    <t>65517:36</t>
  </si>
  <si>
    <t>Extranet (B2B)</t>
  </si>
  <si>
    <t>65517:37</t>
  </si>
  <si>
    <t>External Mail</t>
  </si>
  <si>
    <t>65517:38</t>
  </si>
  <si>
    <t>External DNS</t>
  </si>
  <si>
    <t>65517:39</t>
  </si>
  <si>
    <t>Remote Access</t>
  </si>
  <si>
    <t>65517:40</t>
  </si>
  <si>
    <t>Proxy</t>
  </si>
  <si>
    <t>65517:41</t>
  </si>
  <si>
    <t>DevTest DMZ</t>
  </si>
  <si>
    <t>65517:42</t>
  </si>
  <si>
    <t>Audit</t>
  </si>
  <si>
    <t>Audit Access</t>
  </si>
  <si>
    <t>65517:43</t>
  </si>
  <si>
    <t>Audit Data</t>
  </si>
  <si>
    <t>65517:44</t>
  </si>
  <si>
    <t>Restricted</t>
  </si>
  <si>
    <t>Enterprise Mainframe</t>
  </si>
  <si>
    <t>65517:45</t>
  </si>
  <si>
    <t>Distributed Systems</t>
  </si>
  <si>
    <t xml:space="preserve">Money Movement
</t>
  </si>
  <si>
    <t>SVC-SDE-DC1-SDE</t>
  </si>
  <si>
    <t>SVC-SDE-DC2-SDE</t>
  </si>
  <si>
    <t xml:space="preserve">Infrastructure
</t>
  </si>
  <si>
    <t>DEV - MDM</t>
  </si>
  <si>
    <t>Auth1 - DEV</t>
  </si>
  <si>
    <t>Auth2 - DEV</t>
  </si>
  <si>
    <t>CTL-PTD-DC1-SDE</t>
  </si>
  <si>
    <t>CTL-PTD-DC2-SDE</t>
  </si>
  <si>
    <t>CTL-PTD-DMZ-DC1-SDE</t>
  </si>
  <si>
    <t>CTL-PTD-DMZ-DC2-SDE</t>
  </si>
  <si>
    <t>Auth 1 - ENT</t>
  </si>
  <si>
    <t>Auth 2 - ENT</t>
  </si>
  <si>
    <t>DMZ</t>
  </si>
  <si>
    <t>SVC-COM-DC1-GIS</t>
  </si>
  <si>
    <t>SVC-COM-DC2-GIS</t>
  </si>
  <si>
    <t>SVC-ITC-DC1-GIS</t>
  </si>
  <si>
    <t>SVC-ITC-DC2-GIS</t>
  </si>
  <si>
    <t>CTL-PTM-DC1-GIS</t>
  </si>
  <si>
    <t>CTL-PTM-DC2-GIS</t>
  </si>
  <si>
    <t>CTL-PTM-DMZ-DC1-GIS</t>
  </si>
  <si>
    <t>CTL-PTM-DMZ-DC2-GIS</t>
  </si>
  <si>
    <t xml:space="preserve">Restricted
</t>
  </si>
  <si>
    <t>65507:11</t>
  </si>
  <si>
    <t>65507:12</t>
  </si>
  <si>
    <t>65507:13</t>
  </si>
  <si>
    <t>65507:14</t>
  </si>
  <si>
    <t>65507:15</t>
  </si>
  <si>
    <t>65507:16</t>
  </si>
  <si>
    <t>65507:17</t>
  </si>
  <si>
    <t>65507:18</t>
  </si>
  <si>
    <t>65507:19</t>
  </si>
  <si>
    <t>65507:20</t>
  </si>
  <si>
    <t>65507:21</t>
  </si>
  <si>
    <t>65507:22</t>
  </si>
  <si>
    <t>65507:23</t>
  </si>
  <si>
    <t>65507:24</t>
  </si>
  <si>
    <t>65507:25</t>
  </si>
  <si>
    <t>65507:26</t>
  </si>
  <si>
    <t>65507:27</t>
  </si>
  <si>
    <t>65507:28</t>
  </si>
  <si>
    <t>65507:29</t>
  </si>
  <si>
    <t>65507:30</t>
  </si>
  <si>
    <t>65507:31</t>
  </si>
  <si>
    <t>65507:32</t>
  </si>
  <si>
    <t>65507:33</t>
  </si>
  <si>
    <t>65507:34</t>
  </si>
  <si>
    <t>65507:35</t>
  </si>
  <si>
    <t>65507:36</t>
  </si>
  <si>
    <t>65507:37</t>
  </si>
  <si>
    <t>65507:38</t>
  </si>
  <si>
    <t>65507:39</t>
  </si>
  <si>
    <t>65507:40</t>
  </si>
  <si>
    <t>65507:41</t>
  </si>
  <si>
    <t>65507:42</t>
  </si>
  <si>
    <t>65507:43</t>
  </si>
  <si>
    <t>65507:44</t>
  </si>
  <si>
    <t>65507:45</t>
  </si>
  <si>
    <t>65503:11</t>
  </si>
  <si>
    <t>65503:12</t>
  </si>
  <si>
    <t>65503:13</t>
  </si>
  <si>
    <t>65503:14</t>
  </si>
  <si>
    <t>65503:15</t>
  </si>
  <si>
    <t>65503:16</t>
  </si>
  <si>
    <t>65503:17</t>
  </si>
  <si>
    <t>65503:18</t>
  </si>
  <si>
    <t>65503:19</t>
  </si>
  <si>
    <t>65503:20</t>
  </si>
  <si>
    <t>65503:21</t>
  </si>
  <si>
    <t>65503:22</t>
  </si>
  <si>
    <t>65503:23</t>
  </si>
  <si>
    <t>65503:24</t>
  </si>
  <si>
    <t>65503:25</t>
  </si>
  <si>
    <t>65503:26</t>
  </si>
  <si>
    <t>65503:27</t>
  </si>
  <si>
    <t>65503:28</t>
  </si>
  <si>
    <t>65503:29</t>
  </si>
  <si>
    <t>65503:30</t>
  </si>
  <si>
    <t>65503:31</t>
  </si>
  <si>
    <t>65503:32</t>
  </si>
  <si>
    <t>65503:33</t>
  </si>
  <si>
    <t>65503:34</t>
  </si>
  <si>
    <t>65503:35</t>
  </si>
  <si>
    <t>65503:36</t>
  </si>
  <si>
    <t>65503:37</t>
  </si>
  <si>
    <t>65503:38</t>
  </si>
  <si>
    <t>65503:39</t>
  </si>
  <si>
    <t>65503:40</t>
  </si>
  <si>
    <t>65503:41</t>
  </si>
  <si>
    <t>65503:42</t>
  </si>
  <si>
    <t>65503:43</t>
  </si>
  <si>
    <t>65503:44</t>
  </si>
  <si>
    <t>65503:45</t>
  </si>
  <si>
    <t>65503:46</t>
  </si>
  <si>
    <t>65503:47</t>
  </si>
  <si>
    <t>65513:11</t>
  </si>
  <si>
    <t>65513:12</t>
  </si>
  <si>
    <t>65513:13</t>
  </si>
  <si>
    <t>65513:14</t>
  </si>
  <si>
    <t>65513:15</t>
  </si>
  <si>
    <t>65513:16</t>
  </si>
  <si>
    <t>65513:17</t>
  </si>
  <si>
    <t>65513:18</t>
  </si>
  <si>
    <t>65513:19</t>
  </si>
  <si>
    <t>65513:20</t>
  </si>
  <si>
    <t>65513:21</t>
  </si>
  <si>
    <t>65513:22</t>
  </si>
  <si>
    <t>65513:23</t>
  </si>
  <si>
    <t>65513:24</t>
  </si>
  <si>
    <t>65513:25</t>
  </si>
  <si>
    <t>65513:26</t>
  </si>
  <si>
    <t>65513:27</t>
  </si>
  <si>
    <t>65513:28</t>
  </si>
  <si>
    <t>65513:29</t>
  </si>
  <si>
    <t>65513:30</t>
  </si>
  <si>
    <t>65513:31</t>
  </si>
  <si>
    <t>65513:32</t>
  </si>
  <si>
    <t>65513:33</t>
  </si>
  <si>
    <t>65513:34</t>
  </si>
  <si>
    <t>65513:35</t>
  </si>
  <si>
    <t>65513:36</t>
  </si>
  <si>
    <t>65513:37</t>
  </si>
  <si>
    <t>65513:38</t>
  </si>
  <si>
    <t>65513:39</t>
  </si>
  <si>
    <t>65513:40</t>
  </si>
  <si>
    <t>65513:41</t>
  </si>
  <si>
    <t>65513:42</t>
  </si>
  <si>
    <t>65513:43</t>
  </si>
  <si>
    <t>65513:44</t>
  </si>
  <si>
    <t>65513:45</t>
  </si>
  <si>
    <t>65513:46</t>
  </si>
  <si>
    <t>65513:47</t>
  </si>
  <si>
    <t>65504:11</t>
  </si>
  <si>
    <t>65504:12</t>
  </si>
  <si>
    <t>65504:13</t>
  </si>
  <si>
    <t>65504:14</t>
  </si>
  <si>
    <t>65504:15</t>
  </si>
  <si>
    <t>65504:16</t>
  </si>
  <si>
    <t>65504:17</t>
  </si>
  <si>
    <t>65504:18</t>
  </si>
  <si>
    <t>65504:19</t>
  </si>
  <si>
    <t>65504:20</t>
  </si>
  <si>
    <t>65504:21</t>
  </si>
  <si>
    <t>65504:22</t>
  </si>
  <si>
    <t>65504:23</t>
  </si>
  <si>
    <t>65504:24</t>
  </si>
  <si>
    <t>65504:25</t>
  </si>
  <si>
    <t>65504:26</t>
  </si>
  <si>
    <t>65504:27</t>
  </si>
  <si>
    <t>65504:28</t>
  </si>
  <si>
    <t>65504:29</t>
  </si>
  <si>
    <t>65504:30</t>
  </si>
  <si>
    <t>65504:31</t>
  </si>
  <si>
    <t>65504:32</t>
  </si>
  <si>
    <t>65504:33</t>
  </si>
  <si>
    <t>65504:34</t>
  </si>
  <si>
    <t>65504:35</t>
  </si>
  <si>
    <t>65504:36</t>
  </si>
  <si>
    <t>65504:37</t>
  </si>
  <si>
    <t>65504:38</t>
  </si>
  <si>
    <t>65504:39</t>
  </si>
  <si>
    <t>65504:40</t>
  </si>
  <si>
    <t>65504:41</t>
  </si>
  <si>
    <t>65504:42</t>
  </si>
  <si>
    <t>65504:43</t>
  </si>
  <si>
    <t>65504:44</t>
  </si>
  <si>
    <t>65504:45</t>
  </si>
  <si>
    <t>65504:46</t>
  </si>
  <si>
    <t>65514:11</t>
  </si>
  <si>
    <t>65514:12</t>
  </si>
  <si>
    <t>65514:13</t>
  </si>
  <si>
    <t>65514:14</t>
  </si>
  <si>
    <t>65514:15</t>
  </si>
  <si>
    <t>65514:16</t>
  </si>
  <si>
    <t>65514:17</t>
  </si>
  <si>
    <t>65514:18</t>
  </si>
  <si>
    <t>65514:19</t>
  </si>
  <si>
    <t>65514:20</t>
  </si>
  <si>
    <t>65514:21</t>
  </si>
  <si>
    <t>65514:22</t>
  </si>
  <si>
    <t>65514:23</t>
  </si>
  <si>
    <t>65514:24</t>
  </si>
  <si>
    <t>65514:25</t>
  </si>
  <si>
    <t>65514:26</t>
  </si>
  <si>
    <t>65514:27</t>
  </si>
  <si>
    <t>65514:28</t>
  </si>
  <si>
    <t>65514:29</t>
  </si>
  <si>
    <t>65514:30</t>
  </si>
  <si>
    <t>65514:31</t>
  </si>
  <si>
    <t>65514:32</t>
  </si>
  <si>
    <t>65514:33</t>
  </si>
  <si>
    <t>65514:34</t>
  </si>
  <si>
    <t>65514:35</t>
  </si>
  <si>
    <t>65514:36</t>
  </si>
  <si>
    <t>65514:37</t>
  </si>
  <si>
    <t>65514:38</t>
  </si>
  <si>
    <t>65514:39</t>
  </si>
  <si>
    <t>65514:40</t>
  </si>
  <si>
    <t>65514:41</t>
  </si>
  <si>
    <t>65514:42</t>
  </si>
  <si>
    <t>65514:43</t>
  </si>
  <si>
    <t>65514:44</t>
  </si>
  <si>
    <t>65514:45</t>
  </si>
  <si>
    <t>65514:46</t>
  </si>
  <si>
    <t>Tim Hicks</t>
  </si>
  <si>
    <t>Added VLAN assignments for the vCenter Services' EPGs on SDE/SOE/GIS Tabs</t>
  </si>
  <si>
    <t>Cisco</t>
  </si>
  <si>
    <t>Updated SDE/SOE/GIS tabs for Control and Services EPGs, removed Winboot EPG.  Only 2 per Data Center-Disstrict</t>
  </si>
  <si>
    <t>SVC-COM-DC2-GIS-WinBoot1</t>
  </si>
  <si>
    <t>SVC-COM-DC2-GIS-WinBoot3</t>
  </si>
  <si>
    <t>SVC-COM-DC1-GIS-WinBoot2</t>
  </si>
  <si>
    <t>SVC-COM-DC1-GIS-WinBoot4</t>
  </si>
  <si>
    <t>SVC-SDE-DC1-SDE-WinBoot2</t>
  </si>
  <si>
    <t>SVC-SDE-DC1-SDE-WinBoot4</t>
  </si>
  <si>
    <t>SVC-SDE-DC2-SDE-WinBoot1</t>
  </si>
  <si>
    <t>SVC-SDE-DC2-SDE-WinBoot3</t>
  </si>
  <si>
    <t>10.73.2.64/26</t>
  </si>
  <si>
    <t>10.73.2.192/26</t>
  </si>
  <si>
    <t>10.173.2.0/26</t>
  </si>
  <si>
    <t>10.173.2.128/26</t>
  </si>
  <si>
    <t>10.84.2.64/26</t>
  </si>
  <si>
    <t>10.84.2.192/26</t>
  </si>
  <si>
    <t>10.184.2.0/26</t>
  </si>
  <si>
    <t>10.184.2.128/26</t>
  </si>
  <si>
    <t>SVC-COM-DC2-SOE-WinBoot1</t>
  </si>
  <si>
    <t>SVC-COM-DC2-SOE-WinBoot3</t>
  </si>
  <si>
    <t>SVC-COM-DC1-SOE-WinBoot2</t>
  </si>
  <si>
    <t>SVC-COM-DC1-SOE-WinBoot4</t>
  </si>
  <si>
    <t>10.13.2.64/26</t>
  </si>
  <si>
    <t>10.13.2.192/26</t>
  </si>
  <si>
    <t>10.113.2.0/26</t>
  </si>
  <si>
    <t>10.113.2.128/26</t>
  </si>
  <si>
    <t>VMM Domain</t>
  </si>
  <si>
    <t>COM-DVS, LIN-DVS, SDE-DVS, WIN-DVS</t>
  </si>
  <si>
    <t>SDE-DVS</t>
  </si>
  <si>
    <t>COM-DVS, LIN-DVS, WIN-DVS</t>
  </si>
  <si>
    <t>VMM Doamin</t>
  </si>
  <si>
    <t>GIS-DVS</t>
  </si>
  <si>
    <t>COM-DVS, LIN-DVS, SOE-DVS, WIN-DVS</t>
  </si>
  <si>
    <t>SOE-DVS</t>
  </si>
  <si>
    <t>VRF IP Addressing for P2P</t>
  </si>
  <si>
    <t>Note: Mask is /30</t>
  </si>
  <si>
    <t>N7K VRF Name</t>
  </si>
  <si>
    <t>VRF #</t>
  </si>
  <si>
    <t>Connection</t>
  </si>
  <si>
    <t>N7K IP Add</t>
  </si>
  <si>
    <t>PA FW IP Add</t>
  </si>
  <si>
    <t>VRF-1</t>
  </si>
  <si>
    <t>N7KA-to-PA</t>
  </si>
  <si>
    <t>10.255.8.1</t>
  </si>
  <si>
    <t>10.255.8.2</t>
  </si>
  <si>
    <t>10.255.32.1</t>
  </si>
  <si>
    <t>10.255.32.2</t>
  </si>
  <si>
    <t>N7KB-to-PA</t>
  </si>
  <si>
    <t>10.255.8.5</t>
  </si>
  <si>
    <t>10.255.8.6</t>
  </si>
  <si>
    <t>10.255.32.5</t>
  </si>
  <si>
    <t>10.255.32.6</t>
  </si>
  <si>
    <t>N7KC-to-PA</t>
  </si>
  <si>
    <t>10.255.8.9</t>
  </si>
  <si>
    <t>10.255.8.10</t>
  </si>
  <si>
    <t>10.255.32.9</t>
  </si>
  <si>
    <t>10.255.32.10</t>
  </si>
  <si>
    <t>N7KD-to-PA</t>
  </si>
  <si>
    <t>10.255.8.13</t>
  </si>
  <si>
    <t>10.255.8.14</t>
  </si>
  <si>
    <t>10.255.32.13</t>
  </si>
  <si>
    <t>10.255.32.14</t>
  </si>
  <si>
    <t>VRF-2</t>
  </si>
  <si>
    <t>10.255.8.17</t>
  </si>
  <si>
    <t>10.255.8.18</t>
  </si>
  <si>
    <t>10.255.32.17</t>
  </si>
  <si>
    <t>10.255.32.18</t>
  </si>
  <si>
    <t>10.255.8.21</t>
  </si>
  <si>
    <t>10.255.8.22</t>
  </si>
  <si>
    <t>10.255.32.21</t>
  </si>
  <si>
    <t>10.255.32.22</t>
  </si>
  <si>
    <t>10.255.8.25</t>
  </si>
  <si>
    <t>10.255.8.26</t>
  </si>
  <si>
    <t>10.255.32.25</t>
  </si>
  <si>
    <t>10.255.32.26</t>
  </si>
  <si>
    <t>10.255.8.29</t>
  </si>
  <si>
    <t>10.255.8.30</t>
  </si>
  <si>
    <t>10.255.32.29</t>
  </si>
  <si>
    <t>10.255.32.30</t>
  </si>
  <si>
    <t>VRF-3</t>
  </si>
  <si>
    <t>10.255.8.33</t>
  </si>
  <si>
    <t>10.255.8.34</t>
  </si>
  <si>
    <t>10.255.32.33</t>
  </si>
  <si>
    <t>10.255.32.34</t>
  </si>
  <si>
    <t>10.255.8.37</t>
  </si>
  <si>
    <t>10.255.8.38</t>
  </si>
  <si>
    <t>10.255.32.37</t>
  </si>
  <si>
    <t>10.255.32.38</t>
  </si>
  <si>
    <t>10.255.8.41</t>
  </si>
  <si>
    <t>10.255.8.42</t>
  </si>
  <si>
    <t>10.255.32.41</t>
  </si>
  <si>
    <t>10.255.32.42</t>
  </si>
  <si>
    <t>10.255.8.45</t>
  </si>
  <si>
    <t>10.255.8.46</t>
  </si>
  <si>
    <t>10.255.32.45</t>
  </si>
  <si>
    <t>10.255.32.46</t>
  </si>
  <si>
    <t>VRF-4</t>
  </si>
  <si>
    <t>10.255.8.49</t>
  </si>
  <si>
    <t>10.255.8.50</t>
  </si>
  <si>
    <t>10.255.32.49</t>
  </si>
  <si>
    <t>10.255.32.50</t>
  </si>
  <si>
    <t>10.255.8.53</t>
  </si>
  <si>
    <t>10.255.8.54</t>
  </si>
  <si>
    <t>10.255.32.53</t>
  </si>
  <si>
    <t>10.255.32.54</t>
  </si>
  <si>
    <t>10.255.8.57</t>
  </si>
  <si>
    <t>10.255.8.58</t>
  </si>
  <si>
    <t>10.255.32.57</t>
  </si>
  <si>
    <t>10.255.32.58</t>
  </si>
  <si>
    <t>10.255.8.61</t>
  </si>
  <si>
    <t>10.255.8.62</t>
  </si>
  <si>
    <t>10.255.32.61</t>
  </si>
  <si>
    <t>10.255.32.62</t>
  </si>
  <si>
    <t>VRF-5</t>
  </si>
  <si>
    <t>10.255.8.65</t>
  </si>
  <si>
    <t>10.255.8.66</t>
  </si>
  <si>
    <t>10.255.32.65</t>
  </si>
  <si>
    <t>10.255.32.66</t>
  </si>
  <si>
    <t>10.255.8.69</t>
  </si>
  <si>
    <t>10.255.8.70</t>
  </si>
  <si>
    <t>10.255.32.69</t>
  </si>
  <si>
    <t>10.255.32.70</t>
  </si>
  <si>
    <t>10.255.8.73</t>
  </si>
  <si>
    <t>10.255.8.74</t>
  </si>
  <si>
    <t>10.255.32.73</t>
  </si>
  <si>
    <t>10.255.32.74</t>
  </si>
  <si>
    <t>10.255.8.77</t>
  </si>
  <si>
    <t>10.255.8.78</t>
  </si>
  <si>
    <t>10.255.32.77</t>
  </si>
  <si>
    <t>10.255.32.78</t>
  </si>
  <si>
    <t>VRF-6</t>
  </si>
  <si>
    <t>10.255.8.81</t>
  </si>
  <si>
    <t>10.255.8.82</t>
  </si>
  <si>
    <t>10.255.32.81</t>
  </si>
  <si>
    <t>10.255.32.82</t>
  </si>
  <si>
    <t>10.255.8.85</t>
  </si>
  <si>
    <t>10.255.8.86</t>
  </si>
  <si>
    <t>10.255.32.85</t>
  </si>
  <si>
    <t>10.255.32.86</t>
  </si>
  <si>
    <t>10.255.8.89</t>
  </si>
  <si>
    <t>10.255.8.90</t>
  </si>
  <si>
    <t>10.255.32.89</t>
  </si>
  <si>
    <t>10.255.32.90</t>
  </si>
  <si>
    <t>10.255.8.93</t>
  </si>
  <si>
    <t>10.255.8.94</t>
  </si>
  <si>
    <t>10.255.32.93</t>
  </si>
  <si>
    <t>10.255.32.94</t>
  </si>
  <si>
    <t>VRF-7</t>
  </si>
  <si>
    <t>10.255.8.97</t>
  </si>
  <si>
    <t>10.255.8.98</t>
  </si>
  <si>
    <t>10.255.32.97</t>
  </si>
  <si>
    <t>10.255.32.98</t>
  </si>
  <si>
    <t>10.255.8.101</t>
  </si>
  <si>
    <t>10.255.8.102</t>
  </si>
  <si>
    <t>10.255.32.101</t>
  </si>
  <si>
    <t>10.255.32.102</t>
  </si>
  <si>
    <t>10.255.8.105</t>
  </si>
  <si>
    <t>10.255.8.106</t>
  </si>
  <si>
    <t>10.255.32.105</t>
  </si>
  <si>
    <t>10.255.32.106</t>
  </si>
  <si>
    <t>10.255.8.109</t>
  </si>
  <si>
    <t>10.255.8.110</t>
  </si>
  <si>
    <t>10.255.32.109</t>
  </si>
  <si>
    <t>10.255.32.110</t>
  </si>
  <si>
    <t>VRF-8</t>
  </si>
  <si>
    <t>10.255.8.113</t>
  </si>
  <si>
    <t>10.255.8.114</t>
  </si>
  <si>
    <t>10.255.32.113</t>
  </si>
  <si>
    <t>10.255.32.114</t>
  </si>
  <si>
    <t>10.255.8.117</t>
  </si>
  <si>
    <t>10.255.8.118</t>
  </si>
  <si>
    <t>10.255.32.117</t>
  </si>
  <si>
    <t>10.255.32.118</t>
  </si>
  <si>
    <t>10.255.8.121</t>
  </si>
  <si>
    <t>10.255.8.122</t>
  </si>
  <si>
    <t>10.255.32.121</t>
  </si>
  <si>
    <t>10.255.32.122</t>
  </si>
  <si>
    <t>10.255.8.125</t>
  </si>
  <si>
    <t>10.255.8.126</t>
  </si>
  <si>
    <t>10.255.32.125</t>
  </si>
  <si>
    <t>10.255.32.126</t>
  </si>
  <si>
    <t>VRF-9</t>
  </si>
  <si>
    <t>10.255.8.129</t>
  </si>
  <si>
    <t>10.255.8.130</t>
  </si>
  <si>
    <t>10.255.32.129</t>
  </si>
  <si>
    <t>10.255.32.130</t>
  </si>
  <si>
    <t>10.255.8.133</t>
  </si>
  <si>
    <t>10.255.8.134</t>
  </si>
  <si>
    <t>10.255.32.133</t>
  </si>
  <si>
    <t>10.255.32.134</t>
  </si>
  <si>
    <t>10.255.8.137</t>
  </si>
  <si>
    <t>10.255.8.138</t>
  </si>
  <si>
    <t>10.255.32.137</t>
  </si>
  <si>
    <t>10.255.32.138</t>
  </si>
  <si>
    <t>10.255.8.141</t>
  </si>
  <si>
    <t>10.255.8.142</t>
  </si>
  <si>
    <t>10.255.32.141</t>
  </si>
  <si>
    <t>10.255.32.142</t>
  </si>
  <si>
    <t>VRF-10</t>
  </si>
  <si>
    <t>10.255.8.145</t>
  </si>
  <si>
    <t>10.255.8.146</t>
  </si>
  <si>
    <t>10.255.32.145</t>
  </si>
  <si>
    <t>10.255.32.146</t>
  </si>
  <si>
    <t>10.255.8.149</t>
  </si>
  <si>
    <t>10.255.8.150</t>
  </si>
  <si>
    <t>10.255.32.149</t>
  </si>
  <si>
    <t>10.255.32.150</t>
  </si>
  <si>
    <t>10.255.8.153</t>
  </si>
  <si>
    <t>10.255.8.154</t>
  </si>
  <si>
    <t>10.255.32.153</t>
  </si>
  <si>
    <t>10.255.32.154</t>
  </si>
  <si>
    <t>10.255.8.157</t>
  </si>
  <si>
    <t>10.255.8.158</t>
  </si>
  <si>
    <t>10.255.32.157</t>
  </si>
  <si>
    <t>10.255.32.158</t>
  </si>
  <si>
    <t>VRF-11</t>
  </si>
  <si>
    <t>10.255.8.161</t>
  </si>
  <si>
    <t>10.255.8.162</t>
  </si>
  <si>
    <t>10.255.32.161</t>
  </si>
  <si>
    <t>10.255.32.162</t>
  </si>
  <si>
    <t>10.255.8.165</t>
  </si>
  <si>
    <t>10.255.8.166</t>
  </si>
  <si>
    <t>10.255.32.165</t>
  </si>
  <si>
    <t>10.255.32.166</t>
  </si>
  <si>
    <t>10.255.8.169</t>
  </si>
  <si>
    <t>10.255.8.170</t>
  </si>
  <si>
    <t>10.255.32.169</t>
  </si>
  <si>
    <t>10.255.32.170</t>
  </si>
  <si>
    <t>10.255.8.173</t>
  </si>
  <si>
    <t>10.255.8.174</t>
  </si>
  <si>
    <t>10.255.32.173</t>
  </si>
  <si>
    <t>10.255.32.174</t>
  </si>
  <si>
    <t>VRF-12</t>
  </si>
  <si>
    <t>10.255.8.177</t>
  </si>
  <si>
    <t>10.255.8.178</t>
  </si>
  <si>
    <t>10.255.32.177</t>
  </si>
  <si>
    <t>10.255.32.178</t>
  </si>
  <si>
    <t>10.255.8.181</t>
  </si>
  <si>
    <t>10.255.8.182</t>
  </si>
  <si>
    <t>10.255.32.181</t>
  </si>
  <si>
    <t>10.255.32.182</t>
  </si>
  <si>
    <t>10.255.8.185</t>
  </si>
  <si>
    <t>10.255.8.186</t>
  </si>
  <si>
    <t>10.255.32.185</t>
  </si>
  <si>
    <t>10.255.32.186</t>
  </si>
  <si>
    <t>10.255.8.189</t>
  </si>
  <si>
    <t>10.255.8.190</t>
  </si>
  <si>
    <t>10.255.32.189</t>
  </si>
  <si>
    <t>10.255.32.190</t>
  </si>
  <si>
    <t>VRF-13</t>
  </si>
  <si>
    <t>10.255.8.193</t>
  </si>
  <si>
    <t>10.255.8.194</t>
  </si>
  <si>
    <t>10.255.32.193</t>
  </si>
  <si>
    <t>10.255.32.194</t>
  </si>
  <si>
    <t>10.255.8.197</t>
  </si>
  <si>
    <t>10.255.8.198</t>
  </si>
  <si>
    <t>10.255.32.197</t>
  </si>
  <si>
    <t>10.255.32.198</t>
  </si>
  <si>
    <t>10.255.8.201</t>
  </si>
  <si>
    <t>10.255.8.202</t>
  </si>
  <si>
    <t>10.255.32.201</t>
  </si>
  <si>
    <t>10.255.32.202</t>
  </si>
  <si>
    <t>10.255.8.205</t>
  </si>
  <si>
    <t>10.255.8.206</t>
  </si>
  <si>
    <t>10.255.32.205</t>
  </si>
  <si>
    <t>10.255.32.206</t>
  </si>
  <si>
    <t>VRF-14</t>
  </si>
  <si>
    <t>10.255.8.209</t>
  </si>
  <si>
    <t>10.255.8.210</t>
  </si>
  <si>
    <t>10.255.32.209</t>
  </si>
  <si>
    <t>10.255.32.210</t>
  </si>
  <si>
    <t>10.255.8.213</t>
  </si>
  <si>
    <t>10.255.8.214</t>
  </si>
  <si>
    <t>10.255.32.213</t>
  </si>
  <si>
    <t>10.255.32.214</t>
  </si>
  <si>
    <t>10.255.8.217</t>
  </si>
  <si>
    <t>10.255.8.218</t>
  </si>
  <si>
    <t>10.255.32.217</t>
  </si>
  <si>
    <t>10.255.32.218</t>
  </si>
  <si>
    <t>10.255.8.221</t>
  </si>
  <si>
    <t>10.255.8.222</t>
  </si>
  <si>
    <t>10.255.32.221</t>
  </si>
  <si>
    <t>10.255.32.222</t>
  </si>
  <si>
    <t>VRF-15</t>
  </si>
  <si>
    <t>10.255.8.225</t>
  </si>
  <si>
    <t>10.255.8.226</t>
  </si>
  <si>
    <t>10.255.32.225</t>
  </si>
  <si>
    <t>10.255.32.226</t>
  </si>
  <si>
    <t>10.255.8.229</t>
  </si>
  <si>
    <t>10.255.8.230</t>
  </si>
  <si>
    <t>10.255.32.229</t>
  </si>
  <si>
    <t>10.255.32.230</t>
  </si>
  <si>
    <t>10.255.8.233</t>
  </si>
  <si>
    <t>10.255.8.234</t>
  </si>
  <si>
    <t>10.255.32.233</t>
  </si>
  <si>
    <t>10.255.32.234</t>
  </si>
  <si>
    <t>10.255.8.237</t>
  </si>
  <si>
    <t>10.255.8.238</t>
  </si>
  <si>
    <t>10.255.32.237</t>
  </si>
  <si>
    <t>10.255.32.238</t>
  </si>
  <si>
    <t>VRF-16</t>
  </si>
  <si>
    <t>10.255.8.241</t>
  </si>
  <si>
    <t>10.255.8.242</t>
  </si>
  <si>
    <t>10.255.32.241</t>
  </si>
  <si>
    <t>10.255.32.242</t>
  </si>
  <si>
    <t>10.255.8.245</t>
  </si>
  <si>
    <t>10.255.8.246</t>
  </si>
  <si>
    <t>10.255.32.245</t>
  </si>
  <si>
    <t>10.255.32.246</t>
  </si>
  <si>
    <t>10.255.8.249</t>
  </si>
  <si>
    <t>10.255.8.250</t>
  </si>
  <si>
    <t>10.255.32.249</t>
  </si>
  <si>
    <t>10.255.32.250</t>
  </si>
  <si>
    <t>10.255.8.253</t>
  </si>
  <si>
    <t>10.255.8.254</t>
  </si>
  <si>
    <t>10.255.32.253</t>
  </si>
  <si>
    <t>10.255.32.254</t>
  </si>
  <si>
    <t>VRF-17</t>
  </si>
  <si>
    <t>10.255.9.1</t>
  </si>
  <si>
    <t>10.255.9.2</t>
  </si>
  <si>
    <t>10.255.33.1</t>
  </si>
  <si>
    <t>10.255.33.2</t>
  </si>
  <si>
    <t>10.255.9.5</t>
  </si>
  <si>
    <t>10.255.9.6</t>
  </si>
  <si>
    <t>10.255.33.5</t>
  </si>
  <si>
    <t>10.255.33.6</t>
  </si>
  <si>
    <t>10.255.9.9</t>
  </si>
  <si>
    <t>10.255.9.10</t>
  </si>
  <si>
    <t>10.255.33.9</t>
  </si>
  <si>
    <t>10.255.33.10</t>
  </si>
  <si>
    <t>10.255.9.13</t>
  </si>
  <si>
    <t>10.255.9.14</t>
  </si>
  <si>
    <t>10.255.33.13</t>
  </si>
  <si>
    <t>10.255.33.14</t>
  </si>
  <si>
    <t>VRF-18</t>
  </si>
  <si>
    <t>10.255.9.17</t>
  </si>
  <si>
    <t>10.255.9.18</t>
  </si>
  <si>
    <t>10.255.33.17</t>
  </si>
  <si>
    <t>10.255.33.18</t>
  </si>
  <si>
    <t>10.255.9.21</t>
  </si>
  <si>
    <t>10.255.9.22</t>
  </si>
  <si>
    <t>10.255.33.21</t>
  </si>
  <si>
    <t>10.255.33.22</t>
  </si>
  <si>
    <t>10.255.9.25</t>
  </si>
  <si>
    <t>10.255.9.26</t>
  </si>
  <si>
    <t>10.255.33.25</t>
  </si>
  <si>
    <t>10.255.33.26</t>
  </si>
  <si>
    <t>10.255.9.29</t>
  </si>
  <si>
    <t>10.255.9.30</t>
  </si>
  <si>
    <t>10.255.33.29</t>
  </si>
  <si>
    <t>10.255.33.30</t>
  </si>
  <si>
    <t>VRF-19</t>
  </si>
  <si>
    <t>10.255.9.33</t>
  </si>
  <si>
    <t>10.255.9.34</t>
  </si>
  <si>
    <t>10.255.33.33</t>
  </si>
  <si>
    <t>10.255.33.34</t>
  </si>
  <si>
    <t>10.255.9.37</t>
  </si>
  <si>
    <t>10.255.9.38</t>
  </si>
  <si>
    <t>10.255.33.37</t>
  </si>
  <si>
    <t>10.255.33.38</t>
  </si>
  <si>
    <t>10.255.9.41</t>
  </si>
  <si>
    <t>10.255.9.42</t>
  </si>
  <si>
    <t>10.255.33.41</t>
  </si>
  <si>
    <t>10.255.33.42</t>
  </si>
  <si>
    <t>10.255.9.45</t>
  </si>
  <si>
    <t>10.255.9.46</t>
  </si>
  <si>
    <t>10.255.33.45</t>
  </si>
  <si>
    <t>10.255.33.46</t>
  </si>
  <si>
    <t>VRF-20</t>
  </si>
  <si>
    <t>10.255.9.49</t>
  </si>
  <si>
    <t>10.255.9.50</t>
  </si>
  <si>
    <t>10.255.33.49</t>
  </si>
  <si>
    <t>10.255.33.50</t>
  </si>
  <si>
    <t>10.255.9.53</t>
  </si>
  <si>
    <t>10.255.9.54</t>
  </si>
  <si>
    <t>10.255.33.53</t>
  </si>
  <si>
    <t>10.255.33.54</t>
  </si>
  <si>
    <t>10.255.9.57</t>
  </si>
  <si>
    <t>10.255.9.58</t>
  </si>
  <si>
    <t>10.255.33.57</t>
  </si>
  <si>
    <t>10.255.33.58</t>
  </si>
  <si>
    <t>10.255.9.61</t>
  </si>
  <si>
    <t>10.255.9.62</t>
  </si>
  <si>
    <t>10.255.33.61</t>
  </si>
  <si>
    <t>10.255.33.62</t>
  </si>
  <si>
    <t>VRF-21</t>
  </si>
  <si>
    <t>10.255.9.65</t>
  </si>
  <si>
    <t>10.255.9.66</t>
  </si>
  <si>
    <t>10.255.33.65</t>
  </si>
  <si>
    <t>10.255.33.66</t>
  </si>
  <si>
    <t>10.255.9.69</t>
  </si>
  <si>
    <t>10.255.9.70</t>
  </si>
  <si>
    <t>10.255.33.69</t>
  </si>
  <si>
    <t>10.255.33.70</t>
  </si>
  <si>
    <t>10.255.9.73</t>
  </si>
  <si>
    <t>10.255.9.74</t>
  </si>
  <si>
    <t>10.255.33.73</t>
  </si>
  <si>
    <t>10.255.33.74</t>
  </si>
  <si>
    <t>10.255.9.77</t>
  </si>
  <si>
    <t>10.255.9.78</t>
  </si>
  <si>
    <t>10.255.33.77</t>
  </si>
  <si>
    <t>10.255.33.78</t>
  </si>
  <si>
    <t>VRF-22</t>
  </si>
  <si>
    <t>10.255.9.81</t>
  </si>
  <si>
    <t>10.255.9.82</t>
  </si>
  <si>
    <t>10.255.33.81</t>
  </si>
  <si>
    <t>10.255.33.82</t>
  </si>
  <si>
    <t>10.255.9.85</t>
  </si>
  <si>
    <t>10.255.9.86</t>
  </si>
  <si>
    <t>10.255.33.85</t>
  </si>
  <si>
    <t>10.255.33.86</t>
  </si>
  <si>
    <t>10.255.9.89</t>
  </si>
  <si>
    <t>10.255.9.90</t>
  </si>
  <si>
    <t>10.255.33.89</t>
  </si>
  <si>
    <t>10.255.33.90</t>
  </si>
  <si>
    <t>10.255.9.93</t>
  </si>
  <si>
    <t>10.255.9.94</t>
  </si>
  <si>
    <t>10.255.33.93</t>
  </si>
  <si>
    <t>10.255.33.94</t>
  </si>
  <si>
    <t>VRF-23</t>
  </si>
  <si>
    <t>10.255.9.97</t>
  </si>
  <si>
    <t>10.255.9.98</t>
  </si>
  <si>
    <t>10.255.33.97</t>
  </si>
  <si>
    <t>10.255.33.98</t>
  </si>
  <si>
    <t>10.255.9.101</t>
  </si>
  <si>
    <t>10.255.9.102</t>
  </si>
  <si>
    <t>10.255.33.101</t>
  </si>
  <si>
    <t>10.255.33.102</t>
  </si>
  <si>
    <t>10.255.9.105</t>
  </si>
  <si>
    <t>10.255.9.106</t>
  </si>
  <si>
    <t>10.255.33.105</t>
  </si>
  <si>
    <t>10.255.33.106</t>
  </si>
  <si>
    <t>10.255.9.109</t>
  </si>
  <si>
    <t>10.255.9.110</t>
  </si>
  <si>
    <t>10.255.33.109</t>
  </si>
  <si>
    <t>10.255.33.110</t>
  </si>
  <si>
    <t>VRF-24</t>
  </si>
  <si>
    <t>10.255.9.113</t>
  </si>
  <si>
    <t>10.255.9.114</t>
  </si>
  <si>
    <t>10.255.33.113</t>
  </si>
  <si>
    <t>10.255.33.114</t>
  </si>
  <si>
    <t>10.255.9.117</t>
  </si>
  <si>
    <t>10.255.9.118</t>
  </si>
  <si>
    <t>10.255.33.117</t>
  </si>
  <si>
    <t>10.255.33.118</t>
  </si>
  <si>
    <t>10.255.9.121</t>
  </si>
  <si>
    <t>10.255.9.122</t>
  </si>
  <si>
    <t>10.255.33.121</t>
  </si>
  <si>
    <t>10.255.33.122</t>
  </si>
  <si>
    <t>10.255.9.125</t>
  </si>
  <si>
    <t>10.255.9.126</t>
  </si>
  <si>
    <t>10.255.33.125</t>
  </si>
  <si>
    <t>10.255.33.126</t>
  </si>
  <si>
    <t>VRF-25</t>
  </si>
  <si>
    <t>10.255.9.129</t>
  </si>
  <si>
    <t>10.255.9.130</t>
  </si>
  <si>
    <t>10.255.33.129</t>
  </si>
  <si>
    <t>10.255.33.130</t>
  </si>
  <si>
    <t>10.255.9.133</t>
  </si>
  <si>
    <t>10.255.9.134</t>
  </si>
  <si>
    <t>10.255.33.133</t>
  </si>
  <si>
    <t>10.255.33.134</t>
  </si>
  <si>
    <t>10.255.9.137</t>
  </si>
  <si>
    <t>10.255.9.138</t>
  </si>
  <si>
    <t>10.255.33.137</t>
  </si>
  <si>
    <t>10.255.33.138</t>
  </si>
  <si>
    <t>10.255.9.141</t>
  </si>
  <si>
    <t>10.255.9.142</t>
  </si>
  <si>
    <t>10.255.33.141</t>
  </si>
  <si>
    <t>10.255.33.142</t>
  </si>
  <si>
    <t>VRF-26</t>
  </si>
  <si>
    <t>10.255.9.145</t>
  </si>
  <si>
    <t>10.255.9.146</t>
  </si>
  <si>
    <t>10.255.33.145</t>
  </si>
  <si>
    <t>10.255.33.146</t>
  </si>
  <si>
    <t>10.255.9.149</t>
  </si>
  <si>
    <t>10.255.9.150</t>
  </si>
  <si>
    <t>10.255.33.149</t>
  </si>
  <si>
    <t>10.255.33.150</t>
  </si>
  <si>
    <t>10.255.9.153</t>
  </si>
  <si>
    <t>10.255.9.154</t>
  </si>
  <si>
    <t>10.255.33.153</t>
  </si>
  <si>
    <t>10.255.33.154</t>
  </si>
  <si>
    <t>10.255.9.157</t>
  </si>
  <si>
    <t>10.255.9.158</t>
  </si>
  <si>
    <t>10.255.33.157</t>
  </si>
  <si>
    <t>10.255.33.158</t>
  </si>
  <si>
    <t>VRF-27</t>
  </si>
  <si>
    <t>10.255.9.161</t>
  </si>
  <si>
    <t>10.255.9.162</t>
  </si>
  <si>
    <t>10.255.33.161</t>
  </si>
  <si>
    <t>10.255.33.162</t>
  </si>
  <si>
    <t>10.255.9.165</t>
  </si>
  <si>
    <t>10.255.9.166</t>
  </si>
  <si>
    <t>10.255.33.165</t>
  </si>
  <si>
    <t>10.255.33.166</t>
  </si>
  <si>
    <t>10.255.9.169</t>
  </si>
  <si>
    <t>10.255.9.170</t>
  </si>
  <si>
    <t>10.255.33.169</t>
  </si>
  <si>
    <t>10.255.33.170</t>
  </si>
  <si>
    <t>10.255.9.173</t>
  </si>
  <si>
    <t>10.255.9.174</t>
  </si>
  <si>
    <t>10.255.33.173</t>
  </si>
  <si>
    <t>10.255.33.174</t>
  </si>
  <si>
    <t>VRF-28</t>
  </si>
  <si>
    <t>10.255.9.177</t>
  </si>
  <si>
    <t>10.255.9.178</t>
  </si>
  <si>
    <t>10.255.33.177</t>
  </si>
  <si>
    <t>10.255.33.178</t>
  </si>
  <si>
    <t>10.255.9.181</t>
  </si>
  <si>
    <t>10.255.9.182</t>
  </si>
  <si>
    <t>10.255.33.181</t>
  </si>
  <si>
    <t>10.255.33.182</t>
  </si>
  <si>
    <t>10.255.9.185</t>
  </si>
  <si>
    <t>10.255.9.186</t>
  </si>
  <si>
    <t>10.255.33.185</t>
  </si>
  <si>
    <t>10.255.33.186</t>
  </si>
  <si>
    <t>10.255.9.189</t>
  </si>
  <si>
    <t>10.255.9.190</t>
  </si>
  <si>
    <t>10.255.33.189</t>
  </si>
  <si>
    <t>10.255.33.190</t>
  </si>
  <si>
    <t>VRF-29</t>
  </si>
  <si>
    <t>10.255.9.193</t>
  </si>
  <si>
    <t>10.255.9.194</t>
  </si>
  <si>
    <t>10.255.33.193</t>
  </si>
  <si>
    <t>10.255.33.194</t>
  </si>
  <si>
    <t>10.255.9.197</t>
  </si>
  <si>
    <t>10.255.9.198</t>
  </si>
  <si>
    <t>10.255.33.197</t>
  </si>
  <si>
    <t>10.255.33.198</t>
  </si>
  <si>
    <t>10.255.9.201</t>
  </si>
  <si>
    <t>10.255.9.202</t>
  </si>
  <si>
    <t>10.255.33.201</t>
  </si>
  <si>
    <t>10.255.33.202</t>
  </si>
  <si>
    <t>10.255.9.205</t>
  </si>
  <si>
    <t>10.255.9.206</t>
  </si>
  <si>
    <t>10.255.33.205</t>
  </si>
  <si>
    <t>10.255.33.206</t>
  </si>
  <si>
    <t>VRF-30</t>
  </si>
  <si>
    <t>10.255.9.209</t>
  </si>
  <si>
    <t>10.255.9.210</t>
  </si>
  <si>
    <t>10.255.33.209</t>
  </si>
  <si>
    <t>10.255.33.210</t>
  </si>
  <si>
    <t>10.255.9.213</t>
  </si>
  <si>
    <t>10.255.9.214</t>
  </si>
  <si>
    <t>10.255.33.213</t>
  </si>
  <si>
    <t>10.255.33.214</t>
  </si>
  <si>
    <t>10.255.9.217</t>
  </si>
  <si>
    <t>10.255.9.218</t>
  </si>
  <si>
    <t>10.255.33.217</t>
  </si>
  <si>
    <t>10.255.33.218</t>
  </si>
  <si>
    <t>10.255.9.221</t>
  </si>
  <si>
    <t>10.255.9.222</t>
  </si>
  <si>
    <t>10.255.33.221</t>
  </si>
  <si>
    <t>10.255.33.222</t>
  </si>
  <si>
    <t>VRF-31</t>
  </si>
  <si>
    <t>10.255.9.225</t>
  </si>
  <si>
    <t>10.255.9.226</t>
  </si>
  <si>
    <t>10.255.33.225</t>
  </si>
  <si>
    <t>10.255.33.226</t>
  </si>
  <si>
    <t>10.255.9.229</t>
  </si>
  <si>
    <t>10.255.9.230</t>
  </si>
  <si>
    <t>10.255.33.229</t>
  </si>
  <si>
    <t>10.255.33.230</t>
  </si>
  <si>
    <t>10.255.9.233</t>
  </si>
  <si>
    <t>10.255.9.234</t>
  </si>
  <si>
    <t>10.255.33.233</t>
  </si>
  <si>
    <t>10.255.33.234</t>
  </si>
  <si>
    <t>10.255.9.237</t>
  </si>
  <si>
    <t>10.255.9.238</t>
  </si>
  <si>
    <t>10.255.33.237</t>
  </si>
  <si>
    <t>10.255.33.238</t>
  </si>
  <si>
    <t>VRF-32</t>
  </si>
  <si>
    <t>10.255.9.241</t>
  </si>
  <si>
    <t>10.255.9.242</t>
  </si>
  <si>
    <t>10.255.33.241</t>
  </si>
  <si>
    <t>10.255.33.242</t>
  </si>
  <si>
    <t>10.255.9.245</t>
  </si>
  <si>
    <t>10.255.9.246</t>
  </si>
  <si>
    <t>10.255.33.245</t>
  </si>
  <si>
    <t>10.255.33.246</t>
  </si>
  <si>
    <t>10.255.9.249</t>
  </si>
  <si>
    <t>10.255.9.250</t>
  </si>
  <si>
    <t>10.255.33.249</t>
  </si>
  <si>
    <t>10.255.33.250</t>
  </si>
  <si>
    <t>10.255.9.253</t>
  </si>
  <si>
    <t>10.255.9.254</t>
  </si>
  <si>
    <t>10.255.33.253</t>
  </si>
  <si>
    <t>10.255.33.254</t>
  </si>
  <si>
    <t>VRF-33</t>
  </si>
  <si>
    <t>10.255.10.1</t>
  </si>
  <si>
    <t>10.255.10.2</t>
  </si>
  <si>
    <t>10.255.34.1</t>
  </si>
  <si>
    <t>10.255.34.2</t>
  </si>
  <si>
    <t>10.255.10.5</t>
  </si>
  <si>
    <t>10.255.10.6</t>
  </si>
  <si>
    <t>10.255.34.5</t>
  </si>
  <si>
    <t>10.255.34.6</t>
  </si>
  <si>
    <t>10.255.10.9</t>
  </si>
  <si>
    <t>10.255.10.10</t>
  </si>
  <si>
    <t>10.255.34.9</t>
  </si>
  <si>
    <t>10.255.34.10</t>
  </si>
  <si>
    <t>10.255.10.13</t>
  </si>
  <si>
    <t>10.255.10.14</t>
  </si>
  <si>
    <t>10.255.34.13</t>
  </si>
  <si>
    <t>10.255.34.14</t>
  </si>
  <si>
    <t>VRF-34</t>
  </si>
  <si>
    <t>10.255.10.17</t>
  </si>
  <si>
    <t>10.255.10.18</t>
  </si>
  <si>
    <t>10.255.34.17</t>
  </si>
  <si>
    <t>10.255.34.18</t>
  </si>
  <si>
    <t>10.255.10.21</t>
  </si>
  <si>
    <t>10.255.10.22</t>
  </si>
  <si>
    <t>10.255.34.21</t>
  </si>
  <si>
    <t>10.255.34.22</t>
  </si>
  <si>
    <t>10.255.10.25</t>
  </si>
  <si>
    <t>10.255.10.26</t>
  </si>
  <si>
    <t>10.255.34.25</t>
  </si>
  <si>
    <t>10.255.34.26</t>
  </si>
  <si>
    <t>10.255.10.29</t>
  </si>
  <si>
    <t>10.255.10.30</t>
  </si>
  <si>
    <t>10.255.34.29</t>
  </si>
  <si>
    <t>10.255.34.30</t>
  </si>
  <si>
    <t>VRF-35</t>
  </si>
  <si>
    <t>10.255.10.33</t>
  </si>
  <si>
    <t>10.255.10.34</t>
  </si>
  <si>
    <t>10.255.34.33</t>
  </si>
  <si>
    <t>10.255.34.34</t>
  </si>
  <si>
    <t>10.255.10.37</t>
  </si>
  <si>
    <t>10.255.10.38</t>
  </si>
  <si>
    <t>10.255.34.37</t>
  </si>
  <si>
    <t>10.255.34.38</t>
  </si>
  <si>
    <t>10.255.10.41</t>
  </si>
  <si>
    <t>10.255.10.42</t>
  </si>
  <si>
    <t>10.255.34.41</t>
  </si>
  <si>
    <t>10.255.34.42</t>
  </si>
  <si>
    <t>10.255.10.45</t>
  </si>
  <si>
    <t>10.255.10.46</t>
  </si>
  <si>
    <t>10.255.34.45</t>
  </si>
  <si>
    <t>10.255.34.46</t>
  </si>
  <si>
    <t>VRF-36</t>
  </si>
  <si>
    <t>10.255.10.49</t>
  </si>
  <si>
    <t>10.255.10.50</t>
  </si>
  <si>
    <t>10.255.34.49</t>
  </si>
  <si>
    <t>10.255.34.50</t>
  </si>
  <si>
    <t>10.255.10.53</t>
  </si>
  <si>
    <t>10.255.10.54</t>
  </si>
  <si>
    <t>10.255.34.53</t>
  </si>
  <si>
    <t>10.255.34.54</t>
  </si>
  <si>
    <t>10.255.10.57</t>
  </si>
  <si>
    <t>10.255.10.58</t>
  </si>
  <si>
    <t>10.255.34.57</t>
  </si>
  <si>
    <t>10.255.34.58</t>
  </si>
  <si>
    <t>10.255.10.61</t>
  </si>
  <si>
    <t>10.255.10.62</t>
  </si>
  <si>
    <t>10.255.34.61</t>
  </si>
  <si>
    <t>10.255.34.62</t>
  </si>
  <si>
    <t>VRF-37</t>
  </si>
  <si>
    <t>10.255.10.65</t>
  </si>
  <si>
    <t>10.255.10.66</t>
  </si>
  <si>
    <t>10.255.34.65</t>
  </si>
  <si>
    <t>10.255.34.66</t>
  </si>
  <si>
    <t>10.255.10.69</t>
  </si>
  <si>
    <t>10.255.10.70</t>
  </si>
  <si>
    <t>10.255.34.69</t>
  </si>
  <si>
    <t>10.255.34.70</t>
  </si>
  <si>
    <t>10.255.10.73</t>
  </si>
  <si>
    <t>10.255.10.74</t>
  </si>
  <si>
    <t>10.255.34.73</t>
  </si>
  <si>
    <t>10.255.34.74</t>
  </si>
  <si>
    <t>10.255.10.77</t>
  </si>
  <si>
    <t>10.255.10.78</t>
  </si>
  <si>
    <t>10.255.34.77</t>
  </si>
  <si>
    <t>10.255.34.78</t>
  </si>
  <si>
    <t>VRF-38</t>
  </si>
  <si>
    <t>10.255.10.81</t>
  </si>
  <si>
    <t>10.255.10.82</t>
  </si>
  <si>
    <t>10.255.34.81</t>
  </si>
  <si>
    <t>10.255.34.82</t>
  </si>
  <si>
    <t>10.255.10.85</t>
  </si>
  <si>
    <t>10.255.10.86</t>
  </si>
  <si>
    <t>10.255.34.85</t>
  </si>
  <si>
    <t>10.255.34.86</t>
  </si>
  <si>
    <t>10.255.10.89</t>
  </si>
  <si>
    <t>10.255.10.90</t>
  </si>
  <si>
    <t>10.255.34.89</t>
  </si>
  <si>
    <t>10.255.34.90</t>
  </si>
  <si>
    <t>10.255.10.93</t>
  </si>
  <si>
    <t>10.255.10.94</t>
  </si>
  <si>
    <t>10.255.34.93</t>
  </si>
  <si>
    <t>10.255.34.94</t>
  </si>
  <si>
    <t>VRF-39</t>
  </si>
  <si>
    <t>10.255.10.97</t>
  </si>
  <si>
    <t>10.255.10.98</t>
  </si>
  <si>
    <t>10.255.34.97</t>
  </si>
  <si>
    <t>10.255.34.98</t>
  </si>
  <si>
    <t>10.255.10.101</t>
  </si>
  <si>
    <t>10.255.10.102</t>
  </si>
  <si>
    <t>10.255.34.101</t>
  </si>
  <si>
    <t>10.255.34.102</t>
  </si>
  <si>
    <t>10.255.10.105</t>
  </si>
  <si>
    <t>10.255.10.106</t>
  </si>
  <si>
    <t>10.255.34.105</t>
  </si>
  <si>
    <t>10.255.34.106</t>
  </si>
  <si>
    <t>10.255.10.109</t>
  </si>
  <si>
    <t>10.255.10.110</t>
  </si>
  <si>
    <t>10.255.34.109</t>
  </si>
  <si>
    <t>10.255.34.110</t>
  </si>
  <si>
    <t>VRF-40</t>
  </si>
  <si>
    <t>10.255.10.113</t>
  </si>
  <si>
    <t>10.255.10.114</t>
  </si>
  <si>
    <t>10.255.34.113</t>
  </si>
  <si>
    <t>10.255.34.114</t>
  </si>
  <si>
    <t>10.255.10.117</t>
  </si>
  <si>
    <t>10.255.10.118</t>
  </si>
  <si>
    <t>10.255.34.117</t>
  </si>
  <si>
    <t>10.255.34.118</t>
  </si>
  <si>
    <t>10.255.10.121</t>
  </si>
  <si>
    <t>10.255.10.122</t>
  </si>
  <si>
    <t>10.255.34.121</t>
  </si>
  <si>
    <t>10.255.34.122</t>
  </si>
  <si>
    <t>10.255.10.125</t>
  </si>
  <si>
    <t>10.255.10.126</t>
  </si>
  <si>
    <t>10.255.34.125</t>
  </si>
  <si>
    <t>10.255.34.126</t>
  </si>
  <si>
    <t>VRF-41</t>
  </si>
  <si>
    <t>10.255.10.129</t>
  </si>
  <si>
    <t>10.255.10.130</t>
  </si>
  <si>
    <t>10.255.34.129</t>
  </si>
  <si>
    <t>10.255.34.130</t>
  </si>
  <si>
    <t>10.255.10.133</t>
  </si>
  <si>
    <t>10.255.10.134</t>
  </si>
  <si>
    <t>10.255.34.133</t>
  </si>
  <si>
    <t>10.255.34.134</t>
  </si>
  <si>
    <t>10.255.10.137</t>
  </si>
  <si>
    <t>10.255.10.138</t>
  </si>
  <si>
    <t>10.255.34.137</t>
  </si>
  <si>
    <t>10.255.34.138</t>
  </si>
  <si>
    <t>10.255.10.141</t>
  </si>
  <si>
    <t>10.255.10.142</t>
  </si>
  <si>
    <t>10.255.34.141</t>
  </si>
  <si>
    <t>10.255.34.142</t>
  </si>
  <si>
    <t>VRF-42</t>
  </si>
  <si>
    <t>10.255.10.145</t>
  </si>
  <si>
    <t>10.255.10.146</t>
  </si>
  <si>
    <t>10.255.34.145</t>
  </si>
  <si>
    <t>10.255.34.146</t>
  </si>
  <si>
    <t>10.255.10.149</t>
  </si>
  <si>
    <t>10.255.10.150</t>
  </si>
  <si>
    <t>10.255.34.149</t>
  </si>
  <si>
    <t>10.255.34.150</t>
  </si>
  <si>
    <t>10.255.10.153</t>
  </si>
  <si>
    <t>10.255.10.154</t>
  </si>
  <si>
    <t>10.255.34.153</t>
  </si>
  <si>
    <t>10.255.34.154</t>
  </si>
  <si>
    <t>10.255.10.157</t>
  </si>
  <si>
    <t>10.255.10.158</t>
  </si>
  <si>
    <t>10.255.34.157</t>
  </si>
  <si>
    <t>10.255.34.158</t>
  </si>
  <si>
    <t>VRF-43</t>
  </si>
  <si>
    <t>10.255.10.161</t>
  </si>
  <si>
    <t>10.255.10.162</t>
  </si>
  <si>
    <t>10.255.34.161</t>
  </si>
  <si>
    <t>10.255.34.162</t>
  </si>
  <si>
    <t>10.255.10.165</t>
  </si>
  <si>
    <t>10.255.10.166</t>
  </si>
  <si>
    <t>10.255.34.165</t>
  </si>
  <si>
    <t>10.255.34.166</t>
  </si>
  <si>
    <t>10.255.10.169</t>
  </si>
  <si>
    <t>10.255.10.170</t>
  </si>
  <si>
    <t>10.255.34.169</t>
  </si>
  <si>
    <t>10.255.34.170</t>
  </si>
  <si>
    <t>10.255.10.173</t>
  </si>
  <si>
    <t>10.255.10.174</t>
  </si>
  <si>
    <t>10.255.34.173</t>
  </si>
  <si>
    <t>10.255.34.174</t>
  </si>
  <si>
    <t>VRF-44</t>
  </si>
  <si>
    <t>10.255.10.177</t>
  </si>
  <si>
    <t>10.255.10.178</t>
  </si>
  <si>
    <t>10.255.34.177</t>
  </si>
  <si>
    <t>10.255.34.178</t>
  </si>
  <si>
    <t>10.255.10.181</t>
  </si>
  <si>
    <t>10.255.10.182</t>
  </si>
  <si>
    <t>10.255.34.181</t>
  </si>
  <si>
    <t>10.255.34.182</t>
  </si>
  <si>
    <t>10.255.10.185</t>
  </si>
  <si>
    <t>10.255.10.186</t>
  </si>
  <si>
    <t>10.255.34.185</t>
  </si>
  <si>
    <t>10.255.34.186</t>
  </si>
  <si>
    <t>10.255.10.189</t>
  </si>
  <si>
    <t>10.255.10.190</t>
  </si>
  <si>
    <t>10.255.34.189</t>
  </si>
  <si>
    <t>10.255.34.190</t>
  </si>
  <si>
    <t>VRF-45</t>
  </si>
  <si>
    <t>10.255.10.193</t>
  </si>
  <si>
    <t>10.255.10.194</t>
  </si>
  <si>
    <t>10.255.34.193</t>
  </si>
  <si>
    <t>10.255.34.194</t>
  </si>
  <si>
    <t>10.255.10.197</t>
  </si>
  <si>
    <t>10.255.10.198</t>
  </si>
  <si>
    <t>10.255.34.197</t>
  </si>
  <si>
    <t>10.255.34.198</t>
  </si>
  <si>
    <t>10.255.10.201</t>
  </si>
  <si>
    <t>10.255.10.202</t>
  </si>
  <si>
    <t>10.255.34.201</t>
  </si>
  <si>
    <t>10.255.34.202</t>
  </si>
  <si>
    <t>10.255.10.205</t>
  </si>
  <si>
    <t>10.255.10.206</t>
  </si>
  <si>
    <t>10.255.34.205</t>
  </si>
  <si>
    <t>10.255.34.206</t>
  </si>
  <si>
    <t>VRF-46</t>
  </si>
  <si>
    <t>10.255.10.209</t>
  </si>
  <si>
    <t>10.255.10.210</t>
  </si>
  <si>
    <t>10.255.34.209</t>
  </si>
  <si>
    <t>10.255.34.210</t>
  </si>
  <si>
    <t>10.255.10.213</t>
  </si>
  <si>
    <t>10.255.10.214</t>
  </si>
  <si>
    <t>10.255.34.213</t>
  </si>
  <si>
    <t>10.255.34.214</t>
  </si>
  <si>
    <t>10.255.10.217</t>
  </si>
  <si>
    <t>10.255.10.218</t>
  </si>
  <si>
    <t>10.255.34.217</t>
  </si>
  <si>
    <t>10.255.34.218</t>
  </si>
  <si>
    <t>10.255.10.221</t>
  </si>
  <si>
    <t>10.255.10.222</t>
  </si>
  <si>
    <t>10.255.34.221</t>
  </si>
  <si>
    <t>10.255.34.222</t>
  </si>
  <si>
    <t>VRF-47</t>
  </si>
  <si>
    <t>10.255.10.225</t>
  </si>
  <si>
    <t>10.255.10.226</t>
  </si>
  <si>
    <t>10.255.34.225</t>
  </si>
  <si>
    <t>10.255.34.226</t>
  </si>
  <si>
    <t>10.255.10.229</t>
  </si>
  <si>
    <t>10.255.10.230</t>
  </si>
  <si>
    <t>10.255.34.229</t>
  </si>
  <si>
    <t>10.255.34.230</t>
  </si>
  <si>
    <t>10.255.10.233</t>
  </si>
  <si>
    <t>10.255.10.234</t>
  </si>
  <si>
    <t>10.255.34.233</t>
  </si>
  <si>
    <t>10.255.34.234</t>
  </si>
  <si>
    <t>10.255.10.237</t>
  </si>
  <si>
    <t>10.255.10.238</t>
  </si>
  <si>
    <t>10.255.34.237</t>
  </si>
  <si>
    <t>10.255.34.238</t>
  </si>
  <si>
    <t>VRF-48</t>
  </si>
  <si>
    <t>10.255.10.241</t>
  </si>
  <si>
    <t>10.255.10.242</t>
  </si>
  <si>
    <t>10.255.34.241</t>
  </si>
  <si>
    <t>10.255.34.242</t>
  </si>
  <si>
    <t>10.255.10.245</t>
  </si>
  <si>
    <t>10.255.10.246</t>
  </si>
  <si>
    <t>10.255.34.245</t>
  </si>
  <si>
    <t>10.255.34.246</t>
  </si>
  <si>
    <t>10.255.10.249</t>
  </si>
  <si>
    <t>10.255.10.250</t>
  </si>
  <si>
    <t>10.255.34.249</t>
  </si>
  <si>
    <t>10.255.34.250</t>
  </si>
  <si>
    <t>10.255.10.253</t>
  </si>
  <si>
    <t>10.255.10.254</t>
  </si>
  <si>
    <t>10.255.34.253</t>
  </si>
  <si>
    <t>10.255.34.254</t>
  </si>
  <si>
    <t>SOE VRF's N7K Inner VDC-to-PA FW</t>
  </si>
  <si>
    <t>SDE VRF's N7K Inner VDC-to-PA FW</t>
  </si>
  <si>
    <t>N7KE-to-PA</t>
  </si>
  <si>
    <t>N7KF-to-PA</t>
  </si>
  <si>
    <t>10.255.16.1</t>
  </si>
  <si>
    <t>10.255.16.2</t>
  </si>
  <si>
    <t>10.255.16.5</t>
  </si>
  <si>
    <t>10.255.16.6</t>
  </si>
  <si>
    <t>10.255.16.9</t>
  </si>
  <si>
    <t>10.255.16.10</t>
  </si>
  <si>
    <t>10.255.16.13</t>
  </si>
  <si>
    <t>10.255.16.14</t>
  </si>
  <si>
    <t>10.255.16.17</t>
  </si>
  <si>
    <t>10.255.16.18</t>
  </si>
  <si>
    <t>10.255.16.21</t>
  </si>
  <si>
    <t>10.255.16.22</t>
  </si>
  <si>
    <t>10.255.16.25</t>
  </si>
  <si>
    <t>10.255.16.26</t>
  </si>
  <si>
    <t>10.255.16.29</t>
  </si>
  <si>
    <t>10.255.16.30</t>
  </si>
  <si>
    <t>10.255.16.33</t>
  </si>
  <si>
    <t>10.255.16.34</t>
  </si>
  <si>
    <t>10.255.16.37</t>
  </si>
  <si>
    <t>10.255.16.38</t>
  </si>
  <si>
    <t>10.255.16.41</t>
  </si>
  <si>
    <t>10.255.16.42</t>
  </si>
  <si>
    <t>10.255.16.45</t>
  </si>
  <si>
    <t>10.255.16.46</t>
  </si>
  <si>
    <t>10.255.16.49</t>
  </si>
  <si>
    <t>10.255.16.50</t>
  </si>
  <si>
    <t>10.255.16.53</t>
  </si>
  <si>
    <t>10.255.16.54</t>
  </si>
  <si>
    <t>10.255.16.57</t>
  </si>
  <si>
    <t>10.255.16.58</t>
  </si>
  <si>
    <t>10.255.16.61</t>
  </si>
  <si>
    <t>10.255.16.62</t>
  </si>
  <si>
    <t>10.255.16.65</t>
  </si>
  <si>
    <t>10.255.16.66</t>
  </si>
  <si>
    <t>10.255.16.69</t>
  </si>
  <si>
    <t>10.255.16.70</t>
  </si>
  <si>
    <t>10.255.16.73</t>
  </si>
  <si>
    <t>10.255.16.74</t>
  </si>
  <si>
    <t>10.255.16.77</t>
  </si>
  <si>
    <t>10.255.16.78</t>
  </si>
  <si>
    <t>10.255.16.81</t>
  </si>
  <si>
    <t>10.255.16.82</t>
  </si>
  <si>
    <t>10.255.16.85</t>
  </si>
  <si>
    <t>10.255.16.86</t>
  </si>
  <si>
    <t>10.255.16.89</t>
  </si>
  <si>
    <t>10.255.16.90</t>
  </si>
  <si>
    <t>10.255.16.93</t>
  </si>
  <si>
    <t>10.255.16.94</t>
  </si>
  <si>
    <t>10.255.16.97</t>
  </si>
  <si>
    <t>10.255.16.98</t>
  </si>
  <si>
    <t>10.255.16.101</t>
  </si>
  <si>
    <t>10.255.16.102</t>
  </si>
  <si>
    <t>10.255.16.105</t>
  </si>
  <si>
    <t>10.255.16.106</t>
  </si>
  <si>
    <t>10.255.16.109</t>
  </si>
  <si>
    <t>10.255.16.110</t>
  </si>
  <si>
    <t>10.255.16.113</t>
  </si>
  <si>
    <t>10.255.16.114</t>
  </si>
  <si>
    <t>10.255.16.117</t>
  </si>
  <si>
    <t>10.255.16.118</t>
  </si>
  <si>
    <t>10.255.16.121</t>
  </si>
  <si>
    <t>10.255.16.122</t>
  </si>
  <si>
    <t>10.255.16.125</t>
  </si>
  <si>
    <t>10.255.16.126</t>
  </si>
  <si>
    <t>10.255.16.129</t>
  </si>
  <si>
    <t>10.255.16.130</t>
  </si>
  <si>
    <t>10.255.16.133</t>
  </si>
  <si>
    <t>10.255.16.134</t>
  </si>
  <si>
    <t>10.255.16.137</t>
  </si>
  <si>
    <t>10.255.16.138</t>
  </si>
  <si>
    <t>10.255.16.141</t>
  </si>
  <si>
    <t>10.255.16.142</t>
  </si>
  <si>
    <t>10.255.16.145</t>
  </si>
  <si>
    <t>10.255.16.146</t>
  </si>
  <si>
    <t>10.255.16.149</t>
  </si>
  <si>
    <t>10.255.16.150</t>
  </si>
  <si>
    <t>10.255.16.153</t>
  </si>
  <si>
    <t>10.255.16.154</t>
  </si>
  <si>
    <t>10.255.16.157</t>
  </si>
  <si>
    <t>10.255.16.158</t>
  </si>
  <si>
    <t>10.255.16.161</t>
  </si>
  <si>
    <t>10.255.16.162</t>
  </si>
  <si>
    <t>10.255.16.165</t>
  </si>
  <si>
    <t>10.255.16.166</t>
  </si>
  <si>
    <t>10.255.16.169</t>
  </si>
  <si>
    <t>10.255.16.170</t>
  </si>
  <si>
    <t>10.255.16.173</t>
  </si>
  <si>
    <t>10.255.16.174</t>
  </si>
  <si>
    <t>10.255.16.177</t>
  </si>
  <si>
    <t>10.255.16.178</t>
  </si>
  <si>
    <t>10.255.16.181</t>
  </si>
  <si>
    <t>10.255.16.182</t>
  </si>
  <si>
    <t>10.255.16.185</t>
  </si>
  <si>
    <t>10.255.16.186</t>
  </si>
  <si>
    <t>10.255.16.189</t>
  </si>
  <si>
    <t>10.255.16.190</t>
  </si>
  <si>
    <t>10.255.16.193</t>
  </si>
  <si>
    <t>10.255.16.194</t>
  </si>
  <si>
    <t>10.255.16.197</t>
  </si>
  <si>
    <t>10.255.16.198</t>
  </si>
  <si>
    <t>10.255.16.201</t>
  </si>
  <si>
    <t>10.255.16.202</t>
  </si>
  <si>
    <t>10.255.16.205</t>
  </si>
  <si>
    <t>10.255.16.206</t>
  </si>
  <si>
    <t>10.255.16.209</t>
  </si>
  <si>
    <t>10.255.16.210</t>
  </si>
  <si>
    <t>10.255.16.213</t>
  </si>
  <si>
    <t>10.255.16.214</t>
  </si>
  <si>
    <t>10.255.16.217</t>
  </si>
  <si>
    <t>10.255.16.218</t>
  </si>
  <si>
    <t>10.255.16.221</t>
  </si>
  <si>
    <t>10.255.16.222</t>
  </si>
  <si>
    <t>10.255.16.225</t>
  </si>
  <si>
    <t>10.255.16.226</t>
  </si>
  <si>
    <t>10.255.16.229</t>
  </si>
  <si>
    <t>10.255.16.230</t>
  </si>
  <si>
    <t>10.255.16.233</t>
  </si>
  <si>
    <t>10.255.16.234</t>
  </si>
  <si>
    <t>10.255.16.237</t>
  </si>
  <si>
    <t>10.255.16.238</t>
  </si>
  <si>
    <t>10.255.16.241</t>
  </si>
  <si>
    <t>10.255.16.242</t>
  </si>
  <si>
    <t>10.255.16.245</t>
  </si>
  <si>
    <t>10.255.16.246</t>
  </si>
  <si>
    <t>10.255.16.249</t>
  </si>
  <si>
    <t>10.255.16.250</t>
  </si>
  <si>
    <t>10.255.16.253</t>
  </si>
  <si>
    <t>10.255.16.254</t>
  </si>
  <si>
    <t>10.255.17.1</t>
  </si>
  <si>
    <t>10.255.17.2</t>
  </si>
  <si>
    <t>10.255.17.5</t>
  </si>
  <si>
    <t>10.255.17.6</t>
  </si>
  <si>
    <t>10.255.17.9</t>
  </si>
  <si>
    <t>10.255.17.10</t>
  </si>
  <si>
    <t>10.255.17.13</t>
  </si>
  <si>
    <t>10.255.17.14</t>
  </si>
  <si>
    <t>10.255.17.17</t>
  </si>
  <si>
    <t>10.255.17.18</t>
  </si>
  <si>
    <t>10.255.17.21</t>
  </si>
  <si>
    <t>10.255.17.22</t>
  </si>
  <si>
    <t>10.255.17.25</t>
  </si>
  <si>
    <t>10.255.17.26</t>
  </si>
  <si>
    <t>10.255.17.29</t>
  </si>
  <si>
    <t>10.255.17.30</t>
  </si>
  <si>
    <t>10.255.17.33</t>
  </si>
  <si>
    <t>10.255.17.34</t>
  </si>
  <si>
    <t>10.255.17.37</t>
  </si>
  <si>
    <t>10.255.17.38</t>
  </si>
  <si>
    <t>10.255.17.41</t>
  </si>
  <si>
    <t>10.255.17.42</t>
  </si>
  <si>
    <t>10.255.17.45</t>
  </si>
  <si>
    <t>10.255.17.46</t>
  </si>
  <si>
    <t>10.255.17.49</t>
  </si>
  <si>
    <t>10.255.17.50</t>
  </si>
  <si>
    <t>10.255.17.53</t>
  </si>
  <si>
    <t>10.255.17.54</t>
  </si>
  <si>
    <t>10.255.17.57</t>
  </si>
  <si>
    <t>10.255.17.58</t>
  </si>
  <si>
    <t>10.255.17.61</t>
  </si>
  <si>
    <t>10.255.17.62</t>
  </si>
  <si>
    <t>10.255.17.65</t>
  </si>
  <si>
    <t>10.255.17.66</t>
  </si>
  <si>
    <t>10.255.17.69</t>
  </si>
  <si>
    <t>10.255.17.70</t>
  </si>
  <si>
    <t>10.255.17.73</t>
  </si>
  <si>
    <t>10.255.17.74</t>
  </si>
  <si>
    <t>10.255.17.77</t>
  </si>
  <si>
    <t>10.255.17.78</t>
  </si>
  <si>
    <t>10.255.17.81</t>
  </si>
  <si>
    <t>10.255.17.82</t>
  </si>
  <si>
    <t>10.255.17.85</t>
  </si>
  <si>
    <t>10.255.17.86</t>
  </si>
  <si>
    <t>10.255.17.89</t>
  </si>
  <si>
    <t>10.255.17.90</t>
  </si>
  <si>
    <t>10.255.17.93</t>
  </si>
  <si>
    <t>10.255.17.94</t>
  </si>
  <si>
    <t>10.255.17.97</t>
  </si>
  <si>
    <t>10.255.17.98</t>
  </si>
  <si>
    <t>10.255.17.101</t>
  </si>
  <si>
    <t>10.255.17.102</t>
  </si>
  <si>
    <t>10.255.17.105</t>
  </si>
  <si>
    <t>10.255.17.106</t>
  </si>
  <si>
    <t>10.255.17.109</t>
  </si>
  <si>
    <t>10.255.17.110</t>
  </si>
  <si>
    <t>10.255.17.113</t>
  </si>
  <si>
    <t>10.255.17.114</t>
  </si>
  <si>
    <t>10.255.17.117</t>
  </si>
  <si>
    <t>10.255.17.118</t>
  </si>
  <si>
    <t>10.255.17.121</t>
  </si>
  <si>
    <t>10.255.17.122</t>
  </si>
  <si>
    <t>10.255.17.125</t>
  </si>
  <si>
    <t>10.255.17.126</t>
  </si>
  <si>
    <t>10.255.40.1</t>
  </si>
  <si>
    <t>10.255.40.2</t>
  </si>
  <si>
    <t>10.255.40.5</t>
  </si>
  <si>
    <t>10.255.40.6</t>
  </si>
  <si>
    <t>10.255.40.9</t>
  </si>
  <si>
    <t>10.255.40.10</t>
  </si>
  <si>
    <t>10.255.40.13</t>
  </si>
  <si>
    <t>10.255.40.14</t>
  </si>
  <si>
    <t>10.255.40.17</t>
  </si>
  <si>
    <t>10.255.40.18</t>
  </si>
  <si>
    <t>10.255.40.21</t>
  </si>
  <si>
    <t>10.255.40.22</t>
  </si>
  <si>
    <t>10.255.40.25</t>
  </si>
  <si>
    <t>10.255.40.26</t>
  </si>
  <si>
    <t>10.255.40.29</t>
  </si>
  <si>
    <t>10.255.40.30</t>
  </si>
  <si>
    <t>10.255.40.33</t>
  </si>
  <si>
    <t>10.255.40.34</t>
  </si>
  <si>
    <t>10.255.40.37</t>
  </si>
  <si>
    <t>10.255.40.38</t>
  </si>
  <si>
    <t>10.255.40.41</t>
  </si>
  <si>
    <t>10.255.40.42</t>
  </si>
  <si>
    <t>10.255.40.45</t>
  </si>
  <si>
    <t>10.255.40.46</t>
  </si>
  <si>
    <t>10.255.40.49</t>
  </si>
  <si>
    <t>10.255.40.50</t>
  </si>
  <si>
    <t>10.255.40.53</t>
  </si>
  <si>
    <t>10.255.40.54</t>
  </si>
  <si>
    <t>10.255.40.57</t>
  </si>
  <si>
    <t>10.255.40.58</t>
  </si>
  <si>
    <t>10.255.40.61</t>
  </si>
  <si>
    <t>10.255.40.62</t>
  </si>
  <si>
    <t>10.255.40.65</t>
  </si>
  <si>
    <t>10.255.40.66</t>
  </si>
  <si>
    <t>10.255.40.69</t>
  </si>
  <si>
    <t>10.255.40.70</t>
  </si>
  <si>
    <t>10.255.40.73</t>
  </si>
  <si>
    <t>10.255.40.74</t>
  </si>
  <si>
    <t>10.255.40.77</t>
  </si>
  <si>
    <t>10.255.40.78</t>
  </si>
  <si>
    <t>10.255.40.81</t>
  </si>
  <si>
    <t>10.255.40.82</t>
  </si>
  <si>
    <t>10.255.40.85</t>
  </si>
  <si>
    <t>10.255.40.86</t>
  </si>
  <si>
    <t>10.255.40.89</t>
  </si>
  <si>
    <t>10.255.40.90</t>
  </si>
  <si>
    <t>10.255.40.93</t>
  </si>
  <si>
    <t>10.255.40.94</t>
  </si>
  <si>
    <t>10.255.40.97</t>
  </si>
  <si>
    <t>10.255.40.98</t>
  </si>
  <si>
    <t>10.255.40.101</t>
  </si>
  <si>
    <t>10.255.40.102</t>
  </si>
  <si>
    <t>10.255.40.105</t>
  </si>
  <si>
    <t>10.255.40.106</t>
  </si>
  <si>
    <t>10.255.40.109</t>
  </si>
  <si>
    <t>10.255.40.110</t>
  </si>
  <si>
    <t>10.255.40.113</t>
  </si>
  <si>
    <t>10.255.40.114</t>
  </si>
  <si>
    <t>10.255.40.117</t>
  </si>
  <si>
    <t>10.255.40.118</t>
  </si>
  <si>
    <t>10.255.40.121</t>
  </si>
  <si>
    <t>10.255.40.122</t>
  </si>
  <si>
    <t>10.255.40.125</t>
  </si>
  <si>
    <t>10.255.40.126</t>
  </si>
  <si>
    <t>10.255.40.129</t>
  </si>
  <si>
    <t>10.255.40.130</t>
  </si>
  <si>
    <t>10.255.40.133</t>
  </si>
  <si>
    <t>10.255.40.134</t>
  </si>
  <si>
    <t>10.255.40.137</t>
  </si>
  <si>
    <t>10.255.40.138</t>
  </si>
  <si>
    <t>10.255.40.141</t>
  </si>
  <si>
    <t>10.255.40.142</t>
  </si>
  <si>
    <t>10.255.40.145</t>
  </si>
  <si>
    <t>10.255.40.146</t>
  </si>
  <si>
    <t>10.255.40.149</t>
  </si>
  <si>
    <t>10.255.40.150</t>
  </si>
  <si>
    <t>10.255.40.153</t>
  </si>
  <si>
    <t>10.255.40.154</t>
  </si>
  <si>
    <t>10.255.40.157</t>
  </si>
  <si>
    <t>10.255.40.158</t>
  </si>
  <si>
    <t>10.255.40.161</t>
  </si>
  <si>
    <t>10.255.40.162</t>
  </si>
  <si>
    <t>10.255.40.165</t>
  </si>
  <si>
    <t>10.255.40.166</t>
  </si>
  <si>
    <t>10.255.40.169</t>
  </si>
  <si>
    <t>10.255.40.170</t>
  </si>
  <si>
    <t>10.255.40.173</t>
  </si>
  <si>
    <t>10.255.40.174</t>
  </si>
  <si>
    <t>10.255.40.177</t>
  </si>
  <si>
    <t>10.255.40.178</t>
  </si>
  <si>
    <t>10.255.40.181</t>
  </si>
  <si>
    <t>10.255.40.182</t>
  </si>
  <si>
    <t>10.255.40.185</t>
  </si>
  <si>
    <t>10.255.40.186</t>
  </si>
  <si>
    <t>10.255.40.189</t>
  </si>
  <si>
    <t>10.255.40.190</t>
  </si>
  <si>
    <t>10.255.40.193</t>
  </si>
  <si>
    <t>10.255.40.194</t>
  </si>
  <si>
    <t>10.255.40.197</t>
  </si>
  <si>
    <t>10.255.40.198</t>
  </si>
  <si>
    <t>10.255.40.201</t>
  </si>
  <si>
    <t>10.255.40.202</t>
  </si>
  <si>
    <t>10.255.40.205</t>
  </si>
  <si>
    <t>10.255.40.206</t>
  </si>
  <si>
    <t>10.255.40.209</t>
  </si>
  <si>
    <t>10.255.40.210</t>
  </si>
  <si>
    <t>10.255.40.213</t>
  </si>
  <si>
    <t>10.255.40.214</t>
  </si>
  <si>
    <t>10.255.40.217</t>
  </si>
  <si>
    <t>10.255.40.218</t>
  </si>
  <si>
    <t>10.255.40.221</t>
  </si>
  <si>
    <t>10.255.40.222</t>
  </si>
  <si>
    <t>10.255.40.225</t>
  </si>
  <si>
    <t>10.255.40.226</t>
  </si>
  <si>
    <t>10.255.40.229</t>
  </si>
  <si>
    <t>10.255.40.230</t>
  </si>
  <si>
    <t>10.255.40.233</t>
  </si>
  <si>
    <t>10.255.40.234</t>
  </si>
  <si>
    <t>10.255.40.237</t>
  </si>
  <si>
    <t>10.255.40.238</t>
  </si>
  <si>
    <t>10.255.40.241</t>
  </si>
  <si>
    <t>10.255.40.242</t>
  </si>
  <si>
    <t>10.255.40.245</t>
  </si>
  <si>
    <t>10.255.40.246</t>
  </si>
  <si>
    <t>10.255.40.249</t>
  </si>
  <si>
    <t>10.255.40.250</t>
  </si>
  <si>
    <t>10.255.40.253</t>
  </si>
  <si>
    <t>10.255.40.254</t>
  </si>
  <si>
    <t>10.255.41.1</t>
  </si>
  <si>
    <t>10.255.41.2</t>
  </si>
  <si>
    <t>10.255.41.5</t>
  </si>
  <si>
    <t>10.255.41.6</t>
  </si>
  <si>
    <t>10.255.41.9</t>
  </si>
  <si>
    <t>10.255.41.10</t>
  </si>
  <si>
    <t>10.255.41.13</t>
  </si>
  <si>
    <t>10.255.41.14</t>
  </si>
  <si>
    <t>10.255.41.17</t>
  </si>
  <si>
    <t>10.255.41.18</t>
  </si>
  <si>
    <t>10.255.41.21</t>
  </si>
  <si>
    <t>10.255.41.22</t>
  </si>
  <si>
    <t>10.255.41.25</t>
  </si>
  <si>
    <t>10.255.41.26</t>
  </si>
  <si>
    <t>10.255.41.29</t>
  </si>
  <si>
    <t>10.255.41.30</t>
  </si>
  <si>
    <t>10.255.41.33</t>
  </si>
  <si>
    <t>10.255.41.34</t>
  </si>
  <si>
    <t>10.255.41.37</t>
  </si>
  <si>
    <t>10.255.41.38</t>
  </si>
  <si>
    <t>10.255.41.41</t>
  </si>
  <si>
    <t>10.255.41.42</t>
  </si>
  <si>
    <t>10.255.41.45</t>
  </si>
  <si>
    <t>10.255.41.46</t>
  </si>
  <si>
    <t>10.255.41.49</t>
  </si>
  <si>
    <t>10.255.41.50</t>
  </si>
  <si>
    <t>10.255.41.53</t>
  </si>
  <si>
    <t>10.255.41.54</t>
  </si>
  <si>
    <t>10.255.41.57</t>
  </si>
  <si>
    <t>10.255.41.58</t>
  </si>
  <si>
    <t>10.255.41.61</t>
  </si>
  <si>
    <t>10.255.41.62</t>
  </si>
  <si>
    <t>10.255.41.65</t>
  </si>
  <si>
    <t>10.255.41.66</t>
  </si>
  <si>
    <t>10.255.41.69</t>
  </si>
  <si>
    <t>10.255.41.70</t>
  </si>
  <si>
    <t>10.255.41.73</t>
  </si>
  <si>
    <t>10.255.41.74</t>
  </si>
  <si>
    <t>10.255.41.77</t>
  </si>
  <si>
    <t>10.255.41.78</t>
  </si>
  <si>
    <t>10.255.41.81</t>
  </si>
  <si>
    <t>10.255.41.82</t>
  </si>
  <si>
    <t>10.255.41.85</t>
  </si>
  <si>
    <t>10.255.41.86</t>
  </si>
  <si>
    <t>10.255.41.89</t>
  </si>
  <si>
    <t>10.255.41.90</t>
  </si>
  <si>
    <t>10.255.41.93</t>
  </si>
  <si>
    <t>10.255.41.94</t>
  </si>
  <si>
    <t>10.255.41.97</t>
  </si>
  <si>
    <t>10.255.41.98</t>
  </si>
  <si>
    <t>10.255.41.101</t>
  </si>
  <si>
    <t>10.255.41.102</t>
  </si>
  <si>
    <t>10.255.41.105</t>
  </si>
  <si>
    <t>10.255.41.106</t>
  </si>
  <si>
    <t>10.255.41.109</t>
  </si>
  <si>
    <t>10.255.41.110</t>
  </si>
  <si>
    <t>10.255.41.113</t>
  </si>
  <si>
    <t>10.255.41.114</t>
  </si>
  <si>
    <t>10.255.41.117</t>
  </si>
  <si>
    <t>10.255.41.118</t>
  </si>
  <si>
    <t>10.255.41.121</t>
  </si>
  <si>
    <t>10.255.41.122</t>
  </si>
  <si>
    <t>10.255.41.125</t>
  </si>
  <si>
    <t>10.255.41.126</t>
  </si>
  <si>
    <t>GIS VRF's N7K Inner VDC-to-PA FW</t>
  </si>
  <si>
    <t>10.255.24.1</t>
  </si>
  <si>
    <t>10.255.24.2</t>
  </si>
  <si>
    <t>10.255.24.5</t>
  </si>
  <si>
    <t>10.255.24.6</t>
  </si>
  <si>
    <t>10.255.24.9</t>
  </si>
  <si>
    <t>10.255.24.10</t>
  </si>
  <si>
    <t>10.255.24.13</t>
  </si>
  <si>
    <t>10.255.24.14</t>
  </si>
  <si>
    <t>10.255.24.17</t>
  </si>
  <si>
    <t>10.255.24.18</t>
  </si>
  <si>
    <t>10.255.24.21</t>
  </si>
  <si>
    <t>10.255.24.22</t>
  </si>
  <si>
    <t>10.255.24.25</t>
  </si>
  <si>
    <t>10.255.24.26</t>
  </si>
  <si>
    <t>10.255.24.29</t>
  </si>
  <si>
    <t>10.255.24.30</t>
  </si>
  <si>
    <t>10.255.24.33</t>
  </si>
  <si>
    <t>10.255.24.34</t>
  </si>
  <si>
    <t>10.255.24.37</t>
  </si>
  <si>
    <t>10.255.24.38</t>
  </si>
  <si>
    <t>10.255.24.41</t>
  </si>
  <si>
    <t>10.255.24.42</t>
  </si>
  <si>
    <t>10.255.24.45</t>
  </si>
  <si>
    <t>10.255.24.46</t>
  </si>
  <si>
    <t>10.255.24.49</t>
  </si>
  <si>
    <t>10.255.24.50</t>
  </si>
  <si>
    <t>10.255.24.53</t>
  </si>
  <si>
    <t>10.255.24.54</t>
  </si>
  <si>
    <t>10.255.24.57</t>
  </si>
  <si>
    <t>10.255.24.58</t>
  </si>
  <si>
    <t>10.255.24.61</t>
  </si>
  <si>
    <t>10.255.24.62</t>
  </si>
  <si>
    <t>10.255.24.65</t>
  </si>
  <si>
    <t>10.255.24.66</t>
  </si>
  <si>
    <t>10.255.24.69</t>
  </si>
  <si>
    <t>10.255.24.70</t>
  </si>
  <si>
    <t>10.255.24.73</t>
  </si>
  <si>
    <t>10.255.24.74</t>
  </si>
  <si>
    <t>10.255.24.77</t>
  </si>
  <si>
    <t>10.255.24.78</t>
  </si>
  <si>
    <t>10.255.24.81</t>
  </si>
  <si>
    <t>10.255.24.82</t>
  </si>
  <si>
    <t>10.255.24.85</t>
  </si>
  <si>
    <t>10.255.24.86</t>
  </si>
  <si>
    <t>10.255.24.89</t>
  </si>
  <si>
    <t>10.255.24.90</t>
  </si>
  <si>
    <t>10.255.24.93</t>
  </si>
  <si>
    <t>10.255.24.94</t>
  </si>
  <si>
    <t>10.255.24.97</t>
  </si>
  <si>
    <t>10.255.24.98</t>
  </si>
  <si>
    <t>10.255.24.101</t>
  </si>
  <si>
    <t>10.255.24.102</t>
  </si>
  <si>
    <t>10.255.24.105</t>
  </si>
  <si>
    <t>10.255.24.106</t>
  </si>
  <si>
    <t>10.255.24.109</t>
  </si>
  <si>
    <t>10.255.24.110</t>
  </si>
  <si>
    <t>10.255.24.113</t>
  </si>
  <si>
    <t>10.255.24.114</t>
  </si>
  <si>
    <t>10.255.24.117</t>
  </si>
  <si>
    <t>10.255.24.118</t>
  </si>
  <si>
    <t>10.255.24.121</t>
  </si>
  <si>
    <t>10.255.24.122</t>
  </si>
  <si>
    <t>10.255.24.125</t>
  </si>
  <si>
    <t>10.255.24.126</t>
  </si>
  <si>
    <t>10.255.24.129</t>
  </si>
  <si>
    <t>10.255.24.130</t>
  </si>
  <si>
    <t>10.255.24.133</t>
  </si>
  <si>
    <t>10.255.24.134</t>
  </si>
  <si>
    <t>10.255.24.137</t>
  </si>
  <si>
    <t>10.255.24.138</t>
  </si>
  <si>
    <t>10.255.24.141</t>
  </si>
  <si>
    <t>10.255.24.142</t>
  </si>
  <si>
    <t>10.255.24.145</t>
  </si>
  <si>
    <t>10.255.24.146</t>
  </si>
  <si>
    <t>10.255.24.149</t>
  </si>
  <si>
    <t>10.255.24.150</t>
  </si>
  <si>
    <t>10.255.24.153</t>
  </si>
  <si>
    <t>10.255.24.154</t>
  </si>
  <si>
    <t>10.255.24.157</t>
  </si>
  <si>
    <t>10.255.24.158</t>
  </si>
  <si>
    <t>10.255.24.161</t>
  </si>
  <si>
    <t>10.255.24.162</t>
  </si>
  <si>
    <t>10.255.24.165</t>
  </si>
  <si>
    <t>10.255.24.166</t>
  </si>
  <si>
    <t>10.255.24.169</t>
  </si>
  <si>
    <t>10.255.24.170</t>
  </si>
  <si>
    <t>10.255.24.173</t>
  </si>
  <si>
    <t>10.255.24.174</t>
  </si>
  <si>
    <t>10.255.24.177</t>
  </si>
  <si>
    <t>10.255.24.178</t>
  </si>
  <si>
    <t>10.255.24.181</t>
  </si>
  <si>
    <t>10.255.24.182</t>
  </si>
  <si>
    <t>10.255.24.185</t>
  </si>
  <si>
    <t>10.255.24.186</t>
  </si>
  <si>
    <t>10.255.24.189</t>
  </si>
  <si>
    <t>10.255.24.190</t>
  </si>
  <si>
    <t>10.255.24.193</t>
  </si>
  <si>
    <t>10.255.24.194</t>
  </si>
  <si>
    <t>10.255.24.197</t>
  </si>
  <si>
    <t>10.255.24.198</t>
  </si>
  <si>
    <t>10.255.24.201</t>
  </si>
  <si>
    <t>10.255.24.202</t>
  </si>
  <si>
    <t>10.255.24.205</t>
  </si>
  <si>
    <t>10.255.24.206</t>
  </si>
  <si>
    <t>10.255.24.209</t>
  </si>
  <si>
    <t>10.255.24.210</t>
  </si>
  <si>
    <t>10.255.24.213</t>
  </si>
  <si>
    <t>10.255.24.214</t>
  </si>
  <si>
    <t>10.255.24.217</t>
  </si>
  <si>
    <t>10.255.24.218</t>
  </si>
  <si>
    <t>10.255.24.221</t>
  </si>
  <si>
    <t>10.255.24.222</t>
  </si>
  <si>
    <t>10.255.24.225</t>
  </si>
  <si>
    <t>10.255.24.226</t>
  </si>
  <si>
    <t>10.255.24.229</t>
  </si>
  <si>
    <t>10.255.24.230</t>
  </si>
  <si>
    <t>10.255.24.233</t>
  </si>
  <si>
    <t>10.255.24.234</t>
  </si>
  <si>
    <t>10.255.24.237</t>
  </si>
  <si>
    <t>10.255.24.238</t>
  </si>
  <si>
    <t>10.255.24.241</t>
  </si>
  <si>
    <t>10.255.24.242</t>
  </si>
  <si>
    <t>10.255.24.245</t>
  </si>
  <si>
    <t>10.255.24.246</t>
  </si>
  <si>
    <t>10.255.24.249</t>
  </si>
  <si>
    <t>10.255.24.250</t>
  </si>
  <si>
    <t>10.255.24.253</t>
  </si>
  <si>
    <t>10.255.24.254</t>
  </si>
  <si>
    <t>10.255.25.1</t>
  </si>
  <si>
    <t>10.255.25.2</t>
  </si>
  <si>
    <t>10.255.25.5</t>
  </si>
  <si>
    <t>10.255.25.6</t>
  </si>
  <si>
    <t>10.255.25.9</t>
  </si>
  <si>
    <t>10.255.25.10</t>
  </si>
  <si>
    <t>10.255.25.13</t>
  </si>
  <si>
    <t>10.255.25.14</t>
  </si>
  <si>
    <t>10.255.25.17</t>
  </si>
  <si>
    <t>10.255.25.18</t>
  </si>
  <si>
    <t>10.255.25.21</t>
  </si>
  <si>
    <t>10.255.25.22</t>
  </si>
  <si>
    <t>10.255.25.25</t>
  </si>
  <si>
    <t>10.255.25.26</t>
  </si>
  <si>
    <t>10.255.25.29</t>
  </si>
  <si>
    <t>10.255.25.30</t>
  </si>
  <si>
    <t>10.255.25.33</t>
  </si>
  <si>
    <t>10.255.25.34</t>
  </si>
  <si>
    <t>10.255.25.37</t>
  </si>
  <si>
    <t>10.255.25.38</t>
  </si>
  <si>
    <t>10.255.25.41</t>
  </si>
  <si>
    <t>10.255.25.42</t>
  </si>
  <si>
    <t>10.255.25.45</t>
  </si>
  <si>
    <t>10.255.25.46</t>
  </si>
  <si>
    <t>10.255.25.49</t>
  </si>
  <si>
    <t>10.255.25.50</t>
  </si>
  <si>
    <t>10.255.25.53</t>
  </si>
  <si>
    <t>10.255.25.54</t>
  </si>
  <si>
    <t>10.255.25.57</t>
  </si>
  <si>
    <t>10.255.25.58</t>
  </si>
  <si>
    <t>10.255.25.61</t>
  </si>
  <si>
    <t>10.255.25.62</t>
  </si>
  <si>
    <t>10.255.25.65</t>
  </si>
  <si>
    <t>10.255.25.66</t>
  </si>
  <si>
    <t>10.255.25.69</t>
  </si>
  <si>
    <t>10.255.25.70</t>
  </si>
  <si>
    <t>10.255.25.73</t>
  </si>
  <si>
    <t>10.255.25.74</t>
  </si>
  <si>
    <t>10.255.25.77</t>
  </si>
  <si>
    <t>10.255.25.78</t>
  </si>
  <si>
    <t>10.255.25.81</t>
  </si>
  <si>
    <t>10.255.25.82</t>
  </si>
  <si>
    <t>10.255.25.85</t>
  </si>
  <si>
    <t>10.255.25.86</t>
  </si>
  <si>
    <t>10.255.25.89</t>
  </si>
  <si>
    <t>10.255.25.90</t>
  </si>
  <si>
    <t>10.255.25.93</t>
  </si>
  <si>
    <t>10.255.25.94</t>
  </si>
  <si>
    <t>10.255.25.97</t>
  </si>
  <si>
    <t>10.255.25.98</t>
  </si>
  <si>
    <t>10.255.25.101</t>
  </si>
  <si>
    <t>10.255.25.102</t>
  </si>
  <si>
    <t>10.255.25.105</t>
  </si>
  <si>
    <t>10.255.25.106</t>
  </si>
  <si>
    <t>10.255.25.109</t>
  </si>
  <si>
    <t>10.255.25.110</t>
  </si>
  <si>
    <t>10.255.25.113</t>
  </si>
  <si>
    <t>10.255.25.114</t>
  </si>
  <si>
    <t>10.255.25.117</t>
  </si>
  <si>
    <t>10.255.25.118</t>
  </si>
  <si>
    <t>10.255.25.121</t>
  </si>
  <si>
    <t>10.255.25.122</t>
  </si>
  <si>
    <t>10.255.25.125</t>
  </si>
  <si>
    <t>10.255.25.126</t>
  </si>
  <si>
    <t>10.255.25.129</t>
  </si>
  <si>
    <t>10.255.25.130</t>
  </si>
  <si>
    <t>10.255.25.133</t>
  </si>
  <si>
    <t>10.255.25.134</t>
  </si>
  <si>
    <t>10.255.25.137</t>
  </si>
  <si>
    <t>10.255.25.138</t>
  </si>
  <si>
    <t>10.255.25.141</t>
  </si>
  <si>
    <t>10.255.25.142</t>
  </si>
  <si>
    <t>10.255.25.145</t>
  </si>
  <si>
    <t>10.255.25.146</t>
  </si>
  <si>
    <t>10.255.25.149</t>
  </si>
  <si>
    <t>10.255.25.150</t>
  </si>
  <si>
    <t>10.255.25.153</t>
  </si>
  <si>
    <t>10.255.25.154</t>
  </si>
  <si>
    <t>10.255.25.157</t>
  </si>
  <si>
    <t>10.255.25.158</t>
  </si>
  <si>
    <t>10.255.25.161</t>
  </si>
  <si>
    <t>10.255.25.162</t>
  </si>
  <si>
    <t>10.255.25.165</t>
  </si>
  <si>
    <t>10.255.25.166</t>
  </si>
  <si>
    <t>10.255.25.169</t>
  </si>
  <si>
    <t>10.255.25.170</t>
  </si>
  <si>
    <t>10.255.25.173</t>
  </si>
  <si>
    <t>10.255.25.174</t>
  </si>
  <si>
    <t>10.255.25.177</t>
  </si>
  <si>
    <t>10.255.25.178</t>
  </si>
  <si>
    <t>10.255.25.181</t>
  </si>
  <si>
    <t>10.255.25.182</t>
  </si>
  <si>
    <t>10.255.25.185</t>
  </si>
  <si>
    <t>10.255.25.186</t>
  </si>
  <si>
    <t>10.255.25.189</t>
  </si>
  <si>
    <t>10.255.25.190</t>
  </si>
  <si>
    <t>10.255.25.193</t>
  </si>
  <si>
    <t>10.255.25.194</t>
  </si>
  <si>
    <t>10.255.25.197</t>
  </si>
  <si>
    <t>10.255.25.198</t>
  </si>
  <si>
    <t>10.255.25.201</t>
  </si>
  <si>
    <t>10.255.25.202</t>
  </si>
  <si>
    <t>10.255.25.205</t>
  </si>
  <si>
    <t>10.255.25.206</t>
  </si>
  <si>
    <t>10.255.25.209</t>
  </si>
  <si>
    <t>10.255.25.210</t>
  </si>
  <si>
    <t>10.255.25.213</t>
  </si>
  <si>
    <t>10.255.25.214</t>
  </si>
  <si>
    <t>10.255.25.217</t>
  </si>
  <si>
    <t>10.255.25.218</t>
  </si>
  <si>
    <t>10.255.25.221</t>
  </si>
  <si>
    <t>10.255.25.222</t>
  </si>
  <si>
    <t>10.255.25.225</t>
  </si>
  <si>
    <t>10.255.25.226</t>
  </si>
  <si>
    <t>10.255.25.229</t>
  </si>
  <si>
    <t>10.255.25.230</t>
  </si>
  <si>
    <t>10.255.25.233</t>
  </si>
  <si>
    <t>10.255.25.234</t>
  </si>
  <si>
    <t>10.255.25.237</t>
  </si>
  <si>
    <t>10.255.25.238</t>
  </si>
  <si>
    <t>10.255.25.241</t>
  </si>
  <si>
    <t>10.255.25.242</t>
  </si>
  <si>
    <t>10.255.25.245</t>
  </si>
  <si>
    <t>10.255.25.246</t>
  </si>
  <si>
    <t>10.255.25.249</t>
  </si>
  <si>
    <t>10.255.25.250</t>
  </si>
  <si>
    <t>10.255.25.253</t>
  </si>
  <si>
    <t>10.255.25.254</t>
  </si>
  <si>
    <t>10.255.26.1</t>
  </si>
  <si>
    <t>10.255.26.2</t>
  </si>
  <si>
    <t>10.255.26.5</t>
  </si>
  <si>
    <t>10.255.26.6</t>
  </si>
  <si>
    <t>10.255.26.9</t>
  </si>
  <si>
    <t>10.255.26.10</t>
  </si>
  <si>
    <t>10.255.26.13</t>
  </si>
  <si>
    <t>10.255.26.14</t>
  </si>
  <si>
    <t>10.255.26.17</t>
  </si>
  <si>
    <t>10.255.26.18</t>
  </si>
  <si>
    <t>10.255.26.21</t>
  </si>
  <si>
    <t>10.255.26.22</t>
  </si>
  <si>
    <t>10.255.26.25</t>
  </si>
  <si>
    <t>10.255.26.26</t>
  </si>
  <si>
    <t>10.255.26.29</t>
  </si>
  <si>
    <t>10.255.26.30</t>
  </si>
  <si>
    <t>10.255.26.33</t>
  </si>
  <si>
    <t>10.255.26.34</t>
  </si>
  <si>
    <t>10.255.26.37</t>
  </si>
  <si>
    <t>10.255.26.38</t>
  </si>
  <si>
    <t>10.255.26.41</t>
  </si>
  <si>
    <t>10.255.26.42</t>
  </si>
  <si>
    <t>10.255.26.45</t>
  </si>
  <si>
    <t>10.255.26.46</t>
  </si>
  <si>
    <t>10.255.26.49</t>
  </si>
  <si>
    <t>10.255.26.50</t>
  </si>
  <si>
    <t>10.255.26.53</t>
  </si>
  <si>
    <t>10.255.26.54</t>
  </si>
  <si>
    <t>10.255.26.57</t>
  </si>
  <si>
    <t>10.255.26.58</t>
  </si>
  <si>
    <t>10.255.26.61</t>
  </si>
  <si>
    <t>10.255.26.62</t>
  </si>
  <si>
    <t>10.255.26.65</t>
  </si>
  <si>
    <t>10.255.26.66</t>
  </si>
  <si>
    <t>10.255.26.69</t>
  </si>
  <si>
    <t>10.255.26.70</t>
  </si>
  <si>
    <t>10.255.26.73</t>
  </si>
  <si>
    <t>10.255.26.74</t>
  </si>
  <si>
    <t>10.255.26.77</t>
  </si>
  <si>
    <t>10.255.26.78</t>
  </si>
  <si>
    <t>10.255.26.81</t>
  </si>
  <si>
    <t>10.255.26.82</t>
  </si>
  <si>
    <t>10.255.26.85</t>
  </si>
  <si>
    <t>10.255.26.86</t>
  </si>
  <si>
    <t>10.255.26.89</t>
  </si>
  <si>
    <t>10.255.26.90</t>
  </si>
  <si>
    <t>10.255.26.93</t>
  </si>
  <si>
    <t>10.255.26.94</t>
  </si>
  <si>
    <t>10.255.26.97</t>
  </si>
  <si>
    <t>10.255.26.98</t>
  </si>
  <si>
    <t>10.255.26.101</t>
  </si>
  <si>
    <t>10.255.26.102</t>
  </si>
  <si>
    <t>10.255.26.105</t>
  </si>
  <si>
    <t>10.255.26.106</t>
  </si>
  <si>
    <t>10.255.26.109</t>
  </si>
  <si>
    <t>10.255.26.110</t>
  </si>
  <si>
    <t>10.255.26.113</t>
  </si>
  <si>
    <t>10.255.26.114</t>
  </si>
  <si>
    <t>10.255.26.117</t>
  </si>
  <si>
    <t>10.255.26.118</t>
  </si>
  <si>
    <t>10.255.26.121</t>
  </si>
  <si>
    <t>10.255.26.122</t>
  </si>
  <si>
    <t>10.255.26.125</t>
  </si>
  <si>
    <t>10.255.26.126</t>
  </si>
  <si>
    <t>10.255.26.129</t>
  </si>
  <si>
    <t>10.255.26.130</t>
  </si>
  <si>
    <t>10.255.26.133</t>
  </si>
  <si>
    <t>10.255.26.134</t>
  </si>
  <si>
    <t>10.255.26.137</t>
  </si>
  <si>
    <t>10.255.26.138</t>
  </si>
  <si>
    <t>10.255.26.141</t>
  </si>
  <si>
    <t>10.255.26.142</t>
  </si>
  <si>
    <t>10.255.26.145</t>
  </si>
  <si>
    <t>10.255.26.146</t>
  </si>
  <si>
    <t>10.255.26.149</t>
  </si>
  <si>
    <t>10.255.26.150</t>
  </si>
  <si>
    <t>10.255.26.153</t>
  </si>
  <si>
    <t>10.255.26.154</t>
  </si>
  <si>
    <t>10.255.26.157</t>
  </si>
  <si>
    <t>10.255.26.158</t>
  </si>
  <si>
    <t>10.255.26.161</t>
  </si>
  <si>
    <t>10.255.26.162</t>
  </si>
  <si>
    <t>10.255.26.165</t>
  </si>
  <si>
    <t>10.255.26.166</t>
  </si>
  <si>
    <t>10.255.26.169</t>
  </si>
  <si>
    <t>10.255.26.170</t>
  </si>
  <si>
    <t>10.255.26.173</t>
  </si>
  <si>
    <t>10.255.26.174</t>
  </si>
  <si>
    <t>10.255.26.177</t>
  </si>
  <si>
    <t>10.255.26.178</t>
  </si>
  <si>
    <t>10.255.26.181</t>
  </si>
  <si>
    <t>10.255.26.182</t>
  </si>
  <si>
    <t>10.255.26.185</t>
  </si>
  <si>
    <t>10.255.26.186</t>
  </si>
  <si>
    <t>10.255.26.189</t>
  </si>
  <si>
    <t>10.255.26.190</t>
  </si>
  <si>
    <t>10.255.26.193</t>
  </si>
  <si>
    <t>10.255.26.194</t>
  </si>
  <si>
    <t>10.255.26.197</t>
  </si>
  <si>
    <t>10.255.26.198</t>
  </si>
  <si>
    <t>10.255.26.201</t>
  </si>
  <si>
    <t>10.255.26.202</t>
  </si>
  <si>
    <t>10.255.26.205</t>
  </si>
  <si>
    <t>10.255.26.206</t>
  </si>
  <si>
    <t>10.255.26.209</t>
  </si>
  <si>
    <t>10.255.26.210</t>
  </si>
  <si>
    <t>10.255.26.213</t>
  </si>
  <si>
    <t>10.255.26.214</t>
  </si>
  <si>
    <t>10.255.26.217</t>
  </si>
  <si>
    <t>10.255.26.218</t>
  </si>
  <si>
    <t>10.255.26.221</t>
  </si>
  <si>
    <t>10.255.26.222</t>
  </si>
  <si>
    <t>10.255.26.225</t>
  </si>
  <si>
    <t>10.255.26.226</t>
  </si>
  <si>
    <t>10.255.26.229</t>
  </si>
  <si>
    <t>10.255.26.230</t>
  </si>
  <si>
    <t>10.255.26.233</t>
  </si>
  <si>
    <t>10.255.26.234</t>
  </si>
  <si>
    <t>10.255.26.237</t>
  </si>
  <si>
    <t>10.255.26.238</t>
  </si>
  <si>
    <t>10.255.26.241</t>
  </si>
  <si>
    <t>10.255.26.242</t>
  </si>
  <si>
    <t>10.255.26.245</t>
  </si>
  <si>
    <t>10.255.26.246</t>
  </si>
  <si>
    <t>10.255.26.249</t>
  </si>
  <si>
    <t>10.255.26.250</t>
  </si>
  <si>
    <t>10.255.26.253</t>
  </si>
  <si>
    <t>10.255.26.254</t>
  </si>
  <si>
    <t>10.255.48.1</t>
  </si>
  <si>
    <t>10.255.48.2</t>
  </si>
  <si>
    <t>10.255.48.5</t>
  </si>
  <si>
    <t>10.255.48.6</t>
  </si>
  <si>
    <t>10.255.48.9</t>
  </si>
  <si>
    <t>10.255.48.10</t>
  </si>
  <si>
    <t>10.255.48.13</t>
  </si>
  <si>
    <t>10.255.48.14</t>
  </si>
  <si>
    <t>10.255.48.17</t>
  </si>
  <si>
    <t>10.255.48.18</t>
  </si>
  <si>
    <t>10.255.48.21</t>
  </si>
  <si>
    <t>10.255.48.22</t>
  </si>
  <si>
    <t>10.255.48.25</t>
  </si>
  <si>
    <t>10.255.48.26</t>
  </si>
  <si>
    <t>10.255.48.29</t>
  </si>
  <si>
    <t>10.255.48.30</t>
  </si>
  <si>
    <t>10.255.48.33</t>
  </si>
  <si>
    <t>10.255.48.34</t>
  </si>
  <si>
    <t>10.255.48.37</t>
  </si>
  <si>
    <t>10.255.48.38</t>
  </si>
  <si>
    <t>10.255.48.41</t>
  </si>
  <si>
    <t>10.255.48.42</t>
  </si>
  <si>
    <t>10.255.48.45</t>
  </si>
  <si>
    <t>10.255.48.46</t>
  </si>
  <si>
    <t>10.255.48.49</t>
  </si>
  <si>
    <t>10.255.48.50</t>
  </si>
  <si>
    <t>10.255.48.53</t>
  </si>
  <si>
    <t>10.255.48.54</t>
  </si>
  <si>
    <t>10.255.48.57</t>
  </si>
  <si>
    <t>10.255.48.58</t>
  </si>
  <si>
    <t>10.255.48.61</t>
  </si>
  <si>
    <t>10.255.48.62</t>
  </si>
  <si>
    <t>10.255.48.65</t>
  </si>
  <si>
    <t>10.255.48.66</t>
  </si>
  <si>
    <t>10.255.48.69</t>
  </si>
  <si>
    <t>10.255.48.70</t>
  </si>
  <si>
    <t>10.255.48.73</t>
  </si>
  <si>
    <t>10.255.48.74</t>
  </si>
  <si>
    <t>10.255.48.77</t>
  </si>
  <si>
    <t>10.255.48.78</t>
  </si>
  <si>
    <t>10.255.48.81</t>
  </si>
  <si>
    <t>10.255.48.82</t>
  </si>
  <si>
    <t>10.255.48.85</t>
  </si>
  <si>
    <t>10.255.48.86</t>
  </si>
  <si>
    <t>10.255.48.89</t>
  </si>
  <si>
    <t>10.255.48.90</t>
  </si>
  <si>
    <t>10.255.48.93</t>
  </si>
  <si>
    <t>10.255.48.94</t>
  </si>
  <si>
    <t>10.255.48.97</t>
  </si>
  <si>
    <t>10.255.48.98</t>
  </si>
  <si>
    <t>10.255.48.101</t>
  </si>
  <si>
    <t>10.255.48.102</t>
  </si>
  <si>
    <t>10.255.48.105</t>
  </si>
  <si>
    <t>10.255.48.106</t>
  </si>
  <si>
    <t>10.255.48.109</t>
  </si>
  <si>
    <t>10.255.48.110</t>
  </si>
  <si>
    <t>10.255.48.113</t>
  </si>
  <si>
    <t>10.255.48.114</t>
  </si>
  <si>
    <t>10.255.48.117</t>
  </si>
  <si>
    <t>10.255.48.118</t>
  </si>
  <si>
    <t>10.255.48.121</t>
  </si>
  <si>
    <t>10.255.48.122</t>
  </si>
  <si>
    <t>10.255.48.125</t>
  </si>
  <si>
    <t>10.255.48.126</t>
  </si>
  <si>
    <t>10.255.48.129</t>
  </si>
  <si>
    <t>10.255.48.130</t>
  </si>
  <si>
    <t>10.255.48.133</t>
  </si>
  <si>
    <t>10.255.48.134</t>
  </si>
  <si>
    <t>10.255.48.137</t>
  </si>
  <si>
    <t>10.255.48.138</t>
  </si>
  <si>
    <t>10.255.48.141</t>
  </si>
  <si>
    <t>10.255.48.142</t>
  </si>
  <si>
    <t>10.255.48.145</t>
  </si>
  <si>
    <t>10.255.48.146</t>
  </si>
  <si>
    <t>10.255.48.149</t>
  </si>
  <si>
    <t>10.255.48.150</t>
  </si>
  <si>
    <t>10.255.48.153</t>
  </si>
  <si>
    <t>10.255.48.154</t>
  </si>
  <si>
    <t>10.255.48.157</t>
  </si>
  <si>
    <t>10.255.48.158</t>
  </si>
  <si>
    <t>10.255.48.161</t>
  </si>
  <si>
    <t>10.255.48.162</t>
  </si>
  <si>
    <t>10.255.48.165</t>
  </si>
  <si>
    <t>10.255.48.166</t>
  </si>
  <si>
    <t>10.255.48.169</t>
  </si>
  <si>
    <t>10.255.48.170</t>
  </si>
  <si>
    <t>10.255.48.173</t>
  </si>
  <si>
    <t>10.255.48.174</t>
  </si>
  <si>
    <t>10.255.48.177</t>
  </si>
  <si>
    <t>10.255.48.178</t>
  </si>
  <si>
    <t>10.255.48.181</t>
  </si>
  <si>
    <t>10.255.48.182</t>
  </si>
  <si>
    <t>10.255.48.185</t>
  </si>
  <si>
    <t>10.255.48.186</t>
  </si>
  <si>
    <t>10.255.48.189</t>
  </si>
  <si>
    <t>10.255.48.190</t>
  </si>
  <si>
    <t>10.255.48.193</t>
  </si>
  <si>
    <t>10.255.48.194</t>
  </si>
  <si>
    <t>10.255.48.197</t>
  </si>
  <si>
    <t>10.255.48.198</t>
  </si>
  <si>
    <t>10.255.48.201</t>
  </si>
  <si>
    <t>10.255.48.202</t>
  </si>
  <si>
    <t>10.255.48.205</t>
  </si>
  <si>
    <t>10.255.48.206</t>
  </si>
  <si>
    <t>10.255.48.209</t>
  </si>
  <si>
    <t>10.255.48.210</t>
  </si>
  <si>
    <t>10.255.48.213</t>
  </si>
  <si>
    <t>10.255.48.214</t>
  </si>
  <si>
    <t>10.255.48.217</t>
  </si>
  <si>
    <t>10.255.48.218</t>
  </si>
  <si>
    <t>10.255.48.221</t>
  </si>
  <si>
    <t>10.255.48.222</t>
  </si>
  <si>
    <t>10.255.48.225</t>
  </si>
  <si>
    <t>10.255.48.226</t>
  </si>
  <si>
    <t>10.255.48.229</t>
  </si>
  <si>
    <t>10.255.48.230</t>
  </si>
  <si>
    <t>10.255.48.233</t>
  </si>
  <si>
    <t>10.255.48.234</t>
  </si>
  <si>
    <t>10.255.48.237</t>
  </si>
  <si>
    <t>10.255.48.238</t>
  </si>
  <si>
    <t>10.255.48.241</t>
  </si>
  <si>
    <t>10.255.48.242</t>
  </si>
  <si>
    <t>10.255.48.245</t>
  </si>
  <si>
    <t>10.255.48.246</t>
  </si>
  <si>
    <t>10.255.48.249</t>
  </si>
  <si>
    <t>10.255.48.250</t>
  </si>
  <si>
    <t>10.255.48.253</t>
  </si>
  <si>
    <t>10.255.48.254</t>
  </si>
  <si>
    <t>10.255.49.1</t>
  </si>
  <si>
    <t>10.255.49.2</t>
  </si>
  <si>
    <t>10.255.49.5</t>
  </si>
  <si>
    <t>10.255.49.6</t>
  </si>
  <si>
    <t>10.255.49.9</t>
  </si>
  <si>
    <t>10.255.49.10</t>
  </si>
  <si>
    <t>10.255.49.13</t>
  </si>
  <si>
    <t>10.255.49.14</t>
  </si>
  <si>
    <t>10.255.49.17</t>
  </si>
  <si>
    <t>10.255.49.18</t>
  </si>
  <si>
    <t>10.255.49.21</t>
  </si>
  <si>
    <t>10.255.49.22</t>
  </si>
  <si>
    <t>10.255.49.25</t>
  </si>
  <si>
    <t>10.255.49.26</t>
  </si>
  <si>
    <t>10.255.49.29</t>
  </si>
  <si>
    <t>10.255.49.30</t>
  </si>
  <si>
    <t>10.255.49.33</t>
  </si>
  <si>
    <t>10.255.49.34</t>
  </si>
  <si>
    <t>10.255.49.37</t>
  </si>
  <si>
    <t>10.255.49.38</t>
  </si>
  <si>
    <t>10.255.49.41</t>
  </si>
  <si>
    <t>10.255.49.42</t>
  </si>
  <si>
    <t>10.255.49.45</t>
  </si>
  <si>
    <t>10.255.49.46</t>
  </si>
  <si>
    <t>10.255.49.49</t>
  </si>
  <si>
    <t>10.255.49.50</t>
  </si>
  <si>
    <t>10.255.49.53</t>
  </si>
  <si>
    <t>10.255.49.54</t>
  </si>
  <si>
    <t>10.255.49.57</t>
  </si>
  <si>
    <t>10.255.49.58</t>
  </si>
  <si>
    <t>10.255.49.61</t>
  </si>
  <si>
    <t>10.255.49.62</t>
  </si>
  <si>
    <t>10.255.49.65</t>
  </si>
  <si>
    <t>10.255.49.66</t>
  </si>
  <si>
    <t>10.255.49.69</t>
  </si>
  <si>
    <t>10.255.49.70</t>
  </si>
  <si>
    <t>10.255.49.73</t>
  </si>
  <si>
    <t>10.255.49.74</t>
  </si>
  <si>
    <t>10.255.49.77</t>
  </si>
  <si>
    <t>10.255.49.78</t>
  </si>
  <si>
    <t>10.255.49.81</t>
  </si>
  <si>
    <t>10.255.49.82</t>
  </si>
  <si>
    <t>10.255.49.85</t>
  </si>
  <si>
    <t>10.255.49.86</t>
  </si>
  <si>
    <t>10.255.49.89</t>
  </si>
  <si>
    <t>10.255.49.90</t>
  </si>
  <si>
    <t>10.255.49.93</t>
  </si>
  <si>
    <t>10.255.49.94</t>
  </si>
  <si>
    <t>10.255.49.97</t>
  </si>
  <si>
    <t>10.255.49.98</t>
  </si>
  <si>
    <t>10.255.49.101</t>
  </si>
  <si>
    <t>10.255.49.102</t>
  </si>
  <si>
    <t>10.255.49.105</t>
  </si>
  <si>
    <t>10.255.49.106</t>
  </si>
  <si>
    <t>10.255.49.109</t>
  </si>
  <si>
    <t>10.255.49.110</t>
  </si>
  <si>
    <t>10.255.49.113</t>
  </si>
  <si>
    <t>10.255.49.114</t>
  </si>
  <si>
    <t>10.255.49.117</t>
  </si>
  <si>
    <t>10.255.49.118</t>
  </si>
  <si>
    <t>10.255.49.121</t>
  </si>
  <si>
    <t>10.255.49.122</t>
  </si>
  <si>
    <t>10.255.49.125</t>
  </si>
  <si>
    <t>10.255.49.126</t>
  </si>
  <si>
    <t>10.255.49.129</t>
  </si>
  <si>
    <t>10.255.49.130</t>
  </si>
  <si>
    <t>10.255.49.133</t>
  </si>
  <si>
    <t>10.255.49.134</t>
  </si>
  <si>
    <t>10.255.49.137</t>
  </si>
  <si>
    <t>10.255.49.138</t>
  </si>
  <si>
    <t>10.255.49.141</t>
  </si>
  <si>
    <t>10.255.49.142</t>
  </si>
  <si>
    <t>10.255.49.145</t>
  </si>
  <si>
    <t>10.255.49.146</t>
  </si>
  <si>
    <t>10.255.49.149</t>
  </si>
  <si>
    <t>10.255.49.150</t>
  </si>
  <si>
    <t>10.255.49.153</t>
  </si>
  <si>
    <t>10.255.49.154</t>
  </si>
  <si>
    <t>10.255.49.157</t>
  </si>
  <si>
    <t>10.255.49.158</t>
  </si>
  <si>
    <t>10.255.49.161</t>
  </si>
  <si>
    <t>10.255.49.162</t>
  </si>
  <si>
    <t>10.255.49.165</t>
  </si>
  <si>
    <t>10.255.49.166</t>
  </si>
  <si>
    <t>10.255.49.169</t>
  </si>
  <si>
    <t>10.255.49.170</t>
  </si>
  <si>
    <t>10.255.49.173</t>
  </si>
  <si>
    <t>10.255.49.174</t>
  </si>
  <si>
    <t>10.255.49.177</t>
  </si>
  <si>
    <t>10.255.49.178</t>
  </si>
  <si>
    <t>10.255.49.181</t>
  </si>
  <si>
    <t>10.255.49.182</t>
  </si>
  <si>
    <t>10.255.49.185</t>
  </si>
  <si>
    <t>10.255.49.186</t>
  </si>
  <si>
    <t>10.255.49.189</t>
  </si>
  <si>
    <t>10.255.49.190</t>
  </si>
  <si>
    <t>10.255.49.193</t>
  </si>
  <si>
    <t>10.255.49.194</t>
  </si>
  <si>
    <t>10.255.49.197</t>
  </si>
  <si>
    <t>10.255.49.198</t>
  </si>
  <si>
    <t>10.255.49.201</t>
  </si>
  <si>
    <t>10.255.49.202</t>
  </si>
  <si>
    <t>10.255.49.205</t>
  </si>
  <si>
    <t>10.255.49.206</t>
  </si>
  <si>
    <t>10.255.49.209</t>
  </si>
  <si>
    <t>10.255.49.210</t>
  </si>
  <si>
    <t>10.255.49.213</t>
  </si>
  <si>
    <t>10.255.49.214</t>
  </si>
  <si>
    <t>10.255.49.217</t>
  </si>
  <si>
    <t>10.255.49.218</t>
  </si>
  <si>
    <t>10.255.49.221</t>
  </si>
  <si>
    <t>10.255.49.222</t>
  </si>
  <si>
    <t>10.255.49.225</t>
  </si>
  <si>
    <t>10.255.49.226</t>
  </si>
  <si>
    <t>10.255.49.229</t>
  </si>
  <si>
    <t>10.255.49.230</t>
  </si>
  <si>
    <t>10.255.49.233</t>
  </si>
  <si>
    <t>10.255.49.234</t>
  </si>
  <si>
    <t>10.255.49.237</t>
  </si>
  <si>
    <t>10.255.49.238</t>
  </si>
  <si>
    <t>10.255.49.241</t>
  </si>
  <si>
    <t>10.255.49.242</t>
  </si>
  <si>
    <t>10.255.49.245</t>
  </si>
  <si>
    <t>10.255.49.246</t>
  </si>
  <si>
    <t>10.255.49.249</t>
  </si>
  <si>
    <t>10.255.49.250</t>
  </si>
  <si>
    <t>10.255.49.253</t>
  </si>
  <si>
    <t>10.255.49.254</t>
  </si>
  <si>
    <t>10.255.50.1</t>
  </si>
  <si>
    <t>10.255.50.2</t>
  </si>
  <si>
    <t>10.255.50.5</t>
  </si>
  <si>
    <t>10.255.50.6</t>
  </si>
  <si>
    <t>10.255.50.9</t>
  </si>
  <si>
    <t>10.255.50.10</t>
  </si>
  <si>
    <t>10.255.50.13</t>
  </si>
  <si>
    <t>10.255.50.14</t>
  </si>
  <si>
    <t>10.255.50.17</t>
  </si>
  <si>
    <t>10.255.50.18</t>
  </si>
  <si>
    <t>10.255.50.21</t>
  </si>
  <si>
    <t>10.255.50.22</t>
  </si>
  <si>
    <t>10.255.50.25</t>
  </si>
  <si>
    <t>10.255.50.26</t>
  </si>
  <si>
    <t>10.255.50.29</t>
  </si>
  <si>
    <t>10.255.50.30</t>
  </si>
  <si>
    <t>10.255.50.33</t>
  </si>
  <si>
    <t>10.255.50.34</t>
  </si>
  <si>
    <t>10.255.50.37</t>
  </si>
  <si>
    <t>10.255.50.38</t>
  </si>
  <si>
    <t>10.255.50.41</t>
  </si>
  <si>
    <t>10.255.50.42</t>
  </si>
  <si>
    <t>10.255.50.45</t>
  </si>
  <si>
    <t>10.255.50.46</t>
  </si>
  <si>
    <t>10.255.50.49</t>
  </si>
  <si>
    <t>10.255.50.50</t>
  </si>
  <si>
    <t>10.255.50.53</t>
  </si>
  <si>
    <t>10.255.50.54</t>
  </si>
  <si>
    <t>10.255.50.57</t>
  </si>
  <si>
    <t>10.255.50.58</t>
  </si>
  <si>
    <t>10.255.50.61</t>
  </si>
  <si>
    <t>10.255.50.62</t>
  </si>
  <si>
    <t>10.255.50.65</t>
  </si>
  <si>
    <t>10.255.50.66</t>
  </si>
  <si>
    <t>10.255.50.69</t>
  </si>
  <si>
    <t>10.255.50.70</t>
  </si>
  <si>
    <t>10.255.50.73</t>
  </si>
  <si>
    <t>10.255.50.74</t>
  </si>
  <si>
    <t>10.255.50.77</t>
  </si>
  <si>
    <t>10.255.50.78</t>
  </si>
  <si>
    <t>10.255.50.81</t>
  </si>
  <si>
    <t>10.255.50.82</t>
  </si>
  <si>
    <t>10.255.50.85</t>
  </si>
  <si>
    <t>10.255.50.86</t>
  </si>
  <si>
    <t>10.255.50.89</t>
  </si>
  <si>
    <t>10.255.50.90</t>
  </si>
  <si>
    <t>10.255.50.93</t>
  </si>
  <si>
    <t>10.255.50.94</t>
  </si>
  <si>
    <t>10.255.50.97</t>
  </si>
  <si>
    <t>10.255.50.98</t>
  </si>
  <si>
    <t>10.255.50.101</t>
  </si>
  <si>
    <t>10.255.50.102</t>
  </si>
  <si>
    <t>10.255.50.105</t>
  </si>
  <si>
    <t>10.255.50.106</t>
  </si>
  <si>
    <t>10.255.50.109</t>
  </si>
  <si>
    <t>10.255.50.110</t>
  </si>
  <si>
    <t>10.255.50.113</t>
  </si>
  <si>
    <t>10.255.50.114</t>
  </si>
  <si>
    <t>10.255.50.117</t>
  </si>
  <si>
    <t>10.255.50.118</t>
  </si>
  <si>
    <t>10.255.50.121</t>
  </si>
  <si>
    <t>10.255.50.122</t>
  </si>
  <si>
    <t>10.255.50.125</t>
  </si>
  <si>
    <t>10.255.50.126</t>
  </si>
  <si>
    <t>10.255.50.129</t>
  </si>
  <si>
    <t>10.255.50.130</t>
  </si>
  <si>
    <t>10.255.50.133</t>
  </si>
  <si>
    <t>10.255.50.134</t>
  </si>
  <si>
    <t>10.255.50.137</t>
  </si>
  <si>
    <t>10.255.50.138</t>
  </si>
  <si>
    <t>10.255.50.141</t>
  </si>
  <si>
    <t>10.255.50.142</t>
  </si>
  <si>
    <t>10.255.50.145</t>
  </si>
  <si>
    <t>10.255.50.146</t>
  </si>
  <si>
    <t>10.255.50.149</t>
  </si>
  <si>
    <t>10.255.50.150</t>
  </si>
  <si>
    <t>10.255.50.153</t>
  </si>
  <si>
    <t>10.255.50.154</t>
  </si>
  <si>
    <t>10.255.50.157</t>
  </si>
  <si>
    <t>10.255.50.158</t>
  </si>
  <si>
    <t>10.255.50.161</t>
  </si>
  <si>
    <t>10.255.50.162</t>
  </si>
  <si>
    <t>10.255.50.165</t>
  </si>
  <si>
    <t>10.255.50.166</t>
  </si>
  <si>
    <t>10.255.50.169</t>
  </si>
  <si>
    <t>10.255.50.170</t>
  </si>
  <si>
    <t>10.255.50.173</t>
  </si>
  <si>
    <t>10.255.50.174</t>
  </si>
  <si>
    <t>10.255.50.177</t>
  </si>
  <si>
    <t>10.255.50.178</t>
  </si>
  <si>
    <t>10.255.50.181</t>
  </si>
  <si>
    <t>10.255.50.182</t>
  </si>
  <si>
    <t>10.255.50.185</t>
  </si>
  <si>
    <t>10.255.50.186</t>
  </si>
  <si>
    <t>10.255.50.189</t>
  </si>
  <si>
    <t>10.255.50.190</t>
  </si>
  <si>
    <t>10.255.50.193</t>
  </si>
  <si>
    <t>10.255.50.194</t>
  </si>
  <si>
    <t>10.255.50.197</t>
  </si>
  <si>
    <t>10.255.50.198</t>
  </si>
  <si>
    <t>10.255.50.201</t>
  </si>
  <si>
    <t>10.255.50.202</t>
  </si>
  <si>
    <t>10.255.50.205</t>
  </si>
  <si>
    <t>10.255.50.206</t>
  </si>
  <si>
    <t>10.255.50.209</t>
  </si>
  <si>
    <t>10.255.50.210</t>
  </si>
  <si>
    <t>10.255.50.213</t>
  </si>
  <si>
    <t>10.255.50.214</t>
  </si>
  <si>
    <t>10.255.50.217</t>
  </si>
  <si>
    <t>10.255.50.218</t>
  </si>
  <si>
    <t>10.255.50.221</t>
  </si>
  <si>
    <t>10.255.50.222</t>
  </si>
  <si>
    <t>10.255.50.225</t>
  </si>
  <si>
    <t>10.255.50.226</t>
  </si>
  <si>
    <t>10.255.50.229</t>
  </si>
  <si>
    <t>10.255.50.230</t>
  </si>
  <si>
    <t>10.255.50.233</t>
  </si>
  <si>
    <t>10.255.50.234</t>
  </si>
  <si>
    <t>10.255.50.237</t>
  </si>
  <si>
    <t>10.255.50.238</t>
  </si>
  <si>
    <t>10.255.50.241</t>
  </si>
  <si>
    <t>10.255.50.242</t>
  </si>
  <si>
    <t>10.255.50.245</t>
  </si>
  <si>
    <t>10.255.50.246</t>
  </si>
  <si>
    <t>10.255.50.249</t>
  </si>
  <si>
    <t>10.255.50.250</t>
  </si>
  <si>
    <t>10.255.50.253</t>
  </si>
  <si>
    <t>10.255.50.254</t>
  </si>
  <si>
    <t>Physical Links IP Addressing for P2P</t>
  </si>
  <si>
    <t>Note: Mask is /31</t>
  </si>
  <si>
    <t>Spine IP Address</t>
  </si>
  <si>
    <t>N7K IP Address</t>
  </si>
  <si>
    <t>Spine1</t>
  </si>
  <si>
    <t>10.255.13.0</t>
  </si>
  <si>
    <t>10.255.13.1</t>
  </si>
  <si>
    <t>N7K-A</t>
  </si>
  <si>
    <t>10.255.13.2</t>
  </si>
  <si>
    <t>10.255.13.3</t>
  </si>
  <si>
    <t>10.255.13.4</t>
  </si>
  <si>
    <t>10.255.13.5</t>
  </si>
  <si>
    <t>N7K-B</t>
  </si>
  <si>
    <t>10.255.13.6</t>
  </si>
  <si>
    <t>10.255.13.7</t>
  </si>
  <si>
    <t>10.255.13.8</t>
  </si>
  <si>
    <t>10.255.13.9</t>
  </si>
  <si>
    <t>N7K-C</t>
  </si>
  <si>
    <t>10.255.13.10</t>
  </si>
  <si>
    <t>10.255.13.11</t>
  </si>
  <si>
    <t>10.255.13.12</t>
  </si>
  <si>
    <t>10.255.13.13</t>
  </si>
  <si>
    <t>N7K-D</t>
  </si>
  <si>
    <t>10.255.13.14</t>
  </si>
  <si>
    <t>10.255.13.15</t>
  </si>
  <si>
    <t>Spine2</t>
  </si>
  <si>
    <t>10.255.13.16</t>
  </si>
  <si>
    <t>10.255.13.17</t>
  </si>
  <si>
    <t>10.255.13.18</t>
  </si>
  <si>
    <t>10.255.13.19</t>
  </si>
  <si>
    <t>10.255.13.20</t>
  </si>
  <si>
    <t>10.255.13.21</t>
  </si>
  <si>
    <t>10.255.13.22</t>
  </si>
  <si>
    <t>10.255.13.23</t>
  </si>
  <si>
    <t>10.255.13.24</t>
  </si>
  <si>
    <t>10.255.13.25</t>
  </si>
  <si>
    <t>10.255.13.26</t>
  </si>
  <si>
    <t>10.255.13.27</t>
  </si>
  <si>
    <t>10.255.13.28</t>
  </si>
  <si>
    <t>10.255.13.29</t>
  </si>
  <si>
    <t>10.255.13.30</t>
  </si>
  <si>
    <t>10.255.13.31</t>
  </si>
  <si>
    <t>Spine3</t>
  </si>
  <si>
    <t>10.255.13.32</t>
  </si>
  <si>
    <t>10.255.13.33</t>
  </si>
  <si>
    <t>10.255.13.34</t>
  </si>
  <si>
    <t>10.255.13.35</t>
  </si>
  <si>
    <t>10.255.13.36</t>
  </si>
  <si>
    <t>10.255.13.37</t>
  </si>
  <si>
    <t>10.255.13.38</t>
  </si>
  <si>
    <t>10.255.13.39</t>
  </si>
  <si>
    <t>10.255.13.40</t>
  </si>
  <si>
    <t>10.255.13.41</t>
  </si>
  <si>
    <t>10.255.13.42</t>
  </si>
  <si>
    <t>10.255.13.43</t>
  </si>
  <si>
    <t>10.255.13.44</t>
  </si>
  <si>
    <t>10.255.13.45</t>
  </si>
  <si>
    <t>10.255.13.46</t>
  </si>
  <si>
    <t>10.255.13.47</t>
  </si>
  <si>
    <t>Spine4</t>
  </si>
  <si>
    <t>10.255.13.48</t>
  </si>
  <si>
    <t>10.255.13.49</t>
  </si>
  <si>
    <t>10.255.13.50</t>
  </si>
  <si>
    <t>10.255.13.51</t>
  </si>
  <si>
    <t>10.255.13.52</t>
  </si>
  <si>
    <t>10.255.13.53</t>
  </si>
  <si>
    <t>10.255.13.54</t>
  </si>
  <si>
    <t>10.255.13.55</t>
  </si>
  <si>
    <t>10.255.13.56</t>
  </si>
  <si>
    <t>10.255.13.57</t>
  </si>
  <si>
    <t>10.255.13.58</t>
  </si>
  <si>
    <t>10.255.13.59</t>
  </si>
  <si>
    <t>10.255.13.60</t>
  </si>
  <si>
    <t>10.255.13.61</t>
  </si>
  <si>
    <t>10.255.13.62</t>
  </si>
  <si>
    <t>10.255.13.63</t>
  </si>
  <si>
    <t>10.255.29.0</t>
  </si>
  <si>
    <t>10.255.29.1</t>
  </si>
  <si>
    <t>10.255.29.2</t>
  </si>
  <si>
    <t>10.255.29.3</t>
  </si>
  <si>
    <t>10.255.29.4</t>
  </si>
  <si>
    <t>10.255.29.5</t>
  </si>
  <si>
    <t>10.255.29.6</t>
  </si>
  <si>
    <t>10.255.29.7</t>
  </si>
  <si>
    <t>10.255.29.8</t>
  </si>
  <si>
    <t>10.255.29.9</t>
  </si>
  <si>
    <t>10.255.29.10</t>
  </si>
  <si>
    <t>10.255.29.11</t>
  </si>
  <si>
    <t>10.255.29.12</t>
  </si>
  <si>
    <t>10.255.29.13</t>
  </si>
  <si>
    <t>10.255.29.14</t>
  </si>
  <si>
    <t>10.255.29.15</t>
  </si>
  <si>
    <t>10.255.29.16</t>
  </si>
  <si>
    <t>10.255.29.17</t>
  </si>
  <si>
    <t>10.255.29.18</t>
  </si>
  <si>
    <t>10.255.29.19</t>
  </si>
  <si>
    <t>10.255.29.20</t>
  </si>
  <si>
    <t>10.255.29.21</t>
  </si>
  <si>
    <t>10.255.29.22</t>
  </si>
  <si>
    <t>10.255.29.23</t>
  </si>
  <si>
    <t>10.255.29.24</t>
  </si>
  <si>
    <t>10.255.29.25</t>
  </si>
  <si>
    <t>10.255.29.26</t>
  </si>
  <si>
    <t>10.255.29.27</t>
  </si>
  <si>
    <t>10.255.29.28</t>
  </si>
  <si>
    <t>10.255.29.29</t>
  </si>
  <si>
    <t>10.255.29.30</t>
  </si>
  <si>
    <t>10.255.29.31</t>
  </si>
  <si>
    <t>10.255.29.32</t>
  </si>
  <si>
    <t>10.255.29.33</t>
  </si>
  <si>
    <t>10.255.29.34</t>
  </si>
  <si>
    <t>10.255.29.35</t>
  </si>
  <si>
    <t>10.255.29.36</t>
  </si>
  <si>
    <t>10.255.29.37</t>
  </si>
  <si>
    <t>10.255.29.38</t>
  </si>
  <si>
    <t>10.255.29.39</t>
  </si>
  <si>
    <t>10.255.29.40</t>
  </si>
  <si>
    <t>10.255.29.41</t>
  </si>
  <si>
    <t>10.255.29.42</t>
  </si>
  <si>
    <t>10.255.29.43</t>
  </si>
  <si>
    <t>10.255.29.44</t>
  </si>
  <si>
    <t>10.255.29.45</t>
  </si>
  <si>
    <t>10.255.29.46</t>
  </si>
  <si>
    <t>10.255.29.47</t>
  </si>
  <si>
    <t>10.255.29.48</t>
  </si>
  <si>
    <t>10.255.29.49</t>
  </si>
  <si>
    <t>10.255.29.50</t>
  </si>
  <si>
    <t>10.255.29.51</t>
  </si>
  <si>
    <t>10.255.29.52</t>
  </si>
  <si>
    <t>10.255.29.53</t>
  </si>
  <si>
    <t>10.255.29.54</t>
  </si>
  <si>
    <t>10.255.29.55</t>
  </si>
  <si>
    <t>10.255.29.56</t>
  </si>
  <si>
    <t>10.255.29.57</t>
  </si>
  <si>
    <t>10.255.29.58</t>
  </si>
  <si>
    <t>10.255.29.59</t>
  </si>
  <si>
    <t>10.255.29.60</t>
  </si>
  <si>
    <t>10.255.29.61</t>
  </si>
  <si>
    <t>10.255.29.62</t>
  </si>
  <si>
    <t>10.255.29.63</t>
  </si>
  <si>
    <t>10.255.21.0</t>
  </si>
  <si>
    <t>10.255.21.1</t>
  </si>
  <si>
    <t>N7K-E</t>
  </si>
  <si>
    <t>10.255.21.2</t>
  </si>
  <si>
    <t>10.255.21.3</t>
  </si>
  <si>
    <t>10.255.21.4</t>
  </si>
  <si>
    <t>10.255.21.5</t>
  </si>
  <si>
    <t>N7K-F</t>
  </si>
  <si>
    <t>10.255.21.6</t>
  </si>
  <si>
    <t>10.255.21.7</t>
  </si>
  <si>
    <t>10.255.21.8</t>
  </si>
  <si>
    <t>10.255.21.9</t>
  </si>
  <si>
    <t>10.255.21.10</t>
  </si>
  <si>
    <t>10.255.21.11</t>
  </si>
  <si>
    <t>10.255.21.12</t>
  </si>
  <si>
    <t>10.255.21.13</t>
  </si>
  <si>
    <t>10.255.21.14</t>
  </si>
  <si>
    <t>10.255.21.15</t>
  </si>
  <si>
    <t>10.255.21.16</t>
  </si>
  <si>
    <t>10.255.21.17</t>
  </si>
  <si>
    <t>10.255.21.18</t>
  </si>
  <si>
    <t>10.255.21.19</t>
  </si>
  <si>
    <t>10.255.21.20</t>
  </si>
  <si>
    <t>10.255.21.21</t>
  </si>
  <si>
    <t>10.255.21.22</t>
  </si>
  <si>
    <t>10.255.21.23</t>
  </si>
  <si>
    <t>10.255.21.24</t>
  </si>
  <si>
    <t>10.255.21.25</t>
  </si>
  <si>
    <t>10.255.21.26</t>
  </si>
  <si>
    <t>10.255.21.27</t>
  </si>
  <si>
    <t>10.255.21.28</t>
  </si>
  <si>
    <t>10.255.21.29</t>
  </si>
  <si>
    <t>10.255.21.30</t>
  </si>
  <si>
    <t>10.255.21.31</t>
  </si>
  <si>
    <t>N7K</t>
  </si>
  <si>
    <t>PA to Outer VDC IP Addressing for P2P</t>
  </si>
  <si>
    <t>Outer VDC</t>
  </si>
  <si>
    <t>vSYS</t>
  </si>
  <si>
    <t>Palo Alto FW</t>
  </si>
  <si>
    <t>10.255.14.1</t>
  </si>
  <si>
    <t>10.255.14.2</t>
  </si>
  <si>
    <t>10.255.14.5</t>
  </si>
  <si>
    <t>10.255.14.6</t>
  </si>
  <si>
    <t>10.255.14.9</t>
  </si>
  <si>
    <t>10.255.14.10</t>
  </si>
  <si>
    <t>10.255.14.13</t>
  </si>
  <si>
    <t>10.255.14.14</t>
  </si>
  <si>
    <t>10.255.14.17</t>
  </si>
  <si>
    <t>10.255.14.18</t>
  </si>
  <si>
    <t>10.255.14.21</t>
  </si>
  <si>
    <t>10.255.14.22</t>
  </si>
  <si>
    <t>10.255.14.25</t>
  </si>
  <si>
    <t>10.255.14.26</t>
  </si>
  <si>
    <t>10.255.14.29</t>
  </si>
  <si>
    <t>10.255.14.30</t>
  </si>
  <si>
    <t>10.255.14.33</t>
  </si>
  <si>
    <t>10.255.14.34</t>
  </si>
  <si>
    <t>10.255.14.37</t>
  </si>
  <si>
    <t>10.255.14.38</t>
  </si>
  <si>
    <t>10.255.14.41</t>
  </si>
  <si>
    <t>10.255.14.42</t>
  </si>
  <si>
    <t>10.255.14.45</t>
  </si>
  <si>
    <t>10.255.14.46</t>
  </si>
  <si>
    <t>10.255.14.49</t>
  </si>
  <si>
    <t>10.255.14.50</t>
  </si>
  <si>
    <t>10.255.14.53</t>
  </si>
  <si>
    <t>10.255.14.54</t>
  </si>
  <si>
    <t>10.255.14.57</t>
  </si>
  <si>
    <t>10.255.14.58</t>
  </si>
  <si>
    <t>10.255.14.61</t>
  </si>
  <si>
    <t>10.255.14.62</t>
  </si>
  <si>
    <t>10.255.14.65</t>
  </si>
  <si>
    <t>10.255.14.66</t>
  </si>
  <si>
    <t>10.255.14.69</t>
  </si>
  <si>
    <t>10.255.14.70</t>
  </si>
  <si>
    <t>10.255.14.73</t>
  </si>
  <si>
    <t>10.255.14.74</t>
  </si>
  <si>
    <t>10.255.14.77</t>
  </si>
  <si>
    <t>10.255.14.78</t>
  </si>
  <si>
    <t>10.255.14.81</t>
  </si>
  <si>
    <t>10.255.14.82</t>
  </si>
  <si>
    <t>10.255.14.85</t>
  </si>
  <si>
    <t>10.255.14.86</t>
  </si>
  <si>
    <t>10.255.14.89</t>
  </si>
  <si>
    <t>10.255.14.90</t>
  </si>
  <si>
    <t>10.255.14.93</t>
  </si>
  <si>
    <t>10.255.14.94</t>
  </si>
  <si>
    <t>10.255.14.97</t>
  </si>
  <si>
    <t>10.255.14.98</t>
  </si>
  <si>
    <t>10.255.14.101</t>
  </si>
  <si>
    <t>10.255.14.102</t>
  </si>
  <si>
    <t>10.255.14.105</t>
  </si>
  <si>
    <t>10.255.14.106</t>
  </si>
  <si>
    <t>10.255.14.109</t>
  </si>
  <si>
    <t>10.255.14.110</t>
  </si>
  <si>
    <t>10.255.30.1</t>
  </si>
  <si>
    <t>10.255.30.2</t>
  </si>
  <si>
    <t>10.255.30.5</t>
  </si>
  <si>
    <t>10.255.30.6</t>
  </si>
  <si>
    <t>10.255.30.9</t>
  </si>
  <si>
    <t>10.255.30.10</t>
  </si>
  <si>
    <t>10.255.30.13</t>
  </si>
  <si>
    <t>10.255.30.14</t>
  </si>
  <si>
    <t>10.255.30.17</t>
  </si>
  <si>
    <t>10.255.30.18</t>
  </si>
  <si>
    <t>10.255.30.21</t>
  </si>
  <si>
    <t>10.255.30.22</t>
  </si>
  <si>
    <t>10.255.30.25</t>
  </si>
  <si>
    <t>10.255.30.26</t>
  </si>
  <si>
    <t>10.255.30.29</t>
  </si>
  <si>
    <t>10.255.30.30</t>
  </si>
  <si>
    <t>10.255.30.33</t>
  </si>
  <si>
    <t>10.255.30.34</t>
  </si>
  <si>
    <t>10.255.30.37</t>
  </si>
  <si>
    <t>10.255.30.38</t>
  </si>
  <si>
    <t>10.255.30.41</t>
  </si>
  <si>
    <t>10.255.30.42</t>
  </si>
  <si>
    <t>10.255.30.45</t>
  </si>
  <si>
    <t>10.255.30.46</t>
  </si>
  <si>
    <t>10.255.30.49</t>
  </si>
  <si>
    <t>10.255.30.50</t>
  </si>
  <si>
    <t>10.255.30.53</t>
  </si>
  <si>
    <t>10.255.30.54</t>
  </si>
  <si>
    <t>10.255.30.57</t>
  </si>
  <si>
    <t>10.255.30.58</t>
  </si>
  <si>
    <t>10.255.30.61</t>
  </si>
  <si>
    <t>10.255.30.62</t>
  </si>
  <si>
    <t>10.255.30.65</t>
  </si>
  <si>
    <t>10.255.30.66</t>
  </si>
  <si>
    <t>10.255.30.69</t>
  </si>
  <si>
    <t>10.255.30.70</t>
  </si>
  <si>
    <t>10.255.30.73</t>
  </si>
  <si>
    <t>10.255.30.74</t>
  </si>
  <si>
    <t>10.255.30.77</t>
  </si>
  <si>
    <t>10.255.30.78</t>
  </si>
  <si>
    <t>10.255.30.81</t>
  </si>
  <si>
    <t>10.255.30.82</t>
  </si>
  <si>
    <t>10.255.30.85</t>
  </si>
  <si>
    <t>10.255.30.86</t>
  </si>
  <si>
    <t>10.255.30.89</t>
  </si>
  <si>
    <t>10.255.30.90</t>
  </si>
  <si>
    <t>10.255.30.93</t>
  </si>
  <si>
    <t>10.255.30.94</t>
  </si>
  <si>
    <t>10.255.30.97</t>
  </si>
  <si>
    <t>10.255.30.98</t>
  </si>
  <si>
    <t>10.255.30.101</t>
  </si>
  <si>
    <t>10.255.30.102</t>
  </si>
  <si>
    <t>10.255.30.105</t>
  </si>
  <si>
    <t>10.255.30.106</t>
  </si>
  <si>
    <t>10.255.30.109</t>
  </si>
  <si>
    <t>10.255.30.110</t>
  </si>
  <si>
    <t>10.255.22.1</t>
  </si>
  <si>
    <t>10.255.22.2</t>
  </si>
  <si>
    <t>10.255.22.5</t>
  </si>
  <si>
    <t>10.255.22.6</t>
  </si>
  <si>
    <t>10.255.22.9</t>
  </si>
  <si>
    <t>10.255.22.10</t>
  </si>
  <si>
    <t>10.255.22.13</t>
  </si>
  <si>
    <t>10.255.22.14</t>
  </si>
  <si>
    <t>10.255.22.17</t>
  </si>
  <si>
    <t>10.255.22.18</t>
  </si>
  <si>
    <t>10.255.22.21</t>
  </si>
  <si>
    <t>10.255.22.22</t>
  </si>
  <si>
    <t>10.255.22.25</t>
  </si>
  <si>
    <t>10.255.22.26</t>
  </si>
  <si>
    <t>10.255.22.29</t>
  </si>
  <si>
    <t>10.255.22.30</t>
  </si>
  <si>
    <t>10.255.22.33</t>
  </si>
  <si>
    <t>10.255.22.34</t>
  </si>
  <si>
    <t>10.255.22.37</t>
  </si>
  <si>
    <t>10.255.22.38</t>
  </si>
  <si>
    <t>10.255.22.41</t>
  </si>
  <si>
    <t>10.255.22.42</t>
  </si>
  <si>
    <t>10.255.22.45</t>
  </si>
  <si>
    <t>10.255.22.46</t>
  </si>
  <si>
    <t>10.255.22.49</t>
  </si>
  <si>
    <t>10.255.22.50</t>
  </si>
  <si>
    <t>10.255.22.53</t>
  </si>
  <si>
    <t>10.255.22.54</t>
  </si>
  <si>
    <t>PA FW Active</t>
  </si>
  <si>
    <t>10.255.37.0</t>
  </si>
  <si>
    <t>10.255.37.1</t>
  </si>
  <si>
    <t>10.255.37.2</t>
  </si>
  <si>
    <t>10.255.37.3</t>
  </si>
  <si>
    <t>10.255.37.4</t>
  </si>
  <si>
    <t>10.255.37.5</t>
  </si>
  <si>
    <t>10.255.37.6</t>
  </si>
  <si>
    <t>10.255.37.7</t>
  </si>
  <si>
    <t>10.255.37.8</t>
  </si>
  <si>
    <t>10.255.37.9</t>
  </si>
  <si>
    <t>10.255.37.10</t>
  </si>
  <si>
    <t>10.255.37.11</t>
  </si>
  <si>
    <t>10.255.37.12</t>
  </si>
  <si>
    <t>10.255.37.13</t>
  </si>
  <si>
    <t>10.255.37.14</t>
  </si>
  <si>
    <t>10.255.37.15</t>
  </si>
  <si>
    <t>10.255.37.16</t>
  </si>
  <si>
    <t>10.255.37.17</t>
  </si>
  <si>
    <t>10.255.37.18</t>
  </si>
  <si>
    <t>10.255.37.19</t>
  </si>
  <si>
    <t>10.255.37.20</t>
  </si>
  <si>
    <t>10.255.37.21</t>
  </si>
  <si>
    <t>10.255.37.22</t>
  </si>
  <si>
    <t>10.255.37.23</t>
  </si>
  <si>
    <t>10.255.37.24</t>
  </si>
  <si>
    <t>10.255.37.25</t>
  </si>
  <si>
    <t>10.255.37.26</t>
  </si>
  <si>
    <t>10.255.37.27</t>
  </si>
  <si>
    <t>10.255.37.28</t>
  </si>
  <si>
    <t>10.255.37.29</t>
  </si>
  <si>
    <t>10.255.37.30</t>
  </si>
  <si>
    <t>10.255.37.31</t>
  </si>
  <si>
    <t>10.255.37.32</t>
  </si>
  <si>
    <t>10.255.37.33</t>
  </si>
  <si>
    <t>10.255.37.34</t>
  </si>
  <si>
    <t>10.255.37.35</t>
  </si>
  <si>
    <t>10.255.37.36</t>
  </si>
  <si>
    <t>10.255.37.37</t>
  </si>
  <si>
    <t>10.255.37.38</t>
  </si>
  <si>
    <t>10.255.37.39</t>
  </si>
  <si>
    <t>10.255.37.40</t>
  </si>
  <si>
    <t>10.255.37.41</t>
  </si>
  <si>
    <t>10.255.37.42</t>
  </si>
  <si>
    <t>10.255.37.43</t>
  </si>
  <si>
    <t>10.255.37.44</t>
  </si>
  <si>
    <t>10.255.37.45</t>
  </si>
  <si>
    <t>10.255.37.46</t>
  </si>
  <si>
    <t>10.255.37.47</t>
  </si>
  <si>
    <t>10.255.37.48</t>
  </si>
  <si>
    <t>10.255.37.49</t>
  </si>
  <si>
    <t>10.255.37.50</t>
  </si>
  <si>
    <t>10.255.37.51</t>
  </si>
  <si>
    <t>10.255.37.52</t>
  </si>
  <si>
    <t>10.255.37.53</t>
  </si>
  <si>
    <t>10.255.37.54</t>
  </si>
  <si>
    <t>10.255.37.55</t>
  </si>
  <si>
    <t>10.255.37.56</t>
  </si>
  <si>
    <t>10.255.37.57</t>
  </si>
  <si>
    <t>10.255.37.58</t>
  </si>
  <si>
    <t>10.255.37.59</t>
  </si>
  <si>
    <t>10.255.37.60</t>
  </si>
  <si>
    <t>10.255.37.61</t>
  </si>
  <si>
    <t>10.255.37.62</t>
  </si>
  <si>
    <t>10.255.37.63</t>
  </si>
  <si>
    <t>10.255.45.0</t>
  </si>
  <si>
    <t>10.255.45.1</t>
  </si>
  <si>
    <t>10.255.45.2</t>
  </si>
  <si>
    <t>10.255.45.3</t>
  </si>
  <si>
    <t>10.255.45.4</t>
  </si>
  <si>
    <t>10.255.45.5</t>
  </si>
  <si>
    <t>10.255.45.6</t>
  </si>
  <si>
    <t>10.255.45.7</t>
  </si>
  <si>
    <t>10.255.45.8</t>
  </si>
  <si>
    <t>10.255.45.9</t>
  </si>
  <si>
    <t>10.255.45.10</t>
  </si>
  <si>
    <t>10.255.45.11</t>
  </si>
  <si>
    <t>10.255.45.12</t>
  </si>
  <si>
    <t>10.255.45.13</t>
  </si>
  <si>
    <t>10.255.45.14</t>
  </si>
  <si>
    <t>10.255.45.15</t>
  </si>
  <si>
    <t>10.255.45.16</t>
  </si>
  <si>
    <t>10.255.45.17</t>
  </si>
  <si>
    <t>10.255.45.18</t>
  </si>
  <si>
    <t>10.255.45.19</t>
  </si>
  <si>
    <t>10.255.45.20</t>
  </si>
  <si>
    <t>10.255.45.21</t>
  </si>
  <si>
    <t>10.255.45.22</t>
  </si>
  <si>
    <t>10.255.45.23</t>
  </si>
  <si>
    <t>10.255.45.24</t>
  </si>
  <si>
    <t>10.255.45.25</t>
  </si>
  <si>
    <t>10.255.45.26</t>
  </si>
  <si>
    <t>10.255.45.27</t>
  </si>
  <si>
    <t>10.255.45.28</t>
  </si>
  <si>
    <t>10.255.45.29</t>
  </si>
  <si>
    <t>10.255.45.30</t>
  </si>
  <si>
    <t>10.255.45.31</t>
  </si>
  <si>
    <t>10.255.53.0</t>
  </si>
  <si>
    <t>10.255.53.1</t>
  </si>
  <si>
    <t>10.255.53.2</t>
  </si>
  <si>
    <t>10.255.53.3</t>
  </si>
  <si>
    <t>10.255.53.4</t>
  </si>
  <si>
    <t>10.255.53.5</t>
  </si>
  <si>
    <t>10.255.53.6</t>
  </si>
  <si>
    <t>10.255.53.7</t>
  </si>
  <si>
    <t>10.255.53.8</t>
  </si>
  <si>
    <t>10.255.53.9</t>
  </si>
  <si>
    <t>10.255.53.10</t>
  </si>
  <si>
    <t>10.255.53.11</t>
  </si>
  <si>
    <t>10.255.53.12</t>
  </si>
  <si>
    <t>10.255.53.13</t>
  </si>
  <si>
    <t>10.255.53.14</t>
  </si>
  <si>
    <t>10.255.53.15</t>
  </si>
  <si>
    <t>10.255.53.16</t>
  </si>
  <si>
    <t>10.255.53.17</t>
  </si>
  <si>
    <t>10.255.53.18</t>
  </si>
  <si>
    <t>10.255.53.19</t>
  </si>
  <si>
    <t>10.255.53.20</t>
  </si>
  <si>
    <t>10.255.53.21</t>
  </si>
  <si>
    <t>10.255.53.22</t>
  </si>
  <si>
    <t>10.255.53.23</t>
  </si>
  <si>
    <t>10.255.53.24</t>
  </si>
  <si>
    <t>10.255.53.25</t>
  </si>
  <si>
    <t>10.255.53.26</t>
  </si>
  <si>
    <t>10.255.53.27</t>
  </si>
  <si>
    <t>10.255.53.28</t>
  </si>
  <si>
    <t>10.255.53.29</t>
  </si>
  <si>
    <t>10.255.53.30</t>
  </si>
  <si>
    <t>10.255.53.31</t>
  </si>
  <si>
    <t>10.255.53.32</t>
  </si>
  <si>
    <t>10.255.53.33</t>
  </si>
  <si>
    <t>10.255.53.34</t>
  </si>
  <si>
    <t>10.255.53.35</t>
  </si>
  <si>
    <t>10.255.53.36</t>
  </si>
  <si>
    <t>10.255.53.37</t>
  </si>
  <si>
    <t>10.255.53.38</t>
  </si>
  <si>
    <t>10.255.53.39</t>
  </si>
  <si>
    <t>10.255.53.40</t>
  </si>
  <si>
    <t>10.255.53.41</t>
  </si>
  <si>
    <t>10.255.53.42</t>
  </si>
  <si>
    <t>10.255.53.43</t>
  </si>
  <si>
    <t>10.255.53.44</t>
  </si>
  <si>
    <t>10.255.53.45</t>
  </si>
  <si>
    <t>10.255.53.46</t>
  </si>
  <si>
    <t>10.255.53.47</t>
  </si>
  <si>
    <t>10.255.53.48</t>
  </si>
  <si>
    <t>10.255.53.49</t>
  </si>
  <si>
    <t>10.255.53.50</t>
  </si>
  <si>
    <t>10.255.53.51</t>
  </si>
  <si>
    <t>10.255.53.52</t>
  </si>
  <si>
    <t>10.255.53.53</t>
  </si>
  <si>
    <t>10.255.53.54</t>
  </si>
  <si>
    <t>10.255.53.55</t>
  </si>
  <si>
    <t>10.255.53.56</t>
  </si>
  <si>
    <t>10.255.53.57</t>
  </si>
  <si>
    <t>10.255.53.58</t>
  </si>
  <si>
    <t>10.255.53.59</t>
  </si>
  <si>
    <t>10.255.53.60</t>
  </si>
  <si>
    <t>10.255.53.61</t>
  </si>
  <si>
    <t>10.255.53.62</t>
  </si>
  <si>
    <t>10.255.53.63</t>
  </si>
  <si>
    <t>10.255.38.1</t>
  </si>
  <si>
    <t>10.255.38.2</t>
  </si>
  <si>
    <t>10.255.38.5</t>
  </si>
  <si>
    <t>10.255.38.6</t>
  </si>
  <si>
    <t>10.255.38.9</t>
  </si>
  <si>
    <t>10.255.38.10</t>
  </si>
  <si>
    <t>10.255.38.13</t>
  </si>
  <si>
    <t>10.255.38.14</t>
  </si>
  <si>
    <t>10.255.38.17</t>
  </si>
  <si>
    <t>10.255.38.18</t>
  </si>
  <si>
    <t>10.255.38.21</t>
  </si>
  <si>
    <t>10.255.38.22</t>
  </si>
  <si>
    <t>10.255.38.25</t>
  </si>
  <si>
    <t>10.255.38.26</t>
  </si>
  <si>
    <t>10.255.38.29</t>
  </si>
  <si>
    <t>10.255.38.30</t>
  </si>
  <si>
    <t>10.255.38.33</t>
  </si>
  <si>
    <t>10.255.38.34</t>
  </si>
  <si>
    <t>10.255.38.37</t>
  </si>
  <si>
    <t>10.255.38.38</t>
  </si>
  <si>
    <t>10.255.38.41</t>
  </si>
  <si>
    <t>10.255.38.42</t>
  </si>
  <si>
    <t>10.255.38.45</t>
  </si>
  <si>
    <t>10.255.38.46</t>
  </si>
  <si>
    <t>10.255.38.49</t>
  </si>
  <si>
    <t>10.255.38.50</t>
  </si>
  <si>
    <t>10.255.38.53</t>
  </si>
  <si>
    <t>10.255.38.54</t>
  </si>
  <si>
    <t>10.255.38.57</t>
  </si>
  <si>
    <t>10.255.38.58</t>
  </si>
  <si>
    <t>10.255.38.61</t>
  </si>
  <si>
    <t>10.255.38.62</t>
  </si>
  <si>
    <t>10.255.38.65</t>
  </si>
  <si>
    <t>10.255.38.66</t>
  </si>
  <si>
    <t>10.255.38.69</t>
  </si>
  <si>
    <t>10.255.38.70</t>
  </si>
  <si>
    <t>10.255.38.73</t>
  </si>
  <si>
    <t>10.255.38.74</t>
  </si>
  <si>
    <t>10.255.38.77</t>
  </si>
  <si>
    <t>10.255.38.78</t>
  </si>
  <si>
    <t>10.255.38.81</t>
  </si>
  <si>
    <t>10.255.38.82</t>
  </si>
  <si>
    <t>10.255.38.85</t>
  </si>
  <si>
    <t>10.255.38.86</t>
  </si>
  <si>
    <t>10.255.38.89</t>
  </si>
  <si>
    <t>10.255.38.90</t>
  </si>
  <si>
    <t>10.255.38.93</t>
  </si>
  <si>
    <t>10.255.38.94</t>
  </si>
  <si>
    <t>10.255.38.97</t>
  </si>
  <si>
    <t>10.255.38.98</t>
  </si>
  <si>
    <t>10.255.38.101</t>
  </si>
  <si>
    <t>10.255.38.102</t>
  </si>
  <si>
    <t>10.255.38.105</t>
  </si>
  <si>
    <t>10.255.38.106</t>
  </si>
  <si>
    <t>10.255.38.109</t>
  </si>
  <si>
    <t>10.255.38.110</t>
  </si>
  <si>
    <t>10.255.46.1</t>
  </si>
  <si>
    <t>10.255.46.2</t>
  </si>
  <si>
    <t>10.255.46.5</t>
  </si>
  <si>
    <t>10.255.46.6</t>
  </si>
  <si>
    <t>10.255.46.9</t>
  </si>
  <si>
    <t>10.255.46.10</t>
  </si>
  <si>
    <t>10.255.46.13</t>
  </si>
  <si>
    <t>10.255.46.14</t>
  </si>
  <si>
    <t>10.255.46.17</t>
  </si>
  <si>
    <t>10.255.46.18</t>
  </si>
  <si>
    <t>10.255.46.21</t>
  </si>
  <si>
    <t>10.255.46.22</t>
  </si>
  <si>
    <t>10.255.46.25</t>
  </si>
  <si>
    <t>10.255.46.26</t>
  </si>
  <si>
    <t>10.255.46.29</t>
  </si>
  <si>
    <t>10.255.46.30</t>
  </si>
  <si>
    <t>10.255.46.33</t>
  </si>
  <si>
    <t>10.255.46.34</t>
  </si>
  <si>
    <t>10.255.46.37</t>
  </si>
  <si>
    <t>10.255.46.38</t>
  </si>
  <si>
    <t>10.255.46.41</t>
  </si>
  <si>
    <t>10.255.46.42</t>
  </si>
  <si>
    <t>10.255.46.45</t>
  </si>
  <si>
    <t>10.255.46.46</t>
  </si>
  <si>
    <t>10.255.46.49</t>
  </si>
  <si>
    <t>10.255.46.50</t>
  </si>
  <si>
    <t>10.255.46.53</t>
  </si>
  <si>
    <t>10.255.46.54</t>
  </si>
  <si>
    <t>10.255.54.1</t>
  </si>
  <si>
    <t>10.255.54.2</t>
  </si>
  <si>
    <t>10.255.54.5</t>
  </si>
  <si>
    <t>10.255.54.6</t>
  </si>
  <si>
    <t>10.255.54.9</t>
  </si>
  <si>
    <t>10.255.54.10</t>
  </si>
  <si>
    <t>10.255.54.13</t>
  </si>
  <si>
    <t>10.255.54.14</t>
  </si>
  <si>
    <t>10.255.54.17</t>
  </si>
  <si>
    <t>10.255.54.18</t>
  </si>
  <si>
    <t>10.255.54.21</t>
  </si>
  <si>
    <t>10.255.54.22</t>
  </si>
  <si>
    <t>10.255.54.25</t>
  </si>
  <si>
    <t>10.255.54.26</t>
  </si>
  <si>
    <t>10.255.54.29</t>
  </si>
  <si>
    <t>10.255.54.30</t>
  </si>
  <si>
    <t>10.255.54.33</t>
  </si>
  <si>
    <t>10.255.54.34</t>
  </si>
  <si>
    <t>10.255.54.37</t>
  </si>
  <si>
    <t>10.255.54.38</t>
  </si>
  <si>
    <t>10.255.54.41</t>
  </si>
  <si>
    <t>10.255.54.42</t>
  </si>
  <si>
    <t>10.255.54.45</t>
  </si>
  <si>
    <t>10.255.54.46</t>
  </si>
  <si>
    <t>10.255.54.49</t>
  </si>
  <si>
    <t>10.255.54.50</t>
  </si>
  <si>
    <t>10.255.54.53</t>
  </si>
  <si>
    <t>10.255.54.54</t>
  </si>
  <si>
    <t>10.255.54.57</t>
  </si>
  <si>
    <t>10.255.54.58</t>
  </si>
  <si>
    <t>10.255.54.61</t>
  </si>
  <si>
    <t>10.255.54.62</t>
  </si>
  <si>
    <t>10.255.54.65</t>
  </si>
  <si>
    <t>10.255.54.66</t>
  </si>
  <si>
    <t>10.255.54.69</t>
  </si>
  <si>
    <t>10.255.54.70</t>
  </si>
  <si>
    <t>10.255.54.73</t>
  </si>
  <si>
    <t>10.255.54.74</t>
  </si>
  <si>
    <t>10.255.54.77</t>
  </si>
  <si>
    <t>10.255.54.78</t>
  </si>
  <si>
    <t>10.255.54.81</t>
  </si>
  <si>
    <t>10.255.54.82</t>
  </si>
  <si>
    <t>10.255.54.85</t>
  </si>
  <si>
    <t>10.255.54.86</t>
  </si>
  <si>
    <t>10.255.54.89</t>
  </si>
  <si>
    <t>10.255.54.90</t>
  </si>
  <si>
    <t>10.255.54.93</t>
  </si>
  <si>
    <t>10.255.54.94</t>
  </si>
  <si>
    <t>10.255.54.97</t>
  </si>
  <si>
    <t>10.255.54.98</t>
  </si>
  <si>
    <t>10.255.54.101</t>
  </si>
  <si>
    <t>10.255.54.102</t>
  </si>
  <si>
    <t>10.255.54.105</t>
  </si>
  <si>
    <t>10.255.54.106</t>
  </si>
  <si>
    <t>10.255.54.109</t>
  </si>
  <si>
    <t>10.255.54.110</t>
  </si>
  <si>
    <t>Outer VDC to Juniper IP Addressing for P2P</t>
  </si>
  <si>
    <t>SOE/GIS</t>
  </si>
  <si>
    <t>N7Ks</t>
  </si>
  <si>
    <t>Juniper IP Address</t>
  </si>
  <si>
    <t>10.255.15.1</t>
  </si>
  <si>
    <t>10.255.15.2</t>
  </si>
  <si>
    <t>JNP-1</t>
  </si>
  <si>
    <t>10.255.15.5</t>
  </si>
  <si>
    <t>10.255.15.6</t>
  </si>
  <si>
    <t>JNP-2</t>
  </si>
  <si>
    <t>10.255.15.9</t>
  </si>
  <si>
    <t>10.255.15.10</t>
  </si>
  <si>
    <t>JNP-3</t>
  </si>
  <si>
    <t>10.255.15.13</t>
  </si>
  <si>
    <t>10.255.15.14</t>
  </si>
  <si>
    <t>JNP-4</t>
  </si>
  <si>
    <t>10.255.15.17</t>
  </si>
  <si>
    <t>10.255.15.18</t>
  </si>
  <si>
    <t>10.255.15.21</t>
  </si>
  <si>
    <t>10.255.15.22</t>
  </si>
  <si>
    <t>10.255.15.25</t>
  </si>
  <si>
    <t>10.255.15.26</t>
  </si>
  <si>
    <t>10.255.15.29</t>
  </si>
  <si>
    <t>10.255.15.30</t>
  </si>
  <si>
    <t>10.255.23.1</t>
  </si>
  <si>
    <t>10.255.23.2</t>
  </si>
  <si>
    <t>10.255.23.5</t>
  </si>
  <si>
    <t>10.255.23.6</t>
  </si>
  <si>
    <t>10.255.23.9</t>
  </si>
  <si>
    <t>10.255.23.10</t>
  </si>
  <si>
    <t>10.255.23.13</t>
  </si>
  <si>
    <t>10.255.23.14</t>
  </si>
  <si>
    <t>10.255.23.17</t>
  </si>
  <si>
    <t>10.255.23.18</t>
  </si>
  <si>
    <t>10.255.23.21</t>
  </si>
  <si>
    <t>10.255.23.22</t>
  </si>
  <si>
    <t>10.255.23.25</t>
  </si>
  <si>
    <t>10.255.23.26</t>
  </si>
  <si>
    <t>10.255.23.29</t>
  </si>
  <si>
    <t>10.255.23.30</t>
  </si>
  <si>
    <t>10.255.39.1</t>
  </si>
  <si>
    <t>10.255.39.2</t>
  </si>
  <si>
    <t>10.255.39.5</t>
  </si>
  <si>
    <t>10.255.39.6</t>
  </si>
  <si>
    <t>10.255.39.9</t>
  </si>
  <si>
    <t>10.255.39.10</t>
  </si>
  <si>
    <t>10.255.39.13</t>
  </si>
  <si>
    <t>10.255.39.14</t>
  </si>
  <si>
    <t>10.255.39.17</t>
  </si>
  <si>
    <t>10.255.39.18</t>
  </si>
  <si>
    <t>10.255.39.21</t>
  </si>
  <si>
    <t>10.255.39.22</t>
  </si>
  <si>
    <t>10.255.39.25</t>
  </si>
  <si>
    <t>10.255.39.26</t>
  </si>
  <si>
    <t>10.255.39.29</t>
  </si>
  <si>
    <t>10.255.39.30</t>
  </si>
  <si>
    <t>10.255.47.1</t>
  </si>
  <si>
    <t>10.255.47.2</t>
  </si>
  <si>
    <t>10.255.47.5</t>
  </si>
  <si>
    <t>10.255.47.6</t>
  </si>
  <si>
    <t>10.255.47.9</t>
  </si>
  <si>
    <t>10.255.47.10</t>
  </si>
  <si>
    <t>10.255.47.13</t>
  </si>
  <si>
    <t>10.255.47.14</t>
  </si>
  <si>
    <t>10.255.47.17</t>
  </si>
  <si>
    <t>10.255.47.18</t>
  </si>
  <si>
    <t>10.255.47.21</t>
  </si>
  <si>
    <t>10.255.47.22</t>
  </si>
  <si>
    <t>10.255.47.25</t>
  </si>
  <si>
    <t>10.255.47.26</t>
  </si>
  <si>
    <t>10.255.47.29</t>
  </si>
  <si>
    <t>10.255.47.30</t>
  </si>
  <si>
    <t>soeldc1syslog01</t>
  </si>
  <si>
    <t>soeldc2syslog01</t>
  </si>
  <si>
    <t>Syslog Server 01 Actual IP</t>
  </si>
  <si>
    <t>soeldc1syslog02</t>
  </si>
  <si>
    <t>soeldc2syslog02</t>
  </si>
  <si>
    <t>Syslog Server 02 Actual IP</t>
  </si>
  <si>
    <t>sdeldc1syslog01</t>
  </si>
  <si>
    <t>sdeldc2syslog01</t>
  </si>
  <si>
    <t>sdeldc1syslog02</t>
  </si>
  <si>
    <t>sdeldc2syslog02</t>
  </si>
  <si>
    <t>gisldc1syslog01</t>
  </si>
  <si>
    <t>gisldc2syslog01</t>
  </si>
  <si>
    <t>gisldc1syslog02</t>
  </si>
  <si>
    <t>gisldc2syslog02</t>
  </si>
  <si>
    <t>dc1soefbr3nxs1</t>
  </si>
  <si>
    <t>dc2soefbr3nxs1</t>
  </si>
  <si>
    <t>dc1soefbr4nxs2</t>
  </si>
  <si>
    <t>dc2soefbr4nxs2</t>
  </si>
  <si>
    <t>dc1soefbr5nxs3</t>
  </si>
  <si>
    <t>dc2soefbr5nxs3</t>
  </si>
  <si>
    <t>dc1soefbr6nxs4</t>
  </si>
  <si>
    <t>dc2soefbr6nxs4</t>
  </si>
  <si>
    <t>dc1sdefbr3nxs1</t>
  </si>
  <si>
    <t>dc2sdefbr3nxs1</t>
  </si>
  <si>
    <t>dc1sdefbr4nxs2</t>
  </si>
  <si>
    <t>dc2sdefbr4nxs2</t>
  </si>
  <si>
    <t>dc1sdefbr5nxs3</t>
  </si>
  <si>
    <t>dc2sdefbr5nxs3</t>
  </si>
  <si>
    <t>dc1sdefbr6nxs4</t>
  </si>
  <si>
    <t>dc2sdefbr6nxs4</t>
  </si>
  <si>
    <t>dc1gisfbr3nxs1</t>
  </si>
  <si>
    <t>dc2gisfbr3nxs1</t>
  </si>
  <si>
    <t>dc1gisfbr4nxs2</t>
  </si>
  <si>
    <t>dc2gisfbr4nxs2</t>
  </si>
  <si>
    <t>dc1gisfbr5nxs3</t>
  </si>
  <si>
    <t>dc2gisfbr5nxs3</t>
  </si>
  <si>
    <t>dc1gisfbr6nxs4</t>
  </si>
  <si>
    <t>dc2gisfbr6nxs4</t>
  </si>
  <si>
    <t>Imran Mohammed</t>
  </si>
  <si>
    <t>Updated the fabric (fbr) nexus spine switches hostnames</t>
  </si>
  <si>
    <t>Added Additional Syslog Server Ips for each district</t>
  </si>
  <si>
    <t>Cisco / DellEMC</t>
  </si>
  <si>
    <t>Added VRF, RouteTarget, and P2P IP addressing and re-added the 2 WinBoot EPGs per district</t>
  </si>
  <si>
    <t>10.184.128.64/26</t>
  </si>
  <si>
    <t>10.13.128.64/26</t>
  </si>
  <si>
    <t>10.113.128.64/26</t>
  </si>
  <si>
    <t>Corrected the IT Critical syslog subnets from .32/26 to .64/26 under SOE and GIS tabs and updated the syslog servers on the services tab</t>
  </si>
  <si>
    <t>10.84.128.70</t>
  </si>
  <si>
    <t>10.84.128.71</t>
  </si>
  <si>
    <t>10.84.128.72</t>
  </si>
  <si>
    <t>10.84.128.73</t>
  </si>
  <si>
    <t>10.84.128.74</t>
  </si>
  <si>
    <t>10.84.128.75</t>
  </si>
  <si>
    <t>10.84.128.76</t>
  </si>
  <si>
    <t>10.84.128.77</t>
  </si>
  <si>
    <t>10.84.128.78</t>
  </si>
  <si>
    <t>10.84.128.79</t>
  </si>
  <si>
    <t>10.84.128.80</t>
  </si>
  <si>
    <t>10.84.128.81</t>
  </si>
  <si>
    <t>10.84.128.82</t>
  </si>
  <si>
    <t>10.84.128.83</t>
  </si>
  <si>
    <t>10.84.128.84</t>
  </si>
  <si>
    <t>10.84.128.85</t>
  </si>
  <si>
    <t>10.84.128.86</t>
  </si>
  <si>
    <t>10.84.128.87</t>
  </si>
  <si>
    <t>10.84.128.88</t>
  </si>
  <si>
    <t>10.84.128.89</t>
  </si>
  <si>
    <t>10.84.128.90</t>
  </si>
  <si>
    <t>10.84.128.91</t>
  </si>
  <si>
    <t>10.84.128.92</t>
  </si>
  <si>
    <t>10.84.128.93</t>
  </si>
  <si>
    <t>10.84.128.94</t>
  </si>
  <si>
    <t>10.84.128.95</t>
  </si>
  <si>
    <t>10.84.128.96</t>
  </si>
  <si>
    <t>10.84.128.97</t>
  </si>
  <si>
    <t>10.84.128.98</t>
  </si>
  <si>
    <t>10.84.128.99</t>
  </si>
  <si>
    <t>10.184.128.70</t>
  </si>
  <si>
    <t>10.184.128.71</t>
  </si>
  <si>
    <t>10.184.128.72</t>
  </si>
  <si>
    <t>10.184.128.73</t>
  </si>
  <si>
    <t>10.184.128.74</t>
  </si>
  <si>
    <t>10.184.128.75</t>
  </si>
  <si>
    <t>10.184.128.76</t>
  </si>
  <si>
    <t>10.184.128.77</t>
  </si>
  <si>
    <t>10.184.128.78</t>
  </si>
  <si>
    <t>10.184.128.79</t>
  </si>
  <si>
    <t>10.184.128.80</t>
  </si>
  <si>
    <t>10.184.128.81</t>
  </si>
  <si>
    <t>10.184.128.82</t>
  </si>
  <si>
    <t>10.184.128.83</t>
  </si>
  <si>
    <t>10.184.128.84</t>
  </si>
  <si>
    <t>10.184.128.85</t>
  </si>
  <si>
    <t>10.184.128.86</t>
  </si>
  <si>
    <t>10.184.128.87</t>
  </si>
  <si>
    <t>10.184.128.88</t>
  </si>
  <si>
    <t>10.184.128.89</t>
  </si>
  <si>
    <t>10.184.128.90</t>
  </si>
  <si>
    <t>10.184.128.91</t>
  </si>
  <si>
    <t>10.184.128.92</t>
  </si>
  <si>
    <t>10.184.128.93</t>
  </si>
  <si>
    <t>10.184.128.94</t>
  </si>
  <si>
    <t>10.184.128.95</t>
  </si>
  <si>
    <t>10.184.128.96</t>
  </si>
  <si>
    <t>10.184.128.97</t>
  </si>
  <si>
    <t>10.184.128.98</t>
  </si>
  <si>
    <t>10.184.128.99</t>
  </si>
  <si>
    <t>10.13.128.70</t>
  </si>
  <si>
    <t>10.13.128.71</t>
  </si>
  <si>
    <t>10.13.128.72</t>
  </si>
  <si>
    <t>10.13.128.73</t>
  </si>
  <si>
    <t>10.13.128.74</t>
  </si>
  <si>
    <t>10.13.128.75</t>
  </si>
  <si>
    <t>10.13.128.76</t>
  </si>
  <si>
    <t>10.13.128.77</t>
  </si>
  <si>
    <t>10.13.128.78</t>
  </si>
  <si>
    <t>10.13.128.79</t>
  </si>
  <si>
    <t>10.13.128.80</t>
  </si>
  <si>
    <t>10.13.128.81</t>
  </si>
  <si>
    <t>10.13.128.82</t>
  </si>
  <si>
    <t>10.13.128.83</t>
  </si>
  <si>
    <t>10.13.128.84</t>
  </si>
  <si>
    <t>10.13.128.85</t>
  </si>
  <si>
    <t>10.13.128.86</t>
  </si>
  <si>
    <t>10.13.128.87</t>
  </si>
  <si>
    <t>10.13.128.88</t>
  </si>
  <si>
    <t>10.13.128.89</t>
  </si>
  <si>
    <t>10.13.128.90</t>
  </si>
  <si>
    <t>10.13.128.91</t>
  </si>
  <si>
    <t>10.13.128.92</t>
  </si>
  <si>
    <t>10.13.128.93</t>
  </si>
  <si>
    <t>10.13.128.94</t>
  </si>
  <si>
    <t>10.13.128.95</t>
  </si>
  <si>
    <t>10.13.128.96</t>
  </si>
  <si>
    <t>10.13.128.97</t>
  </si>
  <si>
    <t>10.13.128.98</t>
  </si>
  <si>
    <t>10.13.128.99</t>
  </si>
  <si>
    <t>10.113.128.70</t>
  </si>
  <si>
    <t>10.113.128.71</t>
  </si>
  <si>
    <t>10.113.128.72</t>
  </si>
  <si>
    <t>10.113.128.73</t>
  </si>
  <si>
    <t>10.113.128.74</t>
  </si>
  <si>
    <t>10.113.128.75</t>
  </si>
  <si>
    <t>10.113.128.76</t>
  </si>
  <si>
    <t>10.113.128.77</t>
  </si>
  <si>
    <t>10.113.128.78</t>
  </si>
  <si>
    <t>10.113.128.79</t>
  </si>
  <si>
    <t>10.113.128.80</t>
  </si>
  <si>
    <t>10.113.128.81</t>
  </si>
  <si>
    <t>10.113.128.82</t>
  </si>
  <si>
    <t>10.113.128.83</t>
  </si>
  <si>
    <t>10.113.128.84</t>
  </si>
  <si>
    <t>10.113.128.85</t>
  </si>
  <si>
    <t>10.113.128.86</t>
  </si>
  <si>
    <t>10.113.128.87</t>
  </si>
  <si>
    <t>10.113.128.88</t>
  </si>
  <si>
    <t>10.113.128.89</t>
  </si>
  <si>
    <t>10.113.128.90</t>
  </si>
  <si>
    <t>10.113.128.91</t>
  </si>
  <si>
    <t>10.113.128.92</t>
  </si>
  <si>
    <t>10.113.128.93</t>
  </si>
  <si>
    <t>10.113.128.94</t>
  </si>
  <si>
    <t>10.113.128.95</t>
  </si>
  <si>
    <t>10.113.128.96</t>
  </si>
  <si>
    <t>10.113.128.97</t>
  </si>
  <si>
    <t>10.113.128.98</t>
  </si>
  <si>
    <t>10.113.128.99</t>
  </si>
  <si>
    <t>SVC-BSC-DC1-SOE</t>
  </si>
  <si>
    <t>SVC-TFR-DC1-SOE</t>
  </si>
  <si>
    <t>UAC-ENT-DC1-SOE</t>
  </si>
  <si>
    <t>LTD-VND-DC1-SOE</t>
  </si>
  <si>
    <t>CTL-PA0-DC1-SOE</t>
  </si>
  <si>
    <t>CTL-PA1-DC1-SOE</t>
  </si>
  <si>
    <t>CTL-PA2-DC1-SOE</t>
  </si>
  <si>
    <t>DMZ-WEB-DC1-SOE</t>
  </si>
  <si>
    <t>DMZ-B2B-DC1-SOE</t>
  </si>
  <si>
    <t>DMZ-MAL-DC1-SOE</t>
  </si>
  <si>
    <t>DMZ-DNS-DC1-SOE</t>
  </si>
  <si>
    <t>DMZ-RAC-DC1-SOE</t>
  </si>
  <si>
    <t>DMZ-PXY-DC1-SOE</t>
  </si>
  <si>
    <t>AUD-ACC-DC1-SOE</t>
  </si>
  <si>
    <t>AUD-DAT-DC1-SOE</t>
  </si>
  <si>
    <t>RES-MFR-DC1-SOE</t>
  </si>
  <si>
    <t>RES-DST-DC1-SOE</t>
  </si>
  <si>
    <t>RES-MMP-DC1-SOE</t>
  </si>
  <si>
    <t>SVC-MMD-DC1-SDE</t>
  </si>
  <si>
    <t>UAC-DTC-DC1-SDE</t>
  </si>
  <si>
    <t>LTD-MDD-DC1-SDE</t>
  </si>
  <si>
    <t>CTL-DA1-DC1-SDE</t>
  </si>
  <si>
    <t>CTL-DA2-DC1-SDE</t>
  </si>
  <si>
    <t>DMZ-DVT-DC1-SDE</t>
  </si>
  <si>
    <t>SVC-BSC-DC2-SOE</t>
  </si>
  <si>
    <t>SVC-TFR-DC2-SOE</t>
  </si>
  <si>
    <t>UAC-ENT-DC2-SOE</t>
  </si>
  <si>
    <t>LTD-VND-DC2-SOE</t>
  </si>
  <si>
    <t>CTL-PA0-DC2-SOE</t>
  </si>
  <si>
    <t>CTL-PA1-DC2-SOE</t>
  </si>
  <si>
    <t>CTL-PA2-DC2-SOE</t>
  </si>
  <si>
    <t>DMZ-WEB-DC2-SOE</t>
  </si>
  <si>
    <t>DMZ-B2B-DC2-SOE</t>
  </si>
  <si>
    <t>DMZ-MAL-DC2-SOE</t>
  </si>
  <si>
    <t>DMZ-DNS-DC2-SOE</t>
  </si>
  <si>
    <t>DMZ-RAC-DC2-SOE</t>
  </si>
  <si>
    <t>DMZ-PXY-DC2-SOE</t>
  </si>
  <si>
    <t>AUD-ACC-DC2-SOE</t>
  </si>
  <si>
    <t>AUD-DAT-DC2-SOE</t>
  </si>
  <si>
    <t>RES-MFR-DC2-SOE</t>
  </si>
  <si>
    <t>RES-DST-DC2-SOE</t>
  </si>
  <si>
    <t>RES-MMP-DC2-SOE</t>
  </si>
  <si>
    <t>SVC-MMD-DC2-SDE</t>
  </si>
  <si>
    <t>UAC-DTC-DC2-SDE</t>
  </si>
  <si>
    <t>LTD-MDD-DC2-SDE</t>
  </si>
  <si>
    <t>CTL-DA1-DC2-SDE</t>
  </si>
  <si>
    <t>CTL-DA2-DC2-SDE</t>
  </si>
  <si>
    <t>DMZ-DVT-DC2-SDE</t>
  </si>
  <si>
    <t>SVC-BSC-DC1-GIS</t>
  </si>
  <si>
    <t>SVC-TFR-DC1-GIS</t>
  </si>
  <si>
    <t>UAC-ENT-DC1-GIS</t>
  </si>
  <si>
    <t>CTL-PA1-DC1-GIS</t>
  </si>
  <si>
    <t>CTL-PA2-DC1-GIS</t>
  </si>
  <si>
    <t>DMZ-PXY-DC1-GIS</t>
  </si>
  <si>
    <t>DMZ-WEB-DC1-GIS</t>
  </si>
  <si>
    <t>SVC-BSC-DC2-GIS</t>
  </si>
  <si>
    <t>SVC-TFR-DC2-GIS</t>
  </si>
  <si>
    <t>UAC-ENT-DC2-GIS</t>
  </si>
  <si>
    <t>CTL-PA1-DC2-GIS</t>
  </si>
  <si>
    <t>CTL-PA2-DC2-GIS</t>
  </si>
  <si>
    <t>DMZ-WEB-DC2-GIS</t>
  </si>
  <si>
    <t>DMZ-PXY-DC2-GIS</t>
  </si>
  <si>
    <t>Updated the SOE_SDE_GIS_VRF_RT_Def tab with VRF names based on the needed Subzones in each District</t>
  </si>
  <si>
    <t>11/x/2017</t>
  </si>
  <si>
    <t>Corrected two SDE Syslog Server VIPS (they conflicted with the SNMP Servers)</t>
  </si>
  <si>
    <t>10.84.128.64/26</t>
  </si>
  <si>
    <t>10.173.8.40</t>
  </si>
  <si>
    <t>10.173.8.41</t>
  </si>
  <si>
    <t>10.73.8.40</t>
  </si>
  <si>
    <t>10.73.8.41</t>
  </si>
  <si>
    <t>physical domain</t>
  </si>
  <si>
    <t>from phys</t>
  </si>
  <si>
    <t>physical domain / not to be configured in Day 1</t>
  </si>
  <si>
    <t>COM-DVS, LIN-DVS, WIN-DVS *SNMP Server</t>
  </si>
  <si>
    <t>do not build</t>
  </si>
  <si>
    <t>DMZ-DVS *External connection created Day 3</t>
  </si>
  <si>
    <t>SOE-DVS,DMZ-DVS *External connection created Day 3</t>
  </si>
  <si>
    <t>IT Critical
10.84.128.0/19</t>
  </si>
  <si>
    <t>COM-DVS, LIN-DVS, WIN-DVS *SNMP, Syslog</t>
  </si>
  <si>
    <t>SDE-DVS,DMZ-DVS *External connection created Day 3</t>
  </si>
  <si>
    <t xml:space="preserve">COM-DVS, LIN-DVS, WIN-DVS </t>
  </si>
  <si>
    <t>COM-DVS, LIN-DVS, GIS-DVS, WIN-DVS</t>
  </si>
  <si>
    <t>Juniper-to-Mgmg Agg Switches IP Addressing for P2P</t>
  </si>
  <si>
    <t>AGG SW1</t>
  </si>
  <si>
    <t>AGG SW2</t>
  </si>
  <si>
    <t>10.255.15.33</t>
  </si>
  <si>
    <t>10.255.15.37</t>
  </si>
  <si>
    <t>10.255.15.34</t>
  </si>
  <si>
    <t>10.255.15.38</t>
  </si>
  <si>
    <t>10.255.15.41</t>
  </si>
  <si>
    <t>10.255.15.42</t>
  </si>
  <si>
    <t>10.255.15.45</t>
  </si>
  <si>
    <t>10.255.15.46</t>
  </si>
  <si>
    <t>10.255.15.49</t>
  </si>
  <si>
    <t>10.255.15.50</t>
  </si>
  <si>
    <t>10.255.15.53</t>
  </si>
  <si>
    <t>10.255.15.54</t>
  </si>
  <si>
    <t>10.255.15.57</t>
  </si>
  <si>
    <t>10.255.15.58</t>
  </si>
  <si>
    <t>10.255.15.61</t>
  </si>
  <si>
    <t>10.255.15.62</t>
  </si>
  <si>
    <t>10.255.39.33</t>
  </si>
  <si>
    <t>10.255.39.37</t>
  </si>
  <si>
    <t>10.255.39.34</t>
  </si>
  <si>
    <t>10.255.39.38</t>
  </si>
  <si>
    <t>10.255.39.41</t>
  </si>
  <si>
    <t>10.255.39.42</t>
  </si>
  <si>
    <t>10.255.39.45</t>
  </si>
  <si>
    <t>10.255.39.46</t>
  </si>
  <si>
    <t>10.255.39.49</t>
  </si>
  <si>
    <t>10.255.39.50</t>
  </si>
  <si>
    <t>10.255.39.53</t>
  </si>
  <si>
    <t>10.255.39.54</t>
  </si>
  <si>
    <t>10.255.39.57</t>
  </si>
  <si>
    <t>10.255.39.58</t>
  </si>
  <si>
    <t>10.255.39.61</t>
  </si>
  <si>
    <t>10.255.39.62</t>
  </si>
  <si>
    <t>Junipers</t>
  </si>
  <si>
    <t>Mgmt Agg SW IP Address</t>
  </si>
  <si>
    <t>10.255.23.33</t>
  </si>
  <si>
    <t>10.255.23.34</t>
  </si>
  <si>
    <t>10.255.23.37</t>
  </si>
  <si>
    <t>10.255.23.38</t>
  </si>
  <si>
    <t>10.255.23.41</t>
  </si>
  <si>
    <t>10.255.23.42</t>
  </si>
  <si>
    <t>10.255.23.45</t>
  </si>
  <si>
    <t>10.255.23.46</t>
  </si>
  <si>
    <t>10.255.23.49</t>
  </si>
  <si>
    <t>10.255.23.50</t>
  </si>
  <si>
    <t>10.255.23.53</t>
  </si>
  <si>
    <t>10.255.23.54</t>
  </si>
  <si>
    <t>10.255.23.57</t>
  </si>
  <si>
    <t>10.255.23.58</t>
  </si>
  <si>
    <t>10.255.23.61</t>
  </si>
  <si>
    <t>10.255.23.62</t>
  </si>
  <si>
    <t>10.255.47.33</t>
  </si>
  <si>
    <t>10.255.47.34</t>
  </si>
  <si>
    <t>10.255.47.37</t>
  </si>
  <si>
    <t>10.255.47.38</t>
  </si>
  <si>
    <t>10.255.47.41</t>
  </si>
  <si>
    <t>10.255.47.42</t>
  </si>
  <si>
    <t>10.255.47.45</t>
  </si>
  <si>
    <t>10.255.47.46</t>
  </si>
  <si>
    <t>10.255.47.49</t>
  </si>
  <si>
    <t>10.255.47.50</t>
  </si>
  <si>
    <t>10.255.47.53</t>
  </si>
  <si>
    <t>10.255.47.54</t>
  </si>
  <si>
    <t>10.255.47.57</t>
  </si>
  <si>
    <t>10.255.47.58</t>
  </si>
  <si>
    <t>10.255.47.61</t>
  </si>
  <si>
    <t>10.255.47.62</t>
  </si>
  <si>
    <t>Added P2P IP Addressing for Juniper to Mgmt Switches</t>
  </si>
  <si>
    <t>Ramki/DellEMC</t>
  </si>
  <si>
    <t>Corrected VLANs for VMM Associations</t>
  </si>
  <si>
    <t>Team</t>
  </si>
  <si>
    <t>dc2soesnmp1</t>
  </si>
  <si>
    <t>dc2sdesnmp1</t>
  </si>
  <si>
    <t>dc2gissnmp1</t>
  </si>
  <si>
    <t>Corrected the names of the SNMP servers for DC2, they were incorrectly listed.</t>
  </si>
  <si>
    <t>Andrea Igarashi (Cisco)</t>
  </si>
  <si>
    <t>Added VMP DVS association to vMotion EPG in SOE, SDE and GIS tab, addded formula so that DC2=DC1 in SOE tab for existing VLAN # and VMM association</t>
  </si>
  <si>
    <t>PTD
10.72.32.0/20</t>
  </si>
  <si>
    <t>PTD - DMZ
10.72.48.0/21</t>
  </si>
  <si>
    <t>PTD
10.172.32.0/20</t>
  </si>
  <si>
    <t>PTD-DMZ
10.172.48.0/21</t>
  </si>
  <si>
    <t xml:space="preserve">Removed duplicate Mgmt Fabric to JNP P2P Ips and corrected duplicates from SOE/GIS N7K Outer to JNP </t>
  </si>
  <si>
    <t>Changed "PTM-DEV" and "PTM-DEV-DMZ" on the SDE Tab to "PTD" and "PTD-DMZ" per the segmentation subzone name changes on the SDE Tab</t>
  </si>
  <si>
    <t>Changed "PTM-DEV" and "PTM-DEV-DMZ" on the SDE Tab to "PTD" and "PTD-DMZ" per the segmentation subzone name changes on the SOE_SDE_GIS_VRF_RT_Def tab</t>
  </si>
  <si>
    <t>SBZ-CTL-PTM</t>
  </si>
  <si>
    <t>SBZ-CTL-PTD</t>
  </si>
  <si>
    <t>SBZ-CTL-PTM-DMZ</t>
  </si>
  <si>
    <t>SBZ-CTL-PTD-DMZ</t>
  </si>
  <si>
    <t>Updated the Device Group and Subzone Names on the Management Tab</t>
  </si>
  <si>
    <t>Model</t>
  </si>
  <si>
    <t>Device Name</t>
  </si>
  <si>
    <t>Interface</t>
  </si>
  <si>
    <t>Connection Type</t>
  </si>
  <si>
    <t>Act Mgmt FW UL to Agg</t>
  </si>
  <si>
    <t>Act Mgmt FW DL to Agg</t>
  </si>
  <si>
    <t>Sby Mgmt FW UL to Agg</t>
  </si>
  <si>
    <t>Sby Mgmt FW DL to Agg</t>
  </si>
  <si>
    <t>Palo Alto 5220</t>
  </si>
  <si>
    <t>dc1soenwa1pfw0a</t>
  </si>
  <si>
    <t>MMF LC-to-LC</t>
  </si>
  <si>
    <t>dc1soenwa1tap01</t>
  </si>
  <si>
    <t>Garland TAP</t>
  </si>
  <si>
    <t>A1</t>
  </si>
  <si>
    <t>B1</t>
  </si>
  <si>
    <t>Cisco Nexus 3164Q</t>
  </si>
  <si>
    <t>dc1dcifbr1nxa01</t>
  </si>
  <si>
    <t>x/x</t>
  </si>
  <si>
    <t>A2</t>
  </si>
  <si>
    <t>B2</t>
  </si>
  <si>
    <t>Rack Location</t>
  </si>
  <si>
    <t>dc1soenwa1pfw0b</t>
  </si>
  <si>
    <t>dc1dcifbr2nxa02</t>
  </si>
  <si>
    <t>dc1soenwa1tap02</t>
  </si>
  <si>
    <t>F08</t>
  </si>
  <si>
    <t>E14</t>
  </si>
  <si>
    <t>Monitor 1</t>
  </si>
  <si>
    <t>APCON</t>
  </si>
  <si>
    <t>dc1dciagg1apc01</t>
  </si>
  <si>
    <t>Act Mgmt FW DL Tap to Apc</t>
  </si>
  <si>
    <t>Act Mgmt FW UL Tap to Apc</t>
  </si>
  <si>
    <t>Monitor 2</t>
  </si>
  <si>
    <t>Sby Mgmt FW UL Tap to Apc</t>
  </si>
  <si>
    <t>Sby Mgmt FW DL Tap to Apc</t>
  </si>
  <si>
    <t>dc1dciagg1apc02</t>
  </si>
  <si>
    <t>Console</t>
  </si>
  <si>
    <t>HA1-A</t>
  </si>
  <si>
    <t>HSCI</t>
  </si>
  <si>
    <t>Copper</t>
  </si>
  <si>
    <t>MMF MTP-to-MTP</t>
  </si>
  <si>
    <t>Cisco Nexus 3172TQ</t>
  </si>
  <si>
    <t>Act Mgmt FW Mgmt</t>
  </si>
  <si>
    <t>Act Mgmt FW Console</t>
  </si>
  <si>
    <t>Act Mgmt FW HA1</t>
  </si>
  <si>
    <t>Act Mgmt FW HSCI for HA</t>
  </si>
  <si>
    <t>Cisco ISR 4321</t>
  </si>
  <si>
    <t>Palo Alto 5260</t>
  </si>
  <si>
    <t>dc1soenwa1pfw1a</t>
  </si>
  <si>
    <t>dc1soenwa1pfw1b</t>
  </si>
  <si>
    <t>TAP</t>
  </si>
  <si>
    <t xml:space="preserve">Rack </t>
  </si>
  <si>
    <t>dc1soenwa1tap03</t>
  </si>
  <si>
    <t>SOE Act Pri FW to N7K-A Outer</t>
  </si>
  <si>
    <t>SOE Act Pri FW to N7K-B Outer</t>
  </si>
  <si>
    <t>SOE Act Pri FW to N7K-C Outer</t>
  </si>
  <si>
    <t>SOE Act Pri FW to N7K-D Outer</t>
  </si>
  <si>
    <t>SOE Act Pri FW to N7K-D Outer Tap to APC</t>
  </si>
  <si>
    <t>SOE Act Pri FW to N7K-A Outer Tap to APC</t>
  </si>
  <si>
    <t>SOE Act Pri FW to N7K-B Outer Tap to APC</t>
  </si>
  <si>
    <t>SOE Act Pri FW to N7K-C Outer Tap to APC</t>
  </si>
  <si>
    <t>A3</t>
  </si>
  <si>
    <t>B3</t>
  </si>
  <si>
    <t>A4</t>
  </si>
  <si>
    <t>B4</t>
  </si>
  <si>
    <t>Monitor 3</t>
  </si>
  <si>
    <t>Monitor 4</t>
  </si>
  <si>
    <t>Act Mgmt FW</t>
  </si>
  <si>
    <t>Sby Mgmt FW</t>
  </si>
  <si>
    <t>dc1soenwa1tap04</t>
  </si>
  <si>
    <t>Pri SOE FW to N7K Outer</t>
  </si>
  <si>
    <t>Pri SOE FW to N7K Inner</t>
  </si>
  <si>
    <t>SOE Act Pri FW to N7K-A Inner</t>
  </si>
  <si>
    <t>SOE Act Pri FW to N7K-B Inner</t>
  </si>
  <si>
    <t>SOE Act Pri FW to N7K-C Inner</t>
  </si>
  <si>
    <t>SOE Act Pri FW to N7K-D Inner</t>
  </si>
  <si>
    <t>SOE Act Pri FW to N7K-A Inner Tap to APC</t>
  </si>
  <si>
    <t>SOE Act Pri FW to N7K-B Inner Tap to APC</t>
  </si>
  <si>
    <t>SOE Act Pri FW to N7K-C Inner Tap to APC</t>
  </si>
  <si>
    <t>SOE Act Pri FW to N7K-D Inner Tap to APC</t>
  </si>
  <si>
    <t>Cisco Nexus 7706</t>
  </si>
  <si>
    <t>Sby Mgmt FW Mgmt</t>
  </si>
  <si>
    <t>Sby Mgmt FW Console</t>
  </si>
  <si>
    <t>Sby Mgmt FW HA1</t>
  </si>
  <si>
    <t>Sby Mgmt FW HSCI for HA</t>
  </si>
  <si>
    <t>SOE Sby Pri FW to N7K-A Outer</t>
  </si>
  <si>
    <t>SOE Sby Pri FW to N7K-B Outer</t>
  </si>
  <si>
    <t>SOE Sby Pri FW to N7K-C Outer</t>
  </si>
  <si>
    <t>SOE Sby Pri FW to N7K-D Outer</t>
  </si>
  <si>
    <t>SOE Sby Pri FW to N7K-A Outer Tap to APC</t>
  </si>
  <si>
    <t>SOE Sby Pri FW to N7K-B Outer Tap to APC</t>
  </si>
  <si>
    <t>SOE Sby Pri FW to N7K-C Outer Tap to APC</t>
  </si>
  <si>
    <t>SOE Sby Pri FW to N7K-D Outer Tap to APC</t>
  </si>
  <si>
    <t>SOE Sby Pri FW to N7K-A Inner</t>
  </si>
  <si>
    <t>SOE Sby Pri FW to N7K-B Inner</t>
  </si>
  <si>
    <t>SOE Sby Pri FW to N7K-C Inner</t>
  </si>
  <si>
    <t>SOE Sby Pri FW to N7K-D Inner</t>
  </si>
  <si>
    <t>SOE Sby Pri FW to N7K-A Inner Tap to APC</t>
  </si>
  <si>
    <t>SOE Sby Pri FW to N7K-B Inner Tap to APC</t>
  </si>
  <si>
    <t>SOE Sby Pri FW to N7K-C Inner Tap to APC</t>
  </si>
  <si>
    <t>SOE Sby Pri FW to N7K-D Inner Tap to APC</t>
  </si>
  <si>
    <t>dc1soenwa1tap05</t>
  </si>
  <si>
    <t>dc1soenwa1tap06</t>
  </si>
  <si>
    <t>Sby SOE FW to N7K Outer</t>
  </si>
  <si>
    <t>Sby SOE FW to N7K Inner</t>
  </si>
  <si>
    <t>Device</t>
  </si>
  <si>
    <t>Cabinet</t>
  </si>
  <si>
    <t>dc1soenwa1pan00</t>
  </si>
  <si>
    <t>dc1gisnwa1pfw1a</t>
  </si>
  <si>
    <t>dc1gisnwa1pfw1b</t>
  </si>
  <si>
    <t>dc1sdenwa1pfw1a</t>
  </si>
  <si>
    <t>dc1sdenwa1pfw1b</t>
  </si>
  <si>
    <t>D05</t>
  </si>
  <si>
    <t>D18</t>
  </si>
  <si>
    <t>dc1dciagg1apc03</t>
  </si>
  <si>
    <t>dc1dciagg1apc04</t>
  </si>
  <si>
    <t>G17</t>
  </si>
  <si>
    <t>dc1dciagg1con01</t>
  </si>
  <si>
    <t>dc1dciagg1con02</t>
  </si>
  <si>
    <t>dc1dciagg1con03</t>
  </si>
  <si>
    <t>dc1dciagg1con04</t>
  </si>
  <si>
    <t>dc1dciagg1con05</t>
  </si>
  <si>
    <t>dc1dciagg1con06</t>
  </si>
  <si>
    <t>dc1dciagg1con07</t>
  </si>
  <si>
    <t>dc1dciagg1con08</t>
  </si>
  <si>
    <t>G19</t>
  </si>
  <si>
    <t>dc1soecpu1nxm01</t>
  </si>
  <si>
    <t>G08</t>
  </si>
  <si>
    <t>dc1soecpu1nxm02</t>
  </si>
  <si>
    <t>G09</t>
  </si>
  <si>
    <t>dc1soecpu2nxm01</t>
  </si>
  <si>
    <t>G12</t>
  </si>
  <si>
    <t>dc1soecpu2nxm02</t>
  </si>
  <si>
    <t>G13</t>
  </si>
  <si>
    <t>dc1soecpu3nxm01</t>
  </si>
  <si>
    <t>G06</t>
  </si>
  <si>
    <t>dc1soecpu3nxm02</t>
  </si>
  <si>
    <t>G07</t>
  </si>
  <si>
    <t>dc1soeora1nxm01</t>
  </si>
  <si>
    <t>F15</t>
  </si>
  <si>
    <t>dc1soeora1nxm02</t>
  </si>
  <si>
    <t>F14</t>
  </si>
  <si>
    <t>dc1soedma1nxm01</t>
  </si>
  <si>
    <t>C10</t>
  </si>
  <si>
    <t>dc1soedma1nxm02</t>
  </si>
  <si>
    <t>C11</t>
  </si>
  <si>
    <t>dc1soedma2nxm01</t>
  </si>
  <si>
    <t>C06</t>
  </si>
  <si>
    <t>dc1soedma2nxm02</t>
  </si>
  <si>
    <t>C07</t>
  </si>
  <si>
    <t>dc1soedmb1nxm01</t>
  </si>
  <si>
    <t>C12</t>
  </si>
  <si>
    <t>dc1soedmb1nxm02</t>
  </si>
  <si>
    <t>C13</t>
  </si>
  <si>
    <t>dc1soedmb2nxm01</t>
  </si>
  <si>
    <t>C16</t>
  </si>
  <si>
    <t>dc1soedmb2nxm02</t>
  </si>
  <si>
    <t>C17</t>
  </si>
  <si>
    <t>dc1soenwa1nxm01</t>
  </si>
  <si>
    <t>dc1soenwa1nxm02</t>
  </si>
  <si>
    <t>dc1soenwa2nxm01</t>
  </si>
  <si>
    <t>D04</t>
  </si>
  <si>
    <t>dc1soenwa2nxm02</t>
  </si>
  <si>
    <t>D19</t>
  </si>
  <si>
    <t>dc1soeent1nxm01</t>
  </si>
  <si>
    <t>L12</t>
  </si>
  <si>
    <t>dc1soeent1nxm02</t>
  </si>
  <si>
    <t>L14</t>
  </si>
  <si>
    <t>dc1soeopn1nxm01</t>
  </si>
  <si>
    <t>C02</t>
  </si>
  <si>
    <t>dc1soeopn1nxm02</t>
  </si>
  <si>
    <t>C03</t>
  </si>
  <si>
    <t>dc1soeopn2nxm01</t>
  </si>
  <si>
    <t>C20</t>
  </si>
  <si>
    <t>dc1soeopn2nxm02</t>
  </si>
  <si>
    <t>C21</t>
  </si>
  <si>
    <t>dc1soepbx1nxm01</t>
  </si>
  <si>
    <t>D11</t>
  </si>
  <si>
    <t>dc1soepbx1nxm02</t>
  </si>
  <si>
    <t>D10</t>
  </si>
  <si>
    <t>dc1soepbx2nxm01</t>
  </si>
  <si>
    <t>D15</t>
  </si>
  <si>
    <t>dc1soepbx2nxm02</t>
  </si>
  <si>
    <t>D14</t>
  </si>
  <si>
    <t>dc1dcifbr1nxm05</t>
  </si>
  <si>
    <t>F07</t>
  </si>
  <si>
    <t>dc1dcifbr2nxm06</t>
  </si>
  <si>
    <t>E15</t>
  </si>
  <si>
    <t>dc1dcifbr1nxm01</t>
  </si>
  <si>
    <t>F09</t>
  </si>
  <si>
    <t>dc1dcifbr2nxm02</t>
  </si>
  <si>
    <t>E13</t>
  </si>
  <si>
    <t>dc1giscpu1nxm01</t>
  </si>
  <si>
    <t>H17</t>
  </si>
  <si>
    <t>dc1giscpu1nxm02</t>
  </si>
  <si>
    <t>H16</t>
  </si>
  <si>
    <t>dc1gisopn1nxm01</t>
  </si>
  <si>
    <t>E02</t>
  </si>
  <si>
    <t>dc1gisopn1nxm02</t>
  </si>
  <si>
    <t>E03</t>
  </si>
  <si>
    <t>dc1gisnwa1nxm01</t>
  </si>
  <si>
    <t>E11</t>
  </si>
  <si>
    <t>dc1gisnwa1nxm02</t>
  </si>
  <si>
    <t>F12</t>
  </si>
  <si>
    <t>dc1sdecpu1nxm01</t>
  </si>
  <si>
    <t>H11</t>
  </si>
  <si>
    <t>dc1sdecpu1nxm02</t>
  </si>
  <si>
    <t>H10</t>
  </si>
  <si>
    <t>dc1sdecpu2nxm01</t>
  </si>
  <si>
    <t>H13</t>
  </si>
  <si>
    <t>dc1sdecpu2nxm02</t>
  </si>
  <si>
    <t>H12</t>
  </si>
  <si>
    <t>dc1sdeora1nxm01</t>
  </si>
  <si>
    <t>E07</t>
  </si>
  <si>
    <t>dc1sdeora1nxm02</t>
  </si>
  <si>
    <t>E08</t>
  </si>
  <si>
    <t>dc1sdeopn1nxm01</t>
  </si>
  <si>
    <t>B13</t>
  </si>
  <si>
    <t>dc1sdeopn1nxm02</t>
  </si>
  <si>
    <t>B12</t>
  </si>
  <si>
    <t>dc1sdedma1nxm01</t>
  </si>
  <si>
    <t>B21</t>
  </si>
  <si>
    <t>dc1sdedma1nxm02</t>
  </si>
  <si>
    <t>B20</t>
  </si>
  <si>
    <t>dc1sdenwa1nxm01</t>
  </si>
  <si>
    <t>B17</t>
  </si>
  <si>
    <t>dc1sdenwa1nxm02</t>
  </si>
  <si>
    <t>B16</t>
  </si>
  <si>
    <t>dc1dcifbr1nxm03</t>
  </si>
  <si>
    <t>F06</t>
  </si>
  <si>
    <t>dc1dcifbr2nxm04</t>
  </si>
  <si>
    <t>E16</t>
  </si>
  <si>
    <t>dc1dcivmpnxm01</t>
  </si>
  <si>
    <t>F10</t>
  </si>
  <si>
    <t>dc1dcivmpnxm02</t>
  </si>
  <si>
    <t>Act SOE Pri Mgmt</t>
  </si>
  <si>
    <t>Act SOE Pri FW Console</t>
  </si>
  <si>
    <t>Act SOE Pri FW HA1</t>
  </si>
  <si>
    <t>Act SOE Pri FW HSCI for HA</t>
  </si>
  <si>
    <t>Sby SOE Pri FW Mgmt</t>
  </si>
  <si>
    <t>Sby SOE Pri FW Console</t>
  </si>
  <si>
    <t>Sby SOE Pri FW HA1</t>
  </si>
  <si>
    <t>Sby SOE Pri FW HSCI for HA</t>
  </si>
  <si>
    <t>Act GIS Pri Mgmt</t>
  </si>
  <si>
    <t>Act GIS Pri FW Console</t>
  </si>
  <si>
    <t>Act GIS Pri FW HA1</t>
  </si>
  <si>
    <t>Act GIS Pri FW HSCI for HA</t>
  </si>
  <si>
    <t>Sby GIS Pri FW Mgmt</t>
  </si>
  <si>
    <t>Sby GIS Pri FW Console</t>
  </si>
  <si>
    <t>Sby GIS Pri FW HA1</t>
  </si>
  <si>
    <t>Sby GIS Pri FW HSCI for HA</t>
  </si>
  <si>
    <t>GIS Act Pri FW to N7K-A Outer</t>
  </si>
  <si>
    <t>GIS Act Pri FW to N7K-B Outer</t>
  </si>
  <si>
    <t>GIS Act Pri FW to N7K-C Outer</t>
  </si>
  <si>
    <t>GIS Act Pri FW to N7K-D Outer</t>
  </si>
  <si>
    <t>GIS Act Pri FW to N7K-A Outer Tap to APC</t>
  </si>
  <si>
    <t>GIS Act Pri FW to N7K-B Outer Tap to APC</t>
  </si>
  <si>
    <t>GIS Act Pri FW to N7K-C Outer Tap to APC</t>
  </si>
  <si>
    <t>GIS Act Pri FW to N7K-D Outer Tap to APC</t>
  </si>
  <si>
    <t>GIS Act Pri FW to N7K-A Inner</t>
  </si>
  <si>
    <t>GIS Act Pri FW to N7K-B Inner</t>
  </si>
  <si>
    <t>GIS Act Pri FW to N7K-C Inner</t>
  </si>
  <si>
    <t>GIS Act Pri FW to N7K-D Inner</t>
  </si>
  <si>
    <t>GIS Act Pri FW to N7K-A Inner Tap to APC</t>
  </si>
  <si>
    <t>GIS Act Pri FW to N7K-B Inner Tap to APC</t>
  </si>
  <si>
    <t>GIS Act Pri FW to N7K-C Inner Tap to APC</t>
  </si>
  <si>
    <t>GIS Act Pri FW to N7K-D Inner Tap to APC</t>
  </si>
  <si>
    <t>GIS Sby Pri FW to N7K-A Outer</t>
  </si>
  <si>
    <t>GIS Sby Pri FW to N7K-B Outer</t>
  </si>
  <si>
    <t>GIS Sby Pri FW to N7K-C Outer</t>
  </si>
  <si>
    <t>GIS Sby Pri FW to N7K-D Outer</t>
  </si>
  <si>
    <t>GIS Sby Pri FW to N7K-A Outer Tap to APC</t>
  </si>
  <si>
    <t>GIS Sby Pri FW to N7K-B Outer Tap to APC</t>
  </si>
  <si>
    <t>GIS Sby Pri FW to N7K-C Outer Tap to APC</t>
  </si>
  <si>
    <t>GIS Sby Pri FW to N7K-D Outer Tap to APC</t>
  </si>
  <si>
    <t>GIS Sby Pri FW to N7K-A Inner</t>
  </si>
  <si>
    <t>GIS Sby Pri FW to N7K-B Inner</t>
  </si>
  <si>
    <t>GIS Sby Pri FW to N7K-C Inner</t>
  </si>
  <si>
    <t>GIS Sby Pri FW to N7K-D Inner</t>
  </si>
  <si>
    <t>GIS Sby Pri FW to N7K-A Inner Tap to APC</t>
  </si>
  <si>
    <t>GIS Sby Pri FW to N7K-B Inner Tap to APC</t>
  </si>
  <si>
    <t>GIS Sby Pri FW to N7K-C Inner Tap to APC</t>
  </si>
  <si>
    <t>GIS Sby Pri FW to N7K-D Inner Tap to APC</t>
  </si>
  <si>
    <t>dc1gisnwa1tap01</t>
  </si>
  <si>
    <t>dc1gisnwa1tap02</t>
  </si>
  <si>
    <t>dc1gisnwa1tap03</t>
  </si>
  <si>
    <t>dc1gisnwa1tap04</t>
  </si>
  <si>
    <t>Pri GIS FW to N7K Outer</t>
  </si>
  <si>
    <t>Pri GIS FW to N7K Inner</t>
  </si>
  <si>
    <t>Sby GIS FW to N7K Outer</t>
  </si>
  <si>
    <t>Sby GIS FW to N7K Inner</t>
  </si>
  <si>
    <t>dc1dcifbr3nxc1</t>
  </si>
  <si>
    <t>dc1dcifbr4nxc2</t>
  </si>
  <si>
    <t>dc1dcifbr5nxc3</t>
  </si>
  <si>
    <t>dc1dcifbr6nxc4</t>
  </si>
  <si>
    <t>dc2dcifbr3nxc1</t>
  </si>
  <si>
    <t>dc2dcifbr4nxc2</t>
  </si>
  <si>
    <t>dc2dcifbr5nxc3</t>
  </si>
  <si>
    <t>dc2dcifbr6nxc4</t>
  </si>
  <si>
    <t>dc1sdefbr1nxc1</t>
  </si>
  <si>
    <t>dc1sdefbr8nxc2</t>
  </si>
  <si>
    <t>dc2sdefbr1nxc2</t>
  </si>
  <si>
    <t>dc2sdefbr8nxc3</t>
  </si>
  <si>
    <t>dc1soefbr2mdc1</t>
  </si>
  <si>
    <t>dc1soefbr7mdc2</t>
  </si>
  <si>
    <t>dc2soefbr2mdc1</t>
  </si>
  <si>
    <t>dc2soefbr7mdc2</t>
  </si>
  <si>
    <t>dc1gisfbr1mdc1</t>
  </si>
  <si>
    <t>dc1gisfbr8mdc2</t>
  </si>
  <si>
    <t>dc2gisfbr1mdc1</t>
  </si>
  <si>
    <t>dc2gisfbr8mdc2</t>
  </si>
  <si>
    <t>dc1sdefbr1mdc1</t>
  </si>
  <si>
    <t>dc1sdefbr8mdc2</t>
  </si>
  <si>
    <t>dc2sdefbr1mdc1</t>
  </si>
  <si>
    <t>dc2sdefbr8mdc2</t>
  </si>
  <si>
    <t>G04</t>
  </si>
  <si>
    <t>G05</t>
  </si>
  <si>
    <t>G02</t>
  </si>
  <si>
    <t>H14</t>
  </si>
  <si>
    <t>G03</t>
  </si>
  <si>
    <t>Act SDE Pri Mgmt</t>
  </si>
  <si>
    <t>Act SDE Pri FW Console</t>
  </si>
  <si>
    <t>Act SDE Pri FW HA1</t>
  </si>
  <si>
    <t>Act SDE Pri FW HSCI for HA</t>
  </si>
  <si>
    <t>Sby SDE Pri FW Mgmt</t>
  </si>
  <si>
    <t>Sby SDE Pri FW Console</t>
  </si>
  <si>
    <t>Sby SDE Pri FW HA1</t>
  </si>
  <si>
    <t>Sby SDE Pri FW HSCI for HA</t>
  </si>
  <si>
    <t>SDE Act Pri FW to N7K-E Outer</t>
  </si>
  <si>
    <t>SDE Act Pri FW to N7K-E Outer Tap to APC</t>
  </si>
  <si>
    <t>SDE Act Pri FW to N7K-E Inner</t>
  </si>
  <si>
    <t>SDE Act Pri FW to N7K-E Inner Tap to APC</t>
  </si>
  <si>
    <t>SDE Sby Pri FW to N7K-E Outer</t>
  </si>
  <si>
    <t>SDE Sby Pri FW to N7K-E Outer Tap to APC</t>
  </si>
  <si>
    <t>SDE Sby Pri FW to N7K-E Inner</t>
  </si>
  <si>
    <t>SDE Sby Pri FW to N7K-E Inner Tap to APC</t>
  </si>
  <si>
    <t>SDE Act Pri FW to N7K-F Outer</t>
  </si>
  <si>
    <t>SDE Act Pri FW to N7K-F Outer Tap to APC</t>
  </si>
  <si>
    <t>SDE Act Pri FW to N7K-F Inner</t>
  </si>
  <si>
    <t>SDE Act Pri FW to N7K-F Inner Tap to APC</t>
  </si>
  <si>
    <t>SDE Sby Pri FW to N7K-F Outer</t>
  </si>
  <si>
    <t>SDE Sby Pri FW to N7K-F Outer Tap to APC</t>
  </si>
  <si>
    <t>SDE Sby Pri FW to N7K-F Inner</t>
  </si>
  <si>
    <t>SDE Sby Pri FW to N7K-F Inner Tap to APC</t>
  </si>
  <si>
    <t>dc1sdenwa1tap01</t>
  </si>
  <si>
    <t>dc1sdenwa1tap02</t>
  </si>
  <si>
    <t>dc1sdenwa1tap03</t>
  </si>
  <si>
    <t>dc1sdenwa1tap04</t>
  </si>
  <si>
    <t>Pri SDE FW to N7K Outer</t>
  </si>
  <si>
    <t>Pri SDE FW to N7K Inner</t>
  </si>
  <si>
    <t>Sby SDE FW to N7K Outer</t>
  </si>
  <si>
    <t>Sby SDE FW to N7K Inner</t>
  </si>
  <si>
    <t>N7K-A Outer to Juniper 1</t>
  </si>
  <si>
    <t>N7K-A Outer to Juniper 2</t>
  </si>
  <si>
    <t>N7K-A Outer to Juniper 3</t>
  </si>
  <si>
    <t>N7K-A Outer to Juniper 4</t>
  </si>
  <si>
    <t>N7K-B Outer to Juniper 1</t>
  </si>
  <si>
    <t>N7K-B Outer to Juniper 2</t>
  </si>
  <si>
    <t>N7K-B Outer to Juniper 3</t>
  </si>
  <si>
    <t>N7K-B Outer to Juniper 4</t>
  </si>
  <si>
    <t>N7K-C Outer to Juniper 1</t>
  </si>
  <si>
    <t>N7K-C Outer to Juniper 2</t>
  </si>
  <si>
    <t>N7K-C Outer to Juniper 3</t>
  </si>
  <si>
    <t>N7K-C Outer to Juniper 4</t>
  </si>
  <si>
    <t>N7K-D Outer to Juniper 1</t>
  </si>
  <si>
    <t>N7K-D Outer to Juniper 2</t>
  </si>
  <si>
    <t>N7K-D Outer to Juniper 3</t>
  </si>
  <si>
    <t>N7K-D Outer to Juniper 4</t>
  </si>
  <si>
    <t>N7K-E Outer to Juniper 1</t>
  </si>
  <si>
    <t>N7K-E Outer to Juniper 2</t>
  </si>
  <si>
    <t>N7K-E Outer to Juniper 3</t>
  </si>
  <si>
    <t>N7K-E Outer to Juniper 4</t>
  </si>
  <si>
    <t>N7K-F Outer to Juniper 1</t>
  </si>
  <si>
    <t>N7K-F Outer to Juniper 2</t>
  </si>
  <si>
    <t>N7K-F Outer to Juniper 3</t>
  </si>
  <si>
    <t>N7K-F Outer to Juniper 4</t>
  </si>
  <si>
    <t>N3K Mgmt Agg2 to Juniper 1</t>
  </si>
  <si>
    <t>N3K Mgmt Agg2 to Juniper 2</t>
  </si>
  <si>
    <t>N3K Mgmt Agg2 to Juniper 3</t>
  </si>
  <si>
    <t>N3K Mgmt Agg2 to Juniper 4</t>
  </si>
  <si>
    <t>N3K Mgmt Agg1 to Juniper 1</t>
  </si>
  <si>
    <t>N3K Mgmt Agg1 to Juniper 2</t>
  </si>
  <si>
    <t>N3K Mgmt Agg1 to Juniper 3</t>
  </si>
  <si>
    <t>N3K Mgmt Agg1 to Juniper 4</t>
  </si>
  <si>
    <t>Juniper MX480</t>
  </si>
  <si>
    <t>dc1mx480pe-1</t>
  </si>
  <si>
    <t>dc1mx480pe-2</t>
  </si>
  <si>
    <t>dc1mx480pe-3</t>
  </si>
  <si>
    <t>dc1mx480pe-4</t>
  </si>
  <si>
    <t>xe-0/0/6</t>
  </si>
  <si>
    <t>xe-0/0/7</t>
  </si>
  <si>
    <t>xe-0/0/8</t>
  </si>
  <si>
    <t>xe-0/1/6</t>
  </si>
  <si>
    <t>xe-0/1/7</t>
  </si>
  <si>
    <t>xe-0/1/8</t>
  </si>
  <si>
    <t>xe-0/0/9</t>
  </si>
  <si>
    <t>xe-0/1/9</t>
  </si>
  <si>
    <t>FW Outside &lt;-&gt; N7K Outer</t>
  </si>
  <si>
    <t>e1/5</t>
  </si>
  <si>
    <t>e1/6</t>
  </si>
  <si>
    <t>e1/7</t>
  </si>
  <si>
    <t>e1/8</t>
  </si>
  <si>
    <t>e1/13</t>
  </si>
  <si>
    <t>e1/14</t>
  </si>
  <si>
    <t>e1/15</t>
  </si>
  <si>
    <t>e1/16</t>
  </si>
  <si>
    <t>0/1/0</t>
  </si>
  <si>
    <t>0/1/1</t>
  </si>
  <si>
    <t>0/1/2</t>
  </si>
  <si>
    <t>0/1/3</t>
  </si>
  <si>
    <t>0/1/4</t>
  </si>
  <si>
    <t>0/1/5</t>
  </si>
  <si>
    <t>0/1/6</t>
  </si>
  <si>
    <t>0/1/7</t>
  </si>
  <si>
    <t>0/1/8</t>
  </si>
  <si>
    <t>0/1/9</t>
  </si>
  <si>
    <t>0/1/10</t>
  </si>
  <si>
    <t>0/1/11</t>
  </si>
  <si>
    <t>0/1/12</t>
  </si>
  <si>
    <t>0/1/13</t>
  </si>
  <si>
    <t>0/1/14</t>
  </si>
  <si>
    <t>0/1/15</t>
  </si>
  <si>
    <t>0/1/16</t>
  </si>
  <si>
    <t>0/1/17</t>
  </si>
  <si>
    <t>0/1/18</t>
  </si>
  <si>
    <t>0/1/19</t>
  </si>
  <si>
    <t>0/1/20</t>
  </si>
  <si>
    <t>0/1/21</t>
  </si>
  <si>
    <t>0/1/22</t>
  </si>
  <si>
    <t>0/1/23</t>
  </si>
  <si>
    <t>0/2/0</t>
  </si>
  <si>
    <t>0/2/1</t>
  </si>
  <si>
    <t>0/2/2</t>
  </si>
  <si>
    <t>0/2/3</t>
  </si>
  <si>
    <t>0/2/4</t>
  </si>
  <si>
    <t>0/2/5</t>
  </si>
  <si>
    <t>0/2/6</t>
  </si>
  <si>
    <t>0/2/7</t>
  </si>
  <si>
    <t>0/2/8</t>
  </si>
  <si>
    <t>0/2/9</t>
  </si>
  <si>
    <t>0/2/10</t>
  </si>
  <si>
    <t>0/2/11</t>
  </si>
  <si>
    <t>0/2/12</t>
  </si>
  <si>
    <t>0/2/13</t>
  </si>
  <si>
    <t>0/2/14</t>
  </si>
  <si>
    <t>0/2/15</t>
  </si>
  <si>
    <t>0/2/16</t>
  </si>
  <si>
    <t>0/2/17</t>
  </si>
  <si>
    <t>0/2/18</t>
  </si>
  <si>
    <t>0/2/19</t>
  </si>
  <si>
    <t>0/2/20</t>
  </si>
  <si>
    <t>0/2/21</t>
  </si>
  <si>
    <t>0/2/22</t>
  </si>
  <si>
    <t>0/2/23</t>
  </si>
  <si>
    <t>Line</t>
  </si>
  <si>
    <t>SOE / DCI Internal Console Connections</t>
  </si>
  <si>
    <t>SOE / DCI DMZ Console Connections</t>
  </si>
  <si>
    <t>SDE DMZ Console Connections</t>
  </si>
  <si>
    <t>SDE Internal Console Connections</t>
  </si>
  <si>
    <t>GIS Console Connections</t>
  </si>
  <si>
    <t>SOE TAPS</t>
  </si>
  <si>
    <t>GIS TAPS</t>
  </si>
  <si>
    <t>SDE TAPS</t>
  </si>
  <si>
    <t>DC1 - Kincora</t>
  </si>
  <si>
    <t>DC2 - Shaw</t>
  </si>
  <si>
    <t>dc2dciagg1con01</t>
  </si>
  <si>
    <t>dc2dciagg1con02</t>
  </si>
  <si>
    <t>dc2dciagg1con03</t>
  </si>
  <si>
    <t>dc2dciagg1con04</t>
  </si>
  <si>
    <t>dc2dciagg1con05</t>
  </si>
  <si>
    <t>dc2dciagg1con06</t>
  </si>
  <si>
    <t>dc2dciagg1con07</t>
  </si>
  <si>
    <t>dc2dciagg1con08</t>
  </si>
  <si>
    <t>dc2soenwa1pfw0a</t>
  </si>
  <si>
    <t>dc2sdenwa1pfw1a</t>
  </si>
  <si>
    <t>dc2gisnwa1pfw1a</t>
  </si>
  <si>
    <t>dc2soenwa1pfw0b</t>
  </si>
  <si>
    <t>dc2sdenwa1pfw1b</t>
  </si>
  <si>
    <t>dc2gisnwa1pfw1b</t>
  </si>
  <si>
    <t>dc2soenwa1pfw1a</t>
  </si>
  <si>
    <t>dc2soenwa1pfw1b</t>
  </si>
  <si>
    <t>Zone
(VSYS) / ACI Tenant</t>
  </si>
  <si>
    <t>dc2mx480pe-1</t>
  </si>
  <si>
    <t>dc2mx480pe-2</t>
  </si>
  <si>
    <t>dc2mx480pe-3</t>
  </si>
  <si>
    <t>dc2mx480pe-4</t>
  </si>
  <si>
    <t>H01</t>
  </si>
  <si>
    <t>G14</t>
  </si>
  <si>
    <t>CTL-PTM-DC1_VMP_vMotion-2532</t>
  </si>
  <si>
    <t>F01</t>
  </si>
  <si>
    <t>E22</t>
  </si>
  <si>
    <t>Sub Zone Name/ ACI VRF</t>
  </si>
  <si>
    <t>IT_CRITICAL</t>
  </si>
  <si>
    <t>PTM_ENT</t>
  </si>
  <si>
    <t>PTM_ENT_DMZ</t>
  </si>
  <si>
    <t>PTM_DEV -&gt; PTD</t>
  </si>
  <si>
    <t>PTM_DEV_DMZ -&gt; PTD_DMZ</t>
  </si>
  <si>
    <t>Added the DC1/DC2 Cabling Tabs, TAP List, Console Server, and Rack Location Tab, Changed "FW Inside" to "FW Outside" in Column L on the SOE_SDE_GIS_VRF_RT Def Tab and Updated ACI VRF names from Andrea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</si>
</sst>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.5"/>
      <color rgb="FF000000"/>
      <name val="Calibri"/>
      <family val="2"/>
    </font>
    <font>
      <b/>
      <sz val="10.5"/>
      <color rgb="FF000000"/>
      <name val="Calibri"/>
      <family val="2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1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ill="1"/>
    <xf numFmtId="0" fontId="5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left" vertical="center"/>
    </xf>
    <xf numFmtId="0" fontId="4" fillId="0" borderId="19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7" fillId="0" borderId="0" xfId="0" applyFont="1"/>
    <xf numFmtId="0" fontId="4" fillId="0" borderId="3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2" fillId="0" borderId="0" xfId="0" applyFont="1"/>
    <xf numFmtId="0" fontId="4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7" xfId="0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7" xfId="0" applyFont="1" applyBorder="1"/>
    <xf numFmtId="0" fontId="2" fillId="0" borderId="7" xfId="0" applyFont="1" applyBorder="1"/>
    <xf numFmtId="0" fontId="11" fillId="0" borderId="37" xfId="0" applyFont="1" applyBorder="1" applyAlignment="1">
      <alignment vertical="center"/>
    </xf>
    <xf numFmtId="0" fontId="0" fillId="0" borderId="33" xfId="0" applyBorder="1"/>
    <xf numFmtId="0" fontId="0" fillId="0" borderId="38" xfId="0" applyBorder="1"/>
    <xf numFmtId="0" fontId="11" fillId="0" borderId="27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6" fillId="6" borderId="26" xfId="0" applyFont="1" applyFill="1" applyBorder="1"/>
    <xf numFmtId="0" fontId="4" fillId="6" borderId="40" xfId="0" applyFont="1" applyFill="1" applyBorder="1"/>
    <xf numFmtId="0" fontId="4" fillId="6" borderId="41" xfId="0" applyFont="1" applyFill="1" applyBorder="1"/>
    <xf numFmtId="0" fontId="7" fillId="0" borderId="23" xfId="0" applyFont="1" applyBorder="1"/>
    <xf numFmtId="0" fontId="9" fillId="0" borderId="0" xfId="0" applyFont="1" applyBorder="1"/>
    <xf numFmtId="0" fontId="7" fillId="0" borderId="42" xfId="0" applyFont="1" applyBorder="1"/>
    <xf numFmtId="0" fontId="7" fillId="0" borderId="0" xfId="0" applyFont="1" applyBorder="1"/>
    <xf numFmtId="0" fontId="7" fillId="0" borderId="34" xfId="0" applyFont="1" applyBorder="1"/>
    <xf numFmtId="0" fontId="7" fillId="0" borderId="43" xfId="0" applyFont="1" applyBorder="1"/>
    <xf numFmtId="0" fontId="7" fillId="0" borderId="44" xfId="0" applyFont="1" applyBorder="1"/>
    <xf numFmtId="0" fontId="6" fillId="5" borderId="26" xfId="0" applyFont="1" applyFill="1" applyBorder="1"/>
    <xf numFmtId="0" fontId="6" fillId="5" borderId="40" xfId="0" applyFont="1" applyFill="1" applyBorder="1"/>
    <xf numFmtId="0" fontId="6" fillId="5" borderId="41" xfId="0" applyFont="1" applyFill="1" applyBorder="1"/>
    <xf numFmtId="0" fontId="6" fillId="7" borderId="26" xfId="0" applyFont="1" applyFill="1" applyBorder="1"/>
    <xf numFmtId="0" fontId="4" fillId="7" borderId="40" xfId="0" applyFont="1" applyFill="1" applyBorder="1"/>
    <xf numFmtId="0" fontId="4" fillId="7" borderId="41" xfId="0" applyFont="1" applyFill="1" applyBorder="1"/>
    <xf numFmtId="0" fontId="6" fillId="3" borderId="26" xfId="0" applyFont="1" applyFill="1" applyBorder="1"/>
    <xf numFmtId="0" fontId="4" fillId="3" borderId="40" xfId="0" applyFont="1" applyFill="1" applyBorder="1"/>
    <xf numFmtId="0" fontId="4" fillId="3" borderId="41" xfId="0" applyFont="1" applyFill="1" applyBorder="1"/>
    <xf numFmtId="0" fontId="6" fillId="8" borderId="26" xfId="0" applyFont="1" applyFill="1" applyBorder="1"/>
    <xf numFmtId="0" fontId="4" fillId="8" borderId="40" xfId="0" applyFont="1" applyFill="1" applyBorder="1"/>
    <xf numFmtId="0" fontId="4" fillId="8" borderId="41" xfId="0" applyFont="1" applyFill="1" applyBorder="1"/>
    <xf numFmtId="0" fontId="0" fillId="0" borderId="0" xfId="0" applyBorder="1"/>
    <xf numFmtId="0" fontId="5" fillId="4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2" xfId="0" applyBorder="1"/>
    <xf numFmtId="0" fontId="3" fillId="2" borderId="30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/>
    <xf numFmtId="0" fontId="0" fillId="0" borderId="36" xfId="0" applyBorder="1"/>
    <xf numFmtId="0" fontId="0" fillId="0" borderId="48" xfId="0" applyBorder="1"/>
    <xf numFmtId="0" fontId="0" fillId="0" borderId="49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24" xfId="0" applyBorder="1"/>
    <xf numFmtId="0" fontId="7" fillId="0" borderId="0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2" fillId="0" borderId="6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4" fillId="0" borderId="2" xfId="0" quotePrefix="1" applyFont="1" applyFill="1" applyBorder="1" applyAlignment="1">
      <alignment horizontal="center"/>
    </xf>
    <xf numFmtId="14" fontId="0" fillId="0" borderId="0" xfId="0" applyNumberFormat="1"/>
    <xf numFmtId="0" fontId="12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" fillId="0" borderId="0" xfId="1" applyAlignment="1"/>
    <xf numFmtId="0" fontId="12" fillId="4" borderId="1" xfId="1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0" xfId="1" applyFont="1" applyAlignment="1"/>
    <xf numFmtId="0" fontId="2" fillId="0" borderId="0" xfId="1" applyFont="1" applyAlignment="1"/>
    <xf numFmtId="0" fontId="1" fillId="0" borderId="0" xfId="1" applyAlignment="1">
      <alignment horizontal="center"/>
    </xf>
    <xf numFmtId="0" fontId="12" fillId="2" borderId="50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0" fontId="1" fillId="0" borderId="0" xfId="1" applyFont="1" applyBorder="1" applyAlignment="1" applyProtection="1">
      <protection locked="0"/>
    </xf>
    <xf numFmtId="0" fontId="19" fillId="0" borderId="0" xfId="0" applyFont="1"/>
    <xf numFmtId="0" fontId="9" fillId="9" borderId="0" xfId="0" applyFont="1" applyFill="1"/>
    <xf numFmtId="0" fontId="2" fillId="9" borderId="0" xfId="0" applyFont="1" applyFill="1"/>
    <xf numFmtId="0" fontId="2" fillId="0" borderId="0" xfId="0" applyFont="1" applyFill="1"/>
    <xf numFmtId="0" fontId="20" fillId="0" borderId="0" xfId="0" applyFont="1"/>
    <xf numFmtId="0" fontId="3" fillId="4" borderId="5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21" fillId="0" borderId="0" xfId="0" applyFont="1"/>
    <xf numFmtId="0" fontId="13" fillId="0" borderId="0" xfId="1" applyFont="1" applyFill="1" applyBorder="1" applyAlignment="1">
      <alignment vertical="center"/>
    </xf>
    <xf numFmtId="0" fontId="5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/>
    <xf numFmtId="0" fontId="5" fillId="10" borderId="0" xfId="0" applyFont="1" applyFill="1" applyAlignment="1">
      <alignment horizontal="left"/>
    </xf>
    <xf numFmtId="0" fontId="5" fillId="10" borderId="0" xfId="0" applyFont="1" applyFill="1"/>
    <xf numFmtId="0" fontId="5" fillId="4" borderId="41" xfId="0" applyFont="1" applyFill="1" applyBorder="1" applyAlignment="1">
      <alignment horizontal="center"/>
    </xf>
    <xf numFmtId="0" fontId="13" fillId="11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/>
    </xf>
    <xf numFmtId="0" fontId="0" fillId="11" borderId="1" xfId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" fillId="0" borderId="42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0" borderId="41" xfId="0" applyFont="1" applyFill="1" applyBorder="1" applyAlignment="1">
      <alignment horizontal="center" vertical="center" wrapText="1"/>
    </xf>
    <xf numFmtId="0" fontId="5" fillId="4" borderId="45" xfId="0" applyFont="1" applyFill="1" applyBorder="1" applyAlignment="1">
      <alignment horizontal="left"/>
    </xf>
    <xf numFmtId="0" fontId="5" fillId="4" borderId="47" xfId="0" applyFont="1" applyFill="1" applyBorder="1" applyAlignment="1">
      <alignment horizontal="left"/>
    </xf>
    <xf numFmtId="0" fontId="5" fillId="4" borderId="46" xfId="0" applyFont="1" applyFill="1" applyBorder="1" applyAlignment="1">
      <alignment horizontal="left"/>
    </xf>
    <xf numFmtId="0" fontId="5" fillId="4" borderId="26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5" fillId="4" borderId="40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 vertical="top" wrapText="1"/>
    </xf>
    <xf numFmtId="0" fontId="13" fillId="0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2" fillId="2" borderId="35" xfId="1" applyFont="1" applyFill="1" applyBorder="1" applyAlignment="1">
      <alignment horizontal="center" vertical="center"/>
    </xf>
    <xf numFmtId="0" fontId="12" fillId="2" borderId="50" xfId="1" applyFont="1" applyFill="1" applyBorder="1" applyAlignment="1">
      <alignment horizontal="center" vertical="center"/>
    </xf>
    <xf numFmtId="0" fontId="14" fillId="2" borderId="35" xfId="1" applyFont="1" applyFill="1" applyBorder="1" applyAlignment="1">
      <alignment horizontal="center" vertical="center"/>
    </xf>
    <xf numFmtId="0" fontId="14" fillId="2" borderId="50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3" fillId="4" borderId="49" xfId="1" applyFont="1" applyFill="1" applyBorder="1" applyAlignment="1">
      <alignment horizontal="center" vertical="center"/>
    </xf>
    <xf numFmtId="0" fontId="3" fillId="4" borderId="51" xfId="1" applyFont="1" applyFill="1" applyBorder="1" applyAlignment="1">
      <alignment horizontal="center" vertical="center"/>
    </xf>
    <xf numFmtId="0" fontId="14" fillId="4" borderId="35" xfId="1" applyFont="1" applyFill="1" applyBorder="1" applyAlignment="1">
      <alignment horizontal="center" vertical="center"/>
    </xf>
    <xf numFmtId="0" fontId="14" fillId="4" borderId="36" xfId="1" applyFont="1" applyFill="1" applyBorder="1" applyAlignment="1">
      <alignment horizontal="center" vertical="center"/>
    </xf>
    <xf numFmtId="0" fontId="14" fillId="4" borderId="50" xfId="1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0" fillId="11" borderId="0" xfId="0" applyFill="1"/>
    <xf numFmtId="0" fontId="0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0" fillId="0" borderId="52" xfId="0" applyBorder="1"/>
    <xf numFmtId="0" fontId="24" fillId="12" borderId="26" xfId="0" applyFont="1" applyFill="1" applyBorder="1" applyAlignment="1">
      <alignment horizontal="center" vertical="center"/>
    </xf>
    <xf numFmtId="0" fontId="24" fillId="12" borderId="40" xfId="0" applyFont="1" applyFill="1" applyBorder="1" applyAlignment="1">
      <alignment horizontal="center" vertical="center"/>
    </xf>
    <xf numFmtId="0" fontId="24" fillId="12" borderId="41" xfId="0" applyFont="1" applyFill="1" applyBorder="1" applyAlignment="1">
      <alignment horizontal="center" vertical="center"/>
    </xf>
    <xf numFmtId="0" fontId="24" fillId="12" borderId="34" xfId="0" applyFont="1" applyFill="1" applyBorder="1" applyAlignment="1">
      <alignment horizontal="center" vertical="center"/>
    </xf>
    <xf numFmtId="0" fontId="24" fillId="12" borderId="43" xfId="0" applyFont="1" applyFill="1" applyBorder="1" applyAlignment="1">
      <alignment horizontal="center" vertical="center"/>
    </xf>
    <xf numFmtId="0" fontId="24" fillId="12" borderId="44" xfId="0" applyFont="1" applyFill="1" applyBorder="1" applyAlignment="1">
      <alignment horizontal="center" vertical="center"/>
    </xf>
    <xf numFmtId="0" fontId="0" fillId="13" borderId="36" xfId="0" applyFill="1" applyBorder="1"/>
    <xf numFmtId="0" fontId="0" fillId="13" borderId="52" xfId="0" applyFill="1" applyBorder="1"/>
    <xf numFmtId="0" fontId="24" fillId="13" borderId="40" xfId="0" applyFont="1" applyFill="1" applyBorder="1" applyAlignment="1">
      <alignment vertical="center"/>
    </xf>
    <xf numFmtId="0" fontId="24" fillId="13" borderId="43" xfId="0" applyFont="1" applyFill="1" applyBorder="1" applyAlignment="1">
      <alignment vertical="center"/>
    </xf>
    <xf numFmtId="0" fontId="2" fillId="4" borderId="0" xfId="0" applyFont="1" applyFill="1" applyAlignment="1">
      <alignment horizontal="center"/>
    </xf>
    <xf numFmtId="0" fontId="0" fillId="13" borderId="0" xfId="0" applyFill="1" applyBorder="1"/>
    <xf numFmtId="0" fontId="25" fillId="4" borderId="26" xfId="0" applyFont="1" applyFill="1" applyBorder="1" applyAlignment="1">
      <alignment horizontal="center" vertical="center"/>
    </xf>
    <xf numFmtId="0" fontId="25" fillId="4" borderId="40" xfId="0" applyFont="1" applyFill="1" applyBorder="1" applyAlignment="1">
      <alignment horizontal="center" vertical="center"/>
    </xf>
    <xf numFmtId="0" fontId="25" fillId="4" borderId="41" xfId="0" applyFont="1" applyFill="1" applyBorder="1" applyAlignment="1">
      <alignment horizontal="center" vertical="center"/>
    </xf>
    <xf numFmtId="0" fontId="25" fillId="4" borderId="34" xfId="0" applyFont="1" applyFill="1" applyBorder="1" applyAlignment="1">
      <alignment horizontal="center" vertical="center"/>
    </xf>
    <xf numFmtId="0" fontId="25" fillId="4" borderId="43" xfId="0" applyFont="1" applyFill="1" applyBorder="1" applyAlignment="1">
      <alignment horizontal="center" vertical="center"/>
    </xf>
    <xf numFmtId="0" fontId="25" fillId="4" borderId="44" xfId="0" applyFont="1" applyFill="1" applyBorder="1" applyAlignment="1">
      <alignment horizontal="center" vertical="center"/>
    </xf>
    <xf numFmtId="0" fontId="0" fillId="13" borderId="0" xfId="0" applyFill="1"/>
    <xf numFmtId="0" fontId="12" fillId="4" borderId="1" xfId="1" applyFont="1" applyFill="1" applyBorder="1" applyAlignment="1">
      <alignment horizontal="center" vertical="center" wrapText="1"/>
    </xf>
    <xf numFmtId="0" fontId="1" fillId="0" borderId="0" xfId="1"/>
    <xf numFmtId="0" fontId="13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center" vertical="center"/>
    </xf>
    <xf numFmtId="0" fontId="15" fillId="4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/>
  </cellStyles>
  <dxfs count="5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66FF"/>
      <color rgb="FF666699"/>
      <color rgb="FFB3A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75" zoomScaleNormal="75" zoomScalePageLayoutView="187" workbookViewId="0">
      <selection activeCell="D33" sqref="D33"/>
    </sheetView>
  </sheetViews>
  <sheetFormatPr defaultColWidth="8.85546875" defaultRowHeight="15" x14ac:dyDescent="0.25"/>
  <cols>
    <col min="2" max="2" width="10.7109375" bestFit="1" customWidth="1"/>
    <col min="3" max="3" width="19.85546875" customWidth="1"/>
    <col min="4" max="4" width="123" bestFit="1" customWidth="1"/>
  </cols>
  <sheetData>
    <row r="1" spans="1:4" x14ac:dyDescent="0.25">
      <c r="A1" s="34" t="s">
        <v>1388</v>
      </c>
      <c r="B1" s="34" t="s">
        <v>1389</v>
      </c>
      <c r="C1" s="34" t="s">
        <v>1391</v>
      </c>
      <c r="D1" s="34" t="s">
        <v>1420</v>
      </c>
    </row>
    <row r="2" spans="1:4" x14ac:dyDescent="0.25">
      <c r="A2">
        <v>1.1399999999999999</v>
      </c>
      <c r="B2" s="117">
        <v>43021</v>
      </c>
      <c r="C2" t="s">
        <v>1390</v>
      </c>
      <c r="D2" t="s">
        <v>1386</v>
      </c>
    </row>
    <row r="3" spans="1:4" x14ac:dyDescent="0.25">
      <c r="A3">
        <v>1.1499999999999999</v>
      </c>
      <c r="B3" s="117">
        <v>43021</v>
      </c>
      <c r="C3" t="s">
        <v>1390</v>
      </c>
      <c r="D3" t="s">
        <v>1387</v>
      </c>
    </row>
    <row r="4" spans="1:4" x14ac:dyDescent="0.25">
      <c r="D4" t="s">
        <v>1392</v>
      </c>
    </row>
    <row r="5" spans="1:4" x14ac:dyDescent="0.25">
      <c r="A5">
        <v>1.1599999999999999</v>
      </c>
      <c r="B5" s="117">
        <v>43025</v>
      </c>
      <c r="C5" t="s">
        <v>1390</v>
      </c>
      <c r="D5" t="s">
        <v>1426</v>
      </c>
    </row>
    <row r="6" spans="1:4" x14ac:dyDescent="0.25">
      <c r="A6">
        <v>1.17</v>
      </c>
      <c r="B6" s="117">
        <v>43025</v>
      </c>
      <c r="C6" t="s">
        <v>1390</v>
      </c>
      <c r="D6" t="s">
        <v>1427</v>
      </c>
    </row>
    <row r="7" spans="1:4" x14ac:dyDescent="0.25">
      <c r="B7" s="117"/>
      <c r="D7" t="s">
        <v>1609</v>
      </c>
    </row>
    <row r="8" spans="1:4" x14ac:dyDescent="0.25">
      <c r="D8" t="s">
        <v>1608</v>
      </c>
    </row>
    <row r="9" spans="1:4" x14ac:dyDescent="0.25">
      <c r="D9" t="s">
        <v>1612</v>
      </c>
    </row>
    <row r="10" spans="1:4" x14ac:dyDescent="0.25">
      <c r="D10" t="s">
        <v>1617</v>
      </c>
    </row>
    <row r="11" spans="1:4" x14ac:dyDescent="0.25">
      <c r="A11">
        <v>1.18</v>
      </c>
      <c r="B11" s="117">
        <v>43026</v>
      </c>
      <c r="C11" t="s">
        <v>1390</v>
      </c>
      <c r="D11" t="s">
        <v>1627</v>
      </c>
    </row>
    <row r="12" spans="1:4" x14ac:dyDescent="0.25">
      <c r="A12">
        <v>1.19</v>
      </c>
      <c r="B12" s="117">
        <v>43034</v>
      </c>
      <c r="C12" t="s">
        <v>1390</v>
      </c>
      <c r="D12" t="s">
        <v>1628</v>
      </c>
    </row>
    <row r="13" spans="1:4" x14ac:dyDescent="0.25">
      <c r="A13">
        <v>1.2</v>
      </c>
      <c r="B13" s="117">
        <v>43039</v>
      </c>
      <c r="C13" t="s">
        <v>1390</v>
      </c>
      <c r="D13" t="s">
        <v>1634</v>
      </c>
    </row>
    <row r="14" spans="1:4" x14ac:dyDescent="0.25">
      <c r="A14">
        <v>1.21</v>
      </c>
      <c r="B14" s="117">
        <v>43039</v>
      </c>
      <c r="C14" t="s">
        <v>1981</v>
      </c>
      <c r="D14" t="s">
        <v>1982</v>
      </c>
    </row>
    <row r="15" spans="1:4" x14ac:dyDescent="0.25">
      <c r="A15">
        <v>1.22</v>
      </c>
      <c r="B15" s="117">
        <v>43039</v>
      </c>
      <c r="C15" t="s">
        <v>1637</v>
      </c>
      <c r="D15" t="s">
        <v>1638</v>
      </c>
    </row>
    <row r="16" spans="1:4" x14ac:dyDescent="0.25">
      <c r="A16">
        <v>1.23</v>
      </c>
      <c r="B16" s="117">
        <v>43040</v>
      </c>
      <c r="C16" t="s">
        <v>1983</v>
      </c>
      <c r="D16" t="s">
        <v>1984</v>
      </c>
    </row>
    <row r="17" spans="1:4" x14ac:dyDescent="0.25">
      <c r="A17">
        <v>1.24</v>
      </c>
      <c r="B17" s="117">
        <v>43040</v>
      </c>
      <c r="C17" t="s">
        <v>4731</v>
      </c>
      <c r="D17" t="s">
        <v>4732</v>
      </c>
    </row>
    <row r="18" spans="1:4" x14ac:dyDescent="0.25">
      <c r="A18">
        <v>1.25</v>
      </c>
      <c r="B18" s="117">
        <v>43047</v>
      </c>
      <c r="C18" t="s">
        <v>1390</v>
      </c>
      <c r="D18" t="s">
        <v>4733</v>
      </c>
    </row>
    <row r="19" spans="1:4" x14ac:dyDescent="0.25">
      <c r="A19">
        <v>1.28</v>
      </c>
      <c r="B19" s="117">
        <v>43048</v>
      </c>
      <c r="C19" t="s">
        <v>4734</v>
      </c>
      <c r="D19" t="s">
        <v>4735</v>
      </c>
    </row>
    <row r="20" spans="1:4" x14ac:dyDescent="0.25">
      <c r="A20">
        <v>1.29</v>
      </c>
      <c r="B20" s="117">
        <v>43048</v>
      </c>
      <c r="C20" t="s">
        <v>4731</v>
      </c>
      <c r="D20" t="s">
        <v>4739</v>
      </c>
    </row>
    <row r="21" spans="1:4" x14ac:dyDescent="0.25">
      <c r="A21">
        <v>1.3</v>
      </c>
      <c r="B21" s="117">
        <v>43049</v>
      </c>
      <c r="C21" t="s">
        <v>1390</v>
      </c>
      <c r="D21" t="s">
        <v>4922</v>
      </c>
    </row>
    <row r="22" spans="1:4" x14ac:dyDescent="0.25">
      <c r="A22">
        <v>1.31</v>
      </c>
      <c r="B22" t="s">
        <v>4923</v>
      </c>
      <c r="C22" t="s">
        <v>1981</v>
      </c>
      <c r="D22" t="s">
        <v>521</v>
      </c>
    </row>
    <row r="23" spans="1:4" x14ac:dyDescent="0.25">
      <c r="A23">
        <v>1.32</v>
      </c>
      <c r="B23" s="117">
        <v>43052</v>
      </c>
      <c r="C23" t="s">
        <v>1390</v>
      </c>
      <c r="D23" t="s">
        <v>4924</v>
      </c>
    </row>
    <row r="24" spans="1:4" x14ac:dyDescent="0.25">
      <c r="A24">
        <v>1.33</v>
      </c>
      <c r="B24" s="117">
        <v>43052</v>
      </c>
      <c r="C24" t="s">
        <v>5014</v>
      </c>
      <c r="D24" t="s">
        <v>5013</v>
      </c>
    </row>
    <row r="25" spans="1:4" x14ac:dyDescent="0.25">
      <c r="A25">
        <v>1.34</v>
      </c>
      <c r="B25" s="117">
        <v>43053</v>
      </c>
      <c r="C25" t="s">
        <v>5012</v>
      </c>
      <c r="D25" t="s">
        <v>5011</v>
      </c>
    </row>
    <row r="26" spans="1:4" x14ac:dyDescent="0.25">
      <c r="A26">
        <v>1.35</v>
      </c>
      <c r="B26" s="117">
        <v>43054</v>
      </c>
      <c r="C26" t="s">
        <v>1390</v>
      </c>
      <c r="D26" t="s">
        <v>5018</v>
      </c>
    </row>
    <row r="27" spans="1:4" x14ac:dyDescent="0.25">
      <c r="A27">
        <v>1.36</v>
      </c>
      <c r="B27" s="117">
        <v>43054</v>
      </c>
      <c r="C27" t="s">
        <v>5019</v>
      </c>
      <c r="D27" t="s">
        <v>5020</v>
      </c>
    </row>
    <row r="28" spans="1:4" x14ac:dyDescent="0.25">
      <c r="A28">
        <v>1.37</v>
      </c>
      <c r="B28" s="117">
        <v>43055</v>
      </c>
      <c r="C28" t="s">
        <v>1390</v>
      </c>
      <c r="D28" t="s">
        <v>5026</v>
      </c>
    </row>
    <row r="29" spans="1:4" x14ac:dyDescent="0.25">
      <c r="A29">
        <v>1.38</v>
      </c>
      <c r="B29" s="117">
        <v>43056</v>
      </c>
      <c r="C29" t="s">
        <v>5012</v>
      </c>
      <c r="D29" t="s">
        <v>5025</v>
      </c>
    </row>
    <row r="30" spans="1:4" x14ac:dyDescent="0.25">
      <c r="A30">
        <v>1.39</v>
      </c>
      <c r="B30" s="117">
        <v>43056</v>
      </c>
      <c r="C30" t="s">
        <v>1390</v>
      </c>
      <c r="D30" t="s">
        <v>5027</v>
      </c>
    </row>
    <row r="31" spans="1:4" x14ac:dyDescent="0.25">
      <c r="A31">
        <v>1.4</v>
      </c>
      <c r="B31" s="117">
        <v>43056</v>
      </c>
      <c r="C31" t="s">
        <v>1390</v>
      </c>
      <c r="D31" t="s">
        <v>5032</v>
      </c>
    </row>
    <row r="32" spans="1:4" x14ac:dyDescent="0.25">
      <c r="A32">
        <v>1.41</v>
      </c>
      <c r="B32" s="117">
        <v>43059</v>
      </c>
      <c r="C32" t="s">
        <v>1390</v>
      </c>
      <c r="D32" t="s">
        <v>5529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6" sqref="C6"/>
    </sheetView>
  </sheetViews>
  <sheetFormatPr defaultColWidth="8.85546875" defaultRowHeight="15" x14ac:dyDescent="0.25"/>
  <cols>
    <col min="2" max="2" width="16.140625" bestFit="1" customWidth="1"/>
  </cols>
  <sheetData>
    <row r="1" spans="1:4" x14ac:dyDescent="0.25">
      <c r="A1" s="34" t="s">
        <v>15</v>
      </c>
      <c r="B1" s="34" t="s">
        <v>1351</v>
      </c>
      <c r="C1" s="34" t="s">
        <v>1361</v>
      </c>
      <c r="D1" s="34" t="s">
        <v>1352</v>
      </c>
    </row>
    <row r="2" spans="1:4" x14ac:dyDescent="0.25">
      <c r="A2" t="s">
        <v>7</v>
      </c>
      <c r="B2" t="s">
        <v>1353</v>
      </c>
    </row>
    <row r="3" spans="1:4" x14ac:dyDescent="0.25">
      <c r="A3" t="s">
        <v>16</v>
      </c>
      <c r="B3" t="s">
        <v>1353</v>
      </c>
    </row>
    <row r="4" spans="1:4" x14ac:dyDescent="0.25">
      <c r="A4" t="s">
        <v>7</v>
      </c>
      <c r="B4" t="s">
        <v>1354</v>
      </c>
    </row>
    <row r="5" spans="1:4" x14ac:dyDescent="0.25">
      <c r="A5" t="s">
        <v>14</v>
      </c>
      <c r="B5" t="s">
        <v>1354</v>
      </c>
    </row>
    <row r="6" spans="1:4" x14ac:dyDescent="0.25">
      <c r="A6" t="s">
        <v>7</v>
      </c>
      <c r="B6" t="s">
        <v>1355</v>
      </c>
    </row>
    <row r="7" spans="1:4" x14ac:dyDescent="0.25">
      <c r="A7" t="s">
        <v>7</v>
      </c>
      <c r="B7" t="s">
        <v>1356</v>
      </c>
    </row>
    <row r="8" spans="1:4" x14ac:dyDescent="0.25">
      <c r="A8" t="s">
        <v>7</v>
      </c>
      <c r="B8" t="s">
        <v>1357</v>
      </c>
    </row>
    <row r="9" spans="1:4" x14ac:dyDescent="0.25">
      <c r="A9" t="s">
        <v>7</v>
      </c>
      <c r="B9" t="s">
        <v>1360</v>
      </c>
    </row>
    <row r="10" spans="1:4" x14ac:dyDescent="0.25">
      <c r="A10" t="s">
        <v>14</v>
      </c>
      <c r="B10" t="s">
        <v>1358</v>
      </c>
    </row>
    <row r="11" spans="1:4" x14ac:dyDescent="0.25">
      <c r="A11" t="s">
        <v>14</v>
      </c>
      <c r="B11" t="s">
        <v>1359</v>
      </c>
    </row>
    <row r="12" spans="1:4" x14ac:dyDescent="0.25">
      <c r="A12" t="s">
        <v>16</v>
      </c>
      <c r="B12" t="s">
        <v>1355</v>
      </c>
    </row>
    <row r="13" spans="1:4" x14ac:dyDescent="0.25">
      <c r="A13" t="s">
        <v>16</v>
      </c>
      <c r="B13" t="s">
        <v>1356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0"/>
  <sheetViews>
    <sheetView tabSelected="1" topLeftCell="A37" zoomScale="75" zoomScaleNormal="75" zoomScalePageLayoutView="120" workbookViewId="0">
      <selection activeCell="C63" sqref="C63"/>
    </sheetView>
  </sheetViews>
  <sheetFormatPr defaultColWidth="10.85546875" defaultRowHeight="15.75" x14ac:dyDescent="0.25"/>
  <cols>
    <col min="1" max="1" width="21.140625" style="120" bestFit="1" customWidth="1"/>
    <col min="2" max="2" width="49.42578125" style="120" bestFit="1" customWidth="1"/>
    <col min="3" max="3" width="34.140625" style="120" bestFit="1" customWidth="1"/>
    <col min="4" max="4" width="9.140625" style="120" customWidth="1"/>
    <col min="5" max="5" width="20.85546875" style="120" customWidth="1"/>
    <col min="6" max="7" width="21.42578125" style="120" customWidth="1"/>
    <col min="8" max="8" width="15.28515625" style="120" customWidth="1"/>
    <col min="9" max="9" width="29.140625" style="127" customWidth="1"/>
    <col min="10" max="10" width="23.42578125" style="127" customWidth="1"/>
    <col min="11" max="11" width="20.42578125" style="120" customWidth="1"/>
    <col min="12" max="12" width="36.5703125" style="120" bestFit="1" customWidth="1"/>
    <col min="13" max="16384" width="10.85546875" style="120"/>
  </cols>
  <sheetData>
    <row r="2" spans="1:12" ht="26.1" customHeight="1" x14ac:dyDescent="0.25">
      <c r="A2" s="118" t="s">
        <v>15</v>
      </c>
      <c r="B2" s="118" t="s">
        <v>4</v>
      </c>
      <c r="C2" s="118" t="s">
        <v>0</v>
      </c>
      <c r="D2" s="118" t="s">
        <v>1689</v>
      </c>
      <c r="E2" s="196" t="s">
        <v>1690</v>
      </c>
      <c r="F2" s="196"/>
      <c r="G2" s="198" t="s">
        <v>1691</v>
      </c>
      <c r="H2" s="199"/>
      <c r="I2" s="118" t="s">
        <v>1692</v>
      </c>
      <c r="J2" s="196" t="s">
        <v>1693</v>
      </c>
      <c r="K2" s="196"/>
      <c r="L2" s="137" t="s">
        <v>1692</v>
      </c>
    </row>
    <row r="3" spans="1:12" ht="52.5" x14ac:dyDescent="0.25">
      <c r="A3" s="121"/>
      <c r="B3" s="236" t="s">
        <v>5513</v>
      </c>
      <c r="C3" s="243" t="s">
        <v>5523</v>
      </c>
      <c r="D3" s="121" t="s">
        <v>1694</v>
      </c>
      <c r="E3" s="121" t="s">
        <v>1695</v>
      </c>
      <c r="F3" s="121" t="s">
        <v>9</v>
      </c>
      <c r="G3" s="121" t="s">
        <v>8</v>
      </c>
      <c r="H3" s="121" t="s">
        <v>9</v>
      </c>
      <c r="I3" s="122" t="s">
        <v>1696</v>
      </c>
      <c r="J3" s="121" t="s">
        <v>8</v>
      </c>
      <c r="K3" s="121" t="s">
        <v>9</v>
      </c>
      <c r="L3" s="122" t="s">
        <v>5429</v>
      </c>
    </row>
    <row r="4" spans="1:12" s="125" customFormat="1" x14ac:dyDescent="0.25">
      <c r="A4" s="197" t="s">
        <v>7</v>
      </c>
      <c r="B4" s="194" t="s">
        <v>1697</v>
      </c>
      <c r="C4" s="239" t="s">
        <v>1698</v>
      </c>
      <c r="D4" s="123">
        <v>1</v>
      </c>
      <c r="E4" s="123" t="s">
        <v>1699</v>
      </c>
      <c r="F4" s="123" t="s">
        <v>1700</v>
      </c>
      <c r="G4" s="123" t="s">
        <v>1835</v>
      </c>
      <c r="H4" s="123" t="s">
        <v>1872</v>
      </c>
      <c r="I4" s="124">
        <v>11</v>
      </c>
      <c r="J4" s="124">
        <v>10</v>
      </c>
      <c r="K4" s="124">
        <v>10</v>
      </c>
      <c r="L4" s="194">
        <v>101</v>
      </c>
    </row>
    <row r="5" spans="1:12" s="125" customFormat="1" x14ac:dyDescent="0.25">
      <c r="A5" s="197"/>
      <c r="B5" s="194"/>
      <c r="C5" s="239" t="s">
        <v>5524</v>
      </c>
      <c r="D5" s="123">
        <v>2</v>
      </c>
      <c r="E5" s="123" t="s">
        <v>1703</v>
      </c>
      <c r="F5" s="123" t="s">
        <v>1704</v>
      </c>
      <c r="G5" s="123" t="s">
        <v>1836</v>
      </c>
      <c r="H5" s="123" t="s">
        <v>1873</v>
      </c>
      <c r="I5" s="124">
        <v>12</v>
      </c>
      <c r="J5" s="124">
        <v>10</v>
      </c>
      <c r="K5" s="124">
        <v>10</v>
      </c>
      <c r="L5" s="194"/>
    </row>
    <row r="6" spans="1:12" s="125" customFormat="1" x14ac:dyDescent="0.25">
      <c r="A6" s="197"/>
      <c r="B6" s="194"/>
      <c r="C6" s="245" t="s">
        <v>1706</v>
      </c>
      <c r="D6" s="123">
        <v>3</v>
      </c>
      <c r="E6" s="156" t="s">
        <v>4860</v>
      </c>
      <c r="F6" s="154" t="s">
        <v>4884</v>
      </c>
      <c r="G6" s="123" t="s">
        <v>1837</v>
      </c>
      <c r="H6" s="123" t="s">
        <v>1874</v>
      </c>
      <c r="I6" s="124">
        <v>13</v>
      </c>
      <c r="J6" s="124">
        <v>10</v>
      </c>
      <c r="K6" s="124">
        <v>10</v>
      </c>
      <c r="L6" s="194"/>
    </row>
    <row r="7" spans="1:12" s="125" customFormat="1" x14ac:dyDescent="0.25">
      <c r="A7" s="197"/>
      <c r="B7" s="194"/>
      <c r="C7" s="238" t="s">
        <v>1708</v>
      </c>
      <c r="D7" s="123">
        <v>4</v>
      </c>
      <c r="E7" s="156" t="s">
        <v>4861</v>
      </c>
      <c r="F7" s="154" t="s">
        <v>4885</v>
      </c>
      <c r="G7" s="123" t="s">
        <v>1838</v>
      </c>
      <c r="H7" s="123" t="s">
        <v>1875</v>
      </c>
      <c r="I7" s="124">
        <v>14</v>
      </c>
      <c r="J7" s="124">
        <v>10</v>
      </c>
      <c r="K7" s="124">
        <v>10</v>
      </c>
      <c r="L7" s="194"/>
    </row>
    <row r="8" spans="1:12" s="125" customFormat="1" x14ac:dyDescent="0.25">
      <c r="A8" s="197"/>
      <c r="B8" s="194"/>
      <c r="C8" s="238" t="s">
        <v>14</v>
      </c>
      <c r="D8" s="123">
        <v>5</v>
      </c>
      <c r="E8" s="154"/>
      <c r="F8" s="154"/>
      <c r="G8" s="123" t="s">
        <v>1839</v>
      </c>
      <c r="H8" s="123" t="s">
        <v>1876</v>
      </c>
      <c r="I8" s="124">
        <v>15</v>
      </c>
      <c r="J8" s="124">
        <v>10</v>
      </c>
      <c r="K8" s="124">
        <v>10</v>
      </c>
      <c r="L8" s="194"/>
    </row>
    <row r="9" spans="1:12" s="125" customFormat="1" x14ac:dyDescent="0.25">
      <c r="A9" s="197"/>
      <c r="B9" s="194"/>
      <c r="C9" s="238" t="s">
        <v>1711</v>
      </c>
      <c r="D9" s="123">
        <v>6</v>
      </c>
      <c r="E9" s="154"/>
      <c r="F9" s="154"/>
      <c r="G9" s="123" t="s">
        <v>1840</v>
      </c>
      <c r="H9" s="123" t="s">
        <v>1877</v>
      </c>
      <c r="I9" s="124">
        <v>16</v>
      </c>
      <c r="J9" s="124">
        <v>10</v>
      </c>
      <c r="K9" s="124">
        <v>10</v>
      </c>
      <c r="L9" s="194"/>
    </row>
    <row r="10" spans="1:12" s="125" customFormat="1" x14ac:dyDescent="0.25">
      <c r="A10" s="197"/>
      <c r="B10" s="194" t="s">
        <v>1713</v>
      </c>
      <c r="C10" s="238" t="s">
        <v>13</v>
      </c>
      <c r="D10" s="123">
        <v>7</v>
      </c>
      <c r="E10" s="156" t="s">
        <v>4862</v>
      </c>
      <c r="F10" s="154" t="s">
        <v>4886</v>
      </c>
      <c r="G10" s="123" t="s">
        <v>1841</v>
      </c>
      <c r="H10" s="123" t="s">
        <v>1878</v>
      </c>
      <c r="I10" s="124">
        <v>17</v>
      </c>
      <c r="J10" s="124">
        <v>10</v>
      </c>
      <c r="K10" s="124">
        <v>10</v>
      </c>
      <c r="L10" s="194">
        <v>102</v>
      </c>
    </row>
    <row r="11" spans="1:12" s="125" customFormat="1" x14ac:dyDescent="0.25">
      <c r="A11" s="197"/>
      <c r="B11" s="194"/>
      <c r="C11" s="238" t="s">
        <v>1715</v>
      </c>
      <c r="D11" s="123">
        <v>8</v>
      </c>
      <c r="E11" s="154"/>
      <c r="F11" s="154"/>
      <c r="G11" s="123" t="s">
        <v>1842</v>
      </c>
      <c r="H11" s="123" t="s">
        <v>1879</v>
      </c>
      <c r="I11" s="124">
        <v>18</v>
      </c>
      <c r="J11" s="124">
        <v>10</v>
      </c>
      <c r="K11" s="124">
        <v>10</v>
      </c>
      <c r="L11" s="194"/>
    </row>
    <row r="12" spans="1:12" s="125" customFormat="1" x14ac:dyDescent="0.25">
      <c r="A12" s="197"/>
      <c r="B12" s="194"/>
      <c r="C12" s="238" t="s">
        <v>59</v>
      </c>
      <c r="D12" s="123">
        <v>9</v>
      </c>
      <c r="E12" s="154"/>
      <c r="F12" s="154"/>
      <c r="G12" s="123" t="s">
        <v>1843</v>
      </c>
      <c r="H12" s="123" t="s">
        <v>1880</v>
      </c>
      <c r="I12" s="124">
        <v>19</v>
      </c>
      <c r="J12" s="124">
        <v>10</v>
      </c>
      <c r="K12" s="124">
        <v>10</v>
      </c>
      <c r="L12" s="194"/>
    </row>
    <row r="13" spans="1:12" s="125" customFormat="1" x14ac:dyDescent="0.25">
      <c r="A13" s="197"/>
      <c r="B13" s="194" t="s">
        <v>1718</v>
      </c>
      <c r="C13" s="238" t="s">
        <v>1719</v>
      </c>
      <c r="D13" s="123">
        <v>10</v>
      </c>
      <c r="E13" s="156" t="s">
        <v>4863</v>
      </c>
      <c r="F13" s="154" t="s">
        <v>4887</v>
      </c>
      <c r="G13" s="123" t="s">
        <v>1844</v>
      </c>
      <c r="H13" s="123" t="s">
        <v>1881</v>
      </c>
      <c r="I13" s="124">
        <v>20</v>
      </c>
      <c r="J13" s="124">
        <v>10</v>
      </c>
      <c r="K13" s="124">
        <v>10</v>
      </c>
      <c r="L13" s="194">
        <v>103</v>
      </c>
    </row>
    <row r="14" spans="1:12" s="125" customFormat="1" x14ac:dyDescent="0.25">
      <c r="A14" s="197"/>
      <c r="B14" s="194"/>
      <c r="C14" s="239" t="s">
        <v>1721</v>
      </c>
      <c r="D14" s="123">
        <v>11</v>
      </c>
      <c r="E14" s="123" t="s">
        <v>1722</v>
      </c>
      <c r="F14" s="123" t="s">
        <v>1723</v>
      </c>
      <c r="G14" s="123" t="s">
        <v>1845</v>
      </c>
      <c r="H14" s="123" t="s">
        <v>1882</v>
      </c>
      <c r="I14" s="124">
        <v>21</v>
      </c>
      <c r="J14" s="124">
        <v>10</v>
      </c>
      <c r="K14" s="124">
        <v>10</v>
      </c>
      <c r="L14" s="194"/>
    </row>
    <row r="15" spans="1:12" s="125" customFormat="1" x14ac:dyDescent="0.25">
      <c r="A15" s="197"/>
      <c r="B15" s="194"/>
      <c r="C15" s="238" t="s">
        <v>17</v>
      </c>
      <c r="D15" s="123">
        <v>12</v>
      </c>
      <c r="E15" s="154"/>
      <c r="F15" s="154"/>
      <c r="G15" s="123" t="s">
        <v>1846</v>
      </c>
      <c r="H15" s="123" t="s">
        <v>1883</v>
      </c>
      <c r="I15" s="124">
        <v>22</v>
      </c>
      <c r="J15" s="124">
        <v>10</v>
      </c>
      <c r="K15" s="124">
        <v>10</v>
      </c>
      <c r="L15" s="194"/>
    </row>
    <row r="16" spans="1:12" s="125" customFormat="1" x14ac:dyDescent="0.25">
      <c r="A16" s="197"/>
      <c r="B16" s="194"/>
      <c r="C16" s="238" t="s">
        <v>18</v>
      </c>
      <c r="D16" s="123">
        <v>13</v>
      </c>
      <c r="E16" s="154"/>
      <c r="F16" s="154"/>
      <c r="G16" s="123" t="s">
        <v>1847</v>
      </c>
      <c r="H16" s="123" t="s">
        <v>1884</v>
      </c>
      <c r="I16" s="124">
        <v>23</v>
      </c>
      <c r="J16" s="124">
        <v>10</v>
      </c>
      <c r="K16" s="124">
        <v>10</v>
      </c>
      <c r="L16" s="194"/>
    </row>
    <row r="17" spans="1:12" s="125" customFormat="1" x14ac:dyDescent="0.25">
      <c r="A17" s="197"/>
      <c r="B17" s="194"/>
      <c r="C17" s="238" t="s">
        <v>80</v>
      </c>
      <c r="D17" s="123">
        <v>14</v>
      </c>
      <c r="E17" s="154"/>
      <c r="F17" s="154"/>
      <c r="G17" s="123" t="s">
        <v>1848</v>
      </c>
      <c r="H17" s="123" t="s">
        <v>1885</v>
      </c>
      <c r="I17" s="124">
        <v>24</v>
      </c>
      <c r="J17" s="124">
        <v>10</v>
      </c>
      <c r="K17" s="124">
        <v>10</v>
      </c>
      <c r="L17" s="194"/>
    </row>
    <row r="18" spans="1:12" s="125" customFormat="1" x14ac:dyDescent="0.25">
      <c r="A18" s="197"/>
      <c r="B18" s="194"/>
      <c r="C18" s="238" t="s">
        <v>81</v>
      </c>
      <c r="D18" s="123">
        <v>15</v>
      </c>
      <c r="E18" s="154"/>
      <c r="F18" s="154"/>
      <c r="G18" s="123" t="s">
        <v>1849</v>
      </c>
      <c r="H18" s="123" t="s">
        <v>1886</v>
      </c>
      <c r="I18" s="124">
        <v>25</v>
      </c>
      <c r="J18" s="124">
        <v>10</v>
      </c>
      <c r="K18" s="124">
        <v>10</v>
      </c>
      <c r="L18" s="194"/>
    </row>
    <row r="19" spans="1:12" s="125" customFormat="1" x14ac:dyDescent="0.25">
      <c r="A19" s="197"/>
      <c r="B19" s="194" t="s">
        <v>12</v>
      </c>
      <c r="C19" s="238" t="s">
        <v>1729</v>
      </c>
      <c r="D19" s="123">
        <v>16</v>
      </c>
      <c r="E19" s="156" t="s">
        <v>4864</v>
      </c>
      <c r="F19" s="154" t="s">
        <v>4888</v>
      </c>
      <c r="G19" s="123" t="s">
        <v>1850</v>
      </c>
      <c r="H19" s="123" t="s">
        <v>1887</v>
      </c>
      <c r="I19" s="124">
        <v>26</v>
      </c>
      <c r="J19" s="124">
        <v>10</v>
      </c>
      <c r="K19" s="124">
        <v>10</v>
      </c>
      <c r="L19" s="194">
        <v>104</v>
      </c>
    </row>
    <row r="20" spans="1:12" s="125" customFormat="1" x14ac:dyDescent="0.25">
      <c r="A20" s="197"/>
      <c r="B20" s="194"/>
      <c r="C20" s="238" t="s">
        <v>1731</v>
      </c>
      <c r="D20" s="123">
        <v>17</v>
      </c>
      <c r="E20" s="156" t="s">
        <v>4865</v>
      </c>
      <c r="F20" s="154" t="s">
        <v>4889</v>
      </c>
      <c r="G20" s="123" t="s">
        <v>1851</v>
      </c>
      <c r="H20" s="123" t="s">
        <v>1888</v>
      </c>
      <c r="I20" s="124">
        <v>27</v>
      </c>
      <c r="J20" s="124">
        <v>10</v>
      </c>
      <c r="K20" s="124">
        <v>10</v>
      </c>
      <c r="L20" s="194"/>
    </row>
    <row r="21" spans="1:12" s="125" customFormat="1" x14ac:dyDescent="0.25">
      <c r="A21" s="197"/>
      <c r="B21" s="194"/>
      <c r="C21" s="238" t="s">
        <v>1733</v>
      </c>
      <c r="D21" s="123">
        <v>18</v>
      </c>
      <c r="E21" s="156" t="s">
        <v>4866</v>
      </c>
      <c r="F21" s="154" t="s">
        <v>4890</v>
      </c>
      <c r="G21" s="123" t="s">
        <v>1852</v>
      </c>
      <c r="H21" s="123" t="s">
        <v>1889</v>
      </c>
      <c r="I21" s="124">
        <v>28</v>
      </c>
      <c r="J21" s="124">
        <v>10</v>
      </c>
      <c r="K21" s="124">
        <v>10</v>
      </c>
      <c r="L21" s="194"/>
    </row>
    <row r="22" spans="1:12" s="125" customFormat="1" x14ac:dyDescent="0.25">
      <c r="A22" s="197"/>
      <c r="B22" s="194"/>
      <c r="C22" s="239" t="s">
        <v>5525</v>
      </c>
      <c r="D22" s="123">
        <v>19</v>
      </c>
      <c r="E22" s="123" t="s">
        <v>1736</v>
      </c>
      <c r="F22" s="123" t="s">
        <v>1737</v>
      </c>
      <c r="G22" s="123" t="s">
        <v>1853</v>
      </c>
      <c r="H22" s="123" t="s">
        <v>1890</v>
      </c>
      <c r="I22" s="124">
        <v>29</v>
      </c>
      <c r="J22" s="124">
        <v>10</v>
      </c>
      <c r="K22" s="124">
        <v>10</v>
      </c>
      <c r="L22" s="194"/>
    </row>
    <row r="23" spans="1:12" s="125" customFormat="1" x14ac:dyDescent="0.25">
      <c r="A23" s="197"/>
      <c r="B23" s="194"/>
      <c r="C23" s="239" t="s">
        <v>5526</v>
      </c>
      <c r="D23" s="123">
        <v>20</v>
      </c>
      <c r="E23" s="123" t="s">
        <v>1740</v>
      </c>
      <c r="F23" s="123" t="s">
        <v>1741</v>
      </c>
      <c r="G23" s="123" t="s">
        <v>1854</v>
      </c>
      <c r="H23" s="123" t="s">
        <v>1891</v>
      </c>
      <c r="I23" s="124">
        <v>30</v>
      </c>
      <c r="J23" s="124">
        <v>10</v>
      </c>
      <c r="K23" s="124">
        <v>10</v>
      </c>
      <c r="L23" s="194"/>
    </row>
    <row r="24" spans="1:12" s="125" customFormat="1" x14ac:dyDescent="0.25">
      <c r="A24" s="197"/>
      <c r="B24" s="194"/>
      <c r="C24" s="238" t="s">
        <v>1743</v>
      </c>
      <c r="D24" s="123">
        <v>21</v>
      </c>
      <c r="E24" s="154"/>
      <c r="F24" s="154"/>
      <c r="G24" s="123" t="s">
        <v>1855</v>
      </c>
      <c r="H24" s="123" t="s">
        <v>1892</v>
      </c>
      <c r="I24" s="124">
        <v>31</v>
      </c>
      <c r="J24" s="124">
        <v>10</v>
      </c>
      <c r="K24" s="124">
        <v>10</v>
      </c>
      <c r="L24" s="194"/>
    </row>
    <row r="25" spans="1:12" s="125" customFormat="1" x14ac:dyDescent="0.25">
      <c r="A25" s="197"/>
      <c r="B25" s="194"/>
      <c r="C25" s="238" t="s">
        <v>1745</v>
      </c>
      <c r="D25" s="123">
        <v>22</v>
      </c>
      <c r="E25" s="154"/>
      <c r="F25" s="154"/>
      <c r="G25" s="123" t="s">
        <v>1856</v>
      </c>
      <c r="H25" s="123" t="s">
        <v>1893</v>
      </c>
      <c r="I25" s="124">
        <v>32</v>
      </c>
      <c r="J25" s="124">
        <v>10</v>
      </c>
      <c r="K25" s="124">
        <v>10</v>
      </c>
      <c r="L25" s="194"/>
    </row>
    <row r="26" spans="1:12" s="125" customFormat="1" x14ac:dyDescent="0.25">
      <c r="A26" s="197"/>
      <c r="B26" s="194"/>
      <c r="C26" s="244" t="s">
        <v>1747</v>
      </c>
      <c r="D26" s="123">
        <v>23</v>
      </c>
      <c r="E26" s="154"/>
      <c r="F26" s="154"/>
      <c r="G26" s="123" t="s">
        <v>1857</v>
      </c>
      <c r="H26" s="123" t="s">
        <v>1894</v>
      </c>
      <c r="I26" s="124">
        <v>33</v>
      </c>
      <c r="J26" s="124">
        <v>10</v>
      </c>
      <c r="K26" s="124">
        <v>10</v>
      </c>
      <c r="L26" s="194"/>
    </row>
    <row r="27" spans="1:12" s="125" customFormat="1" x14ac:dyDescent="0.25">
      <c r="A27" s="197"/>
      <c r="B27" s="194"/>
      <c r="C27" s="238" t="s">
        <v>1749</v>
      </c>
      <c r="D27" s="123">
        <v>24</v>
      </c>
      <c r="E27" s="154"/>
      <c r="F27" s="154"/>
      <c r="G27" s="123" t="s">
        <v>1858</v>
      </c>
      <c r="H27" s="123" t="s">
        <v>1895</v>
      </c>
      <c r="I27" s="124">
        <v>34</v>
      </c>
      <c r="J27" s="124">
        <v>10</v>
      </c>
      <c r="K27" s="124">
        <v>10</v>
      </c>
      <c r="L27" s="194"/>
    </row>
    <row r="28" spans="1:12" s="125" customFormat="1" x14ac:dyDescent="0.25">
      <c r="A28" s="197"/>
      <c r="B28" s="194"/>
      <c r="C28" s="244" t="s">
        <v>1751</v>
      </c>
      <c r="D28" s="123">
        <v>25</v>
      </c>
      <c r="E28" s="154"/>
      <c r="F28" s="154"/>
      <c r="G28" s="123" t="s">
        <v>1859</v>
      </c>
      <c r="H28" s="123" t="s">
        <v>1896</v>
      </c>
      <c r="I28" s="124">
        <v>35</v>
      </c>
      <c r="J28" s="124">
        <v>10</v>
      </c>
      <c r="K28" s="124">
        <v>10</v>
      </c>
      <c r="L28" s="194"/>
    </row>
    <row r="29" spans="1:12" s="125" customFormat="1" ht="17.100000000000001" customHeight="1" x14ac:dyDescent="0.25">
      <c r="A29" s="197"/>
      <c r="B29" s="195" t="s">
        <v>1753</v>
      </c>
      <c r="C29" s="238" t="s">
        <v>1754</v>
      </c>
      <c r="D29" s="123">
        <v>26</v>
      </c>
      <c r="E29" s="156" t="s">
        <v>4867</v>
      </c>
      <c r="F29" s="154" t="s">
        <v>4891</v>
      </c>
      <c r="G29" s="123" t="s">
        <v>1860</v>
      </c>
      <c r="H29" s="123" t="s">
        <v>1897</v>
      </c>
      <c r="I29" s="124">
        <v>36</v>
      </c>
      <c r="J29" s="124">
        <v>10</v>
      </c>
      <c r="K29" s="124">
        <v>10</v>
      </c>
      <c r="L29" s="195">
        <v>105</v>
      </c>
    </row>
    <row r="30" spans="1:12" s="125" customFormat="1" x14ac:dyDescent="0.25">
      <c r="A30" s="197"/>
      <c r="B30" s="195"/>
      <c r="C30" s="238" t="s">
        <v>1756</v>
      </c>
      <c r="D30" s="123">
        <v>27</v>
      </c>
      <c r="E30" s="156" t="s">
        <v>4868</v>
      </c>
      <c r="F30" s="154" t="s">
        <v>4892</v>
      </c>
      <c r="G30" s="123" t="s">
        <v>1861</v>
      </c>
      <c r="H30" s="123" t="s">
        <v>1898</v>
      </c>
      <c r="I30" s="124">
        <v>37</v>
      </c>
      <c r="J30" s="124">
        <v>10</v>
      </c>
      <c r="K30" s="124">
        <v>10</v>
      </c>
      <c r="L30" s="195"/>
    </row>
    <row r="31" spans="1:12" s="125" customFormat="1" x14ac:dyDescent="0.25">
      <c r="A31" s="197"/>
      <c r="B31" s="195"/>
      <c r="C31" s="238" t="s">
        <v>1758</v>
      </c>
      <c r="D31" s="123">
        <v>28</v>
      </c>
      <c r="E31" s="156" t="s">
        <v>4869</v>
      </c>
      <c r="F31" s="154" t="s">
        <v>4893</v>
      </c>
      <c r="G31" s="123" t="s">
        <v>1862</v>
      </c>
      <c r="H31" s="123" t="s">
        <v>1899</v>
      </c>
      <c r="I31" s="124">
        <v>38</v>
      </c>
      <c r="J31" s="124">
        <v>10</v>
      </c>
      <c r="K31" s="124">
        <v>10</v>
      </c>
      <c r="L31" s="195"/>
    </row>
    <row r="32" spans="1:12" s="125" customFormat="1" x14ac:dyDescent="0.25">
      <c r="A32" s="197"/>
      <c r="B32" s="195"/>
      <c r="C32" s="238" t="s">
        <v>1760</v>
      </c>
      <c r="D32" s="123">
        <v>29</v>
      </c>
      <c r="E32" s="156" t="s">
        <v>4870</v>
      </c>
      <c r="F32" s="154" t="s">
        <v>4894</v>
      </c>
      <c r="G32" s="123" t="s">
        <v>1863</v>
      </c>
      <c r="H32" s="123" t="s">
        <v>1900</v>
      </c>
      <c r="I32" s="124">
        <v>39</v>
      </c>
      <c r="J32" s="124">
        <v>10</v>
      </c>
      <c r="K32" s="124">
        <v>10</v>
      </c>
      <c r="L32" s="195"/>
    </row>
    <row r="33" spans="1:12" s="125" customFormat="1" x14ac:dyDescent="0.25">
      <c r="A33" s="197"/>
      <c r="B33" s="195"/>
      <c r="C33" s="238" t="s">
        <v>1762</v>
      </c>
      <c r="D33" s="123">
        <v>30</v>
      </c>
      <c r="E33" s="156" t="s">
        <v>4871</v>
      </c>
      <c r="F33" s="154" t="s">
        <v>4895</v>
      </c>
      <c r="G33" s="123" t="s">
        <v>1864</v>
      </c>
      <c r="H33" s="123" t="s">
        <v>1901</v>
      </c>
      <c r="I33" s="124">
        <v>40</v>
      </c>
      <c r="J33" s="124">
        <v>10</v>
      </c>
      <c r="K33" s="124">
        <v>10</v>
      </c>
      <c r="L33" s="195"/>
    </row>
    <row r="34" spans="1:12" s="125" customFormat="1" x14ac:dyDescent="0.25">
      <c r="A34" s="197"/>
      <c r="B34" s="195"/>
      <c r="C34" s="238" t="s">
        <v>1764</v>
      </c>
      <c r="D34" s="123">
        <v>31</v>
      </c>
      <c r="E34" s="156" t="s">
        <v>4872</v>
      </c>
      <c r="F34" s="154" t="s">
        <v>4896</v>
      </c>
      <c r="G34" s="123" t="s">
        <v>1865</v>
      </c>
      <c r="H34" s="123" t="s">
        <v>1902</v>
      </c>
      <c r="I34" s="124">
        <v>41</v>
      </c>
      <c r="J34" s="124">
        <v>10</v>
      </c>
      <c r="K34" s="124">
        <v>10</v>
      </c>
      <c r="L34" s="195"/>
    </row>
    <row r="35" spans="1:12" s="125" customFormat="1" x14ac:dyDescent="0.25">
      <c r="A35" s="197"/>
      <c r="B35" s="195"/>
      <c r="C35" s="238" t="s">
        <v>1766</v>
      </c>
      <c r="D35" s="123">
        <v>32</v>
      </c>
      <c r="E35" s="154"/>
      <c r="F35" s="154"/>
      <c r="G35" s="123" t="s">
        <v>1866</v>
      </c>
      <c r="H35" s="123" t="s">
        <v>1903</v>
      </c>
      <c r="I35" s="124">
        <v>42</v>
      </c>
      <c r="J35" s="124">
        <v>10</v>
      </c>
      <c r="K35" s="124">
        <v>10</v>
      </c>
      <c r="L35" s="195"/>
    </row>
    <row r="36" spans="1:12" s="125" customFormat="1" x14ac:dyDescent="0.25">
      <c r="A36" s="197"/>
      <c r="B36" s="194" t="s">
        <v>1768</v>
      </c>
      <c r="C36" s="238" t="s">
        <v>1769</v>
      </c>
      <c r="D36" s="123">
        <v>33</v>
      </c>
      <c r="E36" s="156" t="s">
        <v>4873</v>
      </c>
      <c r="F36" s="154" t="s">
        <v>4897</v>
      </c>
      <c r="G36" s="123" t="s">
        <v>1867</v>
      </c>
      <c r="H36" s="123" t="s">
        <v>1904</v>
      </c>
      <c r="I36" s="124">
        <v>43</v>
      </c>
      <c r="J36" s="124">
        <v>10</v>
      </c>
      <c r="K36" s="124">
        <v>10</v>
      </c>
      <c r="L36" s="194">
        <v>106</v>
      </c>
    </row>
    <row r="37" spans="1:12" s="125" customFormat="1" x14ac:dyDescent="0.25">
      <c r="A37" s="197"/>
      <c r="B37" s="194"/>
      <c r="C37" s="238" t="s">
        <v>1771</v>
      </c>
      <c r="D37" s="123">
        <v>34</v>
      </c>
      <c r="E37" s="156" t="s">
        <v>4874</v>
      </c>
      <c r="F37" s="154" t="s">
        <v>4898</v>
      </c>
      <c r="G37" s="123" t="s">
        <v>1868</v>
      </c>
      <c r="H37" s="123" t="s">
        <v>1905</v>
      </c>
      <c r="I37" s="124">
        <v>44</v>
      </c>
      <c r="J37" s="124">
        <v>10</v>
      </c>
      <c r="K37" s="124">
        <v>10</v>
      </c>
      <c r="L37" s="194"/>
    </row>
    <row r="38" spans="1:12" s="125" customFormat="1" x14ac:dyDescent="0.25">
      <c r="A38" s="197"/>
      <c r="B38" s="195" t="s">
        <v>1773</v>
      </c>
      <c r="C38" s="238" t="s">
        <v>1774</v>
      </c>
      <c r="D38" s="123">
        <v>35</v>
      </c>
      <c r="E38" s="156" t="s">
        <v>4875</v>
      </c>
      <c r="F38" s="154" t="s">
        <v>4899</v>
      </c>
      <c r="G38" s="123" t="s">
        <v>1869</v>
      </c>
      <c r="H38" s="123" t="s">
        <v>1906</v>
      </c>
      <c r="I38" s="124">
        <v>45</v>
      </c>
      <c r="J38" s="124">
        <v>10</v>
      </c>
      <c r="K38" s="124">
        <v>10</v>
      </c>
      <c r="L38" s="195">
        <v>107</v>
      </c>
    </row>
    <row r="39" spans="1:12" s="125" customFormat="1" x14ac:dyDescent="0.25">
      <c r="A39" s="197"/>
      <c r="B39" s="195"/>
      <c r="C39" s="238" t="s">
        <v>1776</v>
      </c>
      <c r="D39" s="123">
        <v>36</v>
      </c>
      <c r="E39" s="156" t="s">
        <v>4876</v>
      </c>
      <c r="F39" s="154" t="s">
        <v>4900</v>
      </c>
      <c r="G39" s="123" t="s">
        <v>1870</v>
      </c>
      <c r="H39" s="123" t="s">
        <v>1907</v>
      </c>
      <c r="I39" s="124">
        <v>46</v>
      </c>
      <c r="J39" s="124">
        <v>10</v>
      </c>
      <c r="K39" s="124">
        <v>10</v>
      </c>
      <c r="L39" s="195"/>
    </row>
    <row r="40" spans="1:12" s="125" customFormat="1" ht="30" x14ac:dyDescent="0.25">
      <c r="A40" s="197"/>
      <c r="B40" s="195"/>
      <c r="C40" s="244" t="s">
        <v>1777</v>
      </c>
      <c r="D40" s="123">
        <v>37</v>
      </c>
      <c r="E40" s="156" t="s">
        <v>4877</v>
      </c>
      <c r="F40" s="154" t="s">
        <v>4901</v>
      </c>
      <c r="G40" s="123" t="s">
        <v>1871</v>
      </c>
      <c r="H40" s="123" t="s">
        <v>1908</v>
      </c>
      <c r="I40" s="124">
        <v>47</v>
      </c>
      <c r="J40" s="124">
        <v>10</v>
      </c>
      <c r="K40" s="124">
        <v>10</v>
      </c>
      <c r="L40" s="195"/>
    </row>
    <row r="41" spans="1:12" x14ac:dyDescent="0.25">
      <c r="C41" s="237"/>
      <c r="D41" s="126"/>
      <c r="E41" s="126"/>
      <c r="F41" s="126"/>
      <c r="G41" s="126"/>
      <c r="L41" s="127"/>
    </row>
    <row r="42" spans="1:12" x14ac:dyDescent="0.25">
      <c r="B42" s="126"/>
      <c r="C42" s="237"/>
      <c r="L42" s="127"/>
    </row>
    <row r="43" spans="1:12" ht="26.1" customHeight="1" x14ac:dyDescent="0.25">
      <c r="A43" s="118" t="s">
        <v>15</v>
      </c>
      <c r="B43" s="118" t="s">
        <v>4</v>
      </c>
      <c r="C43" s="241" t="s">
        <v>0</v>
      </c>
      <c r="D43" s="118" t="s">
        <v>1689</v>
      </c>
      <c r="E43" s="198" t="s">
        <v>1690</v>
      </c>
      <c r="F43" s="199"/>
      <c r="G43" s="128"/>
      <c r="H43" s="118" t="s">
        <v>1691</v>
      </c>
      <c r="I43" s="118" t="s">
        <v>1692</v>
      </c>
      <c r="J43" s="200" t="s">
        <v>1693</v>
      </c>
      <c r="K43" s="201"/>
      <c r="L43" s="137" t="s">
        <v>1692</v>
      </c>
    </row>
    <row r="44" spans="1:12" ht="26.25" x14ac:dyDescent="0.25">
      <c r="A44" s="121"/>
      <c r="B44" s="121" t="s">
        <v>6</v>
      </c>
      <c r="C44" s="243" t="s">
        <v>5</v>
      </c>
      <c r="D44" s="121" t="s">
        <v>1694</v>
      </c>
      <c r="E44" s="121" t="s">
        <v>1695</v>
      </c>
      <c r="F44" s="121" t="s">
        <v>9</v>
      </c>
      <c r="G44" s="121"/>
      <c r="H44" s="121"/>
      <c r="I44" s="122" t="s">
        <v>1696</v>
      </c>
      <c r="J44" s="121" t="s">
        <v>8</v>
      </c>
      <c r="K44" s="121" t="s">
        <v>9</v>
      </c>
      <c r="L44" s="122" t="s">
        <v>5429</v>
      </c>
    </row>
    <row r="45" spans="1:12" x14ac:dyDescent="0.25">
      <c r="A45" s="197" t="s">
        <v>14</v>
      </c>
      <c r="B45" s="194" t="s">
        <v>1697</v>
      </c>
      <c r="C45" s="239" t="s">
        <v>14</v>
      </c>
      <c r="D45" s="123">
        <v>1</v>
      </c>
      <c r="E45" s="123" t="s">
        <v>1778</v>
      </c>
      <c r="F45" s="123" t="s">
        <v>1779</v>
      </c>
      <c r="G45" s="123" t="s">
        <v>1800</v>
      </c>
      <c r="H45" s="123" t="s">
        <v>1701</v>
      </c>
      <c r="I45" s="124">
        <v>11</v>
      </c>
      <c r="J45" s="124">
        <v>11</v>
      </c>
      <c r="K45" s="124">
        <v>11</v>
      </c>
      <c r="L45" s="194">
        <v>121</v>
      </c>
    </row>
    <row r="46" spans="1:12" x14ac:dyDescent="0.25">
      <c r="A46" s="197"/>
      <c r="B46" s="194"/>
      <c r="C46" s="238" t="s">
        <v>1702</v>
      </c>
      <c r="D46" s="123">
        <v>2</v>
      </c>
      <c r="E46" s="154"/>
      <c r="F46" s="154"/>
      <c r="G46" s="123" t="s">
        <v>1801</v>
      </c>
      <c r="H46" s="123" t="s">
        <v>1705</v>
      </c>
      <c r="I46" s="124">
        <v>12</v>
      </c>
      <c r="J46" s="124">
        <v>11</v>
      </c>
      <c r="K46" s="124">
        <v>11</v>
      </c>
      <c r="L46" s="194"/>
    </row>
    <row r="47" spans="1:12" x14ac:dyDescent="0.25">
      <c r="A47" s="197"/>
      <c r="B47" s="194"/>
      <c r="C47" s="238" t="s">
        <v>1706</v>
      </c>
      <c r="D47" s="123">
        <v>3</v>
      </c>
      <c r="E47" s="154"/>
      <c r="F47" s="154"/>
      <c r="G47" s="123" t="s">
        <v>1802</v>
      </c>
      <c r="H47" s="123" t="s">
        <v>1707</v>
      </c>
      <c r="I47" s="124">
        <v>13</v>
      </c>
      <c r="J47" s="124">
        <v>11</v>
      </c>
      <c r="K47" s="124">
        <v>11</v>
      </c>
      <c r="L47" s="194"/>
    </row>
    <row r="48" spans="1:12" x14ac:dyDescent="0.25">
      <c r="A48" s="197"/>
      <c r="B48" s="194"/>
      <c r="C48" s="238" t="s">
        <v>1708</v>
      </c>
      <c r="D48" s="123">
        <v>4</v>
      </c>
      <c r="E48" s="154"/>
      <c r="F48" s="154"/>
      <c r="G48" s="123" t="s">
        <v>1803</v>
      </c>
      <c r="H48" s="123" t="s">
        <v>1709</v>
      </c>
      <c r="I48" s="124">
        <v>14</v>
      </c>
      <c r="J48" s="124">
        <v>11</v>
      </c>
      <c r="K48" s="124">
        <v>11</v>
      </c>
      <c r="L48" s="194"/>
    </row>
    <row r="49" spans="1:12" x14ac:dyDescent="0.25">
      <c r="A49" s="197"/>
      <c r="B49" s="194"/>
      <c r="C49" s="238" t="s">
        <v>1698</v>
      </c>
      <c r="D49" s="123">
        <v>5</v>
      </c>
      <c r="E49" s="154"/>
      <c r="F49" s="154"/>
      <c r="G49" s="123" t="s">
        <v>1804</v>
      </c>
      <c r="H49" s="123" t="s">
        <v>1710</v>
      </c>
      <c r="I49" s="124">
        <v>15</v>
      </c>
      <c r="J49" s="124">
        <v>11</v>
      </c>
      <c r="K49" s="124">
        <v>11</v>
      </c>
      <c r="L49" s="194"/>
    </row>
    <row r="50" spans="1:12" x14ac:dyDescent="0.25">
      <c r="A50" s="197"/>
      <c r="B50" s="194"/>
      <c r="C50" s="238" t="s">
        <v>1711</v>
      </c>
      <c r="D50" s="123">
        <v>6</v>
      </c>
      <c r="E50" s="156" t="s">
        <v>4878</v>
      </c>
      <c r="F50" s="154" t="s">
        <v>4902</v>
      </c>
      <c r="G50" s="123" t="s">
        <v>1805</v>
      </c>
      <c r="H50" s="123" t="s">
        <v>1712</v>
      </c>
      <c r="I50" s="124">
        <v>16</v>
      </c>
      <c r="J50" s="124">
        <v>11</v>
      </c>
      <c r="K50" s="124">
        <v>11</v>
      </c>
      <c r="L50" s="194"/>
    </row>
    <row r="51" spans="1:12" x14ac:dyDescent="0.25">
      <c r="A51" s="197"/>
      <c r="B51" s="194" t="s">
        <v>1713</v>
      </c>
      <c r="C51" s="238" t="s">
        <v>59</v>
      </c>
      <c r="D51" s="123">
        <v>7</v>
      </c>
      <c r="E51" s="156" t="s">
        <v>4879</v>
      </c>
      <c r="F51" s="154" t="s">
        <v>4903</v>
      </c>
      <c r="G51" s="123" t="s">
        <v>1806</v>
      </c>
      <c r="H51" s="123" t="s">
        <v>1714</v>
      </c>
      <c r="I51" s="124">
        <v>17</v>
      </c>
      <c r="J51" s="124">
        <v>11</v>
      </c>
      <c r="K51" s="124">
        <v>11</v>
      </c>
      <c r="L51" s="194">
        <v>122</v>
      </c>
    </row>
    <row r="52" spans="1:12" x14ac:dyDescent="0.25">
      <c r="A52" s="197"/>
      <c r="B52" s="194"/>
      <c r="C52" s="238" t="s">
        <v>1715</v>
      </c>
      <c r="D52" s="123">
        <v>8</v>
      </c>
      <c r="E52" s="154"/>
      <c r="F52" s="154"/>
      <c r="G52" s="123" t="s">
        <v>1807</v>
      </c>
      <c r="H52" s="123" t="s">
        <v>1716</v>
      </c>
      <c r="I52" s="124">
        <v>18</v>
      </c>
      <c r="J52" s="124">
        <v>11</v>
      </c>
      <c r="K52" s="124">
        <v>11</v>
      </c>
      <c r="L52" s="194"/>
    </row>
    <row r="53" spans="1:12" s="125" customFormat="1" x14ac:dyDescent="0.25">
      <c r="A53" s="197"/>
      <c r="B53" s="194"/>
      <c r="C53" s="238" t="s">
        <v>13</v>
      </c>
      <c r="D53" s="123">
        <v>9</v>
      </c>
      <c r="E53" s="154"/>
      <c r="F53" s="154"/>
      <c r="G53" s="123" t="s">
        <v>1808</v>
      </c>
      <c r="H53" s="123" t="s">
        <v>1717</v>
      </c>
      <c r="I53" s="124">
        <v>19</v>
      </c>
      <c r="J53" s="124">
        <v>11</v>
      </c>
      <c r="K53" s="124">
        <v>11</v>
      </c>
      <c r="L53" s="194"/>
    </row>
    <row r="54" spans="1:12" s="125" customFormat="1" x14ac:dyDescent="0.25">
      <c r="A54" s="197"/>
      <c r="B54" s="194" t="s">
        <v>1718</v>
      </c>
      <c r="C54" s="238" t="s">
        <v>1719</v>
      </c>
      <c r="D54" s="123">
        <v>10</v>
      </c>
      <c r="E54" s="154"/>
      <c r="F54" s="154"/>
      <c r="G54" s="123" t="s">
        <v>1809</v>
      </c>
      <c r="H54" s="123" t="s">
        <v>1720</v>
      </c>
      <c r="I54" s="124">
        <v>20</v>
      </c>
      <c r="J54" s="124">
        <v>11</v>
      </c>
      <c r="K54" s="124">
        <v>11</v>
      </c>
      <c r="L54" s="194">
        <v>123</v>
      </c>
    </row>
    <row r="55" spans="1:12" s="125" customFormat="1" x14ac:dyDescent="0.25">
      <c r="A55" s="197"/>
      <c r="B55" s="194"/>
      <c r="C55" s="238" t="s">
        <v>1780</v>
      </c>
      <c r="D55" s="123">
        <v>11</v>
      </c>
      <c r="E55" s="154"/>
      <c r="F55" s="154"/>
      <c r="G55" s="123" t="s">
        <v>1810</v>
      </c>
      <c r="H55" s="123" t="s">
        <v>1724</v>
      </c>
      <c r="I55" s="124">
        <v>21</v>
      </c>
      <c r="J55" s="124">
        <v>11</v>
      </c>
      <c r="K55" s="124">
        <v>11</v>
      </c>
      <c r="L55" s="194"/>
    </row>
    <row r="56" spans="1:12" s="125" customFormat="1" x14ac:dyDescent="0.25">
      <c r="A56" s="197"/>
      <c r="B56" s="194"/>
      <c r="C56" s="238" t="s">
        <v>17</v>
      </c>
      <c r="D56" s="123">
        <v>12</v>
      </c>
      <c r="E56" s="154"/>
      <c r="F56" s="154"/>
      <c r="G56" s="123" t="s">
        <v>1811</v>
      </c>
      <c r="H56" s="123" t="s">
        <v>1725</v>
      </c>
      <c r="I56" s="124">
        <v>22</v>
      </c>
      <c r="J56" s="124">
        <v>11</v>
      </c>
      <c r="K56" s="124">
        <v>11</v>
      </c>
      <c r="L56" s="194"/>
    </row>
    <row r="57" spans="1:12" s="125" customFormat="1" x14ac:dyDescent="0.25">
      <c r="A57" s="197"/>
      <c r="B57" s="194"/>
      <c r="C57" s="238" t="s">
        <v>18</v>
      </c>
      <c r="D57" s="123">
        <v>13</v>
      </c>
      <c r="E57" s="154"/>
      <c r="F57" s="154"/>
      <c r="G57" s="123" t="s">
        <v>1812</v>
      </c>
      <c r="H57" s="123" t="s">
        <v>1726</v>
      </c>
      <c r="I57" s="124">
        <v>23</v>
      </c>
      <c r="J57" s="124">
        <v>11</v>
      </c>
      <c r="K57" s="124">
        <v>11</v>
      </c>
      <c r="L57" s="194"/>
    </row>
    <row r="58" spans="1:12" s="125" customFormat="1" x14ac:dyDescent="0.25">
      <c r="A58" s="197"/>
      <c r="B58" s="194"/>
      <c r="C58" s="238" t="s">
        <v>1781</v>
      </c>
      <c r="D58" s="123">
        <v>14</v>
      </c>
      <c r="E58" s="156" t="s">
        <v>4880</v>
      </c>
      <c r="F58" s="154" t="s">
        <v>4904</v>
      </c>
      <c r="G58" s="123" t="s">
        <v>1813</v>
      </c>
      <c r="H58" s="123" t="s">
        <v>1727</v>
      </c>
      <c r="I58" s="124">
        <v>24</v>
      </c>
      <c r="J58" s="124">
        <v>11</v>
      </c>
      <c r="K58" s="124">
        <v>11</v>
      </c>
      <c r="L58" s="194"/>
    </row>
    <row r="59" spans="1:12" s="125" customFormat="1" x14ac:dyDescent="0.25">
      <c r="A59" s="197"/>
      <c r="B59" s="194"/>
      <c r="C59" s="238" t="s">
        <v>429</v>
      </c>
      <c r="D59" s="123">
        <v>15</v>
      </c>
      <c r="E59" s="154"/>
      <c r="F59" s="154"/>
      <c r="G59" s="123" t="s">
        <v>1814</v>
      </c>
      <c r="H59" s="123" t="s">
        <v>1728</v>
      </c>
      <c r="I59" s="124">
        <v>25</v>
      </c>
      <c r="J59" s="124">
        <v>11</v>
      </c>
      <c r="K59" s="124">
        <v>11</v>
      </c>
      <c r="L59" s="194"/>
    </row>
    <row r="60" spans="1:12" s="125" customFormat="1" x14ac:dyDescent="0.25">
      <c r="A60" s="197"/>
      <c r="B60" s="194" t="s">
        <v>12</v>
      </c>
      <c r="C60" s="238" t="s">
        <v>1782</v>
      </c>
      <c r="D60" s="123">
        <v>16</v>
      </c>
      <c r="E60" s="156" t="s">
        <v>4881</v>
      </c>
      <c r="F60" s="154" t="s">
        <v>4905</v>
      </c>
      <c r="G60" s="123" t="s">
        <v>1815</v>
      </c>
      <c r="H60" s="123" t="s">
        <v>1730</v>
      </c>
      <c r="I60" s="124">
        <v>26</v>
      </c>
      <c r="J60" s="124">
        <v>11</v>
      </c>
      <c r="K60" s="124">
        <v>11</v>
      </c>
      <c r="L60" s="194">
        <v>124</v>
      </c>
    </row>
    <row r="61" spans="1:12" s="125" customFormat="1" x14ac:dyDescent="0.25">
      <c r="A61" s="197"/>
      <c r="B61" s="194"/>
      <c r="C61" s="238" t="s">
        <v>1783</v>
      </c>
      <c r="D61" s="123">
        <v>17</v>
      </c>
      <c r="E61" s="156" t="s">
        <v>4882</v>
      </c>
      <c r="F61" s="154" t="s">
        <v>4906</v>
      </c>
      <c r="G61" s="123" t="s">
        <v>1816</v>
      </c>
      <c r="H61" s="123" t="s">
        <v>1732</v>
      </c>
      <c r="I61" s="124">
        <v>27</v>
      </c>
      <c r="J61" s="124">
        <v>11</v>
      </c>
      <c r="K61" s="124">
        <v>11</v>
      </c>
      <c r="L61" s="194"/>
    </row>
    <row r="62" spans="1:12" s="125" customFormat="1" x14ac:dyDescent="0.25">
      <c r="A62" s="197"/>
      <c r="B62" s="194"/>
      <c r="C62" s="242" t="s">
        <v>5527</v>
      </c>
      <c r="D62" s="123">
        <v>18</v>
      </c>
      <c r="E62" s="123" t="s">
        <v>1784</v>
      </c>
      <c r="F62" s="123" t="s">
        <v>1785</v>
      </c>
      <c r="G62" s="123" t="s">
        <v>1817</v>
      </c>
      <c r="H62" s="123" t="s">
        <v>1734</v>
      </c>
      <c r="I62" s="124">
        <v>28</v>
      </c>
      <c r="J62" s="124">
        <v>11</v>
      </c>
      <c r="K62" s="124">
        <v>11</v>
      </c>
      <c r="L62" s="194"/>
    </row>
    <row r="63" spans="1:12" s="125" customFormat="1" x14ac:dyDescent="0.25">
      <c r="A63" s="197"/>
      <c r="B63" s="194"/>
      <c r="C63" s="242" t="s">
        <v>5528</v>
      </c>
      <c r="D63" s="123">
        <v>19</v>
      </c>
      <c r="E63" s="123" t="s">
        <v>1786</v>
      </c>
      <c r="F63" s="123" t="s">
        <v>1787</v>
      </c>
      <c r="G63" s="123" t="s">
        <v>1818</v>
      </c>
      <c r="H63" s="123" t="s">
        <v>1738</v>
      </c>
      <c r="I63" s="124">
        <v>29</v>
      </c>
      <c r="J63" s="124">
        <v>11</v>
      </c>
      <c r="K63" s="124">
        <v>11</v>
      </c>
      <c r="L63" s="194"/>
    </row>
    <row r="64" spans="1:12" s="125" customFormat="1" x14ac:dyDescent="0.25">
      <c r="A64" s="197"/>
      <c r="B64" s="194"/>
      <c r="C64" s="238" t="s">
        <v>1788</v>
      </c>
      <c r="D64" s="123">
        <v>20</v>
      </c>
      <c r="E64" s="154"/>
      <c r="F64" s="154"/>
      <c r="G64" s="123" t="s">
        <v>1819</v>
      </c>
      <c r="H64" s="123" t="s">
        <v>1742</v>
      </c>
      <c r="I64" s="124">
        <v>30</v>
      </c>
      <c r="J64" s="124">
        <v>11</v>
      </c>
      <c r="K64" s="124">
        <v>11</v>
      </c>
      <c r="L64" s="194"/>
    </row>
    <row r="65" spans="1:12" s="125" customFormat="1" x14ac:dyDescent="0.25">
      <c r="A65" s="197"/>
      <c r="B65" s="194"/>
      <c r="C65" s="238" t="s">
        <v>1789</v>
      </c>
      <c r="D65" s="123">
        <v>21</v>
      </c>
      <c r="E65" s="154"/>
      <c r="F65" s="154"/>
      <c r="G65" s="123" t="s">
        <v>1820</v>
      </c>
      <c r="H65" s="123" t="s">
        <v>1744</v>
      </c>
      <c r="I65" s="124">
        <v>31</v>
      </c>
      <c r="J65" s="124">
        <v>11</v>
      </c>
      <c r="K65" s="124">
        <v>11</v>
      </c>
      <c r="L65" s="194"/>
    </row>
    <row r="66" spans="1:12" s="125" customFormat="1" x14ac:dyDescent="0.25">
      <c r="A66" s="197"/>
      <c r="B66" s="194"/>
      <c r="C66" s="238" t="s">
        <v>1735</v>
      </c>
      <c r="D66" s="123">
        <v>22</v>
      </c>
      <c r="E66" s="154"/>
      <c r="F66" s="154"/>
      <c r="G66" s="123" t="s">
        <v>1821</v>
      </c>
      <c r="H66" s="123" t="s">
        <v>1746</v>
      </c>
      <c r="I66" s="124">
        <v>32</v>
      </c>
      <c r="J66" s="124">
        <v>11</v>
      </c>
      <c r="K66" s="124">
        <v>11</v>
      </c>
      <c r="L66" s="194"/>
    </row>
    <row r="67" spans="1:12" s="125" customFormat="1" x14ac:dyDescent="0.25">
      <c r="A67" s="197"/>
      <c r="B67" s="194"/>
      <c r="C67" s="238" t="s">
        <v>1739</v>
      </c>
      <c r="D67" s="123">
        <v>23</v>
      </c>
      <c r="E67" s="154"/>
      <c r="F67" s="154"/>
      <c r="G67" s="123" t="s">
        <v>1822</v>
      </c>
      <c r="H67" s="123" t="s">
        <v>1748</v>
      </c>
      <c r="I67" s="124">
        <v>33</v>
      </c>
      <c r="J67" s="124">
        <v>11</v>
      </c>
      <c r="K67" s="124">
        <v>11</v>
      </c>
      <c r="L67" s="194"/>
    </row>
    <row r="68" spans="1:12" s="125" customFormat="1" x14ac:dyDescent="0.25">
      <c r="A68" s="197"/>
      <c r="B68" s="194" t="s">
        <v>1790</v>
      </c>
      <c r="C68" s="238" t="s">
        <v>1766</v>
      </c>
      <c r="D68" s="123">
        <v>24</v>
      </c>
      <c r="E68" s="156" t="s">
        <v>4883</v>
      </c>
      <c r="F68" s="154" t="s">
        <v>4907</v>
      </c>
      <c r="G68" s="123" t="s">
        <v>1823</v>
      </c>
      <c r="H68" s="123" t="s">
        <v>1750</v>
      </c>
      <c r="I68" s="124">
        <v>34</v>
      </c>
      <c r="J68" s="124">
        <v>11</v>
      </c>
      <c r="K68" s="124">
        <v>11</v>
      </c>
      <c r="L68" s="194">
        <v>125</v>
      </c>
    </row>
    <row r="69" spans="1:12" s="125" customFormat="1" x14ac:dyDescent="0.25">
      <c r="A69" s="197"/>
      <c r="B69" s="194"/>
      <c r="C69" s="238" t="s">
        <v>1756</v>
      </c>
      <c r="D69" s="123">
        <v>25</v>
      </c>
      <c r="E69" s="154"/>
      <c r="F69" s="154"/>
      <c r="G69" s="123" t="s">
        <v>1824</v>
      </c>
      <c r="H69" s="123" t="s">
        <v>1752</v>
      </c>
      <c r="I69" s="124">
        <v>35</v>
      </c>
      <c r="J69" s="124">
        <v>11</v>
      </c>
      <c r="K69" s="124">
        <v>11</v>
      </c>
      <c r="L69" s="194"/>
    </row>
    <row r="70" spans="1:12" s="125" customFormat="1" x14ac:dyDescent="0.25">
      <c r="A70" s="197"/>
      <c r="B70" s="194"/>
      <c r="C70" s="238" t="s">
        <v>1758</v>
      </c>
      <c r="D70" s="123">
        <v>26</v>
      </c>
      <c r="E70" s="154"/>
      <c r="F70" s="154"/>
      <c r="G70" s="123" t="s">
        <v>1825</v>
      </c>
      <c r="H70" s="123" t="s">
        <v>1755</v>
      </c>
      <c r="I70" s="124">
        <v>36</v>
      </c>
      <c r="J70" s="124">
        <v>11</v>
      </c>
      <c r="K70" s="124">
        <v>11</v>
      </c>
      <c r="L70" s="194"/>
    </row>
    <row r="71" spans="1:12" s="125" customFormat="1" x14ac:dyDescent="0.25">
      <c r="A71" s="197"/>
      <c r="B71" s="194"/>
      <c r="C71" s="238" t="s">
        <v>1760</v>
      </c>
      <c r="D71" s="123">
        <v>27</v>
      </c>
      <c r="E71" s="154"/>
      <c r="F71" s="154"/>
      <c r="G71" s="123" t="s">
        <v>1826</v>
      </c>
      <c r="H71" s="123" t="s">
        <v>1757</v>
      </c>
      <c r="I71" s="124">
        <v>37</v>
      </c>
      <c r="J71" s="124">
        <v>11</v>
      </c>
      <c r="K71" s="124">
        <v>11</v>
      </c>
      <c r="L71" s="194"/>
    </row>
    <row r="72" spans="1:12" s="125" customFormat="1" x14ac:dyDescent="0.25">
      <c r="A72" s="197"/>
      <c r="B72" s="194"/>
      <c r="C72" s="238" t="s">
        <v>1762</v>
      </c>
      <c r="D72" s="123">
        <v>28</v>
      </c>
      <c r="E72" s="154"/>
      <c r="F72" s="154"/>
      <c r="G72" s="123" t="s">
        <v>1827</v>
      </c>
      <c r="H72" s="123" t="s">
        <v>1759</v>
      </c>
      <c r="I72" s="124">
        <v>38</v>
      </c>
      <c r="J72" s="124">
        <v>11</v>
      </c>
      <c r="K72" s="124">
        <v>11</v>
      </c>
      <c r="L72" s="194"/>
    </row>
    <row r="73" spans="1:12" s="125" customFormat="1" x14ac:dyDescent="0.25">
      <c r="A73" s="197"/>
      <c r="B73" s="194"/>
      <c r="C73" s="238" t="s">
        <v>1764</v>
      </c>
      <c r="D73" s="123">
        <v>29</v>
      </c>
      <c r="E73" s="154"/>
      <c r="F73" s="154"/>
      <c r="G73" s="123" t="s">
        <v>1828</v>
      </c>
      <c r="H73" s="123" t="s">
        <v>1761</v>
      </c>
      <c r="I73" s="124">
        <v>39</v>
      </c>
      <c r="J73" s="124">
        <v>11</v>
      </c>
      <c r="K73" s="124">
        <v>11</v>
      </c>
      <c r="L73" s="194"/>
    </row>
    <row r="74" spans="1:12" s="125" customFormat="1" x14ac:dyDescent="0.25">
      <c r="A74" s="197"/>
      <c r="B74" s="194"/>
      <c r="C74" s="238" t="s">
        <v>1754</v>
      </c>
      <c r="D74" s="123">
        <v>30</v>
      </c>
      <c r="E74" s="154"/>
      <c r="F74" s="154"/>
      <c r="G74" s="123" t="s">
        <v>1829</v>
      </c>
      <c r="H74" s="123" t="s">
        <v>1763</v>
      </c>
      <c r="I74" s="124">
        <v>40</v>
      </c>
      <c r="J74" s="124">
        <v>11</v>
      </c>
      <c r="K74" s="124">
        <v>11</v>
      </c>
      <c r="L74" s="194"/>
    </row>
    <row r="75" spans="1:12" s="125" customFormat="1" x14ac:dyDescent="0.25">
      <c r="A75" s="197"/>
      <c r="B75" s="194" t="s">
        <v>1768</v>
      </c>
      <c r="C75" s="238" t="s">
        <v>1769</v>
      </c>
      <c r="D75" s="123">
        <v>31</v>
      </c>
      <c r="E75" s="154"/>
      <c r="F75" s="154"/>
      <c r="G75" s="123" t="s">
        <v>1830</v>
      </c>
      <c r="H75" s="123" t="s">
        <v>1765</v>
      </c>
      <c r="I75" s="124">
        <v>41</v>
      </c>
      <c r="J75" s="124">
        <v>11</v>
      </c>
      <c r="K75" s="124">
        <v>11</v>
      </c>
      <c r="L75" s="194">
        <v>126</v>
      </c>
    </row>
    <row r="76" spans="1:12" s="125" customFormat="1" x14ac:dyDescent="0.25">
      <c r="A76" s="197"/>
      <c r="B76" s="194"/>
      <c r="C76" s="238" t="s">
        <v>1771</v>
      </c>
      <c r="D76" s="123">
        <v>32</v>
      </c>
      <c r="E76" s="154"/>
      <c r="F76" s="154"/>
      <c r="G76" s="123" t="s">
        <v>1831</v>
      </c>
      <c r="H76" s="123" t="s">
        <v>1767</v>
      </c>
      <c r="I76" s="124">
        <v>42</v>
      </c>
      <c r="J76" s="124">
        <v>11</v>
      </c>
      <c r="K76" s="124">
        <v>11</v>
      </c>
      <c r="L76" s="194"/>
    </row>
    <row r="77" spans="1:12" s="125" customFormat="1" x14ac:dyDescent="0.25">
      <c r="A77" s="197"/>
      <c r="B77" s="194" t="s">
        <v>1773</v>
      </c>
      <c r="C77" s="238" t="s">
        <v>1774</v>
      </c>
      <c r="D77" s="123">
        <v>33</v>
      </c>
      <c r="E77" s="154"/>
      <c r="F77" s="154"/>
      <c r="G77" s="123" t="s">
        <v>1832</v>
      </c>
      <c r="H77" s="123" t="s">
        <v>1770</v>
      </c>
      <c r="I77" s="124">
        <v>43</v>
      </c>
      <c r="J77" s="124">
        <v>11</v>
      </c>
      <c r="K77" s="124">
        <v>11</v>
      </c>
      <c r="L77" s="194">
        <v>127</v>
      </c>
    </row>
    <row r="78" spans="1:12" s="125" customFormat="1" x14ac:dyDescent="0.25">
      <c r="A78" s="197"/>
      <c r="B78" s="194"/>
      <c r="C78" s="238" t="s">
        <v>1776</v>
      </c>
      <c r="D78" s="123">
        <v>34</v>
      </c>
      <c r="E78" s="154"/>
      <c r="F78" s="154"/>
      <c r="G78" s="123" t="s">
        <v>1833</v>
      </c>
      <c r="H78" s="123" t="s">
        <v>1772</v>
      </c>
      <c r="I78" s="124">
        <v>44</v>
      </c>
      <c r="J78" s="124">
        <v>11</v>
      </c>
      <c r="K78" s="124">
        <v>11</v>
      </c>
      <c r="L78" s="194"/>
    </row>
    <row r="79" spans="1:12" s="125" customFormat="1" x14ac:dyDescent="0.25">
      <c r="A79" s="197"/>
      <c r="B79" s="194"/>
      <c r="C79" s="238" t="s">
        <v>1777</v>
      </c>
      <c r="D79" s="123">
        <v>35</v>
      </c>
      <c r="E79" s="154"/>
      <c r="F79" s="154"/>
      <c r="G79" s="123" t="s">
        <v>1834</v>
      </c>
      <c r="H79" s="123" t="s">
        <v>1775</v>
      </c>
      <c r="I79" s="124">
        <v>45</v>
      </c>
      <c r="J79" s="124">
        <v>11</v>
      </c>
      <c r="K79" s="124">
        <v>11</v>
      </c>
      <c r="L79" s="194"/>
    </row>
    <row r="80" spans="1:12" x14ac:dyDescent="0.25">
      <c r="C80" s="237"/>
      <c r="I80" s="120"/>
      <c r="K80" s="127"/>
      <c r="L80" s="138"/>
    </row>
    <row r="81" spans="1:12" x14ac:dyDescent="0.25">
      <c r="C81" s="237"/>
      <c r="L81" s="127"/>
    </row>
    <row r="82" spans="1:12" ht="26.25" x14ac:dyDescent="0.25">
      <c r="A82" s="118" t="s">
        <v>15</v>
      </c>
      <c r="B82" s="118" t="s">
        <v>4</v>
      </c>
      <c r="C82" s="241" t="s">
        <v>0</v>
      </c>
      <c r="D82" s="118" t="s">
        <v>1689</v>
      </c>
      <c r="E82" s="196" t="s">
        <v>1690</v>
      </c>
      <c r="F82" s="196"/>
      <c r="G82" s="119"/>
      <c r="H82" s="118" t="s">
        <v>1691</v>
      </c>
      <c r="I82" s="118" t="s">
        <v>1692</v>
      </c>
      <c r="J82" s="202" t="s">
        <v>1693</v>
      </c>
      <c r="K82" s="202"/>
      <c r="L82" s="137" t="s">
        <v>1692</v>
      </c>
    </row>
    <row r="83" spans="1:12" s="125" customFormat="1" ht="26.25" x14ac:dyDescent="0.25">
      <c r="A83" s="129"/>
      <c r="B83" s="129" t="s">
        <v>6</v>
      </c>
      <c r="C83" s="240" t="s">
        <v>5</v>
      </c>
      <c r="D83" s="129" t="s">
        <v>1694</v>
      </c>
      <c r="E83" s="129" t="s">
        <v>1695</v>
      </c>
      <c r="F83" s="129" t="s">
        <v>9</v>
      </c>
      <c r="G83" s="129"/>
      <c r="H83" s="129"/>
      <c r="I83" s="130" t="s">
        <v>1696</v>
      </c>
      <c r="J83" s="129" t="s">
        <v>8</v>
      </c>
      <c r="K83" s="129" t="s">
        <v>9</v>
      </c>
      <c r="L83" s="122" t="s">
        <v>5429</v>
      </c>
    </row>
    <row r="84" spans="1:12" s="125" customFormat="1" ht="15.95" customHeight="1" x14ac:dyDescent="0.25">
      <c r="A84" s="197" t="s">
        <v>16</v>
      </c>
      <c r="B84" s="194" t="s">
        <v>1697</v>
      </c>
      <c r="C84" s="239" t="s">
        <v>1698</v>
      </c>
      <c r="D84" s="123">
        <v>1</v>
      </c>
      <c r="E84" s="131" t="s">
        <v>1791</v>
      </c>
      <c r="F84" s="131" t="s">
        <v>1792</v>
      </c>
      <c r="G84" s="123" t="s">
        <v>1909</v>
      </c>
      <c r="H84" s="123" t="s">
        <v>1945</v>
      </c>
      <c r="I84" s="124">
        <v>11</v>
      </c>
      <c r="J84" s="124">
        <v>12</v>
      </c>
      <c r="K84" s="124">
        <v>12</v>
      </c>
      <c r="L84" s="194">
        <v>141</v>
      </c>
    </row>
    <row r="85" spans="1:12" s="125" customFormat="1" ht="15.95" customHeight="1" x14ac:dyDescent="0.25">
      <c r="A85" s="197"/>
      <c r="B85" s="194"/>
      <c r="C85" s="239" t="s">
        <v>5524</v>
      </c>
      <c r="D85" s="123">
        <v>2</v>
      </c>
      <c r="E85" s="131" t="s">
        <v>1793</v>
      </c>
      <c r="F85" s="131" t="s">
        <v>1794</v>
      </c>
      <c r="G85" s="123" t="s">
        <v>1910</v>
      </c>
      <c r="H85" s="123" t="s">
        <v>1946</v>
      </c>
      <c r="I85" s="124">
        <v>12</v>
      </c>
      <c r="J85" s="124">
        <v>12</v>
      </c>
      <c r="K85" s="124">
        <v>12</v>
      </c>
      <c r="L85" s="194"/>
    </row>
    <row r="86" spans="1:12" s="125" customFormat="1" ht="15.95" customHeight="1" x14ac:dyDescent="0.25">
      <c r="A86" s="197"/>
      <c r="B86" s="194"/>
      <c r="C86" s="238" t="s">
        <v>1706</v>
      </c>
      <c r="D86" s="123">
        <v>3</v>
      </c>
      <c r="E86" s="155" t="s">
        <v>4908</v>
      </c>
      <c r="F86" s="155" t="s">
        <v>4915</v>
      </c>
      <c r="G86" s="123" t="s">
        <v>1911</v>
      </c>
      <c r="H86" s="123" t="s">
        <v>1947</v>
      </c>
      <c r="I86" s="124">
        <v>13</v>
      </c>
      <c r="J86" s="124">
        <v>12</v>
      </c>
      <c r="K86" s="124">
        <v>12</v>
      </c>
      <c r="L86" s="194"/>
    </row>
    <row r="87" spans="1:12" s="125" customFormat="1" ht="15.95" customHeight="1" x14ac:dyDescent="0.25">
      <c r="A87" s="197"/>
      <c r="B87" s="194"/>
      <c r="C87" s="238" t="s">
        <v>1708</v>
      </c>
      <c r="D87" s="123">
        <v>4</v>
      </c>
      <c r="E87" s="155" t="s">
        <v>4909</v>
      </c>
      <c r="F87" s="155" t="s">
        <v>4916</v>
      </c>
      <c r="G87" s="123" t="s">
        <v>1912</v>
      </c>
      <c r="H87" s="123" t="s">
        <v>1948</v>
      </c>
      <c r="I87" s="124">
        <v>14</v>
      </c>
      <c r="J87" s="124">
        <v>12</v>
      </c>
      <c r="K87" s="124">
        <v>12</v>
      </c>
      <c r="L87" s="194"/>
    </row>
    <row r="88" spans="1:12" s="125" customFormat="1" ht="15.95" customHeight="1" x14ac:dyDescent="0.25">
      <c r="A88" s="197"/>
      <c r="B88" s="194"/>
      <c r="C88" s="238" t="s">
        <v>14</v>
      </c>
      <c r="D88" s="123">
        <v>5</v>
      </c>
      <c r="E88" s="155"/>
      <c r="F88" s="155"/>
      <c r="G88" s="123" t="s">
        <v>1913</v>
      </c>
      <c r="H88" s="123" t="s">
        <v>1949</v>
      </c>
      <c r="I88" s="124">
        <v>15</v>
      </c>
      <c r="J88" s="124">
        <v>12</v>
      </c>
      <c r="K88" s="124">
        <v>12</v>
      </c>
      <c r="L88" s="194"/>
    </row>
    <row r="89" spans="1:12" s="125" customFormat="1" ht="15.95" customHeight="1" x14ac:dyDescent="0.25">
      <c r="A89" s="197"/>
      <c r="B89" s="194"/>
      <c r="C89" s="238" t="s">
        <v>1711</v>
      </c>
      <c r="D89" s="123">
        <v>6</v>
      </c>
      <c r="E89" s="155"/>
      <c r="F89" s="155"/>
      <c r="G89" s="123" t="s">
        <v>1914</v>
      </c>
      <c r="H89" s="123" t="s">
        <v>1950</v>
      </c>
      <c r="I89" s="124">
        <v>16</v>
      </c>
      <c r="J89" s="124">
        <v>12</v>
      </c>
      <c r="K89" s="124">
        <v>12</v>
      </c>
      <c r="L89" s="194"/>
    </row>
    <row r="90" spans="1:12" s="125" customFormat="1" ht="15.95" customHeight="1" x14ac:dyDescent="0.25">
      <c r="A90" s="197"/>
      <c r="B90" s="194" t="s">
        <v>1713</v>
      </c>
      <c r="C90" s="238" t="s">
        <v>13</v>
      </c>
      <c r="D90" s="123">
        <v>7</v>
      </c>
      <c r="E90" s="155" t="s">
        <v>4910</v>
      </c>
      <c r="F90" s="155" t="s">
        <v>4917</v>
      </c>
      <c r="G90" s="123" t="s">
        <v>1915</v>
      </c>
      <c r="H90" s="123" t="s">
        <v>1951</v>
      </c>
      <c r="I90" s="124">
        <v>17</v>
      </c>
      <c r="J90" s="124">
        <v>12</v>
      </c>
      <c r="K90" s="124">
        <v>12</v>
      </c>
      <c r="L90" s="194">
        <v>142</v>
      </c>
    </row>
    <row r="91" spans="1:12" s="125" customFormat="1" ht="15.95" customHeight="1" x14ac:dyDescent="0.25">
      <c r="A91" s="197"/>
      <c r="B91" s="194"/>
      <c r="C91" s="238" t="s">
        <v>1715</v>
      </c>
      <c r="D91" s="123">
        <v>8</v>
      </c>
      <c r="E91" s="155"/>
      <c r="F91" s="155"/>
      <c r="G91" s="123" t="s">
        <v>1916</v>
      </c>
      <c r="H91" s="123" t="s">
        <v>1952</v>
      </c>
      <c r="I91" s="124">
        <v>18</v>
      </c>
      <c r="J91" s="124">
        <v>12</v>
      </c>
      <c r="K91" s="124">
        <v>12</v>
      </c>
      <c r="L91" s="194"/>
    </row>
    <row r="92" spans="1:12" s="125" customFormat="1" ht="15.95" customHeight="1" x14ac:dyDescent="0.25">
      <c r="A92" s="197"/>
      <c r="B92" s="194"/>
      <c r="C92" s="238" t="s">
        <v>59</v>
      </c>
      <c r="D92" s="123">
        <v>9</v>
      </c>
      <c r="E92" s="155"/>
      <c r="F92" s="155"/>
      <c r="G92" s="123" t="s">
        <v>1917</v>
      </c>
      <c r="H92" s="123" t="s">
        <v>1953</v>
      </c>
      <c r="I92" s="124">
        <v>19</v>
      </c>
      <c r="J92" s="124">
        <v>12</v>
      </c>
      <c r="K92" s="124">
        <v>12</v>
      </c>
      <c r="L92" s="194"/>
    </row>
    <row r="93" spans="1:12" s="125" customFormat="1" ht="15.95" customHeight="1" x14ac:dyDescent="0.25">
      <c r="A93" s="197"/>
      <c r="B93" s="194" t="s">
        <v>1718</v>
      </c>
      <c r="C93" s="238" t="s">
        <v>1719</v>
      </c>
      <c r="D93" s="123">
        <v>10</v>
      </c>
      <c r="E93" s="155"/>
      <c r="F93" s="155"/>
      <c r="G93" s="123" t="s">
        <v>1918</v>
      </c>
      <c r="H93" s="123" t="s">
        <v>1954</v>
      </c>
      <c r="I93" s="124">
        <v>20</v>
      </c>
      <c r="J93" s="124">
        <v>12</v>
      </c>
      <c r="K93" s="124">
        <v>12</v>
      </c>
      <c r="L93" s="194">
        <v>143</v>
      </c>
    </row>
    <row r="94" spans="1:12" s="125" customFormat="1" ht="15.95" customHeight="1" x14ac:dyDescent="0.25">
      <c r="A94" s="197"/>
      <c r="B94" s="194"/>
      <c r="C94" s="238" t="s">
        <v>1721</v>
      </c>
      <c r="D94" s="123">
        <v>11</v>
      </c>
      <c r="E94" s="155"/>
      <c r="F94" s="155"/>
      <c r="G94" s="123" t="s">
        <v>1919</v>
      </c>
      <c r="H94" s="123" t="s">
        <v>1955</v>
      </c>
      <c r="I94" s="124">
        <v>21</v>
      </c>
      <c r="J94" s="124">
        <v>12</v>
      </c>
      <c r="K94" s="124">
        <v>12</v>
      </c>
      <c r="L94" s="194"/>
    </row>
    <row r="95" spans="1:12" s="125" customFormat="1" x14ac:dyDescent="0.25">
      <c r="A95" s="197"/>
      <c r="B95" s="194"/>
      <c r="C95" s="238" t="s">
        <v>17</v>
      </c>
      <c r="D95" s="123">
        <v>12</v>
      </c>
      <c r="E95" s="155"/>
      <c r="F95" s="155"/>
      <c r="G95" s="123" t="s">
        <v>1920</v>
      </c>
      <c r="H95" s="123" t="s">
        <v>1956</v>
      </c>
      <c r="I95" s="124">
        <v>22</v>
      </c>
      <c r="J95" s="124">
        <v>12</v>
      </c>
      <c r="K95" s="124">
        <v>12</v>
      </c>
      <c r="L95" s="194"/>
    </row>
    <row r="96" spans="1:12" s="125" customFormat="1" x14ac:dyDescent="0.25">
      <c r="A96" s="197"/>
      <c r="B96" s="194"/>
      <c r="C96" s="238" t="s">
        <v>18</v>
      </c>
      <c r="D96" s="123">
        <v>13</v>
      </c>
      <c r="E96" s="155"/>
      <c r="F96" s="155"/>
      <c r="G96" s="123" t="s">
        <v>1921</v>
      </c>
      <c r="H96" s="123" t="s">
        <v>1957</v>
      </c>
      <c r="I96" s="124">
        <v>23</v>
      </c>
      <c r="J96" s="124">
        <v>12</v>
      </c>
      <c r="K96" s="124">
        <v>12</v>
      </c>
      <c r="L96" s="194"/>
    </row>
    <row r="97" spans="1:12" s="125" customFormat="1" x14ac:dyDescent="0.25">
      <c r="A97" s="197"/>
      <c r="B97" s="194"/>
      <c r="C97" s="238" t="s">
        <v>80</v>
      </c>
      <c r="D97" s="123">
        <v>14</v>
      </c>
      <c r="E97" s="155"/>
      <c r="F97" s="155"/>
      <c r="G97" s="123" t="s">
        <v>1922</v>
      </c>
      <c r="H97" s="123" t="s">
        <v>1958</v>
      </c>
      <c r="I97" s="124">
        <v>24</v>
      </c>
      <c r="J97" s="124">
        <v>12</v>
      </c>
      <c r="K97" s="124">
        <v>12</v>
      </c>
      <c r="L97" s="194"/>
    </row>
    <row r="98" spans="1:12" s="125" customFormat="1" x14ac:dyDescent="0.25">
      <c r="A98" s="197"/>
      <c r="B98" s="194"/>
      <c r="C98" s="238" t="s">
        <v>81</v>
      </c>
      <c r="D98" s="123">
        <v>15</v>
      </c>
      <c r="E98" s="155"/>
      <c r="F98" s="155"/>
      <c r="G98" s="123" t="s">
        <v>1923</v>
      </c>
      <c r="H98" s="123" t="s">
        <v>1959</v>
      </c>
      <c r="I98" s="124">
        <v>25</v>
      </c>
      <c r="J98" s="124">
        <v>12</v>
      </c>
      <c r="K98" s="124">
        <v>12</v>
      </c>
      <c r="L98" s="194"/>
    </row>
    <row r="99" spans="1:12" s="125" customFormat="1" ht="15.95" customHeight="1" x14ac:dyDescent="0.25">
      <c r="A99" s="197"/>
      <c r="B99" s="194" t="s">
        <v>12</v>
      </c>
      <c r="C99" s="238" t="s">
        <v>1729</v>
      </c>
      <c r="D99" s="123">
        <v>16</v>
      </c>
      <c r="E99" s="155"/>
      <c r="F99" s="155"/>
      <c r="G99" s="123" t="s">
        <v>1924</v>
      </c>
      <c r="H99" s="123" t="s">
        <v>1960</v>
      </c>
      <c r="I99" s="124">
        <v>26</v>
      </c>
      <c r="J99" s="124">
        <v>12</v>
      </c>
      <c r="K99" s="124">
        <v>12</v>
      </c>
      <c r="L99" s="194">
        <v>144</v>
      </c>
    </row>
    <row r="100" spans="1:12" s="125" customFormat="1" ht="15.95" customHeight="1" x14ac:dyDescent="0.25">
      <c r="A100" s="197"/>
      <c r="B100" s="194"/>
      <c r="C100" s="238" t="s">
        <v>1731</v>
      </c>
      <c r="D100" s="123">
        <v>17</v>
      </c>
      <c r="E100" s="155" t="s">
        <v>4911</v>
      </c>
      <c r="F100" s="155" t="s">
        <v>4918</v>
      </c>
      <c r="G100" s="123" t="s">
        <v>1925</v>
      </c>
      <c r="H100" s="123" t="s">
        <v>1961</v>
      </c>
      <c r="I100" s="124">
        <v>27</v>
      </c>
      <c r="J100" s="124">
        <v>12</v>
      </c>
      <c r="K100" s="124">
        <v>12</v>
      </c>
      <c r="L100" s="194"/>
    </row>
    <row r="101" spans="1:12" s="125" customFormat="1" ht="15.95" customHeight="1" x14ac:dyDescent="0.25">
      <c r="A101" s="197"/>
      <c r="B101" s="194"/>
      <c r="C101" s="238" t="s">
        <v>1733</v>
      </c>
      <c r="D101" s="123">
        <v>18</v>
      </c>
      <c r="E101" s="155" t="s">
        <v>4912</v>
      </c>
      <c r="F101" s="155" t="s">
        <v>4919</v>
      </c>
      <c r="G101" s="123" t="s">
        <v>1926</v>
      </c>
      <c r="H101" s="123" t="s">
        <v>1962</v>
      </c>
      <c r="I101" s="124">
        <v>28</v>
      </c>
      <c r="J101" s="124">
        <v>12</v>
      </c>
      <c r="K101" s="124">
        <v>12</v>
      </c>
      <c r="L101" s="194"/>
    </row>
    <row r="102" spans="1:12" s="125" customFormat="1" ht="15.95" customHeight="1" x14ac:dyDescent="0.25">
      <c r="A102" s="197"/>
      <c r="B102" s="194"/>
      <c r="C102" s="239" t="s">
        <v>5525</v>
      </c>
      <c r="D102" s="123">
        <v>19</v>
      </c>
      <c r="E102" s="131" t="s">
        <v>1795</v>
      </c>
      <c r="F102" s="131" t="s">
        <v>1796</v>
      </c>
      <c r="G102" s="123" t="s">
        <v>1927</v>
      </c>
      <c r="H102" s="123" t="s">
        <v>1963</v>
      </c>
      <c r="I102" s="124">
        <v>29</v>
      </c>
      <c r="J102" s="124">
        <v>12</v>
      </c>
      <c r="K102" s="124">
        <v>12</v>
      </c>
      <c r="L102" s="194"/>
    </row>
    <row r="103" spans="1:12" s="125" customFormat="1" ht="15.95" customHeight="1" x14ac:dyDescent="0.25">
      <c r="A103" s="197"/>
      <c r="B103" s="194"/>
      <c r="C103" s="239" t="s">
        <v>5526</v>
      </c>
      <c r="D103" s="123">
        <v>20</v>
      </c>
      <c r="E103" s="131" t="s">
        <v>1797</v>
      </c>
      <c r="F103" s="131" t="s">
        <v>1798</v>
      </c>
      <c r="G103" s="123" t="s">
        <v>1928</v>
      </c>
      <c r="H103" s="123" t="s">
        <v>1964</v>
      </c>
      <c r="I103" s="124">
        <v>30</v>
      </c>
      <c r="J103" s="124">
        <v>12</v>
      </c>
      <c r="K103" s="124">
        <v>12</v>
      </c>
      <c r="L103" s="194"/>
    </row>
    <row r="104" spans="1:12" s="125" customFormat="1" ht="15.95" customHeight="1" x14ac:dyDescent="0.25">
      <c r="A104" s="197"/>
      <c r="B104" s="194"/>
      <c r="C104" s="238" t="s">
        <v>1743</v>
      </c>
      <c r="D104" s="123">
        <v>21</v>
      </c>
      <c r="E104" s="155"/>
      <c r="F104" s="155"/>
      <c r="G104" s="123" t="s">
        <v>1929</v>
      </c>
      <c r="H104" s="123" t="s">
        <v>1965</v>
      </c>
      <c r="I104" s="124">
        <v>31</v>
      </c>
      <c r="J104" s="124">
        <v>12</v>
      </c>
      <c r="K104" s="124">
        <v>12</v>
      </c>
      <c r="L104" s="194"/>
    </row>
    <row r="105" spans="1:12" s="125" customFormat="1" ht="15.95" customHeight="1" x14ac:dyDescent="0.25">
      <c r="A105" s="197"/>
      <c r="B105" s="194"/>
      <c r="C105" s="238" t="s">
        <v>1745</v>
      </c>
      <c r="D105" s="123">
        <v>22</v>
      </c>
      <c r="E105" s="155"/>
      <c r="F105" s="155"/>
      <c r="G105" s="123" t="s">
        <v>1930</v>
      </c>
      <c r="H105" s="123" t="s">
        <v>1966</v>
      </c>
      <c r="I105" s="124">
        <v>32</v>
      </c>
      <c r="J105" s="124">
        <v>12</v>
      </c>
      <c r="K105" s="124">
        <v>12</v>
      </c>
      <c r="L105" s="194"/>
    </row>
    <row r="106" spans="1:12" s="125" customFormat="1" ht="15.95" customHeight="1" x14ac:dyDescent="0.25">
      <c r="A106" s="197"/>
      <c r="B106" s="194"/>
      <c r="C106" s="238" t="s">
        <v>1747</v>
      </c>
      <c r="D106" s="123">
        <v>23</v>
      </c>
      <c r="E106" s="155"/>
      <c r="F106" s="155"/>
      <c r="G106" s="123" t="s">
        <v>1931</v>
      </c>
      <c r="H106" s="123" t="s">
        <v>1967</v>
      </c>
      <c r="I106" s="124">
        <v>33</v>
      </c>
      <c r="J106" s="124">
        <v>12</v>
      </c>
      <c r="K106" s="124">
        <v>12</v>
      </c>
      <c r="L106" s="194"/>
    </row>
    <row r="107" spans="1:12" s="125" customFormat="1" ht="15.95" customHeight="1" x14ac:dyDescent="0.25">
      <c r="A107" s="197"/>
      <c r="B107" s="194"/>
      <c r="C107" s="238" t="s">
        <v>1749</v>
      </c>
      <c r="D107" s="123">
        <v>24</v>
      </c>
      <c r="E107" s="155"/>
      <c r="F107" s="155"/>
      <c r="G107" s="123" t="s">
        <v>1932</v>
      </c>
      <c r="H107" s="123" t="s">
        <v>1968</v>
      </c>
      <c r="I107" s="124">
        <v>34</v>
      </c>
      <c r="J107" s="124">
        <v>12</v>
      </c>
      <c r="K107" s="124">
        <v>12</v>
      </c>
      <c r="L107" s="194"/>
    </row>
    <row r="108" spans="1:12" s="125" customFormat="1" ht="15.95" customHeight="1" x14ac:dyDescent="0.25">
      <c r="A108" s="197"/>
      <c r="B108" s="194" t="s">
        <v>1790</v>
      </c>
      <c r="C108" s="238" t="s">
        <v>1754</v>
      </c>
      <c r="D108" s="123">
        <v>25</v>
      </c>
      <c r="E108" s="155" t="s">
        <v>4914</v>
      </c>
      <c r="F108" s="155" t="s">
        <v>4920</v>
      </c>
      <c r="G108" s="123" t="s">
        <v>1933</v>
      </c>
      <c r="H108" s="123" t="s">
        <v>1969</v>
      </c>
      <c r="I108" s="124">
        <v>35</v>
      </c>
      <c r="J108" s="124">
        <v>12</v>
      </c>
      <c r="K108" s="124">
        <v>12</v>
      </c>
      <c r="L108" s="194">
        <v>145</v>
      </c>
    </row>
    <row r="109" spans="1:12" s="125" customFormat="1" ht="15.95" customHeight="1" x14ac:dyDescent="0.25">
      <c r="A109" s="197"/>
      <c r="B109" s="194"/>
      <c r="C109" s="238" t="s">
        <v>1756</v>
      </c>
      <c r="D109" s="123">
        <v>26</v>
      </c>
      <c r="E109" s="155"/>
      <c r="F109" s="155"/>
      <c r="G109" s="123" t="s">
        <v>1934</v>
      </c>
      <c r="H109" s="123" t="s">
        <v>1970</v>
      </c>
      <c r="I109" s="124">
        <v>36</v>
      </c>
      <c r="J109" s="124">
        <v>12</v>
      </c>
      <c r="K109" s="124">
        <v>12</v>
      </c>
      <c r="L109" s="194"/>
    </row>
    <row r="110" spans="1:12" s="125" customFormat="1" ht="15.95" customHeight="1" x14ac:dyDescent="0.25">
      <c r="A110" s="197"/>
      <c r="B110" s="194"/>
      <c r="C110" s="238" t="s">
        <v>1758</v>
      </c>
      <c r="D110" s="123">
        <v>27</v>
      </c>
      <c r="E110" s="155"/>
      <c r="F110" s="155"/>
      <c r="G110" s="123" t="s">
        <v>1935</v>
      </c>
      <c r="H110" s="123" t="s">
        <v>1971</v>
      </c>
      <c r="I110" s="124">
        <v>37</v>
      </c>
      <c r="J110" s="124">
        <v>12</v>
      </c>
      <c r="K110" s="124">
        <v>12</v>
      </c>
      <c r="L110" s="194"/>
    </row>
    <row r="111" spans="1:12" s="125" customFormat="1" ht="15.95" customHeight="1" x14ac:dyDescent="0.25">
      <c r="A111" s="197"/>
      <c r="B111" s="194"/>
      <c r="C111" s="238" t="s">
        <v>1760</v>
      </c>
      <c r="D111" s="123">
        <v>28</v>
      </c>
      <c r="E111" s="155"/>
      <c r="F111" s="155"/>
      <c r="G111" s="123" t="s">
        <v>1936</v>
      </c>
      <c r="H111" s="123" t="s">
        <v>1972</v>
      </c>
      <c r="I111" s="124">
        <v>38</v>
      </c>
      <c r="J111" s="124">
        <v>12</v>
      </c>
      <c r="K111" s="124">
        <v>12</v>
      </c>
      <c r="L111" s="194"/>
    </row>
    <row r="112" spans="1:12" s="125" customFormat="1" ht="15.95" customHeight="1" x14ac:dyDescent="0.25">
      <c r="A112" s="197"/>
      <c r="B112" s="194"/>
      <c r="C112" s="238" t="s">
        <v>1762</v>
      </c>
      <c r="D112" s="123">
        <v>29</v>
      </c>
      <c r="E112" s="155"/>
      <c r="F112" s="155"/>
      <c r="G112" s="123" t="s">
        <v>1937</v>
      </c>
      <c r="H112" s="123" t="s">
        <v>1973</v>
      </c>
      <c r="I112" s="124">
        <v>39</v>
      </c>
      <c r="J112" s="124">
        <v>12</v>
      </c>
      <c r="K112" s="124">
        <v>12</v>
      </c>
      <c r="L112" s="194"/>
    </row>
    <row r="113" spans="1:12" s="125" customFormat="1" ht="15.95" customHeight="1" x14ac:dyDescent="0.25">
      <c r="A113" s="197"/>
      <c r="B113" s="194"/>
      <c r="C113" s="238" t="s">
        <v>1764</v>
      </c>
      <c r="D113" s="123">
        <v>30</v>
      </c>
      <c r="E113" s="155" t="s">
        <v>4913</v>
      </c>
      <c r="F113" s="155" t="s">
        <v>4921</v>
      </c>
      <c r="G113" s="123" t="s">
        <v>1938</v>
      </c>
      <c r="H113" s="123" t="s">
        <v>1974</v>
      </c>
      <c r="I113" s="124">
        <v>40</v>
      </c>
      <c r="J113" s="124">
        <v>12</v>
      </c>
      <c r="K113" s="124">
        <v>12</v>
      </c>
      <c r="L113" s="194"/>
    </row>
    <row r="114" spans="1:12" s="125" customFormat="1" ht="15.95" customHeight="1" x14ac:dyDescent="0.25">
      <c r="A114" s="197"/>
      <c r="B114" s="194"/>
      <c r="C114" s="238" t="s">
        <v>1766</v>
      </c>
      <c r="D114" s="123">
        <v>31</v>
      </c>
      <c r="E114" s="155"/>
      <c r="F114" s="155"/>
      <c r="G114" s="123" t="s">
        <v>1939</v>
      </c>
      <c r="H114" s="123" t="s">
        <v>1975</v>
      </c>
      <c r="I114" s="124">
        <v>41</v>
      </c>
      <c r="J114" s="124">
        <v>12</v>
      </c>
      <c r="K114" s="124">
        <v>12</v>
      </c>
      <c r="L114" s="194"/>
    </row>
    <row r="115" spans="1:12" s="125" customFormat="1" ht="15.95" customHeight="1" x14ac:dyDescent="0.25">
      <c r="A115" s="197"/>
      <c r="B115" s="194" t="s">
        <v>1768</v>
      </c>
      <c r="C115" s="238" t="s">
        <v>1769</v>
      </c>
      <c r="D115" s="123">
        <v>32</v>
      </c>
      <c r="E115" s="155"/>
      <c r="F115" s="155"/>
      <c r="G115" s="123" t="s">
        <v>1940</v>
      </c>
      <c r="H115" s="123" t="s">
        <v>1976</v>
      </c>
      <c r="I115" s="124">
        <v>42</v>
      </c>
      <c r="J115" s="124">
        <v>12</v>
      </c>
      <c r="K115" s="124">
        <v>12</v>
      </c>
      <c r="L115" s="194">
        <v>146</v>
      </c>
    </row>
    <row r="116" spans="1:12" s="125" customFormat="1" ht="15.95" customHeight="1" x14ac:dyDescent="0.25">
      <c r="A116" s="197"/>
      <c r="B116" s="194"/>
      <c r="C116" s="238" t="s">
        <v>1771</v>
      </c>
      <c r="D116" s="123">
        <v>33</v>
      </c>
      <c r="E116" s="155"/>
      <c r="F116" s="155"/>
      <c r="G116" s="123" t="s">
        <v>1941</v>
      </c>
      <c r="H116" s="123" t="s">
        <v>1977</v>
      </c>
      <c r="I116" s="124">
        <v>43</v>
      </c>
      <c r="J116" s="124">
        <v>12</v>
      </c>
      <c r="K116" s="124">
        <v>12</v>
      </c>
      <c r="L116" s="194"/>
    </row>
    <row r="117" spans="1:12" s="125" customFormat="1" ht="15.95" customHeight="1" x14ac:dyDescent="0.25">
      <c r="A117" s="197"/>
      <c r="B117" s="193" t="s">
        <v>1799</v>
      </c>
      <c r="C117" s="238" t="s">
        <v>1774</v>
      </c>
      <c r="D117" s="123">
        <v>34</v>
      </c>
      <c r="E117" s="155"/>
      <c r="F117" s="155"/>
      <c r="G117" s="123" t="s">
        <v>1942</v>
      </c>
      <c r="H117" s="123" t="s">
        <v>1978</v>
      </c>
      <c r="I117" s="124">
        <v>44</v>
      </c>
      <c r="J117" s="124">
        <v>12</v>
      </c>
      <c r="K117" s="124">
        <v>12</v>
      </c>
      <c r="L117" s="193">
        <v>147</v>
      </c>
    </row>
    <row r="118" spans="1:12" s="125" customFormat="1" ht="15.95" customHeight="1" x14ac:dyDescent="0.25">
      <c r="A118" s="197"/>
      <c r="B118" s="193"/>
      <c r="C118" s="238" t="s">
        <v>1776</v>
      </c>
      <c r="D118" s="123">
        <v>35</v>
      </c>
      <c r="E118" s="155"/>
      <c r="F118" s="155"/>
      <c r="G118" s="123" t="s">
        <v>1943</v>
      </c>
      <c r="H118" s="123" t="s">
        <v>1979</v>
      </c>
      <c r="I118" s="124">
        <v>45</v>
      </c>
      <c r="J118" s="124">
        <v>12</v>
      </c>
      <c r="K118" s="124">
        <v>12</v>
      </c>
      <c r="L118" s="193"/>
    </row>
    <row r="119" spans="1:12" s="125" customFormat="1" ht="15.95" customHeight="1" x14ac:dyDescent="0.25">
      <c r="A119" s="197"/>
      <c r="B119" s="193"/>
      <c r="C119" s="238" t="s">
        <v>1777</v>
      </c>
      <c r="D119" s="123">
        <v>36</v>
      </c>
      <c r="E119" s="154"/>
      <c r="F119" s="154"/>
      <c r="G119" s="123" t="s">
        <v>1944</v>
      </c>
      <c r="H119" s="123" t="s">
        <v>1980</v>
      </c>
      <c r="I119" s="124">
        <v>46</v>
      </c>
      <c r="J119" s="124">
        <v>12</v>
      </c>
      <c r="K119" s="124">
        <v>12</v>
      </c>
      <c r="L119" s="193"/>
    </row>
    <row r="120" spans="1:12" x14ac:dyDescent="0.25">
      <c r="C120" s="126"/>
    </row>
  </sheetData>
  <mergeCells count="52">
    <mergeCell ref="E82:F82"/>
    <mergeCell ref="J82:K82"/>
    <mergeCell ref="A84:A119"/>
    <mergeCell ref="B84:B89"/>
    <mergeCell ref="B90:B92"/>
    <mergeCell ref="B93:B98"/>
    <mergeCell ref="B99:B107"/>
    <mergeCell ref="B108:B114"/>
    <mergeCell ref="B115:B116"/>
    <mergeCell ref="B117:B119"/>
    <mergeCell ref="E43:F43"/>
    <mergeCell ref="J43:K43"/>
    <mergeCell ref="A45:A79"/>
    <mergeCell ref="B45:B50"/>
    <mergeCell ref="B51:B53"/>
    <mergeCell ref="B54:B59"/>
    <mergeCell ref="B60:B67"/>
    <mergeCell ref="B68:B74"/>
    <mergeCell ref="B75:B76"/>
    <mergeCell ref="B77:B79"/>
    <mergeCell ref="E2:F2"/>
    <mergeCell ref="J2:K2"/>
    <mergeCell ref="A4:A40"/>
    <mergeCell ref="B4:B9"/>
    <mergeCell ref="B10:B12"/>
    <mergeCell ref="B13:B18"/>
    <mergeCell ref="B19:B28"/>
    <mergeCell ref="B29:B35"/>
    <mergeCell ref="B36:B37"/>
    <mergeCell ref="B38:B40"/>
    <mergeCell ref="G2:H2"/>
    <mergeCell ref="L4:L9"/>
    <mergeCell ref="L10:L12"/>
    <mergeCell ref="L13:L18"/>
    <mergeCell ref="L19:L28"/>
    <mergeCell ref="L29:L35"/>
    <mergeCell ref="L36:L37"/>
    <mergeCell ref="L38:L40"/>
    <mergeCell ref="L45:L50"/>
    <mergeCell ref="L51:L53"/>
    <mergeCell ref="L54:L59"/>
    <mergeCell ref="L60:L67"/>
    <mergeCell ref="L68:L74"/>
    <mergeCell ref="L75:L76"/>
    <mergeCell ref="L77:L79"/>
    <mergeCell ref="L84:L89"/>
    <mergeCell ref="L117:L119"/>
    <mergeCell ref="L90:L92"/>
    <mergeCell ref="L93:L98"/>
    <mergeCell ref="L99:L107"/>
    <mergeCell ref="L108:L114"/>
    <mergeCell ref="L115:L1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zoomScale="75" zoomScaleNormal="75" workbookViewId="0">
      <pane ySplit="7" topLeftCell="A8" activePane="bottomLeft" state="frozen"/>
      <selection pane="bottomLeft" activeCell="E8" sqref="E8"/>
    </sheetView>
  </sheetViews>
  <sheetFormatPr defaultColWidth="8.85546875" defaultRowHeight="15" x14ac:dyDescent="0.25"/>
  <cols>
    <col min="1" max="1" width="8.28515625" customWidth="1"/>
    <col min="2" max="2" width="16.42578125" customWidth="1"/>
    <col min="3" max="3" width="13.85546875" customWidth="1"/>
    <col min="4" max="4" width="14.140625" customWidth="1"/>
    <col min="5" max="5" width="22" customWidth="1"/>
    <col min="6" max="6" width="19.85546875" customWidth="1"/>
    <col min="7" max="7" width="20.28515625" customWidth="1"/>
    <col min="8" max="8" width="12.42578125" customWidth="1"/>
    <col min="9" max="9" width="13.7109375" customWidth="1"/>
  </cols>
  <sheetData>
    <row r="1" spans="1:9" ht="21" x14ac:dyDescent="0.35">
      <c r="A1" s="139" t="s">
        <v>2017</v>
      </c>
    </row>
    <row r="3" spans="1:9" ht="18.75" x14ac:dyDescent="0.3">
      <c r="A3" s="140" t="s">
        <v>2844</v>
      </c>
      <c r="B3" s="141"/>
      <c r="C3" s="140"/>
      <c r="D3" s="142"/>
      <c r="E3" s="142"/>
    </row>
    <row r="4" spans="1:9" x14ac:dyDescent="0.25">
      <c r="A4" t="s">
        <v>2018</v>
      </c>
    </row>
    <row r="6" spans="1:9" ht="21" x14ac:dyDescent="0.25">
      <c r="B6" s="143"/>
      <c r="C6" s="203" t="s">
        <v>8</v>
      </c>
      <c r="D6" s="204"/>
      <c r="E6" s="144"/>
      <c r="F6" s="200" t="s">
        <v>2019</v>
      </c>
      <c r="G6" s="201"/>
      <c r="H6" s="203" t="s">
        <v>9</v>
      </c>
      <c r="I6" s="204"/>
    </row>
    <row r="7" spans="1:9" ht="21" x14ac:dyDescent="0.25">
      <c r="A7" s="145" t="s">
        <v>2020</v>
      </c>
      <c r="B7" s="145" t="s">
        <v>2021</v>
      </c>
      <c r="C7" s="145" t="s">
        <v>2022</v>
      </c>
      <c r="D7" s="145" t="s">
        <v>2023</v>
      </c>
      <c r="E7" s="145" t="s">
        <v>5</v>
      </c>
      <c r="F7" s="122" t="s">
        <v>1695</v>
      </c>
      <c r="G7" s="122" t="s">
        <v>9</v>
      </c>
      <c r="H7" s="145" t="s">
        <v>2022</v>
      </c>
      <c r="I7" s="145" t="s">
        <v>2023</v>
      </c>
    </row>
    <row r="8" spans="1:9" x14ac:dyDescent="0.25">
      <c r="A8" s="143" t="s">
        <v>2024</v>
      </c>
      <c r="B8" s="1" t="s">
        <v>2025</v>
      </c>
      <c r="C8" t="s">
        <v>2026</v>
      </c>
      <c r="D8" t="s">
        <v>2027</v>
      </c>
      <c r="E8" t="s">
        <v>1698</v>
      </c>
      <c r="F8" t="str">
        <f>SOE_SDE_GIS_VRF_RT_Definition!E4</f>
        <v>SVC-COM-DC1-SOE</v>
      </c>
      <c r="G8" t="str">
        <f>SOE_SDE_GIS_VRF_RT_Definition!F4</f>
        <v>SVC-COM-DC2-SOE</v>
      </c>
      <c r="H8" t="s">
        <v>2028</v>
      </c>
      <c r="I8" t="s">
        <v>2029</v>
      </c>
    </row>
    <row r="9" spans="1:9" x14ac:dyDescent="0.25">
      <c r="A9" s="143" t="s">
        <v>2024</v>
      </c>
      <c r="B9" s="1" t="s">
        <v>2030</v>
      </c>
      <c r="C9" t="s">
        <v>2031</v>
      </c>
      <c r="D9" t="s">
        <v>2032</v>
      </c>
      <c r="H9" t="s">
        <v>2033</v>
      </c>
      <c r="I9" t="s">
        <v>2034</v>
      </c>
    </row>
    <row r="10" spans="1:9" x14ac:dyDescent="0.25">
      <c r="A10" s="143" t="s">
        <v>2024</v>
      </c>
      <c r="B10" s="1" t="s">
        <v>2035</v>
      </c>
      <c r="C10" t="s">
        <v>2036</v>
      </c>
      <c r="D10" t="s">
        <v>2037</v>
      </c>
      <c r="H10" t="s">
        <v>2038</v>
      </c>
      <c r="I10" t="s">
        <v>2039</v>
      </c>
    </row>
    <row r="11" spans="1:9" x14ac:dyDescent="0.25">
      <c r="A11" s="143" t="s">
        <v>2024</v>
      </c>
      <c r="B11" s="1" t="s">
        <v>2040</v>
      </c>
      <c r="C11" t="s">
        <v>2041</v>
      </c>
      <c r="D11" t="s">
        <v>2042</v>
      </c>
      <c r="H11" t="s">
        <v>2043</v>
      </c>
      <c r="I11" t="s">
        <v>2044</v>
      </c>
    </row>
    <row r="12" spans="1:9" x14ac:dyDescent="0.25">
      <c r="A12" s="143" t="s">
        <v>2045</v>
      </c>
      <c r="B12" s="1" t="s">
        <v>2025</v>
      </c>
      <c r="C12" t="s">
        <v>2046</v>
      </c>
      <c r="D12" t="s">
        <v>2047</v>
      </c>
      <c r="E12" t="s">
        <v>1702</v>
      </c>
      <c r="F12" t="str">
        <f>SOE_SDE_GIS_VRF_RT_Definition!E5</f>
        <v>SVC-ITC-DC1-SOE</v>
      </c>
      <c r="G12" t="str">
        <f>SOE_SDE_GIS_VRF_RT_Definition!F5</f>
        <v>SVC-ITC-DC2-SOE</v>
      </c>
      <c r="H12" t="s">
        <v>2048</v>
      </c>
      <c r="I12" t="s">
        <v>2049</v>
      </c>
    </row>
    <row r="13" spans="1:9" x14ac:dyDescent="0.25">
      <c r="A13" s="143" t="s">
        <v>2045</v>
      </c>
      <c r="B13" s="1" t="s">
        <v>2030</v>
      </c>
      <c r="C13" t="s">
        <v>2050</v>
      </c>
      <c r="D13" t="s">
        <v>2051</v>
      </c>
      <c r="H13" t="s">
        <v>2052</v>
      </c>
      <c r="I13" t="s">
        <v>2053</v>
      </c>
    </row>
    <row r="14" spans="1:9" x14ac:dyDescent="0.25">
      <c r="A14" s="143" t="s">
        <v>2045</v>
      </c>
      <c r="B14" s="1" t="s">
        <v>2035</v>
      </c>
      <c r="C14" t="s">
        <v>2054</v>
      </c>
      <c r="D14" t="s">
        <v>2055</v>
      </c>
      <c r="H14" t="s">
        <v>2056</v>
      </c>
      <c r="I14" t="s">
        <v>2057</v>
      </c>
    </row>
    <row r="15" spans="1:9" x14ac:dyDescent="0.25">
      <c r="A15" s="143" t="s">
        <v>2045</v>
      </c>
      <c r="B15" s="1" t="s">
        <v>2040</v>
      </c>
      <c r="C15" t="s">
        <v>2058</v>
      </c>
      <c r="D15" t="s">
        <v>2059</v>
      </c>
      <c r="H15" t="s">
        <v>2060</v>
      </c>
      <c r="I15" t="s">
        <v>2061</v>
      </c>
    </row>
    <row r="16" spans="1:9" x14ac:dyDescent="0.25">
      <c r="A16" s="143" t="s">
        <v>2062</v>
      </c>
      <c r="B16" s="1" t="s">
        <v>2025</v>
      </c>
      <c r="C16" t="s">
        <v>2063</v>
      </c>
      <c r="D16" t="s">
        <v>2064</v>
      </c>
      <c r="E16" t="s">
        <v>1706</v>
      </c>
      <c r="F16" t="str">
        <f>SOE_SDE_GIS_VRF_RT_Definition!E6</f>
        <v>SVC-BSC-DC1-SOE</v>
      </c>
      <c r="G16" t="str">
        <f>SOE_SDE_GIS_VRF_RT_Definition!F6</f>
        <v>SVC-BSC-DC2-SOE</v>
      </c>
      <c r="H16" t="s">
        <v>2065</v>
      </c>
      <c r="I16" t="s">
        <v>2066</v>
      </c>
    </row>
    <row r="17" spans="1:9" x14ac:dyDescent="0.25">
      <c r="A17" s="143" t="s">
        <v>2062</v>
      </c>
      <c r="B17" s="1" t="s">
        <v>2030</v>
      </c>
      <c r="C17" t="s">
        <v>2067</v>
      </c>
      <c r="D17" t="s">
        <v>2068</v>
      </c>
      <c r="H17" t="s">
        <v>2069</v>
      </c>
      <c r="I17" t="s">
        <v>2070</v>
      </c>
    </row>
    <row r="18" spans="1:9" x14ac:dyDescent="0.25">
      <c r="A18" s="143" t="s">
        <v>2062</v>
      </c>
      <c r="B18" s="1" t="s">
        <v>2035</v>
      </c>
      <c r="C18" t="s">
        <v>2071</v>
      </c>
      <c r="D18" t="s">
        <v>2072</v>
      </c>
      <c r="H18" t="s">
        <v>2073</v>
      </c>
      <c r="I18" t="s">
        <v>2074</v>
      </c>
    </row>
    <row r="19" spans="1:9" x14ac:dyDescent="0.25">
      <c r="A19" s="143" t="s">
        <v>2062</v>
      </c>
      <c r="B19" s="1" t="s">
        <v>2040</v>
      </c>
      <c r="C19" t="s">
        <v>2075</v>
      </c>
      <c r="D19" t="s">
        <v>2076</v>
      </c>
      <c r="H19" t="s">
        <v>2077</v>
      </c>
      <c r="I19" t="s">
        <v>2078</v>
      </c>
    </row>
    <row r="20" spans="1:9" x14ac:dyDescent="0.25">
      <c r="A20" s="143" t="s">
        <v>2079</v>
      </c>
      <c r="B20" s="1" t="s">
        <v>2025</v>
      </c>
      <c r="C20" t="s">
        <v>2080</v>
      </c>
      <c r="D20" t="s">
        <v>2081</v>
      </c>
      <c r="E20" t="s">
        <v>1708</v>
      </c>
      <c r="F20" t="str">
        <f>SOE_SDE_GIS_VRF_RT_Definition!E7</f>
        <v>SVC-TFR-DC1-SOE</v>
      </c>
      <c r="G20" t="str">
        <f>SOE_SDE_GIS_VRF_RT_Definition!F7</f>
        <v>SVC-TFR-DC2-SOE</v>
      </c>
      <c r="H20" t="s">
        <v>2082</v>
      </c>
      <c r="I20" t="s">
        <v>2083</v>
      </c>
    </row>
    <row r="21" spans="1:9" x14ac:dyDescent="0.25">
      <c r="A21" s="143" t="s">
        <v>2079</v>
      </c>
      <c r="B21" s="1" t="s">
        <v>2030</v>
      </c>
      <c r="C21" t="s">
        <v>2084</v>
      </c>
      <c r="D21" t="s">
        <v>2085</v>
      </c>
      <c r="H21" t="s">
        <v>2086</v>
      </c>
      <c r="I21" t="s">
        <v>2087</v>
      </c>
    </row>
    <row r="22" spans="1:9" x14ac:dyDescent="0.25">
      <c r="A22" s="143" t="s">
        <v>2079</v>
      </c>
      <c r="B22" s="1" t="s">
        <v>2035</v>
      </c>
      <c r="C22" t="s">
        <v>2088</v>
      </c>
      <c r="D22" t="s">
        <v>2089</v>
      </c>
      <c r="H22" t="s">
        <v>2090</v>
      </c>
      <c r="I22" t="s">
        <v>2091</v>
      </c>
    </row>
    <row r="23" spans="1:9" x14ac:dyDescent="0.25">
      <c r="A23" s="143" t="s">
        <v>2079</v>
      </c>
      <c r="B23" s="1" t="s">
        <v>2040</v>
      </c>
      <c r="C23" t="s">
        <v>2092</v>
      </c>
      <c r="D23" t="s">
        <v>2093</v>
      </c>
      <c r="H23" t="s">
        <v>2094</v>
      </c>
      <c r="I23" t="s">
        <v>2095</v>
      </c>
    </row>
    <row r="24" spans="1:9" x14ac:dyDescent="0.25">
      <c r="A24" s="143" t="s">
        <v>2096</v>
      </c>
      <c r="B24" s="1" t="s">
        <v>2025</v>
      </c>
      <c r="C24" t="s">
        <v>2097</v>
      </c>
      <c r="D24" t="s">
        <v>2098</v>
      </c>
      <c r="E24" t="s">
        <v>14</v>
      </c>
      <c r="F24">
        <f>SOE_SDE_GIS_VRF_RT_Definition!E8</f>
        <v>0</v>
      </c>
      <c r="G24">
        <f>SOE_SDE_GIS_VRF_RT_Definition!F8</f>
        <v>0</v>
      </c>
      <c r="H24" t="s">
        <v>2099</v>
      </c>
      <c r="I24" t="s">
        <v>2100</v>
      </c>
    </row>
    <row r="25" spans="1:9" x14ac:dyDescent="0.25">
      <c r="A25" s="143" t="s">
        <v>2096</v>
      </c>
      <c r="B25" s="1" t="s">
        <v>2030</v>
      </c>
      <c r="C25" t="s">
        <v>2101</v>
      </c>
      <c r="D25" t="s">
        <v>2102</v>
      </c>
      <c r="H25" t="s">
        <v>2103</v>
      </c>
      <c r="I25" t="s">
        <v>2104</v>
      </c>
    </row>
    <row r="26" spans="1:9" x14ac:dyDescent="0.25">
      <c r="A26" s="143" t="s">
        <v>2096</v>
      </c>
      <c r="B26" s="1" t="s">
        <v>2035</v>
      </c>
      <c r="C26" t="s">
        <v>2105</v>
      </c>
      <c r="D26" t="s">
        <v>2106</v>
      </c>
      <c r="H26" t="s">
        <v>2107</v>
      </c>
      <c r="I26" t="s">
        <v>2108</v>
      </c>
    </row>
    <row r="27" spans="1:9" x14ac:dyDescent="0.25">
      <c r="A27" s="143" t="s">
        <v>2096</v>
      </c>
      <c r="B27" s="1" t="s">
        <v>2040</v>
      </c>
      <c r="C27" t="s">
        <v>2109</v>
      </c>
      <c r="D27" t="s">
        <v>2110</v>
      </c>
      <c r="H27" t="s">
        <v>2111</v>
      </c>
      <c r="I27" t="s">
        <v>2112</v>
      </c>
    </row>
    <row r="28" spans="1:9" x14ac:dyDescent="0.25">
      <c r="A28" s="143" t="s">
        <v>2113</v>
      </c>
      <c r="B28" s="1" t="s">
        <v>2025</v>
      </c>
      <c r="C28" t="s">
        <v>2114</v>
      </c>
      <c r="D28" t="s">
        <v>2115</v>
      </c>
      <c r="E28" t="s">
        <v>1711</v>
      </c>
      <c r="F28">
        <f>SOE_SDE_GIS_VRF_RT_Definition!E9</f>
        <v>0</v>
      </c>
      <c r="G28">
        <f>SOE_SDE_GIS_VRF_RT_Definition!F9</f>
        <v>0</v>
      </c>
      <c r="H28" t="s">
        <v>2116</v>
      </c>
      <c r="I28" t="s">
        <v>2117</v>
      </c>
    </row>
    <row r="29" spans="1:9" x14ac:dyDescent="0.25">
      <c r="A29" s="143" t="s">
        <v>2113</v>
      </c>
      <c r="B29" s="1" t="s">
        <v>2030</v>
      </c>
      <c r="C29" t="s">
        <v>2118</v>
      </c>
      <c r="D29" t="s">
        <v>2119</v>
      </c>
      <c r="H29" t="s">
        <v>2120</v>
      </c>
      <c r="I29" t="s">
        <v>2121</v>
      </c>
    </row>
    <row r="30" spans="1:9" x14ac:dyDescent="0.25">
      <c r="A30" s="143" t="s">
        <v>2113</v>
      </c>
      <c r="B30" s="1" t="s">
        <v>2035</v>
      </c>
      <c r="C30" t="s">
        <v>2122</v>
      </c>
      <c r="D30" t="s">
        <v>2123</v>
      </c>
      <c r="H30" t="s">
        <v>2124</v>
      </c>
      <c r="I30" t="s">
        <v>2125</v>
      </c>
    </row>
    <row r="31" spans="1:9" x14ac:dyDescent="0.25">
      <c r="A31" s="143" t="s">
        <v>2113</v>
      </c>
      <c r="B31" s="1" t="s">
        <v>2040</v>
      </c>
      <c r="C31" t="s">
        <v>2126</v>
      </c>
      <c r="D31" t="s">
        <v>2127</v>
      </c>
      <c r="H31" t="s">
        <v>2128</v>
      </c>
      <c r="I31" t="s">
        <v>2129</v>
      </c>
    </row>
    <row r="32" spans="1:9" x14ac:dyDescent="0.25">
      <c r="A32" s="143" t="s">
        <v>2130</v>
      </c>
      <c r="B32" s="1" t="s">
        <v>2025</v>
      </c>
      <c r="C32" t="s">
        <v>2131</v>
      </c>
      <c r="D32" t="s">
        <v>2132</v>
      </c>
      <c r="E32" t="s">
        <v>13</v>
      </c>
      <c r="F32" t="str">
        <f>SOE_SDE_GIS_VRF_RT_Definition!E10</f>
        <v>UAC-ENT-DC1-SOE</v>
      </c>
      <c r="G32" t="str">
        <f>SOE_SDE_GIS_VRF_RT_Definition!F10</f>
        <v>UAC-ENT-DC2-SOE</v>
      </c>
      <c r="H32" t="s">
        <v>2133</v>
      </c>
      <c r="I32" t="s">
        <v>2134</v>
      </c>
    </row>
    <row r="33" spans="1:9" x14ac:dyDescent="0.25">
      <c r="A33" s="143" t="s">
        <v>2130</v>
      </c>
      <c r="B33" s="1" t="s">
        <v>2030</v>
      </c>
      <c r="C33" t="s">
        <v>2135</v>
      </c>
      <c r="D33" t="s">
        <v>2136</v>
      </c>
      <c r="H33" t="s">
        <v>2137</v>
      </c>
      <c r="I33" t="s">
        <v>2138</v>
      </c>
    </row>
    <row r="34" spans="1:9" x14ac:dyDescent="0.25">
      <c r="A34" s="143" t="s">
        <v>2130</v>
      </c>
      <c r="B34" s="1" t="s">
        <v>2035</v>
      </c>
      <c r="C34" t="s">
        <v>2139</v>
      </c>
      <c r="D34" t="s">
        <v>2140</v>
      </c>
      <c r="H34" t="s">
        <v>2141</v>
      </c>
      <c r="I34" t="s">
        <v>2142</v>
      </c>
    </row>
    <row r="35" spans="1:9" x14ac:dyDescent="0.25">
      <c r="A35" s="143" t="s">
        <v>2130</v>
      </c>
      <c r="B35" s="1" t="s">
        <v>2040</v>
      </c>
      <c r="C35" t="s">
        <v>2143</v>
      </c>
      <c r="D35" t="s">
        <v>2144</v>
      </c>
      <c r="H35" t="s">
        <v>2145</v>
      </c>
      <c r="I35" t="s">
        <v>2146</v>
      </c>
    </row>
    <row r="36" spans="1:9" x14ac:dyDescent="0.25">
      <c r="A36" s="143" t="s">
        <v>2147</v>
      </c>
      <c r="B36" s="1" t="s">
        <v>2025</v>
      </c>
      <c r="C36" t="s">
        <v>2148</v>
      </c>
      <c r="D36" t="s">
        <v>2149</v>
      </c>
      <c r="E36" t="s">
        <v>1715</v>
      </c>
      <c r="F36">
        <f>SOE_SDE_GIS_VRF_RT_Definition!E11</f>
        <v>0</v>
      </c>
      <c r="G36">
        <f>SOE_SDE_GIS_VRF_RT_Definition!F11</f>
        <v>0</v>
      </c>
      <c r="H36" t="s">
        <v>2150</v>
      </c>
      <c r="I36" t="s">
        <v>2151</v>
      </c>
    </row>
    <row r="37" spans="1:9" x14ac:dyDescent="0.25">
      <c r="A37" s="143" t="s">
        <v>2147</v>
      </c>
      <c r="B37" s="1" t="s">
        <v>2030</v>
      </c>
      <c r="C37" t="s">
        <v>2152</v>
      </c>
      <c r="D37" t="s">
        <v>2153</v>
      </c>
      <c r="H37" t="s">
        <v>2154</v>
      </c>
      <c r="I37" t="s">
        <v>2155</v>
      </c>
    </row>
    <row r="38" spans="1:9" x14ac:dyDescent="0.25">
      <c r="A38" s="143" t="s">
        <v>2147</v>
      </c>
      <c r="B38" s="1" t="s">
        <v>2035</v>
      </c>
      <c r="C38" t="s">
        <v>2156</v>
      </c>
      <c r="D38" t="s">
        <v>2157</v>
      </c>
      <c r="H38" t="s">
        <v>2158</v>
      </c>
      <c r="I38" t="s">
        <v>2159</v>
      </c>
    </row>
    <row r="39" spans="1:9" x14ac:dyDescent="0.25">
      <c r="A39" s="143" t="s">
        <v>2147</v>
      </c>
      <c r="B39" s="1" t="s">
        <v>2040</v>
      </c>
      <c r="C39" t="s">
        <v>2160</v>
      </c>
      <c r="D39" t="s">
        <v>2161</v>
      </c>
      <c r="H39" t="s">
        <v>2162</v>
      </c>
      <c r="I39" t="s">
        <v>2163</v>
      </c>
    </row>
    <row r="40" spans="1:9" x14ac:dyDescent="0.25">
      <c r="A40" s="143" t="s">
        <v>2164</v>
      </c>
      <c r="B40" s="1" t="s">
        <v>2025</v>
      </c>
      <c r="C40" t="s">
        <v>2165</v>
      </c>
      <c r="D40" t="s">
        <v>2166</v>
      </c>
      <c r="E40" t="s">
        <v>59</v>
      </c>
      <c r="F40">
        <f>SOE_SDE_GIS_VRF_RT_Definition!E12</f>
        <v>0</v>
      </c>
      <c r="G40">
        <f>SOE_SDE_GIS_VRF_RT_Definition!F12</f>
        <v>0</v>
      </c>
      <c r="H40" t="s">
        <v>2167</v>
      </c>
      <c r="I40" t="s">
        <v>2168</v>
      </c>
    </row>
    <row r="41" spans="1:9" x14ac:dyDescent="0.25">
      <c r="A41" s="143" t="s">
        <v>2164</v>
      </c>
      <c r="B41" s="1" t="s">
        <v>2030</v>
      </c>
      <c r="C41" t="s">
        <v>2169</v>
      </c>
      <c r="D41" t="s">
        <v>2170</v>
      </c>
      <c r="H41" t="s">
        <v>2171</v>
      </c>
      <c r="I41" t="s">
        <v>2172</v>
      </c>
    </row>
    <row r="42" spans="1:9" x14ac:dyDescent="0.25">
      <c r="A42" s="143" t="s">
        <v>2164</v>
      </c>
      <c r="B42" s="1" t="s">
        <v>2035</v>
      </c>
      <c r="C42" t="s">
        <v>2173</v>
      </c>
      <c r="D42" t="s">
        <v>2174</v>
      </c>
      <c r="H42" t="s">
        <v>2175</v>
      </c>
      <c r="I42" t="s">
        <v>2176</v>
      </c>
    </row>
    <row r="43" spans="1:9" x14ac:dyDescent="0.25">
      <c r="A43" s="143" t="s">
        <v>2164</v>
      </c>
      <c r="B43" s="1" t="s">
        <v>2040</v>
      </c>
      <c r="C43" t="s">
        <v>2177</v>
      </c>
      <c r="D43" t="s">
        <v>2178</v>
      </c>
      <c r="H43" t="s">
        <v>2179</v>
      </c>
      <c r="I43" t="s">
        <v>2180</v>
      </c>
    </row>
    <row r="44" spans="1:9" x14ac:dyDescent="0.25">
      <c r="A44" s="143" t="s">
        <v>2181</v>
      </c>
      <c r="B44" s="1" t="s">
        <v>2025</v>
      </c>
      <c r="C44" t="s">
        <v>2182</v>
      </c>
      <c r="D44" t="s">
        <v>2183</v>
      </c>
      <c r="E44" t="s">
        <v>1719</v>
      </c>
      <c r="F44" t="str">
        <f>SOE_SDE_GIS_VRF_RT_Definition!E13</f>
        <v>LTD-VND-DC1-SOE</v>
      </c>
      <c r="G44" t="str">
        <f>SOE_SDE_GIS_VRF_RT_Definition!F13</f>
        <v>LTD-VND-DC2-SOE</v>
      </c>
      <c r="H44" t="s">
        <v>2184</v>
      </c>
      <c r="I44" t="s">
        <v>2185</v>
      </c>
    </row>
    <row r="45" spans="1:9" x14ac:dyDescent="0.25">
      <c r="A45" s="143" t="s">
        <v>2181</v>
      </c>
      <c r="B45" s="1" t="s">
        <v>2030</v>
      </c>
      <c r="C45" t="s">
        <v>2186</v>
      </c>
      <c r="D45" t="s">
        <v>2187</v>
      </c>
      <c r="H45" t="s">
        <v>2188</v>
      </c>
      <c r="I45" t="s">
        <v>2189</v>
      </c>
    </row>
    <row r="46" spans="1:9" x14ac:dyDescent="0.25">
      <c r="A46" s="143" t="s">
        <v>2181</v>
      </c>
      <c r="B46" s="1" t="s">
        <v>2035</v>
      </c>
      <c r="C46" t="s">
        <v>2190</v>
      </c>
      <c r="D46" t="s">
        <v>2191</v>
      </c>
      <c r="H46" t="s">
        <v>2192</v>
      </c>
      <c r="I46" t="s">
        <v>2193</v>
      </c>
    </row>
    <row r="47" spans="1:9" x14ac:dyDescent="0.25">
      <c r="A47" s="143" t="s">
        <v>2181</v>
      </c>
      <c r="B47" s="1" t="s">
        <v>2040</v>
      </c>
      <c r="C47" t="s">
        <v>2194</v>
      </c>
      <c r="D47" t="s">
        <v>2195</v>
      </c>
      <c r="H47" t="s">
        <v>2196</v>
      </c>
      <c r="I47" t="s">
        <v>2197</v>
      </c>
    </row>
    <row r="48" spans="1:9" x14ac:dyDescent="0.25">
      <c r="A48" s="143" t="s">
        <v>2198</v>
      </c>
      <c r="B48" s="1" t="s">
        <v>2025</v>
      </c>
      <c r="C48" t="s">
        <v>2199</v>
      </c>
      <c r="D48" t="s">
        <v>2200</v>
      </c>
      <c r="E48" t="s">
        <v>1721</v>
      </c>
      <c r="F48" t="str">
        <f>SOE_SDE_GIS_VRF_RT_Definition!E14</f>
        <v>LTD-INF-DC1-SOE</v>
      </c>
      <c r="G48" t="str">
        <f>SOE_SDE_GIS_VRF_RT_Definition!F14</f>
        <v>LTD-INF-DC2-SOE</v>
      </c>
      <c r="H48" t="s">
        <v>2201</v>
      </c>
      <c r="I48" t="s">
        <v>2202</v>
      </c>
    </row>
    <row r="49" spans="1:9" x14ac:dyDescent="0.25">
      <c r="A49" s="143" t="s">
        <v>2198</v>
      </c>
      <c r="B49" s="1" t="s">
        <v>2030</v>
      </c>
      <c r="C49" t="s">
        <v>2203</v>
      </c>
      <c r="D49" t="s">
        <v>2204</v>
      </c>
      <c r="H49" t="s">
        <v>2205</v>
      </c>
      <c r="I49" t="s">
        <v>2206</v>
      </c>
    </row>
    <row r="50" spans="1:9" x14ac:dyDescent="0.25">
      <c r="A50" s="143" t="s">
        <v>2198</v>
      </c>
      <c r="B50" s="1" t="s">
        <v>2035</v>
      </c>
      <c r="C50" t="s">
        <v>2207</v>
      </c>
      <c r="D50" t="s">
        <v>2208</v>
      </c>
      <c r="H50" t="s">
        <v>2209</v>
      </c>
      <c r="I50" t="s">
        <v>2210</v>
      </c>
    </row>
    <row r="51" spans="1:9" x14ac:dyDescent="0.25">
      <c r="A51" s="143" t="s">
        <v>2198</v>
      </c>
      <c r="B51" s="1" t="s">
        <v>2040</v>
      </c>
      <c r="C51" t="s">
        <v>2211</v>
      </c>
      <c r="D51" t="s">
        <v>2212</v>
      </c>
      <c r="H51" t="s">
        <v>2213</v>
      </c>
      <c r="I51" t="s">
        <v>2214</v>
      </c>
    </row>
    <row r="52" spans="1:9" x14ac:dyDescent="0.25">
      <c r="A52" s="143" t="s">
        <v>2215</v>
      </c>
      <c r="B52" s="1" t="s">
        <v>2025</v>
      </c>
      <c r="C52" t="s">
        <v>2216</v>
      </c>
      <c r="D52" t="s">
        <v>2217</v>
      </c>
      <c r="E52" t="s">
        <v>17</v>
      </c>
      <c r="F52">
        <f>SOE_SDE_GIS_VRF_RT_Definition!E15</f>
        <v>0</v>
      </c>
      <c r="G52">
        <f>SOE_SDE_GIS_VRF_RT_Definition!F15</f>
        <v>0</v>
      </c>
      <c r="H52" t="s">
        <v>2218</v>
      </c>
      <c r="I52" t="s">
        <v>2219</v>
      </c>
    </row>
    <row r="53" spans="1:9" x14ac:dyDescent="0.25">
      <c r="A53" s="143" t="s">
        <v>2215</v>
      </c>
      <c r="B53" s="1" t="s">
        <v>2030</v>
      </c>
      <c r="C53" t="s">
        <v>2220</v>
      </c>
      <c r="D53" t="s">
        <v>2221</v>
      </c>
      <c r="H53" t="s">
        <v>2222</v>
      </c>
      <c r="I53" t="s">
        <v>2223</v>
      </c>
    </row>
    <row r="54" spans="1:9" x14ac:dyDescent="0.25">
      <c r="A54" s="143" t="s">
        <v>2215</v>
      </c>
      <c r="B54" s="1" t="s">
        <v>2035</v>
      </c>
      <c r="C54" t="s">
        <v>2224</v>
      </c>
      <c r="D54" t="s">
        <v>2225</v>
      </c>
      <c r="H54" t="s">
        <v>2226</v>
      </c>
      <c r="I54" t="s">
        <v>2227</v>
      </c>
    </row>
    <row r="55" spans="1:9" x14ac:dyDescent="0.25">
      <c r="A55" s="143" t="s">
        <v>2215</v>
      </c>
      <c r="B55" s="1" t="s">
        <v>2040</v>
      </c>
      <c r="C55" t="s">
        <v>2228</v>
      </c>
      <c r="D55" t="s">
        <v>2229</v>
      </c>
      <c r="H55" t="s">
        <v>2230</v>
      </c>
      <c r="I55" t="s">
        <v>2231</v>
      </c>
    </row>
    <row r="56" spans="1:9" x14ac:dyDescent="0.25">
      <c r="A56" s="143" t="s">
        <v>2232</v>
      </c>
      <c r="B56" s="1" t="s">
        <v>2025</v>
      </c>
      <c r="C56" t="s">
        <v>2233</v>
      </c>
      <c r="D56" t="s">
        <v>2234</v>
      </c>
      <c r="E56" t="s">
        <v>18</v>
      </c>
      <c r="F56">
        <f>SOE_SDE_GIS_VRF_RT_Definition!E16</f>
        <v>0</v>
      </c>
      <c r="G56">
        <f>SOE_SDE_GIS_VRF_RT_Definition!F16</f>
        <v>0</v>
      </c>
      <c r="H56" t="s">
        <v>2235</v>
      </c>
      <c r="I56" t="s">
        <v>2236</v>
      </c>
    </row>
    <row r="57" spans="1:9" x14ac:dyDescent="0.25">
      <c r="A57" s="143" t="s">
        <v>2232</v>
      </c>
      <c r="B57" s="1" t="s">
        <v>2030</v>
      </c>
      <c r="C57" t="s">
        <v>2237</v>
      </c>
      <c r="D57" t="s">
        <v>2238</v>
      </c>
      <c r="H57" t="s">
        <v>2239</v>
      </c>
      <c r="I57" t="s">
        <v>2240</v>
      </c>
    </row>
    <row r="58" spans="1:9" x14ac:dyDescent="0.25">
      <c r="A58" s="143" t="s">
        <v>2232</v>
      </c>
      <c r="B58" s="1" t="s">
        <v>2035</v>
      </c>
      <c r="C58" t="s">
        <v>2241</v>
      </c>
      <c r="D58" t="s">
        <v>2242</v>
      </c>
      <c r="H58" t="s">
        <v>2243</v>
      </c>
      <c r="I58" t="s">
        <v>2244</v>
      </c>
    </row>
    <row r="59" spans="1:9" x14ac:dyDescent="0.25">
      <c r="A59" s="143" t="s">
        <v>2232</v>
      </c>
      <c r="B59" s="1" t="s">
        <v>2040</v>
      </c>
      <c r="C59" t="s">
        <v>2245</v>
      </c>
      <c r="D59" t="s">
        <v>2246</v>
      </c>
      <c r="H59" t="s">
        <v>2247</v>
      </c>
      <c r="I59" t="s">
        <v>2248</v>
      </c>
    </row>
    <row r="60" spans="1:9" x14ac:dyDescent="0.25">
      <c r="A60" s="143" t="s">
        <v>2249</v>
      </c>
      <c r="B60" s="1" t="s">
        <v>2025</v>
      </c>
      <c r="C60" t="s">
        <v>2250</v>
      </c>
      <c r="D60" t="s">
        <v>2251</v>
      </c>
      <c r="E60" t="s">
        <v>80</v>
      </c>
      <c r="F60">
        <f>SOE_SDE_GIS_VRF_RT_Definition!E17</f>
        <v>0</v>
      </c>
      <c r="G60">
        <f>SOE_SDE_GIS_VRF_RT_Definition!F17</f>
        <v>0</v>
      </c>
      <c r="H60" t="s">
        <v>2252</v>
      </c>
      <c r="I60" t="s">
        <v>2253</v>
      </c>
    </row>
    <row r="61" spans="1:9" x14ac:dyDescent="0.25">
      <c r="A61" s="143" t="s">
        <v>2249</v>
      </c>
      <c r="B61" s="1" t="s">
        <v>2030</v>
      </c>
      <c r="C61" t="s">
        <v>2254</v>
      </c>
      <c r="D61" t="s">
        <v>2255</v>
      </c>
      <c r="H61" t="s">
        <v>2256</v>
      </c>
      <c r="I61" t="s">
        <v>2257</v>
      </c>
    </row>
    <row r="62" spans="1:9" x14ac:dyDescent="0.25">
      <c r="A62" s="143" t="s">
        <v>2249</v>
      </c>
      <c r="B62" s="1" t="s">
        <v>2035</v>
      </c>
      <c r="C62" t="s">
        <v>2258</v>
      </c>
      <c r="D62" t="s">
        <v>2259</v>
      </c>
      <c r="H62" t="s">
        <v>2260</v>
      </c>
      <c r="I62" t="s">
        <v>2261</v>
      </c>
    </row>
    <row r="63" spans="1:9" x14ac:dyDescent="0.25">
      <c r="A63" s="143" t="s">
        <v>2249</v>
      </c>
      <c r="B63" s="1" t="s">
        <v>2040</v>
      </c>
      <c r="C63" t="s">
        <v>2262</v>
      </c>
      <c r="D63" t="s">
        <v>2263</v>
      </c>
      <c r="H63" t="s">
        <v>2264</v>
      </c>
      <c r="I63" t="s">
        <v>2265</v>
      </c>
    </row>
    <row r="64" spans="1:9" x14ac:dyDescent="0.25">
      <c r="A64" s="143" t="s">
        <v>2266</v>
      </c>
      <c r="B64" s="1" t="s">
        <v>2025</v>
      </c>
      <c r="C64" t="s">
        <v>2267</v>
      </c>
      <c r="D64" t="s">
        <v>2268</v>
      </c>
      <c r="E64" t="str">
        <f>SOE_SDE_GIS_VRF_RT_Definition!C18</f>
        <v>DVT - Labs</v>
      </c>
      <c r="F64">
        <f>SOE_SDE_GIS_VRF_RT_Definition!E18</f>
        <v>0</v>
      </c>
      <c r="G64">
        <f>SOE_SDE_GIS_VRF_RT_Definition!F18</f>
        <v>0</v>
      </c>
      <c r="H64" t="s">
        <v>2269</v>
      </c>
      <c r="I64" t="s">
        <v>2270</v>
      </c>
    </row>
    <row r="65" spans="1:9" x14ac:dyDescent="0.25">
      <c r="A65" s="143" t="s">
        <v>2266</v>
      </c>
      <c r="B65" s="1" t="s">
        <v>2030</v>
      </c>
      <c r="C65" t="s">
        <v>2271</v>
      </c>
      <c r="D65" t="s">
        <v>2272</v>
      </c>
      <c r="H65" t="s">
        <v>2273</v>
      </c>
      <c r="I65" t="s">
        <v>2274</v>
      </c>
    </row>
    <row r="66" spans="1:9" x14ac:dyDescent="0.25">
      <c r="A66" s="143" t="s">
        <v>2266</v>
      </c>
      <c r="B66" s="1" t="s">
        <v>2035</v>
      </c>
      <c r="C66" t="s">
        <v>2275</v>
      </c>
      <c r="D66" t="s">
        <v>2276</v>
      </c>
      <c r="H66" t="s">
        <v>2277</v>
      </c>
      <c r="I66" t="s">
        <v>2278</v>
      </c>
    </row>
    <row r="67" spans="1:9" x14ac:dyDescent="0.25">
      <c r="A67" s="143" t="s">
        <v>2266</v>
      </c>
      <c r="B67" s="1" t="s">
        <v>2040</v>
      </c>
      <c r="C67" t="s">
        <v>2279</v>
      </c>
      <c r="D67" t="s">
        <v>2280</v>
      </c>
      <c r="H67" t="s">
        <v>2281</v>
      </c>
      <c r="I67" t="s">
        <v>2282</v>
      </c>
    </row>
    <row r="68" spans="1:9" x14ac:dyDescent="0.25">
      <c r="A68" s="143" t="s">
        <v>2283</v>
      </c>
      <c r="B68" s="1" t="s">
        <v>2025</v>
      </c>
      <c r="C68" t="s">
        <v>2284</v>
      </c>
      <c r="D68" t="s">
        <v>2285</v>
      </c>
      <c r="E68" t="str">
        <f>SOE_SDE_GIS_VRF_RT_Definition!C19</f>
        <v>Auth0 - ENT</v>
      </c>
      <c r="F68" t="str">
        <f>SOE_SDE_GIS_VRF_RT_Definition!E19</f>
        <v>CTL-PA0-DC1-SOE</v>
      </c>
      <c r="G68" t="str">
        <f>SOE_SDE_GIS_VRF_RT_Definition!F19</f>
        <v>CTL-PA0-DC2-SOE</v>
      </c>
      <c r="H68" t="s">
        <v>2286</v>
      </c>
      <c r="I68" t="s">
        <v>2287</v>
      </c>
    </row>
    <row r="69" spans="1:9" x14ac:dyDescent="0.25">
      <c r="A69" s="143" t="s">
        <v>2283</v>
      </c>
      <c r="B69" s="1" t="s">
        <v>2030</v>
      </c>
      <c r="C69" t="s">
        <v>2288</v>
      </c>
      <c r="D69" t="s">
        <v>2289</v>
      </c>
      <c r="H69" t="s">
        <v>2290</v>
      </c>
      <c r="I69" t="s">
        <v>2291</v>
      </c>
    </row>
    <row r="70" spans="1:9" x14ac:dyDescent="0.25">
      <c r="A70" s="143" t="s">
        <v>2283</v>
      </c>
      <c r="B70" s="1" t="s">
        <v>2035</v>
      </c>
      <c r="C70" t="s">
        <v>2292</v>
      </c>
      <c r="D70" t="s">
        <v>2293</v>
      </c>
      <c r="H70" t="s">
        <v>2294</v>
      </c>
      <c r="I70" t="s">
        <v>2295</v>
      </c>
    </row>
    <row r="71" spans="1:9" x14ac:dyDescent="0.25">
      <c r="A71" s="143" t="s">
        <v>2283</v>
      </c>
      <c r="B71" s="1" t="s">
        <v>2040</v>
      </c>
      <c r="C71" t="s">
        <v>2296</v>
      </c>
      <c r="D71" t="s">
        <v>2297</v>
      </c>
      <c r="H71" t="s">
        <v>2298</v>
      </c>
      <c r="I71" t="s">
        <v>2299</v>
      </c>
    </row>
    <row r="72" spans="1:9" x14ac:dyDescent="0.25">
      <c r="A72" s="143" t="s">
        <v>2300</v>
      </c>
      <c r="B72" s="1" t="s">
        <v>2025</v>
      </c>
      <c r="C72" t="s">
        <v>2301</v>
      </c>
      <c r="D72" t="s">
        <v>2302</v>
      </c>
      <c r="E72" t="str">
        <f>SOE_SDE_GIS_VRF_RT_Definition!C20</f>
        <v>Auth1 - ENT</v>
      </c>
      <c r="F72" t="str">
        <f>SOE_SDE_GIS_VRF_RT_Definition!E20</f>
        <v>CTL-PA1-DC1-SOE</v>
      </c>
      <c r="G72" t="str">
        <f>SOE_SDE_GIS_VRF_RT_Definition!F20</f>
        <v>CTL-PA1-DC2-SOE</v>
      </c>
      <c r="H72" t="s">
        <v>2303</v>
      </c>
      <c r="I72" t="s">
        <v>2304</v>
      </c>
    </row>
    <row r="73" spans="1:9" x14ac:dyDescent="0.25">
      <c r="A73" s="143" t="s">
        <v>2300</v>
      </c>
      <c r="B73" s="1" t="s">
        <v>2030</v>
      </c>
      <c r="C73" t="s">
        <v>2305</v>
      </c>
      <c r="D73" t="s">
        <v>2306</v>
      </c>
      <c r="H73" t="s">
        <v>2307</v>
      </c>
      <c r="I73" t="s">
        <v>2308</v>
      </c>
    </row>
    <row r="74" spans="1:9" x14ac:dyDescent="0.25">
      <c r="A74" s="143" t="s">
        <v>2300</v>
      </c>
      <c r="B74" s="1" t="s">
        <v>2035</v>
      </c>
      <c r="C74" t="s">
        <v>2309</v>
      </c>
      <c r="D74" t="s">
        <v>2310</v>
      </c>
      <c r="H74" t="s">
        <v>2311</v>
      </c>
      <c r="I74" t="s">
        <v>2312</v>
      </c>
    </row>
    <row r="75" spans="1:9" x14ac:dyDescent="0.25">
      <c r="A75" s="143" t="s">
        <v>2300</v>
      </c>
      <c r="B75" s="1" t="s">
        <v>2040</v>
      </c>
      <c r="C75" t="s">
        <v>2313</v>
      </c>
      <c r="D75" t="s">
        <v>2314</v>
      </c>
      <c r="H75" t="s">
        <v>2315</v>
      </c>
      <c r="I75" t="s">
        <v>2316</v>
      </c>
    </row>
    <row r="76" spans="1:9" x14ac:dyDescent="0.25">
      <c r="A76" s="143" t="s">
        <v>2317</v>
      </c>
      <c r="B76" s="1" t="s">
        <v>2025</v>
      </c>
      <c r="C76" t="s">
        <v>2318</v>
      </c>
      <c r="D76" t="s">
        <v>2319</v>
      </c>
      <c r="E76" t="str">
        <f>SOE_SDE_GIS_VRF_RT_Definition!C21</f>
        <v>Auth2 - ENT</v>
      </c>
      <c r="F76" t="str">
        <f>SOE_SDE_GIS_VRF_RT_Definition!E21</f>
        <v>CTL-PA2-DC1-SOE</v>
      </c>
      <c r="G76" t="str">
        <f>SOE_SDE_GIS_VRF_RT_Definition!F21</f>
        <v>CTL-PA2-DC2-SOE</v>
      </c>
      <c r="H76" t="s">
        <v>2320</v>
      </c>
      <c r="I76" t="s">
        <v>2321</v>
      </c>
    </row>
    <row r="77" spans="1:9" x14ac:dyDescent="0.25">
      <c r="A77" s="143" t="s">
        <v>2317</v>
      </c>
      <c r="B77" s="1" t="s">
        <v>2030</v>
      </c>
      <c r="C77" t="s">
        <v>2322</v>
      </c>
      <c r="D77" t="s">
        <v>2323</v>
      </c>
      <c r="H77" t="s">
        <v>2324</v>
      </c>
      <c r="I77" t="s">
        <v>2325</v>
      </c>
    </row>
    <row r="78" spans="1:9" x14ac:dyDescent="0.25">
      <c r="A78" s="143" t="s">
        <v>2317</v>
      </c>
      <c r="B78" s="1" t="s">
        <v>2035</v>
      </c>
      <c r="C78" t="s">
        <v>2326</v>
      </c>
      <c r="D78" t="s">
        <v>2327</v>
      </c>
      <c r="H78" t="s">
        <v>2328</v>
      </c>
      <c r="I78" t="s">
        <v>2329</v>
      </c>
    </row>
    <row r="79" spans="1:9" x14ac:dyDescent="0.25">
      <c r="A79" s="143" t="s">
        <v>2317</v>
      </c>
      <c r="B79" s="1" t="s">
        <v>2040</v>
      </c>
      <c r="C79" t="s">
        <v>2330</v>
      </c>
      <c r="D79" t="s">
        <v>2331</v>
      </c>
      <c r="H79" t="s">
        <v>2332</v>
      </c>
      <c r="I79" t="s">
        <v>2333</v>
      </c>
    </row>
    <row r="80" spans="1:9" x14ac:dyDescent="0.25">
      <c r="A80" s="143" t="s">
        <v>2334</v>
      </c>
      <c r="B80" s="1" t="s">
        <v>2025</v>
      </c>
      <c r="C80" t="s">
        <v>2335</v>
      </c>
      <c r="D80" t="s">
        <v>2336</v>
      </c>
      <c r="E80" t="str">
        <f>SOE_SDE_GIS_VRF_RT_Definition!C22</f>
        <v>PTM_ENT</v>
      </c>
      <c r="F80" t="str">
        <f>SOE_SDE_GIS_VRF_RT_Definition!E22</f>
        <v>CTL-PTM-DC1-SOE</v>
      </c>
      <c r="G80" t="str">
        <f>SOE_SDE_GIS_VRF_RT_Definition!F22</f>
        <v>CTL-PTM-DC2-SOE</v>
      </c>
      <c r="H80" t="s">
        <v>2337</v>
      </c>
      <c r="I80" t="s">
        <v>2338</v>
      </c>
    </row>
    <row r="81" spans="1:9" x14ac:dyDescent="0.25">
      <c r="A81" s="143" t="s">
        <v>2334</v>
      </c>
      <c r="B81" s="1" t="s">
        <v>2030</v>
      </c>
      <c r="C81" t="s">
        <v>2339</v>
      </c>
      <c r="D81" t="s">
        <v>2340</v>
      </c>
      <c r="H81" t="s">
        <v>2341</v>
      </c>
      <c r="I81" t="s">
        <v>2342</v>
      </c>
    </row>
    <row r="82" spans="1:9" x14ac:dyDescent="0.25">
      <c r="A82" s="143" t="s">
        <v>2334</v>
      </c>
      <c r="B82" s="1" t="s">
        <v>2035</v>
      </c>
      <c r="C82" t="s">
        <v>2343</v>
      </c>
      <c r="D82" t="s">
        <v>2344</v>
      </c>
      <c r="H82" t="s">
        <v>2345</v>
      </c>
      <c r="I82" t="s">
        <v>2346</v>
      </c>
    </row>
    <row r="83" spans="1:9" x14ac:dyDescent="0.25">
      <c r="A83" s="143" t="s">
        <v>2334</v>
      </c>
      <c r="B83" s="1" t="s">
        <v>2040</v>
      </c>
      <c r="C83" t="s">
        <v>2347</v>
      </c>
      <c r="D83" t="s">
        <v>2348</v>
      </c>
      <c r="H83" t="s">
        <v>2349</v>
      </c>
      <c r="I83" t="s">
        <v>2350</v>
      </c>
    </row>
    <row r="84" spans="1:9" x14ac:dyDescent="0.25">
      <c r="A84" s="143" t="s">
        <v>2351</v>
      </c>
      <c r="B84" s="1" t="s">
        <v>2025</v>
      </c>
      <c r="C84" t="s">
        <v>2352</v>
      </c>
      <c r="D84" t="s">
        <v>2353</v>
      </c>
      <c r="E84" t="str">
        <f>SOE_SDE_GIS_VRF_RT_Definition!C23</f>
        <v>PTM_ENT_DMZ</v>
      </c>
      <c r="F84" t="str">
        <f>SOE_SDE_GIS_VRF_RT_Definition!E23</f>
        <v>CTL-PTM-DMZ-DC1-SOE</v>
      </c>
      <c r="G84" t="str">
        <f>SOE_SDE_GIS_VRF_RT_Definition!F23</f>
        <v>CTL-PTM-DMZ-DC2-SOE</v>
      </c>
      <c r="H84" t="s">
        <v>2354</v>
      </c>
      <c r="I84" t="s">
        <v>2355</v>
      </c>
    </row>
    <row r="85" spans="1:9" x14ac:dyDescent="0.25">
      <c r="A85" s="143" t="s">
        <v>2351</v>
      </c>
      <c r="B85" s="1" t="s">
        <v>2030</v>
      </c>
      <c r="C85" t="s">
        <v>2356</v>
      </c>
      <c r="D85" t="s">
        <v>2357</v>
      </c>
      <c r="H85" t="s">
        <v>2358</v>
      </c>
      <c r="I85" t="s">
        <v>2359</v>
      </c>
    </row>
    <row r="86" spans="1:9" x14ac:dyDescent="0.25">
      <c r="A86" s="143" t="s">
        <v>2351</v>
      </c>
      <c r="B86" s="1" t="s">
        <v>2035</v>
      </c>
      <c r="C86" t="s">
        <v>2360</v>
      </c>
      <c r="D86" t="s">
        <v>2361</v>
      </c>
      <c r="H86" t="s">
        <v>2362</v>
      </c>
      <c r="I86" t="s">
        <v>2363</v>
      </c>
    </row>
    <row r="87" spans="1:9" x14ac:dyDescent="0.25">
      <c r="A87" s="143" t="s">
        <v>2351</v>
      </c>
      <c r="B87" s="1" t="s">
        <v>2040</v>
      </c>
      <c r="C87" t="s">
        <v>2364</v>
      </c>
      <c r="D87" t="s">
        <v>2365</v>
      </c>
      <c r="H87" t="s">
        <v>2366</v>
      </c>
      <c r="I87" t="s">
        <v>2367</v>
      </c>
    </row>
    <row r="88" spans="1:9" x14ac:dyDescent="0.25">
      <c r="A88" s="143" t="s">
        <v>2368</v>
      </c>
      <c r="B88" s="1" t="s">
        <v>2025</v>
      </c>
      <c r="C88" t="s">
        <v>2369</v>
      </c>
      <c r="D88" t="s">
        <v>2370</v>
      </c>
      <c r="E88" t="str">
        <f>SOE_SDE_GIS_VRF_RT_Definition!C24</f>
        <v>Auth 1 - DVT</v>
      </c>
      <c r="F88">
        <f>SOE_SDE_GIS_VRF_RT_Definition!E24</f>
        <v>0</v>
      </c>
      <c r="G88">
        <f>SOE_SDE_GIS_VRF_RT_Definition!F24</f>
        <v>0</v>
      </c>
      <c r="H88" t="s">
        <v>2371</v>
      </c>
      <c r="I88" t="s">
        <v>2372</v>
      </c>
    </row>
    <row r="89" spans="1:9" x14ac:dyDescent="0.25">
      <c r="A89" s="143" t="s">
        <v>2368</v>
      </c>
      <c r="B89" s="1" t="s">
        <v>2030</v>
      </c>
      <c r="C89" t="s">
        <v>2373</v>
      </c>
      <c r="D89" t="s">
        <v>2374</v>
      </c>
      <c r="H89" t="s">
        <v>2375</v>
      </c>
      <c r="I89" t="s">
        <v>2376</v>
      </c>
    </row>
    <row r="90" spans="1:9" x14ac:dyDescent="0.25">
      <c r="A90" s="143" t="s">
        <v>2368</v>
      </c>
      <c r="B90" s="1" t="s">
        <v>2035</v>
      </c>
      <c r="C90" t="s">
        <v>2377</v>
      </c>
      <c r="D90" t="s">
        <v>2378</v>
      </c>
      <c r="H90" t="s">
        <v>2379</v>
      </c>
      <c r="I90" t="s">
        <v>2380</v>
      </c>
    </row>
    <row r="91" spans="1:9" x14ac:dyDescent="0.25">
      <c r="A91" s="143" t="s">
        <v>2368</v>
      </c>
      <c r="B91" s="1" t="s">
        <v>2040</v>
      </c>
      <c r="C91" t="s">
        <v>2381</v>
      </c>
      <c r="D91" t="s">
        <v>2382</v>
      </c>
      <c r="H91" t="s">
        <v>2383</v>
      </c>
      <c r="I91" t="s">
        <v>2384</v>
      </c>
    </row>
    <row r="92" spans="1:9" x14ac:dyDescent="0.25">
      <c r="A92" s="143" t="s">
        <v>2385</v>
      </c>
      <c r="B92" s="1" t="s">
        <v>2025</v>
      </c>
      <c r="C92" t="s">
        <v>2386</v>
      </c>
      <c r="D92" t="s">
        <v>2387</v>
      </c>
      <c r="E92" t="str">
        <f>SOE_SDE_GIS_VRF_RT_Definition!C25</f>
        <v>Auth 2 - DVT</v>
      </c>
      <c r="F92">
        <f>SOE_SDE_GIS_VRF_RT_Definition!E25</f>
        <v>0</v>
      </c>
      <c r="G92">
        <f>SOE_SDE_GIS_VRF_RT_Definition!F25</f>
        <v>0</v>
      </c>
      <c r="H92" t="s">
        <v>2388</v>
      </c>
      <c r="I92" t="s">
        <v>2389</v>
      </c>
    </row>
    <row r="93" spans="1:9" x14ac:dyDescent="0.25">
      <c r="A93" s="143" t="s">
        <v>2385</v>
      </c>
      <c r="B93" s="1" t="s">
        <v>2030</v>
      </c>
      <c r="C93" t="s">
        <v>2390</v>
      </c>
      <c r="D93" t="s">
        <v>2391</v>
      </c>
      <c r="H93" t="s">
        <v>2392</v>
      </c>
      <c r="I93" t="s">
        <v>2393</v>
      </c>
    </row>
    <row r="94" spans="1:9" x14ac:dyDescent="0.25">
      <c r="A94" s="143" t="s">
        <v>2385</v>
      </c>
      <c r="B94" s="1" t="s">
        <v>2035</v>
      </c>
      <c r="C94" t="s">
        <v>2394</v>
      </c>
      <c r="D94" t="s">
        <v>2395</v>
      </c>
      <c r="H94" t="s">
        <v>2396</v>
      </c>
      <c r="I94" t="s">
        <v>2397</v>
      </c>
    </row>
    <row r="95" spans="1:9" x14ac:dyDescent="0.25">
      <c r="A95" s="143" t="s">
        <v>2385</v>
      </c>
      <c r="B95" s="1" t="s">
        <v>2040</v>
      </c>
      <c r="C95" t="s">
        <v>2398</v>
      </c>
      <c r="D95" t="s">
        <v>2399</v>
      </c>
      <c r="H95" t="s">
        <v>2400</v>
      </c>
      <c r="I95" t="s">
        <v>2401</v>
      </c>
    </row>
    <row r="96" spans="1:9" x14ac:dyDescent="0.25">
      <c r="A96" s="143" t="s">
        <v>2402</v>
      </c>
      <c r="B96" s="1" t="s">
        <v>2025</v>
      </c>
      <c r="C96" t="s">
        <v>2403</v>
      </c>
      <c r="D96" t="s">
        <v>2404</v>
      </c>
      <c r="E96" t="str">
        <f>SOE_SDE_GIS_VRF_RT_Definition!C26</f>
        <v>PTM - DVT</v>
      </c>
      <c r="F96">
        <f>SOE_SDE_GIS_VRF_RT_Definition!E26</f>
        <v>0</v>
      </c>
      <c r="G96">
        <f>SOE_SDE_GIS_VRF_RT_Definition!F26</f>
        <v>0</v>
      </c>
      <c r="H96" t="s">
        <v>2405</v>
      </c>
      <c r="I96" t="s">
        <v>2406</v>
      </c>
    </row>
    <row r="97" spans="1:9" x14ac:dyDescent="0.25">
      <c r="A97" s="143" t="s">
        <v>2402</v>
      </c>
      <c r="B97" s="1" t="s">
        <v>2030</v>
      </c>
      <c r="C97" t="s">
        <v>2407</v>
      </c>
      <c r="D97" t="s">
        <v>2408</v>
      </c>
      <c r="H97" t="s">
        <v>2409</v>
      </c>
      <c r="I97" t="s">
        <v>2410</v>
      </c>
    </row>
    <row r="98" spans="1:9" x14ac:dyDescent="0.25">
      <c r="A98" s="143" t="s">
        <v>2402</v>
      </c>
      <c r="B98" s="1" t="s">
        <v>2035</v>
      </c>
      <c r="C98" t="s">
        <v>2411</v>
      </c>
      <c r="D98" t="s">
        <v>2412</v>
      </c>
      <c r="H98" t="s">
        <v>2413</v>
      </c>
      <c r="I98" t="s">
        <v>2414</v>
      </c>
    </row>
    <row r="99" spans="1:9" x14ac:dyDescent="0.25">
      <c r="A99" s="143" t="s">
        <v>2402</v>
      </c>
      <c r="B99" s="1" t="s">
        <v>2040</v>
      </c>
      <c r="C99" t="s">
        <v>2415</v>
      </c>
      <c r="D99" t="s">
        <v>2416</v>
      </c>
      <c r="H99" t="s">
        <v>2417</v>
      </c>
      <c r="I99" t="s">
        <v>2418</v>
      </c>
    </row>
    <row r="100" spans="1:9" x14ac:dyDescent="0.25">
      <c r="A100" s="143" t="s">
        <v>2419</v>
      </c>
      <c r="B100" s="1" t="s">
        <v>2025</v>
      </c>
      <c r="C100" t="s">
        <v>2420</v>
      </c>
      <c r="D100" t="s">
        <v>2421</v>
      </c>
      <c r="E100" t="str">
        <f>SOE_SDE_GIS_VRF_RT_Definition!C27</f>
        <v>PTM - DVT DMZ</v>
      </c>
      <c r="F100">
        <f>SOE_SDE_GIS_VRF_RT_Definition!E27</f>
        <v>0</v>
      </c>
      <c r="G100">
        <f>SOE_SDE_GIS_VRF_RT_Definition!F27</f>
        <v>0</v>
      </c>
      <c r="H100" t="s">
        <v>2422</v>
      </c>
      <c r="I100" t="s">
        <v>2423</v>
      </c>
    </row>
    <row r="101" spans="1:9" x14ac:dyDescent="0.25">
      <c r="A101" s="143" t="s">
        <v>2419</v>
      </c>
      <c r="B101" s="1" t="s">
        <v>2030</v>
      </c>
      <c r="C101" t="s">
        <v>2424</v>
      </c>
      <c r="D101" t="s">
        <v>2425</v>
      </c>
      <c r="H101" t="s">
        <v>2426</v>
      </c>
      <c r="I101" t="s">
        <v>2427</v>
      </c>
    </row>
    <row r="102" spans="1:9" x14ac:dyDescent="0.25">
      <c r="A102" s="143" t="s">
        <v>2419</v>
      </c>
      <c r="B102" s="1" t="s">
        <v>2035</v>
      </c>
      <c r="C102" t="s">
        <v>2428</v>
      </c>
      <c r="D102" t="s">
        <v>2429</v>
      </c>
      <c r="H102" t="s">
        <v>2430</v>
      </c>
      <c r="I102" t="s">
        <v>2431</v>
      </c>
    </row>
    <row r="103" spans="1:9" x14ac:dyDescent="0.25">
      <c r="A103" s="143" t="s">
        <v>2419</v>
      </c>
      <c r="B103" s="1" t="s">
        <v>2040</v>
      </c>
      <c r="C103" t="s">
        <v>2432</v>
      </c>
      <c r="D103" t="s">
        <v>2433</v>
      </c>
      <c r="H103" t="s">
        <v>2434</v>
      </c>
      <c r="I103" t="s">
        <v>2435</v>
      </c>
    </row>
    <row r="104" spans="1:9" x14ac:dyDescent="0.25">
      <c r="A104" s="143" t="s">
        <v>2436</v>
      </c>
      <c r="B104" s="1" t="s">
        <v>2025</v>
      </c>
      <c r="C104" t="s">
        <v>2437</v>
      </c>
      <c r="D104" t="s">
        <v>2438</v>
      </c>
      <c r="E104" t="str">
        <f>SOE_SDE_GIS_VRF_RT_Definition!C28</f>
        <v>DAN</v>
      </c>
      <c r="F104">
        <f>SOE_SDE_GIS_VRF_RT_Definition!E28</f>
        <v>0</v>
      </c>
      <c r="G104">
        <f>SOE_SDE_GIS_VRF_RT_Definition!F28</f>
        <v>0</v>
      </c>
      <c r="H104" t="s">
        <v>2439</v>
      </c>
      <c r="I104" t="s">
        <v>2440</v>
      </c>
    </row>
    <row r="105" spans="1:9" x14ac:dyDescent="0.25">
      <c r="A105" s="143" t="s">
        <v>2436</v>
      </c>
      <c r="B105" s="1" t="s">
        <v>2030</v>
      </c>
      <c r="C105" t="s">
        <v>2441</v>
      </c>
      <c r="D105" t="s">
        <v>2442</v>
      </c>
      <c r="H105" t="s">
        <v>2443</v>
      </c>
      <c r="I105" t="s">
        <v>2444</v>
      </c>
    </row>
    <row r="106" spans="1:9" x14ac:dyDescent="0.25">
      <c r="A106" s="143" t="s">
        <v>2436</v>
      </c>
      <c r="B106" s="1" t="s">
        <v>2035</v>
      </c>
      <c r="C106" t="s">
        <v>2445</v>
      </c>
      <c r="D106" t="s">
        <v>2446</v>
      </c>
      <c r="H106" t="s">
        <v>2447</v>
      </c>
      <c r="I106" t="s">
        <v>2448</v>
      </c>
    </row>
    <row r="107" spans="1:9" x14ac:dyDescent="0.25">
      <c r="A107" s="143" t="s">
        <v>2436</v>
      </c>
      <c r="B107" s="1" t="s">
        <v>2040</v>
      </c>
      <c r="C107" t="s">
        <v>2449</v>
      </c>
      <c r="D107" t="s">
        <v>2450</v>
      </c>
      <c r="H107" t="s">
        <v>2451</v>
      </c>
      <c r="I107" t="s">
        <v>2452</v>
      </c>
    </row>
    <row r="108" spans="1:9" x14ac:dyDescent="0.25">
      <c r="A108" s="143" t="s">
        <v>2453</v>
      </c>
      <c r="B108" s="1" t="s">
        <v>2025</v>
      </c>
      <c r="C108" t="s">
        <v>2454</v>
      </c>
      <c r="D108" t="s">
        <v>2455</v>
      </c>
      <c r="E108" t="str">
        <f>SOE_SDE_GIS_VRF_RT_Definition!C29</f>
        <v>External Web</v>
      </c>
      <c r="F108" t="str">
        <f>SOE_SDE_GIS_VRF_RT_Definition!E29</f>
        <v>DMZ-WEB-DC1-SOE</v>
      </c>
      <c r="G108" t="str">
        <f>SOE_SDE_GIS_VRF_RT_Definition!F29</f>
        <v>DMZ-WEB-DC2-SOE</v>
      </c>
      <c r="H108" t="s">
        <v>2456</v>
      </c>
      <c r="I108" t="s">
        <v>2457</v>
      </c>
    </row>
    <row r="109" spans="1:9" x14ac:dyDescent="0.25">
      <c r="A109" s="143" t="s">
        <v>2453</v>
      </c>
      <c r="B109" s="1" t="s">
        <v>2030</v>
      </c>
      <c r="C109" t="s">
        <v>2458</v>
      </c>
      <c r="D109" t="s">
        <v>2459</v>
      </c>
      <c r="H109" t="s">
        <v>2460</v>
      </c>
      <c r="I109" t="s">
        <v>2461</v>
      </c>
    </row>
    <row r="110" spans="1:9" x14ac:dyDescent="0.25">
      <c r="A110" s="143" t="s">
        <v>2453</v>
      </c>
      <c r="B110" s="1" t="s">
        <v>2035</v>
      </c>
      <c r="C110" t="s">
        <v>2462</v>
      </c>
      <c r="D110" t="s">
        <v>2463</v>
      </c>
      <c r="H110" t="s">
        <v>2464</v>
      </c>
      <c r="I110" t="s">
        <v>2465</v>
      </c>
    </row>
    <row r="111" spans="1:9" x14ac:dyDescent="0.25">
      <c r="A111" s="143" t="s">
        <v>2453</v>
      </c>
      <c r="B111" s="1" t="s">
        <v>2040</v>
      </c>
      <c r="C111" t="s">
        <v>2466</v>
      </c>
      <c r="D111" t="s">
        <v>2467</v>
      </c>
      <c r="H111" t="s">
        <v>2468</v>
      </c>
      <c r="I111" t="s">
        <v>2469</v>
      </c>
    </row>
    <row r="112" spans="1:9" x14ac:dyDescent="0.25">
      <c r="A112" s="143" t="s">
        <v>2470</v>
      </c>
      <c r="B112" s="1" t="s">
        <v>2025</v>
      </c>
      <c r="C112" t="s">
        <v>2471</v>
      </c>
      <c r="D112" t="s">
        <v>2472</v>
      </c>
      <c r="E112" t="str">
        <f>SOE_SDE_GIS_VRF_RT_Definition!C30</f>
        <v>Extranet (B2B)</v>
      </c>
      <c r="F112" t="str">
        <f>SOE_SDE_GIS_VRF_RT_Definition!E30</f>
        <v>DMZ-B2B-DC1-SOE</v>
      </c>
      <c r="G112" t="str">
        <f>SOE_SDE_GIS_VRF_RT_Definition!F30</f>
        <v>DMZ-B2B-DC2-SOE</v>
      </c>
      <c r="H112" t="s">
        <v>2473</v>
      </c>
      <c r="I112" t="s">
        <v>2474</v>
      </c>
    </row>
    <row r="113" spans="1:9" x14ac:dyDescent="0.25">
      <c r="A113" s="143" t="s">
        <v>2470</v>
      </c>
      <c r="B113" s="1" t="s">
        <v>2030</v>
      </c>
      <c r="C113" t="s">
        <v>2475</v>
      </c>
      <c r="D113" t="s">
        <v>2476</v>
      </c>
      <c r="H113" t="s">
        <v>2477</v>
      </c>
      <c r="I113" t="s">
        <v>2478</v>
      </c>
    </row>
    <row r="114" spans="1:9" x14ac:dyDescent="0.25">
      <c r="A114" s="143" t="s">
        <v>2470</v>
      </c>
      <c r="B114" s="1" t="s">
        <v>2035</v>
      </c>
      <c r="C114" t="s">
        <v>2479</v>
      </c>
      <c r="D114" t="s">
        <v>2480</v>
      </c>
      <c r="H114" t="s">
        <v>2481</v>
      </c>
      <c r="I114" t="s">
        <v>2482</v>
      </c>
    </row>
    <row r="115" spans="1:9" x14ac:dyDescent="0.25">
      <c r="A115" s="143" t="s">
        <v>2470</v>
      </c>
      <c r="B115" s="1" t="s">
        <v>2040</v>
      </c>
      <c r="C115" t="s">
        <v>2483</v>
      </c>
      <c r="D115" t="s">
        <v>2484</v>
      </c>
      <c r="H115" t="s">
        <v>2485</v>
      </c>
      <c r="I115" t="s">
        <v>2486</v>
      </c>
    </row>
    <row r="116" spans="1:9" x14ac:dyDescent="0.25">
      <c r="A116" s="143" t="s">
        <v>2487</v>
      </c>
      <c r="B116" s="1" t="s">
        <v>2025</v>
      </c>
      <c r="C116" t="s">
        <v>2488</v>
      </c>
      <c r="D116" t="s">
        <v>2489</v>
      </c>
      <c r="E116" t="str">
        <f>SOE_SDE_GIS_VRF_RT_Definition!C31</f>
        <v>External Mail</v>
      </c>
      <c r="F116" t="str">
        <f>SOE_SDE_GIS_VRF_RT_Definition!E31</f>
        <v>DMZ-MAL-DC1-SOE</v>
      </c>
      <c r="G116" t="str">
        <f>SOE_SDE_GIS_VRF_RT_Definition!F31</f>
        <v>DMZ-MAL-DC2-SOE</v>
      </c>
      <c r="H116" t="s">
        <v>2490</v>
      </c>
      <c r="I116" t="s">
        <v>2491</v>
      </c>
    </row>
    <row r="117" spans="1:9" x14ac:dyDescent="0.25">
      <c r="A117" s="143" t="s">
        <v>2487</v>
      </c>
      <c r="B117" s="1" t="s">
        <v>2030</v>
      </c>
      <c r="C117" t="s">
        <v>2492</v>
      </c>
      <c r="D117" t="s">
        <v>2493</v>
      </c>
      <c r="H117" t="s">
        <v>2494</v>
      </c>
      <c r="I117" t="s">
        <v>2495</v>
      </c>
    </row>
    <row r="118" spans="1:9" x14ac:dyDescent="0.25">
      <c r="A118" s="143" t="s">
        <v>2487</v>
      </c>
      <c r="B118" s="1" t="s">
        <v>2035</v>
      </c>
      <c r="C118" t="s">
        <v>2496</v>
      </c>
      <c r="D118" t="s">
        <v>2497</v>
      </c>
      <c r="H118" t="s">
        <v>2498</v>
      </c>
      <c r="I118" t="s">
        <v>2499</v>
      </c>
    </row>
    <row r="119" spans="1:9" x14ac:dyDescent="0.25">
      <c r="A119" s="143" t="s">
        <v>2487</v>
      </c>
      <c r="B119" s="1" t="s">
        <v>2040</v>
      </c>
      <c r="C119" t="s">
        <v>2500</v>
      </c>
      <c r="D119" t="s">
        <v>2501</v>
      </c>
      <c r="H119" t="s">
        <v>2502</v>
      </c>
      <c r="I119" t="s">
        <v>2503</v>
      </c>
    </row>
    <row r="120" spans="1:9" x14ac:dyDescent="0.25">
      <c r="A120" s="143" t="s">
        <v>2504</v>
      </c>
      <c r="B120" s="1" t="s">
        <v>2025</v>
      </c>
      <c r="C120" t="s">
        <v>2505</v>
      </c>
      <c r="D120" t="s">
        <v>2506</v>
      </c>
      <c r="E120" t="str">
        <f>SOE_SDE_GIS_VRF_RT_Definition!C32</f>
        <v>External DNS</v>
      </c>
      <c r="F120" t="str">
        <f>SOE_SDE_GIS_VRF_RT_Definition!E32</f>
        <v>DMZ-DNS-DC1-SOE</v>
      </c>
      <c r="G120" t="str">
        <f>SOE_SDE_GIS_VRF_RT_Definition!F32</f>
        <v>DMZ-DNS-DC2-SOE</v>
      </c>
      <c r="H120" t="s">
        <v>2507</v>
      </c>
      <c r="I120" t="s">
        <v>2508</v>
      </c>
    </row>
    <row r="121" spans="1:9" x14ac:dyDescent="0.25">
      <c r="A121" s="143" t="s">
        <v>2504</v>
      </c>
      <c r="B121" s="1" t="s">
        <v>2030</v>
      </c>
      <c r="C121" t="s">
        <v>2509</v>
      </c>
      <c r="D121" t="s">
        <v>2510</v>
      </c>
      <c r="H121" t="s">
        <v>2511</v>
      </c>
      <c r="I121" t="s">
        <v>2512</v>
      </c>
    </row>
    <row r="122" spans="1:9" x14ac:dyDescent="0.25">
      <c r="A122" s="143" t="s">
        <v>2504</v>
      </c>
      <c r="B122" s="1" t="s">
        <v>2035</v>
      </c>
      <c r="C122" t="s">
        <v>2513</v>
      </c>
      <c r="D122" t="s">
        <v>2514</v>
      </c>
      <c r="H122" t="s">
        <v>2515</v>
      </c>
      <c r="I122" t="s">
        <v>2516</v>
      </c>
    </row>
    <row r="123" spans="1:9" x14ac:dyDescent="0.25">
      <c r="A123" s="143" t="s">
        <v>2504</v>
      </c>
      <c r="B123" s="1" t="s">
        <v>2040</v>
      </c>
      <c r="C123" t="s">
        <v>2517</v>
      </c>
      <c r="D123" t="s">
        <v>2518</v>
      </c>
      <c r="H123" t="s">
        <v>2519</v>
      </c>
      <c r="I123" t="s">
        <v>2520</v>
      </c>
    </row>
    <row r="124" spans="1:9" x14ac:dyDescent="0.25">
      <c r="A124" s="143" t="s">
        <v>2521</v>
      </c>
      <c r="B124" s="1" t="s">
        <v>2025</v>
      </c>
      <c r="C124" t="s">
        <v>2522</v>
      </c>
      <c r="D124" t="s">
        <v>2523</v>
      </c>
      <c r="E124" t="str">
        <f>SOE_SDE_GIS_VRF_RT_Definition!C33</f>
        <v>Remote Access</v>
      </c>
      <c r="F124" t="str">
        <f>SOE_SDE_GIS_VRF_RT_Definition!E33</f>
        <v>DMZ-RAC-DC1-SOE</v>
      </c>
      <c r="G124" t="str">
        <f>SOE_SDE_GIS_VRF_RT_Definition!F33</f>
        <v>DMZ-RAC-DC2-SOE</v>
      </c>
      <c r="H124" t="s">
        <v>2524</v>
      </c>
      <c r="I124" t="s">
        <v>2525</v>
      </c>
    </row>
    <row r="125" spans="1:9" x14ac:dyDescent="0.25">
      <c r="A125" s="143" t="s">
        <v>2521</v>
      </c>
      <c r="B125" s="1" t="s">
        <v>2030</v>
      </c>
      <c r="C125" t="s">
        <v>2526</v>
      </c>
      <c r="D125" t="s">
        <v>2527</v>
      </c>
      <c r="H125" t="s">
        <v>2528</v>
      </c>
      <c r="I125" t="s">
        <v>2529</v>
      </c>
    </row>
    <row r="126" spans="1:9" x14ac:dyDescent="0.25">
      <c r="A126" s="143" t="s">
        <v>2521</v>
      </c>
      <c r="B126" s="1" t="s">
        <v>2035</v>
      </c>
      <c r="C126" t="s">
        <v>2530</v>
      </c>
      <c r="D126" t="s">
        <v>2531</v>
      </c>
      <c r="H126" t="s">
        <v>2532</v>
      </c>
      <c r="I126" t="s">
        <v>2533</v>
      </c>
    </row>
    <row r="127" spans="1:9" x14ac:dyDescent="0.25">
      <c r="A127" s="143" t="s">
        <v>2521</v>
      </c>
      <c r="B127" s="1" t="s">
        <v>2040</v>
      </c>
      <c r="C127" t="s">
        <v>2534</v>
      </c>
      <c r="D127" t="s">
        <v>2535</v>
      </c>
      <c r="H127" t="s">
        <v>2536</v>
      </c>
      <c r="I127" t="s">
        <v>2537</v>
      </c>
    </row>
    <row r="128" spans="1:9" x14ac:dyDescent="0.25">
      <c r="A128" s="143" t="s">
        <v>2538</v>
      </c>
      <c r="B128" s="1" t="s">
        <v>2025</v>
      </c>
      <c r="C128" t="s">
        <v>2539</v>
      </c>
      <c r="D128" t="s">
        <v>2540</v>
      </c>
      <c r="E128" t="str">
        <f>SOE_SDE_GIS_VRF_RT_Definition!C34</f>
        <v>Proxy</v>
      </c>
      <c r="F128" t="str">
        <f>SOE_SDE_GIS_VRF_RT_Definition!E34</f>
        <v>DMZ-PXY-DC1-SOE</v>
      </c>
      <c r="G128" t="str">
        <f>SOE_SDE_GIS_VRF_RT_Definition!F34</f>
        <v>DMZ-PXY-DC2-SOE</v>
      </c>
      <c r="H128" t="s">
        <v>2541</v>
      </c>
      <c r="I128" t="s">
        <v>2542</v>
      </c>
    </row>
    <row r="129" spans="1:9" x14ac:dyDescent="0.25">
      <c r="A129" s="143" t="s">
        <v>2538</v>
      </c>
      <c r="B129" s="1" t="s">
        <v>2030</v>
      </c>
      <c r="C129" t="s">
        <v>2543</v>
      </c>
      <c r="D129" t="s">
        <v>2544</v>
      </c>
      <c r="H129" t="s">
        <v>2545</v>
      </c>
      <c r="I129" t="s">
        <v>2546</v>
      </c>
    </row>
    <row r="130" spans="1:9" x14ac:dyDescent="0.25">
      <c r="A130" s="143" t="s">
        <v>2538</v>
      </c>
      <c r="B130" s="1" t="s">
        <v>2035</v>
      </c>
      <c r="C130" t="s">
        <v>2547</v>
      </c>
      <c r="D130" t="s">
        <v>2548</v>
      </c>
      <c r="H130" t="s">
        <v>2549</v>
      </c>
      <c r="I130" t="s">
        <v>2550</v>
      </c>
    </row>
    <row r="131" spans="1:9" x14ac:dyDescent="0.25">
      <c r="A131" s="143" t="s">
        <v>2538</v>
      </c>
      <c r="B131" s="1" t="s">
        <v>2040</v>
      </c>
      <c r="C131" t="s">
        <v>2551</v>
      </c>
      <c r="D131" t="s">
        <v>2552</v>
      </c>
      <c r="H131" t="s">
        <v>2553</v>
      </c>
      <c r="I131" t="s">
        <v>2554</v>
      </c>
    </row>
    <row r="132" spans="1:9" x14ac:dyDescent="0.25">
      <c r="A132" s="143" t="s">
        <v>2555</v>
      </c>
      <c r="B132" s="1" t="s">
        <v>2025</v>
      </c>
      <c r="C132" t="s">
        <v>2556</v>
      </c>
      <c r="D132" t="s">
        <v>2557</v>
      </c>
      <c r="E132" t="str">
        <f>SOE_SDE_GIS_VRF_RT_Definition!C35</f>
        <v>DevTest DMZ</v>
      </c>
      <c r="F132">
        <f>SOE_SDE_GIS_VRF_RT_Definition!E35</f>
        <v>0</v>
      </c>
      <c r="G132">
        <f>SOE_SDE_GIS_VRF_RT_Definition!F35</f>
        <v>0</v>
      </c>
      <c r="H132" t="s">
        <v>2558</v>
      </c>
      <c r="I132" t="s">
        <v>2559</v>
      </c>
    </row>
    <row r="133" spans="1:9" x14ac:dyDescent="0.25">
      <c r="A133" s="143" t="s">
        <v>2555</v>
      </c>
      <c r="B133" s="1" t="s">
        <v>2030</v>
      </c>
      <c r="C133" t="s">
        <v>2560</v>
      </c>
      <c r="D133" t="s">
        <v>2561</v>
      </c>
      <c r="H133" t="s">
        <v>2562</v>
      </c>
      <c r="I133" t="s">
        <v>2563</v>
      </c>
    </row>
    <row r="134" spans="1:9" x14ac:dyDescent="0.25">
      <c r="A134" s="143" t="s">
        <v>2555</v>
      </c>
      <c r="B134" s="1" t="s">
        <v>2035</v>
      </c>
      <c r="C134" t="s">
        <v>2564</v>
      </c>
      <c r="D134" t="s">
        <v>2565</v>
      </c>
      <c r="H134" t="s">
        <v>2566</v>
      </c>
      <c r="I134" t="s">
        <v>2567</v>
      </c>
    </row>
    <row r="135" spans="1:9" x14ac:dyDescent="0.25">
      <c r="A135" s="143" t="s">
        <v>2555</v>
      </c>
      <c r="B135" s="1" t="s">
        <v>2040</v>
      </c>
      <c r="C135" t="s">
        <v>2568</v>
      </c>
      <c r="D135" t="s">
        <v>2569</v>
      </c>
      <c r="H135" t="s">
        <v>2570</v>
      </c>
      <c r="I135" t="s">
        <v>2571</v>
      </c>
    </row>
    <row r="136" spans="1:9" x14ac:dyDescent="0.25">
      <c r="A136" s="143" t="s">
        <v>2572</v>
      </c>
      <c r="B136" s="1" t="s">
        <v>2025</v>
      </c>
      <c r="C136" t="s">
        <v>2573</v>
      </c>
      <c r="D136" t="s">
        <v>2574</v>
      </c>
      <c r="E136" t="str">
        <f>SOE_SDE_GIS_VRF_RT_Definition!C36</f>
        <v>Audit Access</v>
      </c>
      <c r="F136" t="str">
        <f>SOE_SDE_GIS_VRF_RT_Definition!E36</f>
        <v>AUD-ACC-DC1-SOE</v>
      </c>
      <c r="G136" t="str">
        <f>SOE_SDE_GIS_VRF_RT_Definition!F36</f>
        <v>AUD-ACC-DC2-SOE</v>
      </c>
      <c r="H136" t="s">
        <v>2575</v>
      </c>
      <c r="I136" t="s">
        <v>2576</v>
      </c>
    </row>
    <row r="137" spans="1:9" x14ac:dyDescent="0.25">
      <c r="A137" s="143" t="s">
        <v>2572</v>
      </c>
      <c r="B137" s="1" t="s">
        <v>2030</v>
      </c>
      <c r="C137" t="s">
        <v>2577</v>
      </c>
      <c r="D137" t="s">
        <v>2578</v>
      </c>
      <c r="H137" t="s">
        <v>2579</v>
      </c>
      <c r="I137" t="s">
        <v>2580</v>
      </c>
    </row>
    <row r="138" spans="1:9" x14ac:dyDescent="0.25">
      <c r="A138" s="143" t="s">
        <v>2572</v>
      </c>
      <c r="B138" s="1" t="s">
        <v>2035</v>
      </c>
      <c r="C138" t="s">
        <v>2581</v>
      </c>
      <c r="D138" t="s">
        <v>2582</v>
      </c>
      <c r="H138" t="s">
        <v>2583</v>
      </c>
      <c r="I138" t="s">
        <v>2584</v>
      </c>
    </row>
    <row r="139" spans="1:9" x14ac:dyDescent="0.25">
      <c r="A139" s="143" t="s">
        <v>2572</v>
      </c>
      <c r="B139" s="1" t="s">
        <v>2040</v>
      </c>
      <c r="C139" t="s">
        <v>2585</v>
      </c>
      <c r="D139" t="s">
        <v>2586</v>
      </c>
      <c r="H139" t="s">
        <v>2587</v>
      </c>
      <c r="I139" t="s">
        <v>2588</v>
      </c>
    </row>
    <row r="140" spans="1:9" x14ac:dyDescent="0.25">
      <c r="A140" s="143" t="s">
        <v>2589</v>
      </c>
      <c r="B140" s="1" t="s">
        <v>2025</v>
      </c>
      <c r="C140" t="s">
        <v>2590</v>
      </c>
      <c r="D140" t="s">
        <v>2591</v>
      </c>
      <c r="E140" t="str">
        <f>SOE_SDE_GIS_VRF_RT_Definition!C37</f>
        <v>Audit Data</v>
      </c>
      <c r="F140" t="str">
        <f>SOE_SDE_GIS_VRF_RT_Definition!E37</f>
        <v>AUD-DAT-DC1-SOE</v>
      </c>
      <c r="G140" t="str">
        <f>SOE_SDE_GIS_VRF_RT_Definition!F37</f>
        <v>AUD-DAT-DC2-SOE</v>
      </c>
      <c r="H140" t="s">
        <v>2592</v>
      </c>
      <c r="I140" t="s">
        <v>2593</v>
      </c>
    </row>
    <row r="141" spans="1:9" x14ac:dyDescent="0.25">
      <c r="A141" s="143" t="s">
        <v>2589</v>
      </c>
      <c r="B141" s="1" t="s">
        <v>2030</v>
      </c>
      <c r="C141" t="s">
        <v>2594</v>
      </c>
      <c r="D141" t="s">
        <v>2595</v>
      </c>
      <c r="H141" t="s">
        <v>2596</v>
      </c>
      <c r="I141" t="s">
        <v>2597</v>
      </c>
    </row>
    <row r="142" spans="1:9" x14ac:dyDescent="0.25">
      <c r="A142" s="143" t="s">
        <v>2589</v>
      </c>
      <c r="B142" s="1" t="s">
        <v>2035</v>
      </c>
      <c r="C142" t="s">
        <v>2598</v>
      </c>
      <c r="D142" t="s">
        <v>2599</v>
      </c>
      <c r="H142" t="s">
        <v>2600</v>
      </c>
      <c r="I142" t="s">
        <v>2601</v>
      </c>
    </row>
    <row r="143" spans="1:9" x14ac:dyDescent="0.25">
      <c r="A143" s="143" t="s">
        <v>2589</v>
      </c>
      <c r="B143" s="1" t="s">
        <v>2040</v>
      </c>
      <c r="C143" t="s">
        <v>2602</v>
      </c>
      <c r="D143" t="s">
        <v>2603</v>
      </c>
      <c r="H143" t="s">
        <v>2604</v>
      </c>
      <c r="I143" t="s">
        <v>2605</v>
      </c>
    </row>
    <row r="144" spans="1:9" x14ac:dyDescent="0.25">
      <c r="A144" s="143" t="s">
        <v>2606</v>
      </c>
      <c r="B144" s="1" t="s">
        <v>2025</v>
      </c>
      <c r="C144" t="s">
        <v>2607</v>
      </c>
      <c r="D144" t="s">
        <v>2608</v>
      </c>
      <c r="E144" t="str">
        <f>SOE_SDE_GIS_VRF_RT_Definition!C38</f>
        <v>Enterprise Mainframe</v>
      </c>
      <c r="F144" t="str">
        <f>SOE_SDE_GIS_VRF_RT_Definition!E38</f>
        <v>RES-MFR-DC1-SOE</v>
      </c>
      <c r="G144" t="str">
        <f>SOE_SDE_GIS_VRF_RT_Definition!F38</f>
        <v>RES-MFR-DC2-SOE</v>
      </c>
      <c r="H144" t="s">
        <v>2609</v>
      </c>
      <c r="I144" t="s">
        <v>2610</v>
      </c>
    </row>
    <row r="145" spans="1:9" x14ac:dyDescent="0.25">
      <c r="A145" s="143" t="s">
        <v>2606</v>
      </c>
      <c r="B145" s="1" t="s">
        <v>2030</v>
      </c>
      <c r="C145" t="s">
        <v>2611</v>
      </c>
      <c r="D145" t="s">
        <v>2612</v>
      </c>
      <c r="H145" t="s">
        <v>2613</v>
      </c>
      <c r="I145" t="s">
        <v>2614</v>
      </c>
    </row>
    <row r="146" spans="1:9" x14ac:dyDescent="0.25">
      <c r="A146" s="143" t="s">
        <v>2606</v>
      </c>
      <c r="B146" s="1" t="s">
        <v>2035</v>
      </c>
      <c r="C146" t="s">
        <v>2615</v>
      </c>
      <c r="D146" t="s">
        <v>2616</v>
      </c>
      <c r="H146" t="s">
        <v>2617</v>
      </c>
      <c r="I146" t="s">
        <v>2618</v>
      </c>
    </row>
    <row r="147" spans="1:9" x14ac:dyDescent="0.25">
      <c r="A147" s="143" t="s">
        <v>2606</v>
      </c>
      <c r="B147" s="1" t="s">
        <v>2040</v>
      </c>
      <c r="C147" t="s">
        <v>2619</v>
      </c>
      <c r="D147" t="s">
        <v>2620</v>
      </c>
      <c r="H147" t="s">
        <v>2621</v>
      </c>
      <c r="I147" t="s">
        <v>2622</v>
      </c>
    </row>
    <row r="148" spans="1:9" x14ac:dyDescent="0.25">
      <c r="A148" s="143" t="s">
        <v>2623</v>
      </c>
      <c r="B148" s="1" t="s">
        <v>2025</v>
      </c>
      <c r="C148" t="s">
        <v>2624</v>
      </c>
      <c r="D148" t="s">
        <v>2625</v>
      </c>
      <c r="E148" t="str">
        <f>SOE_SDE_GIS_VRF_RT_Definition!C39</f>
        <v>Distributed Systems</v>
      </c>
      <c r="F148" t="str">
        <f>SOE_SDE_GIS_VRF_RT_Definition!E39</f>
        <v>RES-DST-DC1-SOE</v>
      </c>
      <c r="G148" t="str">
        <f>SOE_SDE_GIS_VRF_RT_Definition!F39</f>
        <v>RES-DST-DC2-SOE</v>
      </c>
      <c r="H148" t="s">
        <v>2626</v>
      </c>
      <c r="I148" t="s">
        <v>2627</v>
      </c>
    </row>
    <row r="149" spans="1:9" x14ac:dyDescent="0.25">
      <c r="A149" s="143" t="s">
        <v>2623</v>
      </c>
      <c r="B149" s="1" t="s">
        <v>2030</v>
      </c>
      <c r="C149" t="s">
        <v>2628</v>
      </c>
      <c r="D149" t="s">
        <v>2629</v>
      </c>
      <c r="H149" t="s">
        <v>2630</v>
      </c>
      <c r="I149" t="s">
        <v>2631</v>
      </c>
    </row>
    <row r="150" spans="1:9" x14ac:dyDescent="0.25">
      <c r="A150" s="143" t="s">
        <v>2623</v>
      </c>
      <c r="B150" s="1" t="s">
        <v>2035</v>
      </c>
      <c r="C150" t="s">
        <v>2632</v>
      </c>
      <c r="D150" t="s">
        <v>2633</v>
      </c>
      <c r="H150" t="s">
        <v>2634</v>
      </c>
      <c r="I150" t="s">
        <v>2635</v>
      </c>
    </row>
    <row r="151" spans="1:9" x14ac:dyDescent="0.25">
      <c r="A151" s="143" t="s">
        <v>2623</v>
      </c>
      <c r="B151" s="1" t="s">
        <v>2040</v>
      </c>
      <c r="C151" t="s">
        <v>2636</v>
      </c>
      <c r="D151" t="s">
        <v>2637</v>
      </c>
      <c r="H151" t="s">
        <v>2638</v>
      </c>
      <c r="I151" t="s">
        <v>2639</v>
      </c>
    </row>
    <row r="152" spans="1:9" x14ac:dyDescent="0.25">
      <c r="A152" s="143" t="s">
        <v>2640</v>
      </c>
      <c r="B152" s="1" t="s">
        <v>2025</v>
      </c>
      <c r="C152" t="s">
        <v>2641</v>
      </c>
      <c r="D152" t="s">
        <v>2642</v>
      </c>
      <c r="E152" t="str">
        <f>SOE_SDE_GIS_VRF_RT_Definition!C40</f>
        <v xml:space="preserve">Money Movement
</v>
      </c>
      <c r="F152" t="str">
        <f>SOE_SDE_GIS_VRF_RT_Definition!E40</f>
        <v>RES-MMP-DC1-SOE</v>
      </c>
      <c r="G152" t="str">
        <f>SOE_SDE_GIS_VRF_RT_Definition!F40</f>
        <v>RES-MMP-DC2-SOE</v>
      </c>
      <c r="H152" t="s">
        <v>2643</v>
      </c>
      <c r="I152" t="s">
        <v>2644</v>
      </c>
    </row>
    <row r="153" spans="1:9" x14ac:dyDescent="0.25">
      <c r="A153" s="143" t="s">
        <v>2640</v>
      </c>
      <c r="B153" s="1" t="s">
        <v>2030</v>
      </c>
      <c r="C153" t="s">
        <v>2645</v>
      </c>
      <c r="D153" t="s">
        <v>2646</v>
      </c>
      <c r="H153" t="s">
        <v>2647</v>
      </c>
      <c r="I153" t="s">
        <v>2648</v>
      </c>
    </row>
    <row r="154" spans="1:9" x14ac:dyDescent="0.25">
      <c r="A154" s="143" t="s">
        <v>2640</v>
      </c>
      <c r="B154" s="1" t="s">
        <v>2035</v>
      </c>
      <c r="C154" t="s">
        <v>2649</v>
      </c>
      <c r="D154" t="s">
        <v>2650</v>
      </c>
      <c r="H154" t="s">
        <v>2651</v>
      </c>
      <c r="I154" t="s">
        <v>2652</v>
      </c>
    </row>
    <row r="155" spans="1:9" x14ac:dyDescent="0.25">
      <c r="A155" s="143" t="s">
        <v>2640</v>
      </c>
      <c r="B155" s="1" t="s">
        <v>2040</v>
      </c>
      <c r="C155" t="s">
        <v>2653</v>
      </c>
      <c r="D155" t="s">
        <v>2654</v>
      </c>
      <c r="H155" t="s">
        <v>2655</v>
      </c>
      <c r="I155" t="s">
        <v>2656</v>
      </c>
    </row>
    <row r="156" spans="1:9" x14ac:dyDescent="0.25">
      <c r="A156" s="143" t="s">
        <v>2657</v>
      </c>
      <c r="B156" s="1" t="s">
        <v>2025</v>
      </c>
      <c r="C156" t="s">
        <v>2658</v>
      </c>
      <c r="D156" t="s">
        <v>2659</v>
      </c>
      <c r="H156" t="s">
        <v>2660</v>
      </c>
      <c r="I156" t="s">
        <v>2661</v>
      </c>
    </row>
    <row r="157" spans="1:9" x14ac:dyDescent="0.25">
      <c r="A157" s="143" t="s">
        <v>2657</v>
      </c>
      <c r="B157" s="1" t="s">
        <v>2030</v>
      </c>
      <c r="C157" t="s">
        <v>2662</v>
      </c>
      <c r="D157" t="s">
        <v>2663</v>
      </c>
      <c r="H157" t="s">
        <v>2664</v>
      </c>
      <c r="I157" t="s">
        <v>2665</v>
      </c>
    </row>
    <row r="158" spans="1:9" x14ac:dyDescent="0.25">
      <c r="A158" s="143" t="s">
        <v>2657</v>
      </c>
      <c r="B158" s="1" t="s">
        <v>2035</v>
      </c>
      <c r="C158" t="s">
        <v>2666</v>
      </c>
      <c r="D158" t="s">
        <v>2667</v>
      </c>
      <c r="H158" t="s">
        <v>2668</v>
      </c>
      <c r="I158" t="s">
        <v>2669</v>
      </c>
    </row>
    <row r="159" spans="1:9" x14ac:dyDescent="0.25">
      <c r="A159" s="143" t="s">
        <v>2657</v>
      </c>
      <c r="B159" s="1" t="s">
        <v>2040</v>
      </c>
      <c r="C159" t="s">
        <v>2670</v>
      </c>
      <c r="D159" t="s">
        <v>2671</v>
      </c>
      <c r="H159" t="s">
        <v>2672</v>
      </c>
      <c r="I159" t="s">
        <v>2673</v>
      </c>
    </row>
    <row r="160" spans="1:9" x14ac:dyDescent="0.25">
      <c r="A160" s="143" t="s">
        <v>2674</v>
      </c>
      <c r="B160" s="1" t="s">
        <v>2025</v>
      </c>
      <c r="C160" t="s">
        <v>2675</v>
      </c>
      <c r="D160" t="s">
        <v>2676</v>
      </c>
      <c r="H160" t="s">
        <v>2677</v>
      </c>
      <c r="I160" t="s">
        <v>2678</v>
      </c>
    </row>
    <row r="161" spans="1:9" x14ac:dyDescent="0.25">
      <c r="A161" s="143" t="s">
        <v>2674</v>
      </c>
      <c r="B161" s="1" t="s">
        <v>2030</v>
      </c>
      <c r="C161" t="s">
        <v>2679</v>
      </c>
      <c r="D161" t="s">
        <v>2680</v>
      </c>
      <c r="H161" t="s">
        <v>2681</v>
      </c>
      <c r="I161" t="s">
        <v>2682</v>
      </c>
    </row>
    <row r="162" spans="1:9" x14ac:dyDescent="0.25">
      <c r="A162" s="143" t="s">
        <v>2674</v>
      </c>
      <c r="B162" s="1" t="s">
        <v>2035</v>
      </c>
      <c r="C162" t="s">
        <v>2683</v>
      </c>
      <c r="D162" t="s">
        <v>2684</v>
      </c>
      <c r="H162" t="s">
        <v>2685</v>
      </c>
      <c r="I162" t="s">
        <v>2686</v>
      </c>
    </row>
    <row r="163" spans="1:9" x14ac:dyDescent="0.25">
      <c r="A163" s="143" t="s">
        <v>2674</v>
      </c>
      <c r="B163" s="1" t="s">
        <v>2040</v>
      </c>
      <c r="C163" t="s">
        <v>2687</v>
      </c>
      <c r="D163" t="s">
        <v>2688</v>
      </c>
      <c r="H163" t="s">
        <v>2689</v>
      </c>
      <c r="I163" t="s">
        <v>2690</v>
      </c>
    </row>
    <row r="164" spans="1:9" x14ac:dyDescent="0.25">
      <c r="A164" s="143" t="s">
        <v>2691</v>
      </c>
      <c r="B164" s="1" t="s">
        <v>2025</v>
      </c>
      <c r="C164" t="s">
        <v>2692</v>
      </c>
      <c r="D164" t="s">
        <v>2693</v>
      </c>
      <c r="H164" t="s">
        <v>2694</v>
      </c>
      <c r="I164" t="s">
        <v>2695</v>
      </c>
    </row>
    <row r="165" spans="1:9" x14ac:dyDescent="0.25">
      <c r="A165" s="143" t="s">
        <v>2691</v>
      </c>
      <c r="B165" s="1" t="s">
        <v>2030</v>
      </c>
      <c r="C165" t="s">
        <v>2696</v>
      </c>
      <c r="D165" t="s">
        <v>2697</v>
      </c>
      <c r="H165" t="s">
        <v>2698</v>
      </c>
      <c r="I165" t="s">
        <v>2699</v>
      </c>
    </row>
    <row r="166" spans="1:9" x14ac:dyDescent="0.25">
      <c r="A166" s="143" t="s">
        <v>2691</v>
      </c>
      <c r="B166" s="1" t="s">
        <v>2035</v>
      </c>
      <c r="C166" t="s">
        <v>2700</v>
      </c>
      <c r="D166" t="s">
        <v>2701</v>
      </c>
      <c r="H166" t="s">
        <v>2702</v>
      </c>
      <c r="I166" t="s">
        <v>2703</v>
      </c>
    </row>
    <row r="167" spans="1:9" x14ac:dyDescent="0.25">
      <c r="A167" s="143" t="s">
        <v>2691</v>
      </c>
      <c r="B167" s="1" t="s">
        <v>2040</v>
      </c>
      <c r="C167" t="s">
        <v>2704</v>
      </c>
      <c r="D167" t="s">
        <v>2705</v>
      </c>
      <c r="H167" t="s">
        <v>2706</v>
      </c>
      <c r="I167" t="s">
        <v>2707</v>
      </c>
    </row>
    <row r="168" spans="1:9" x14ac:dyDescent="0.25">
      <c r="A168" s="143" t="s">
        <v>2708</v>
      </c>
      <c r="B168" s="1" t="s">
        <v>2025</v>
      </c>
      <c r="C168" t="s">
        <v>2709</v>
      </c>
      <c r="D168" t="s">
        <v>2710</v>
      </c>
      <c r="H168" t="s">
        <v>2711</v>
      </c>
      <c r="I168" t="s">
        <v>2712</v>
      </c>
    </row>
    <row r="169" spans="1:9" x14ac:dyDescent="0.25">
      <c r="A169" s="143" t="s">
        <v>2708</v>
      </c>
      <c r="B169" s="1" t="s">
        <v>2030</v>
      </c>
      <c r="C169" t="s">
        <v>2713</v>
      </c>
      <c r="D169" t="s">
        <v>2714</v>
      </c>
      <c r="H169" t="s">
        <v>2715</v>
      </c>
      <c r="I169" t="s">
        <v>2716</v>
      </c>
    </row>
    <row r="170" spans="1:9" x14ac:dyDescent="0.25">
      <c r="A170" s="143" t="s">
        <v>2708</v>
      </c>
      <c r="B170" s="1" t="s">
        <v>2035</v>
      </c>
      <c r="C170" t="s">
        <v>2717</v>
      </c>
      <c r="D170" t="s">
        <v>2718</v>
      </c>
      <c r="H170" t="s">
        <v>2719</v>
      </c>
      <c r="I170" t="s">
        <v>2720</v>
      </c>
    </row>
    <row r="171" spans="1:9" x14ac:dyDescent="0.25">
      <c r="A171" s="143" t="s">
        <v>2708</v>
      </c>
      <c r="B171" s="1" t="s">
        <v>2040</v>
      </c>
      <c r="C171" t="s">
        <v>2721</v>
      </c>
      <c r="D171" t="s">
        <v>2722</v>
      </c>
      <c r="H171" t="s">
        <v>2723</v>
      </c>
      <c r="I171" t="s">
        <v>2724</v>
      </c>
    </row>
    <row r="172" spans="1:9" x14ac:dyDescent="0.25">
      <c r="A172" s="143" t="s">
        <v>2725</v>
      </c>
      <c r="B172" s="1" t="s">
        <v>2025</v>
      </c>
      <c r="C172" t="s">
        <v>2726</v>
      </c>
      <c r="D172" t="s">
        <v>2727</v>
      </c>
      <c r="H172" t="s">
        <v>2728</v>
      </c>
      <c r="I172" t="s">
        <v>2729</v>
      </c>
    </row>
    <row r="173" spans="1:9" x14ac:dyDescent="0.25">
      <c r="A173" s="143" t="s">
        <v>2725</v>
      </c>
      <c r="B173" s="1" t="s">
        <v>2030</v>
      </c>
      <c r="C173" t="s">
        <v>2730</v>
      </c>
      <c r="D173" t="s">
        <v>2731</v>
      </c>
      <c r="H173" t="s">
        <v>2732</v>
      </c>
      <c r="I173" t="s">
        <v>2733</v>
      </c>
    </row>
    <row r="174" spans="1:9" x14ac:dyDescent="0.25">
      <c r="A174" s="143" t="s">
        <v>2725</v>
      </c>
      <c r="B174" s="1" t="s">
        <v>2035</v>
      </c>
      <c r="C174" t="s">
        <v>2734</v>
      </c>
      <c r="D174" t="s">
        <v>2735</v>
      </c>
      <c r="H174" t="s">
        <v>2736</v>
      </c>
      <c r="I174" t="s">
        <v>2737</v>
      </c>
    </row>
    <row r="175" spans="1:9" x14ac:dyDescent="0.25">
      <c r="A175" s="143" t="s">
        <v>2725</v>
      </c>
      <c r="B175" s="1" t="s">
        <v>2040</v>
      </c>
      <c r="C175" t="s">
        <v>2738</v>
      </c>
      <c r="D175" t="s">
        <v>2739</v>
      </c>
      <c r="H175" t="s">
        <v>2740</v>
      </c>
      <c r="I175" t="s">
        <v>2741</v>
      </c>
    </row>
    <row r="176" spans="1:9" x14ac:dyDescent="0.25">
      <c r="A176" s="143" t="s">
        <v>2742</v>
      </c>
      <c r="B176" s="1" t="s">
        <v>2025</v>
      </c>
      <c r="C176" t="s">
        <v>2743</v>
      </c>
      <c r="D176" t="s">
        <v>2744</v>
      </c>
      <c r="H176" t="s">
        <v>2745</v>
      </c>
      <c r="I176" t="s">
        <v>2746</v>
      </c>
    </row>
    <row r="177" spans="1:9" x14ac:dyDescent="0.25">
      <c r="A177" s="143" t="s">
        <v>2742</v>
      </c>
      <c r="B177" s="1" t="s">
        <v>2030</v>
      </c>
      <c r="C177" t="s">
        <v>2747</v>
      </c>
      <c r="D177" t="s">
        <v>2748</v>
      </c>
      <c r="H177" t="s">
        <v>2749</v>
      </c>
      <c r="I177" t="s">
        <v>2750</v>
      </c>
    </row>
    <row r="178" spans="1:9" x14ac:dyDescent="0.25">
      <c r="A178" s="143" t="s">
        <v>2742</v>
      </c>
      <c r="B178" s="1" t="s">
        <v>2035</v>
      </c>
      <c r="C178" t="s">
        <v>2751</v>
      </c>
      <c r="D178" t="s">
        <v>2752</v>
      </c>
      <c r="H178" t="s">
        <v>2753</v>
      </c>
      <c r="I178" t="s">
        <v>2754</v>
      </c>
    </row>
    <row r="179" spans="1:9" x14ac:dyDescent="0.25">
      <c r="A179" s="143" t="s">
        <v>2742</v>
      </c>
      <c r="B179" s="1" t="s">
        <v>2040</v>
      </c>
      <c r="C179" t="s">
        <v>2755</v>
      </c>
      <c r="D179" t="s">
        <v>2756</v>
      </c>
      <c r="H179" t="s">
        <v>2757</v>
      </c>
      <c r="I179" t="s">
        <v>2758</v>
      </c>
    </row>
    <row r="180" spans="1:9" x14ac:dyDescent="0.25">
      <c r="A180" s="143" t="s">
        <v>2759</v>
      </c>
      <c r="B180" s="1" t="s">
        <v>2025</v>
      </c>
      <c r="C180" t="s">
        <v>2760</v>
      </c>
      <c r="D180" t="s">
        <v>2761</v>
      </c>
      <c r="H180" t="s">
        <v>2762</v>
      </c>
      <c r="I180" t="s">
        <v>2763</v>
      </c>
    </row>
    <row r="181" spans="1:9" x14ac:dyDescent="0.25">
      <c r="A181" s="143" t="s">
        <v>2759</v>
      </c>
      <c r="B181" s="1" t="s">
        <v>2030</v>
      </c>
      <c r="C181" t="s">
        <v>2764</v>
      </c>
      <c r="D181" t="s">
        <v>2765</v>
      </c>
      <c r="H181" t="s">
        <v>2766</v>
      </c>
      <c r="I181" t="s">
        <v>2767</v>
      </c>
    </row>
    <row r="182" spans="1:9" x14ac:dyDescent="0.25">
      <c r="A182" s="143" t="s">
        <v>2759</v>
      </c>
      <c r="B182" s="1" t="s">
        <v>2035</v>
      </c>
      <c r="C182" t="s">
        <v>2768</v>
      </c>
      <c r="D182" t="s">
        <v>2769</v>
      </c>
      <c r="H182" t="s">
        <v>2770</v>
      </c>
      <c r="I182" t="s">
        <v>2771</v>
      </c>
    </row>
    <row r="183" spans="1:9" x14ac:dyDescent="0.25">
      <c r="A183" s="143" t="s">
        <v>2759</v>
      </c>
      <c r="B183" s="1" t="s">
        <v>2040</v>
      </c>
      <c r="C183" t="s">
        <v>2772</v>
      </c>
      <c r="D183" t="s">
        <v>2773</v>
      </c>
      <c r="H183" t="s">
        <v>2774</v>
      </c>
      <c r="I183" t="s">
        <v>2775</v>
      </c>
    </row>
    <row r="184" spans="1:9" x14ac:dyDescent="0.25">
      <c r="A184" s="143" t="s">
        <v>2776</v>
      </c>
      <c r="B184" s="1" t="s">
        <v>2025</v>
      </c>
      <c r="C184" t="s">
        <v>2777</v>
      </c>
      <c r="D184" t="s">
        <v>2778</v>
      </c>
      <c r="H184" t="s">
        <v>2779</v>
      </c>
      <c r="I184" t="s">
        <v>2780</v>
      </c>
    </row>
    <row r="185" spans="1:9" x14ac:dyDescent="0.25">
      <c r="A185" s="143" t="s">
        <v>2776</v>
      </c>
      <c r="B185" s="1" t="s">
        <v>2030</v>
      </c>
      <c r="C185" t="s">
        <v>2781</v>
      </c>
      <c r="D185" t="s">
        <v>2782</v>
      </c>
      <c r="H185" t="s">
        <v>2783</v>
      </c>
      <c r="I185" t="s">
        <v>2784</v>
      </c>
    </row>
    <row r="186" spans="1:9" x14ac:dyDescent="0.25">
      <c r="A186" s="143" t="s">
        <v>2776</v>
      </c>
      <c r="B186" s="1" t="s">
        <v>2035</v>
      </c>
      <c r="C186" t="s">
        <v>2785</v>
      </c>
      <c r="D186" t="s">
        <v>2786</v>
      </c>
      <c r="H186" t="s">
        <v>2787</v>
      </c>
      <c r="I186" t="s">
        <v>2788</v>
      </c>
    </row>
    <row r="187" spans="1:9" x14ac:dyDescent="0.25">
      <c r="A187" s="143" t="s">
        <v>2776</v>
      </c>
      <c r="B187" s="1" t="s">
        <v>2040</v>
      </c>
      <c r="C187" t="s">
        <v>2789</v>
      </c>
      <c r="D187" t="s">
        <v>2790</v>
      </c>
      <c r="H187" t="s">
        <v>2791</v>
      </c>
      <c r="I187" t="s">
        <v>2792</v>
      </c>
    </row>
    <row r="188" spans="1:9" x14ac:dyDescent="0.25">
      <c r="A188" s="143" t="s">
        <v>2793</v>
      </c>
      <c r="B188" s="1" t="s">
        <v>2025</v>
      </c>
      <c r="C188" t="s">
        <v>2794</v>
      </c>
      <c r="D188" t="s">
        <v>2795</v>
      </c>
      <c r="H188" t="s">
        <v>2796</v>
      </c>
      <c r="I188" t="s">
        <v>2797</v>
      </c>
    </row>
    <row r="189" spans="1:9" x14ac:dyDescent="0.25">
      <c r="A189" s="143" t="s">
        <v>2793</v>
      </c>
      <c r="B189" s="1" t="s">
        <v>2030</v>
      </c>
      <c r="C189" t="s">
        <v>2798</v>
      </c>
      <c r="D189" t="s">
        <v>2799</v>
      </c>
      <c r="H189" t="s">
        <v>2800</v>
      </c>
      <c r="I189" t="s">
        <v>2801</v>
      </c>
    </row>
    <row r="190" spans="1:9" x14ac:dyDescent="0.25">
      <c r="A190" s="143" t="s">
        <v>2793</v>
      </c>
      <c r="B190" s="1" t="s">
        <v>2035</v>
      </c>
      <c r="C190" t="s">
        <v>2802</v>
      </c>
      <c r="D190" t="s">
        <v>2803</v>
      </c>
      <c r="H190" t="s">
        <v>2804</v>
      </c>
      <c r="I190" t="s">
        <v>2805</v>
      </c>
    </row>
    <row r="191" spans="1:9" x14ac:dyDescent="0.25">
      <c r="A191" s="143" t="s">
        <v>2793</v>
      </c>
      <c r="B191" s="1" t="s">
        <v>2040</v>
      </c>
      <c r="C191" t="s">
        <v>2806</v>
      </c>
      <c r="D191" t="s">
        <v>2807</v>
      </c>
      <c r="H191" t="s">
        <v>2808</v>
      </c>
      <c r="I191" t="s">
        <v>2809</v>
      </c>
    </row>
    <row r="192" spans="1:9" x14ac:dyDescent="0.25">
      <c r="A192" s="143" t="s">
        <v>2810</v>
      </c>
      <c r="B192" s="1" t="s">
        <v>2025</v>
      </c>
      <c r="C192" t="s">
        <v>2811</v>
      </c>
      <c r="D192" t="s">
        <v>2812</v>
      </c>
      <c r="H192" t="s">
        <v>2813</v>
      </c>
      <c r="I192" t="s">
        <v>2814</v>
      </c>
    </row>
    <row r="193" spans="1:9" x14ac:dyDescent="0.25">
      <c r="A193" s="143" t="s">
        <v>2810</v>
      </c>
      <c r="B193" s="1" t="s">
        <v>2030</v>
      </c>
      <c r="C193" t="s">
        <v>2815</v>
      </c>
      <c r="D193" t="s">
        <v>2816</v>
      </c>
      <c r="H193" t="s">
        <v>2817</v>
      </c>
      <c r="I193" t="s">
        <v>2818</v>
      </c>
    </row>
    <row r="194" spans="1:9" x14ac:dyDescent="0.25">
      <c r="A194" s="143" t="s">
        <v>2810</v>
      </c>
      <c r="B194" s="1" t="s">
        <v>2035</v>
      </c>
      <c r="C194" t="s">
        <v>2819</v>
      </c>
      <c r="D194" t="s">
        <v>2820</v>
      </c>
      <c r="H194" t="s">
        <v>2821</v>
      </c>
      <c r="I194" t="s">
        <v>2822</v>
      </c>
    </row>
    <row r="195" spans="1:9" x14ac:dyDescent="0.25">
      <c r="A195" s="143" t="s">
        <v>2810</v>
      </c>
      <c r="B195" s="1" t="s">
        <v>2040</v>
      </c>
      <c r="C195" t="s">
        <v>2823</v>
      </c>
      <c r="D195" t="s">
        <v>2824</v>
      </c>
      <c r="H195" t="s">
        <v>2825</v>
      </c>
      <c r="I195" t="s">
        <v>2826</v>
      </c>
    </row>
    <row r="196" spans="1:9" x14ac:dyDescent="0.25">
      <c r="A196" s="143" t="s">
        <v>2827</v>
      </c>
      <c r="B196" s="1" t="s">
        <v>2025</v>
      </c>
      <c r="C196" t="s">
        <v>2828</v>
      </c>
      <c r="D196" t="s">
        <v>2829</v>
      </c>
      <c r="H196" t="s">
        <v>2830</v>
      </c>
      <c r="I196" t="s">
        <v>2831</v>
      </c>
    </row>
    <row r="197" spans="1:9" x14ac:dyDescent="0.25">
      <c r="A197" s="143" t="s">
        <v>2827</v>
      </c>
      <c r="B197" s="1" t="s">
        <v>2030</v>
      </c>
      <c r="C197" t="s">
        <v>2832</v>
      </c>
      <c r="D197" t="s">
        <v>2833</v>
      </c>
      <c r="H197" t="s">
        <v>2834</v>
      </c>
      <c r="I197" t="s">
        <v>2835</v>
      </c>
    </row>
    <row r="198" spans="1:9" x14ac:dyDescent="0.25">
      <c r="A198" s="143" t="s">
        <v>2827</v>
      </c>
      <c r="B198" s="1" t="s">
        <v>2035</v>
      </c>
      <c r="C198" t="s">
        <v>2836</v>
      </c>
      <c r="D198" t="s">
        <v>2837</v>
      </c>
      <c r="H198" t="s">
        <v>2838</v>
      </c>
      <c r="I198" t="s">
        <v>2839</v>
      </c>
    </row>
    <row r="199" spans="1:9" x14ac:dyDescent="0.25">
      <c r="A199" s="143" t="s">
        <v>2827</v>
      </c>
      <c r="B199" s="1" t="s">
        <v>2040</v>
      </c>
      <c r="C199" t="s">
        <v>2840</v>
      </c>
      <c r="D199" t="s">
        <v>2841</v>
      </c>
      <c r="H199" t="s">
        <v>2842</v>
      </c>
      <c r="I199" t="s">
        <v>2843</v>
      </c>
    </row>
    <row r="200" spans="1:9" x14ac:dyDescent="0.25">
      <c r="A200" s="143"/>
      <c r="B200" s="143"/>
    </row>
    <row r="201" spans="1:9" x14ac:dyDescent="0.25">
      <c r="B201" s="143"/>
    </row>
    <row r="202" spans="1:9" x14ac:dyDescent="0.25">
      <c r="B202" s="143"/>
    </row>
    <row r="203" spans="1:9" x14ac:dyDescent="0.25">
      <c r="B203" s="143"/>
    </row>
  </sheetData>
  <mergeCells count="3">
    <mergeCell ref="C6:D6"/>
    <mergeCell ref="F6:G6"/>
    <mergeCell ref="H6:I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zoomScale="75" zoomScaleNormal="75" workbookViewId="0">
      <pane ySplit="7" topLeftCell="A8" activePane="bottomLeft" state="frozen"/>
      <selection pane="bottomLeft" activeCell="F8" sqref="F8:F77"/>
    </sheetView>
  </sheetViews>
  <sheetFormatPr defaultColWidth="8.85546875" defaultRowHeight="15" x14ac:dyDescent="0.25"/>
  <cols>
    <col min="1" max="1" width="8.28515625" customWidth="1"/>
    <col min="2" max="2" width="16.42578125" customWidth="1"/>
    <col min="3" max="3" width="13.85546875" customWidth="1"/>
    <col min="4" max="4" width="14.140625" customWidth="1"/>
    <col min="5" max="5" width="22" customWidth="1"/>
    <col min="6" max="6" width="19.85546875" customWidth="1"/>
    <col min="7" max="7" width="20.28515625" customWidth="1"/>
    <col min="8" max="8" width="12.42578125" customWidth="1"/>
    <col min="9" max="9" width="13.7109375" customWidth="1"/>
  </cols>
  <sheetData>
    <row r="1" spans="1:9" ht="21" x14ac:dyDescent="0.35">
      <c r="A1" s="139" t="s">
        <v>2017</v>
      </c>
    </row>
    <row r="3" spans="1:9" ht="18.75" x14ac:dyDescent="0.3">
      <c r="A3" s="140" t="s">
        <v>2845</v>
      </c>
      <c r="B3" s="141"/>
      <c r="C3" s="140"/>
      <c r="D3" s="142"/>
      <c r="E3" s="142"/>
    </row>
    <row r="4" spans="1:9" x14ac:dyDescent="0.25">
      <c r="A4" t="s">
        <v>2018</v>
      </c>
    </row>
    <row r="6" spans="1:9" ht="21" x14ac:dyDescent="0.25">
      <c r="B6" s="143"/>
      <c r="C6" s="203" t="s">
        <v>8</v>
      </c>
      <c r="D6" s="204"/>
      <c r="E6" s="144"/>
      <c r="F6" s="200" t="s">
        <v>2019</v>
      </c>
      <c r="G6" s="201"/>
      <c r="H6" s="203" t="s">
        <v>9</v>
      </c>
      <c r="I6" s="204"/>
    </row>
    <row r="7" spans="1:9" ht="21" x14ac:dyDescent="0.25">
      <c r="A7" s="145" t="s">
        <v>2020</v>
      </c>
      <c r="B7" s="145" t="s">
        <v>2021</v>
      </c>
      <c r="C7" s="145" t="s">
        <v>2022</v>
      </c>
      <c r="D7" s="145" t="s">
        <v>2023</v>
      </c>
      <c r="E7" s="145" t="s">
        <v>5</v>
      </c>
      <c r="F7" s="122" t="s">
        <v>1695</v>
      </c>
      <c r="G7" s="122" t="s">
        <v>9</v>
      </c>
      <c r="H7" s="145" t="s">
        <v>2022</v>
      </c>
      <c r="I7" s="145" t="s">
        <v>2023</v>
      </c>
    </row>
    <row r="8" spans="1:9" x14ac:dyDescent="0.25">
      <c r="A8" s="143" t="s">
        <v>2024</v>
      </c>
      <c r="B8" s="1" t="s">
        <v>2846</v>
      </c>
      <c r="C8" t="s">
        <v>2848</v>
      </c>
      <c r="D8" t="s">
        <v>2849</v>
      </c>
      <c r="E8" t="str">
        <f>SOE_SDE_GIS_VRF_RT_Definition!C45</f>
        <v>SDE</v>
      </c>
      <c r="F8" t="str">
        <f>SOE_SDE_GIS_VRF_RT_Definition!E45</f>
        <v>SVC-SDE-DC1-SDE</v>
      </c>
      <c r="G8" t="str">
        <f>SOE_SDE_GIS_VRF_RT_Definition!F45</f>
        <v>SVC-SDE-DC2-SDE</v>
      </c>
      <c r="H8" t="s">
        <v>3040</v>
      </c>
      <c r="I8" t="s">
        <v>3041</v>
      </c>
    </row>
    <row r="9" spans="1:9" x14ac:dyDescent="0.25">
      <c r="A9" s="143" t="s">
        <v>2024</v>
      </c>
      <c r="B9" s="1" t="s">
        <v>2847</v>
      </c>
      <c r="C9" t="s">
        <v>2850</v>
      </c>
      <c r="D9" t="s">
        <v>2851</v>
      </c>
      <c r="E9" t="str">
        <f>SOE_SDE_GIS_VRF_RT_Definition!C45</f>
        <v>SDE</v>
      </c>
      <c r="F9" t="str">
        <f>SOE_SDE_GIS_VRF_RT_Definition!E45</f>
        <v>SVC-SDE-DC1-SDE</v>
      </c>
      <c r="G9" t="str">
        <f>SOE_SDE_GIS_VRF_RT_Definition!F45</f>
        <v>SVC-SDE-DC2-SDE</v>
      </c>
      <c r="H9" t="s">
        <v>3042</v>
      </c>
      <c r="I9" t="s">
        <v>3043</v>
      </c>
    </row>
    <row r="10" spans="1:9" x14ac:dyDescent="0.25">
      <c r="A10" s="143" t="s">
        <v>2045</v>
      </c>
      <c r="B10" s="1" t="s">
        <v>2846</v>
      </c>
      <c r="C10" t="s">
        <v>2852</v>
      </c>
      <c r="D10" t="s">
        <v>2853</v>
      </c>
      <c r="E10" t="str">
        <f>SOE_SDE_GIS_VRF_RT_Definition!C46</f>
        <v>IT Critical</v>
      </c>
      <c r="F10">
        <f>SOE_SDE_GIS_VRF_RT_Definition!E46</f>
        <v>0</v>
      </c>
      <c r="G10">
        <f>SOE_SDE_GIS_VRF_RT_Definition!F46</f>
        <v>0</v>
      </c>
      <c r="H10" t="s">
        <v>3044</v>
      </c>
      <c r="I10" t="s">
        <v>3045</v>
      </c>
    </row>
    <row r="11" spans="1:9" x14ac:dyDescent="0.25">
      <c r="A11" s="143" t="s">
        <v>2045</v>
      </c>
      <c r="B11" s="1" t="s">
        <v>2847</v>
      </c>
      <c r="C11" t="s">
        <v>2854</v>
      </c>
      <c r="D11" t="s">
        <v>2855</v>
      </c>
      <c r="E11" t="str">
        <f>SOE_SDE_GIS_VRF_RT_Definition!C46</f>
        <v>IT Critical</v>
      </c>
      <c r="F11">
        <f>SOE_SDE_GIS_VRF_RT_Definition!E46</f>
        <v>0</v>
      </c>
      <c r="G11">
        <f>SOE_SDE_GIS_VRF_RT_Definition!F46</f>
        <v>0</v>
      </c>
      <c r="H11" t="s">
        <v>3046</v>
      </c>
      <c r="I11" t="s">
        <v>3047</v>
      </c>
    </row>
    <row r="12" spans="1:9" x14ac:dyDescent="0.25">
      <c r="A12" s="143" t="s">
        <v>2062</v>
      </c>
      <c r="B12" s="1" t="s">
        <v>2846</v>
      </c>
      <c r="C12" t="s">
        <v>2856</v>
      </c>
      <c r="D12" t="s">
        <v>2857</v>
      </c>
      <c r="E12" t="str">
        <f>SOE_SDE_GIS_VRF_RT_Definition!C47</f>
        <v>Business Critical</v>
      </c>
      <c r="F12">
        <f>SOE_SDE_GIS_VRF_RT_Definition!E47</f>
        <v>0</v>
      </c>
      <c r="G12">
        <f>SOE_SDE_GIS_VRF_RT_Definition!F47</f>
        <v>0</v>
      </c>
      <c r="H12" t="s">
        <v>3048</v>
      </c>
      <c r="I12" t="s">
        <v>3049</v>
      </c>
    </row>
    <row r="13" spans="1:9" x14ac:dyDescent="0.25">
      <c r="A13" s="143" t="s">
        <v>2062</v>
      </c>
      <c r="B13" s="1" t="s">
        <v>2847</v>
      </c>
      <c r="C13" t="s">
        <v>2858</v>
      </c>
      <c r="D13" t="s">
        <v>2859</v>
      </c>
      <c r="E13" t="str">
        <f>SOE_SDE_GIS_VRF_RT_Definition!C47</f>
        <v>Business Critical</v>
      </c>
      <c r="F13">
        <f>SOE_SDE_GIS_VRF_RT_Definition!E47</f>
        <v>0</v>
      </c>
      <c r="G13">
        <f>SOE_SDE_GIS_VRF_RT_Definition!F47</f>
        <v>0</v>
      </c>
      <c r="H13" t="s">
        <v>3050</v>
      </c>
      <c r="I13" t="s">
        <v>3051</v>
      </c>
    </row>
    <row r="14" spans="1:9" x14ac:dyDescent="0.25">
      <c r="A14" s="143" t="s">
        <v>2079</v>
      </c>
      <c r="B14" s="1" t="s">
        <v>2846</v>
      </c>
      <c r="C14" t="s">
        <v>2860</v>
      </c>
      <c r="D14" t="s">
        <v>2861</v>
      </c>
      <c r="E14" t="str">
        <f>SOE_SDE_GIS_VRF_RT_Definition!C48</f>
        <v>Transfer</v>
      </c>
      <c r="F14">
        <f>SOE_SDE_GIS_VRF_RT_Definition!E48</f>
        <v>0</v>
      </c>
      <c r="G14">
        <f>SOE_SDE_GIS_VRF_RT_Definition!F48</f>
        <v>0</v>
      </c>
      <c r="H14" t="s">
        <v>3052</v>
      </c>
      <c r="I14" t="s">
        <v>3053</v>
      </c>
    </row>
    <row r="15" spans="1:9" x14ac:dyDescent="0.25">
      <c r="A15" s="143" t="s">
        <v>2079</v>
      </c>
      <c r="B15" s="1" t="s">
        <v>2847</v>
      </c>
      <c r="C15" t="s">
        <v>2862</v>
      </c>
      <c r="D15" t="s">
        <v>2863</v>
      </c>
      <c r="E15" t="str">
        <f>SOE_SDE_GIS_VRF_RT_Definition!C48</f>
        <v>Transfer</v>
      </c>
      <c r="F15">
        <f>SOE_SDE_GIS_VRF_RT_Definition!E48</f>
        <v>0</v>
      </c>
      <c r="G15">
        <f>SOE_SDE_GIS_VRF_RT_Definition!F48</f>
        <v>0</v>
      </c>
      <c r="H15" t="s">
        <v>3054</v>
      </c>
      <c r="I15" t="s">
        <v>3055</v>
      </c>
    </row>
    <row r="16" spans="1:9" x14ac:dyDescent="0.25">
      <c r="A16" s="143" t="s">
        <v>2096</v>
      </c>
      <c r="B16" s="1" t="s">
        <v>2846</v>
      </c>
      <c r="C16" t="s">
        <v>2864</v>
      </c>
      <c r="D16" t="s">
        <v>2865</v>
      </c>
      <c r="E16" t="str">
        <f>SOE_SDE_GIS_VRF_RT_Definition!C49</f>
        <v>Common</v>
      </c>
      <c r="F16">
        <f>SOE_SDE_GIS_VRF_RT_Definition!E49</f>
        <v>0</v>
      </c>
      <c r="G16">
        <f>SOE_SDE_GIS_VRF_RT_Definition!F49</f>
        <v>0</v>
      </c>
      <c r="H16" t="s">
        <v>3056</v>
      </c>
      <c r="I16" t="s">
        <v>3057</v>
      </c>
    </row>
    <row r="17" spans="1:9" x14ac:dyDescent="0.25">
      <c r="A17" s="143" t="s">
        <v>2096</v>
      </c>
      <c r="B17" s="1" t="s">
        <v>2847</v>
      </c>
      <c r="C17" t="s">
        <v>2866</v>
      </c>
      <c r="D17" t="s">
        <v>2867</v>
      </c>
      <c r="E17" t="str">
        <f>SOE_SDE_GIS_VRF_RT_Definition!C49</f>
        <v>Common</v>
      </c>
      <c r="F17">
        <f>SOE_SDE_GIS_VRF_RT_Definition!E49</f>
        <v>0</v>
      </c>
      <c r="G17">
        <f>SOE_SDE_GIS_VRF_RT_Definition!F49</f>
        <v>0</v>
      </c>
      <c r="H17" t="s">
        <v>3058</v>
      </c>
      <c r="I17" t="s">
        <v>3059</v>
      </c>
    </row>
    <row r="18" spans="1:9" x14ac:dyDescent="0.25">
      <c r="A18" s="143" t="s">
        <v>2113</v>
      </c>
      <c r="B18" s="1" t="s">
        <v>2846</v>
      </c>
      <c r="C18" t="s">
        <v>2868</v>
      </c>
      <c r="D18" t="s">
        <v>2869</v>
      </c>
      <c r="E18" t="str">
        <f>SOE_SDE_GIS_VRF_RT_Definition!C50</f>
        <v>DevTest Money Movement</v>
      </c>
      <c r="F18" t="str">
        <f>SOE_SDE_GIS_VRF_RT_Definition!E50</f>
        <v>SVC-MMD-DC1-SDE</v>
      </c>
      <c r="G18" t="str">
        <f>SOE_SDE_GIS_VRF_RT_Definition!F50</f>
        <v>SVC-MMD-DC2-SDE</v>
      </c>
      <c r="H18" t="s">
        <v>3060</v>
      </c>
      <c r="I18" t="s">
        <v>3061</v>
      </c>
    </row>
    <row r="19" spans="1:9" x14ac:dyDescent="0.25">
      <c r="A19" s="143" t="s">
        <v>2113</v>
      </c>
      <c r="B19" s="1" t="s">
        <v>2847</v>
      </c>
      <c r="C19" t="s">
        <v>2870</v>
      </c>
      <c r="D19" t="s">
        <v>2871</v>
      </c>
      <c r="E19" t="str">
        <f>SOE_SDE_GIS_VRF_RT_Definition!C50</f>
        <v>DevTest Money Movement</v>
      </c>
      <c r="F19" t="str">
        <f>SOE_SDE_GIS_VRF_RT_Definition!E50</f>
        <v>SVC-MMD-DC1-SDE</v>
      </c>
      <c r="G19" t="str">
        <f>SOE_SDE_GIS_VRF_RT_Definition!F50</f>
        <v>SVC-MMD-DC2-SDE</v>
      </c>
      <c r="H19" t="s">
        <v>3062</v>
      </c>
      <c r="I19" t="s">
        <v>3063</v>
      </c>
    </row>
    <row r="20" spans="1:9" x14ac:dyDescent="0.25">
      <c r="A20" s="143" t="s">
        <v>2130</v>
      </c>
      <c r="B20" s="1" t="s">
        <v>2846</v>
      </c>
      <c r="C20" t="s">
        <v>2872</v>
      </c>
      <c r="D20" t="s">
        <v>2873</v>
      </c>
      <c r="E20" t="str">
        <f>SOE_SDE_GIS_VRF_RT_Definition!C51</f>
        <v>DevTest</v>
      </c>
      <c r="F20" t="str">
        <f>SOE_SDE_GIS_VRF_RT_Definition!E51</f>
        <v>UAC-DTC-DC1-SDE</v>
      </c>
      <c r="G20" t="str">
        <f>SOE_SDE_GIS_VRF_RT_Definition!F51</f>
        <v>UAC-DTC-DC2-SDE</v>
      </c>
      <c r="H20" t="s">
        <v>3064</v>
      </c>
      <c r="I20" t="s">
        <v>3065</v>
      </c>
    </row>
    <row r="21" spans="1:9" x14ac:dyDescent="0.25">
      <c r="A21" s="143" t="s">
        <v>2130</v>
      </c>
      <c r="B21" s="1" t="s">
        <v>2847</v>
      </c>
      <c r="C21" t="s">
        <v>2874</v>
      </c>
      <c r="D21" t="s">
        <v>2875</v>
      </c>
      <c r="E21" t="str">
        <f>SOE_SDE_GIS_VRF_RT_Definition!C51</f>
        <v>DevTest</v>
      </c>
      <c r="F21" t="str">
        <f>SOE_SDE_GIS_VRF_RT_Definition!E51</f>
        <v>UAC-DTC-DC1-SDE</v>
      </c>
      <c r="G21" t="str">
        <f>SOE_SDE_GIS_VRF_RT_Definition!F51</f>
        <v>UAC-DTC-DC2-SDE</v>
      </c>
      <c r="H21" t="s">
        <v>3066</v>
      </c>
      <c r="I21" t="s">
        <v>3067</v>
      </c>
    </row>
    <row r="22" spans="1:9" x14ac:dyDescent="0.25">
      <c r="A22" s="143" t="s">
        <v>2147</v>
      </c>
      <c r="B22" s="1" t="s">
        <v>2846</v>
      </c>
      <c r="C22" t="s">
        <v>2876</v>
      </c>
      <c r="D22" t="s">
        <v>2877</v>
      </c>
      <c r="E22" t="str">
        <f>SOE_SDE_GIS_VRF_RT_Definition!C52</f>
        <v>High Risk</v>
      </c>
      <c r="F22">
        <f>SOE_SDE_GIS_VRF_RT_Definition!E52</f>
        <v>0</v>
      </c>
      <c r="G22">
        <f>SOE_SDE_GIS_VRF_RT_Definition!F52</f>
        <v>0</v>
      </c>
      <c r="H22" t="s">
        <v>3068</v>
      </c>
      <c r="I22" t="s">
        <v>3069</v>
      </c>
    </row>
    <row r="23" spans="1:9" x14ac:dyDescent="0.25">
      <c r="A23" s="143" t="s">
        <v>2147</v>
      </c>
      <c r="B23" s="1" t="s">
        <v>2847</v>
      </c>
      <c r="C23" t="s">
        <v>2878</v>
      </c>
      <c r="D23" t="s">
        <v>2879</v>
      </c>
      <c r="E23" t="str">
        <f>SOE_SDE_GIS_VRF_RT_Definition!C52</f>
        <v>High Risk</v>
      </c>
      <c r="F23">
        <f>SOE_SDE_GIS_VRF_RT_Definition!E52</f>
        <v>0</v>
      </c>
      <c r="G23">
        <f>SOE_SDE_GIS_VRF_RT_Definition!F52</f>
        <v>0</v>
      </c>
      <c r="H23" t="s">
        <v>3070</v>
      </c>
      <c r="I23" t="s">
        <v>3071</v>
      </c>
    </row>
    <row r="24" spans="1:9" x14ac:dyDescent="0.25">
      <c r="A24" s="143" t="s">
        <v>2164</v>
      </c>
      <c r="B24" s="1" t="s">
        <v>2846</v>
      </c>
      <c r="C24" t="s">
        <v>2880</v>
      </c>
      <c r="D24" t="s">
        <v>2881</v>
      </c>
      <c r="E24" t="str">
        <f>SOE_SDE_GIS_VRF_RT_Definition!C53</f>
        <v>Enterprise</v>
      </c>
      <c r="F24">
        <f>SOE_SDE_GIS_VRF_RT_Definition!E53</f>
        <v>0</v>
      </c>
      <c r="G24">
        <f>SOE_SDE_GIS_VRF_RT_Definition!F53</f>
        <v>0</v>
      </c>
      <c r="H24" t="s">
        <v>3072</v>
      </c>
      <c r="I24" t="s">
        <v>3073</v>
      </c>
    </row>
    <row r="25" spans="1:9" x14ac:dyDescent="0.25">
      <c r="A25" s="143" t="s">
        <v>2164</v>
      </c>
      <c r="B25" s="1" t="s">
        <v>2847</v>
      </c>
      <c r="C25" t="s">
        <v>2882</v>
      </c>
      <c r="D25" t="s">
        <v>2883</v>
      </c>
      <c r="E25" t="str">
        <f>SOE_SDE_GIS_VRF_RT_Definition!C53</f>
        <v>Enterprise</v>
      </c>
      <c r="F25">
        <f>SOE_SDE_GIS_VRF_RT_Definition!E53</f>
        <v>0</v>
      </c>
      <c r="G25">
        <f>SOE_SDE_GIS_VRF_RT_Definition!F53</f>
        <v>0</v>
      </c>
      <c r="H25" t="s">
        <v>3074</v>
      </c>
      <c r="I25" t="s">
        <v>3075</v>
      </c>
    </row>
    <row r="26" spans="1:9" x14ac:dyDescent="0.25">
      <c r="A26" s="143" t="s">
        <v>2181</v>
      </c>
      <c r="B26" s="1" t="s">
        <v>2846</v>
      </c>
      <c r="C26" t="s">
        <v>2884</v>
      </c>
      <c r="D26" t="s">
        <v>2885</v>
      </c>
      <c r="E26" t="str">
        <f>SOE_SDE_GIS_VRF_RT_Definition!C54</f>
        <v>Vendor Row</v>
      </c>
      <c r="F26">
        <f>SOE_SDE_GIS_VRF_RT_Definition!E54</f>
        <v>0</v>
      </c>
      <c r="G26">
        <f>SOE_SDE_GIS_VRF_RT_Definition!F54</f>
        <v>0</v>
      </c>
      <c r="H26" t="s">
        <v>3076</v>
      </c>
      <c r="I26" t="s">
        <v>3077</v>
      </c>
    </row>
    <row r="27" spans="1:9" x14ac:dyDescent="0.25">
      <c r="A27" s="143" t="s">
        <v>2181</v>
      </c>
      <c r="B27" s="1" t="s">
        <v>2847</v>
      </c>
      <c r="C27" t="s">
        <v>2886</v>
      </c>
      <c r="D27" t="s">
        <v>2887</v>
      </c>
      <c r="E27" t="str">
        <f>SOE_SDE_GIS_VRF_RT_Definition!C54</f>
        <v>Vendor Row</v>
      </c>
      <c r="F27">
        <f>SOE_SDE_GIS_VRF_RT_Definition!E54</f>
        <v>0</v>
      </c>
      <c r="G27">
        <f>SOE_SDE_GIS_VRF_RT_Definition!F54</f>
        <v>0</v>
      </c>
      <c r="H27" t="s">
        <v>3078</v>
      </c>
      <c r="I27" t="s">
        <v>3079</v>
      </c>
    </row>
    <row r="28" spans="1:9" x14ac:dyDescent="0.25">
      <c r="A28" s="143" t="s">
        <v>2198</v>
      </c>
      <c r="B28" s="1" t="s">
        <v>2846</v>
      </c>
      <c r="C28" t="s">
        <v>2888</v>
      </c>
      <c r="D28" t="s">
        <v>2889</v>
      </c>
      <c r="E28" t="str">
        <f>SOE_SDE_GIS_VRF_RT_Definition!C55</f>
        <v xml:space="preserve">Infrastructure
</v>
      </c>
      <c r="F28">
        <f>SOE_SDE_GIS_VRF_RT_Definition!E55</f>
        <v>0</v>
      </c>
      <c r="G28">
        <f>SOE_SDE_GIS_VRF_RT_Definition!F55</f>
        <v>0</v>
      </c>
      <c r="H28" t="s">
        <v>3080</v>
      </c>
      <c r="I28" t="s">
        <v>3081</v>
      </c>
    </row>
    <row r="29" spans="1:9" x14ac:dyDescent="0.25">
      <c r="A29" s="143" t="s">
        <v>2198</v>
      </c>
      <c r="B29" s="1" t="s">
        <v>2847</v>
      </c>
      <c r="C29" t="s">
        <v>2890</v>
      </c>
      <c r="D29" t="s">
        <v>2891</v>
      </c>
      <c r="E29" t="str">
        <f>SOE_SDE_GIS_VRF_RT_Definition!C55</f>
        <v xml:space="preserve">Infrastructure
</v>
      </c>
      <c r="F29">
        <f>SOE_SDE_GIS_VRF_RT_Definition!E55</f>
        <v>0</v>
      </c>
      <c r="G29">
        <f>SOE_SDE_GIS_VRF_RT_Definition!F55</f>
        <v>0</v>
      </c>
      <c r="H29" t="s">
        <v>3082</v>
      </c>
      <c r="I29" t="s">
        <v>3083</v>
      </c>
    </row>
    <row r="30" spans="1:9" x14ac:dyDescent="0.25">
      <c r="A30" s="143" t="s">
        <v>2215</v>
      </c>
      <c r="B30" s="1" t="s">
        <v>2846</v>
      </c>
      <c r="C30" t="s">
        <v>2892</v>
      </c>
      <c r="D30" t="s">
        <v>2893</v>
      </c>
      <c r="E30" t="str">
        <f>SOE_SDE_GIS_VRF_RT_Definition!C56</f>
        <v>Quarantine</v>
      </c>
      <c r="F30">
        <f>SOE_SDE_GIS_VRF_RT_Definition!E56</f>
        <v>0</v>
      </c>
      <c r="G30">
        <f>SOE_SDE_GIS_VRF_RT_Definition!F56</f>
        <v>0</v>
      </c>
      <c r="H30" t="s">
        <v>3084</v>
      </c>
      <c r="I30" t="s">
        <v>3085</v>
      </c>
    </row>
    <row r="31" spans="1:9" x14ac:dyDescent="0.25">
      <c r="A31" s="143" t="s">
        <v>2215</v>
      </c>
      <c r="B31" s="1" t="s">
        <v>2847</v>
      </c>
      <c r="C31" t="s">
        <v>2894</v>
      </c>
      <c r="D31" t="s">
        <v>2895</v>
      </c>
      <c r="E31" t="str">
        <f>SOE_SDE_GIS_VRF_RT_Definition!C56</f>
        <v>Quarantine</v>
      </c>
      <c r="F31">
        <f>SOE_SDE_GIS_VRF_RT_Definition!E56</f>
        <v>0</v>
      </c>
      <c r="G31">
        <f>SOE_SDE_GIS_VRF_RT_Definition!F56</f>
        <v>0</v>
      </c>
      <c r="H31" t="s">
        <v>3086</v>
      </c>
      <c r="I31" t="s">
        <v>3087</v>
      </c>
    </row>
    <row r="32" spans="1:9" x14ac:dyDescent="0.25">
      <c r="A32" s="143" t="s">
        <v>2232</v>
      </c>
      <c r="B32" s="1" t="s">
        <v>2846</v>
      </c>
      <c r="C32" t="s">
        <v>2896</v>
      </c>
      <c r="D32" t="s">
        <v>2897</v>
      </c>
      <c r="E32" t="str">
        <f>SOE_SDE_GIS_VRF_RT_Definition!C57</f>
        <v>BYOD</v>
      </c>
      <c r="F32">
        <f>SOE_SDE_GIS_VRF_RT_Definition!E57</f>
        <v>0</v>
      </c>
      <c r="G32">
        <f>SOE_SDE_GIS_VRF_RT_Definition!F57</f>
        <v>0</v>
      </c>
      <c r="H32" t="s">
        <v>3088</v>
      </c>
      <c r="I32" t="s">
        <v>3089</v>
      </c>
    </row>
    <row r="33" spans="1:9" x14ac:dyDescent="0.25">
      <c r="A33" s="143" t="s">
        <v>2232</v>
      </c>
      <c r="B33" s="1" t="s">
        <v>2847</v>
      </c>
      <c r="C33" t="s">
        <v>2898</v>
      </c>
      <c r="D33" t="s">
        <v>2899</v>
      </c>
      <c r="E33" t="str">
        <f>SOE_SDE_GIS_VRF_RT_Definition!C57</f>
        <v>BYOD</v>
      </c>
      <c r="F33">
        <f>SOE_SDE_GIS_VRF_RT_Definition!E57</f>
        <v>0</v>
      </c>
      <c r="G33">
        <f>SOE_SDE_GIS_VRF_RT_Definition!F57</f>
        <v>0</v>
      </c>
      <c r="H33" t="s">
        <v>3090</v>
      </c>
      <c r="I33" t="s">
        <v>3091</v>
      </c>
    </row>
    <row r="34" spans="1:9" x14ac:dyDescent="0.25">
      <c r="A34" s="143" t="s">
        <v>2249</v>
      </c>
      <c r="B34" s="1" t="s">
        <v>2846</v>
      </c>
      <c r="C34" t="s">
        <v>2900</v>
      </c>
      <c r="D34" t="s">
        <v>2901</v>
      </c>
      <c r="E34" t="str">
        <f>SOE_SDE_GIS_VRF_RT_Definition!C58</f>
        <v>DEV - MDM</v>
      </c>
      <c r="F34" t="str">
        <f>SOE_SDE_GIS_VRF_RT_Definition!E58</f>
        <v>LTD-MDD-DC1-SDE</v>
      </c>
      <c r="G34" t="str">
        <f>SOE_SDE_GIS_VRF_RT_Definition!F58</f>
        <v>LTD-MDD-DC2-SDE</v>
      </c>
      <c r="H34" t="s">
        <v>3092</v>
      </c>
      <c r="I34" t="s">
        <v>3093</v>
      </c>
    </row>
    <row r="35" spans="1:9" x14ac:dyDescent="0.25">
      <c r="A35" s="143" t="s">
        <v>2249</v>
      </c>
      <c r="B35" s="1" t="s">
        <v>2847</v>
      </c>
      <c r="C35" t="s">
        <v>2902</v>
      </c>
      <c r="D35" t="s">
        <v>2903</v>
      </c>
      <c r="E35" t="str">
        <f>SOE_SDE_GIS_VRF_RT_Definition!C58</f>
        <v>DEV - MDM</v>
      </c>
      <c r="F35" t="str">
        <f>SOE_SDE_GIS_VRF_RT_Definition!E58</f>
        <v>LTD-MDD-DC1-SDE</v>
      </c>
      <c r="G35" t="str">
        <f>SOE_SDE_GIS_VRF_RT_Definition!F58</f>
        <v>LTD-MDD-DC2-SDE</v>
      </c>
      <c r="H35" t="s">
        <v>3094</v>
      </c>
      <c r="I35" t="s">
        <v>3095</v>
      </c>
    </row>
    <row r="36" spans="1:9" x14ac:dyDescent="0.25">
      <c r="A36" s="143" t="s">
        <v>2266</v>
      </c>
      <c r="B36" s="1" t="s">
        <v>2846</v>
      </c>
      <c r="C36" t="s">
        <v>2904</v>
      </c>
      <c r="D36" t="s">
        <v>2905</v>
      </c>
      <c r="E36" t="str">
        <f>SOE_SDE_GIS_VRF_RT_Definition!C59</f>
        <v>DEV - Labs</v>
      </c>
      <c r="F36">
        <f>SOE_SDE_GIS_VRF_RT_Definition!E59</f>
        <v>0</v>
      </c>
      <c r="G36">
        <f>SOE_SDE_GIS_VRF_RT_Definition!F59</f>
        <v>0</v>
      </c>
      <c r="H36" t="s">
        <v>3096</v>
      </c>
      <c r="I36" t="s">
        <v>3097</v>
      </c>
    </row>
    <row r="37" spans="1:9" x14ac:dyDescent="0.25">
      <c r="A37" s="143" t="s">
        <v>2266</v>
      </c>
      <c r="B37" s="1" t="s">
        <v>2847</v>
      </c>
      <c r="C37" t="s">
        <v>2906</v>
      </c>
      <c r="D37" t="s">
        <v>2907</v>
      </c>
      <c r="E37" t="str">
        <f>SOE_SDE_GIS_VRF_RT_Definition!C59</f>
        <v>DEV - Labs</v>
      </c>
      <c r="F37">
        <f>SOE_SDE_GIS_VRF_RT_Definition!E59</f>
        <v>0</v>
      </c>
      <c r="G37">
        <f>SOE_SDE_GIS_VRF_RT_Definition!F59</f>
        <v>0</v>
      </c>
      <c r="H37" t="s">
        <v>3098</v>
      </c>
      <c r="I37" t="s">
        <v>3099</v>
      </c>
    </row>
    <row r="38" spans="1:9" x14ac:dyDescent="0.25">
      <c r="A38" s="143" t="s">
        <v>2283</v>
      </c>
      <c r="B38" s="1" t="s">
        <v>2846</v>
      </c>
      <c r="C38" t="s">
        <v>2908</v>
      </c>
      <c r="D38" t="s">
        <v>2909</v>
      </c>
      <c r="E38" t="str">
        <f>SOE_SDE_GIS_VRF_RT_Definition!C60</f>
        <v>Auth1 - DEV</v>
      </c>
      <c r="F38" t="str">
        <f>SOE_SDE_GIS_VRF_RT_Definition!E60</f>
        <v>CTL-DA1-DC1-SDE</v>
      </c>
      <c r="G38" t="str">
        <f>SOE_SDE_GIS_VRF_RT_Definition!F60</f>
        <v>CTL-DA1-DC2-SDE</v>
      </c>
      <c r="H38" t="s">
        <v>3100</v>
      </c>
      <c r="I38" t="s">
        <v>3101</v>
      </c>
    </row>
    <row r="39" spans="1:9" x14ac:dyDescent="0.25">
      <c r="A39" s="143" t="s">
        <v>2283</v>
      </c>
      <c r="B39" s="1" t="s">
        <v>2847</v>
      </c>
      <c r="C39" t="s">
        <v>2910</v>
      </c>
      <c r="D39" t="s">
        <v>2911</v>
      </c>
      <c r="E39" t="str">
        <f>SOE_SDE_GIS_VRF_RT_Definition!C60</f>
        <v>Auth1 - DEV</v>
      </c>
      <c r="F39" t="str">
        <f>SOE_SDE_GIS_VRF_RT_Definition!E60</f>
        <v>CTL-DA1-DC1-SDE</v>
      </c>
      <c r="G39" t="str">
        <f>SOE_SDE_GIS_VRF_RT_Definition!F60</f>
        <v>CTL-DA1-DC2-SDE</v>
      </c>
      <c r="H39" t="s">
        <v>3102</v>
      </c>
      <c r="I39" t="s">
        <v>3103</v>
      </c>
    </row>
    <row r="40" spans="1:9" x14ac:dyDescent="0.25">
      <c r="A40" s="143" t="s">
        <v>2300</v>
      </c>
      <c r="B40" s="1" t="s">
        <v>2846</v>
      </c>
      <c r="C40" t="s">
        <v>2912</v>
      </c>
      <c r="D40" t="s">
        <v>2913</v>
      </c>
      <c r="E40" t="str">
        <f>SOE_SDE_GIS_VRF_RT_Definition!C61</f>
        <v>Auth2 - DEV</v>
      </c>
      <c r="F40" t="str">
        <f>SOE_SDE_GIS_VRF_RT_Definition!E61</f>
        <v>CTL-DA2-DC1-SDE</v>
      </c>
      <c r="G40" t="str">
        <f>SOE_SDE_GIS_VRF_RT_Definition!F61</f>
        <v>CTL-DA2-DC2-SDE</v>
      </c>
      <c r="H40" t="s">
        <v>3104</v>
      </c>
      <c r="I40" t="s">
        <v>3105</v>
      </c>
    </row>
    <row r="41" spans="1:9" x14ac:dyDescent="0.25">
      <c r="A41" s="143" t="s">
        <v>2300</v>
      </c>
      <c r="B41" s="1" t="s">
        <v>2847</v>
      </c>
      <c r="C41" t="s">
        <v>2914</v>
      </c>
      <c r="D41" t="s">
        <v>2915</v>
      </c>
      <c r="E41" t="str">
        <f>SOE_SDE_GIS_VRF_RT_Definition!C61</f>
        <v>Auth2 - DEV</v>
      </c>
      <c r="F41" t="str">
        <f>SOE_SDE_GIS_VRF_RT_Definition!E61</f>
        <v>CTL-DA2-DC1-SDE</v>
      </c>
      <c r="G41" t="str">
        <f>SOE_SDE_GIS_VRF_RT_Definition!F61</f>
        <v>CTL-DA2-DC2-SDE</v>
      </c>
      <c r="H41" t="s">
        <v>3106</v>
      </c>
      <c r="I41" t="s">
        <v>3107</v>
      </c>
    </row>
    <row r="42" spans="1:9" x14ac:dyDescent="0.25">
      <c r="A42" s="143" t="s">
        <v>2317</v>
      </c>
      <c r="B42" s="1" t="s">
        <v>2846</v>
      </c>
      <c r="C42" t="s">
        <v>2916</v>
      </c>
      <c r="D42" t="s">
        <v>2917</v>
      </c>
      <c r="E42" t="str">
        <f>SOE_SDE_GIS_VRF_RT_Definition!C62</f>
        <v>PTM_DEV -&gt; PTD</v>
      </c>
      <c r="F42" t="str">
        <f>SOE_SDE_GIS_VRF_RT_Definition!E62</f>
        <v>CTL-PTD-DC1-SDE</v>
      </c>
      <c r="G42" t="str">
        <f>SOE_SDE_GIS_VRF_RT_Definition!F62</f>
        <v>CTL-PTD-DC2-SDE</v>
      </c>
      <c r="H42" t="s">
        <v>3108</v>
      </c>
      <c r="I42" t="s">
        <v>3109</v>
      </c>
    </row>
    <row r="43" spans="1:9" x14ac:dyDescent="0.25">
      <c r="A43" s="143" t="s">
        <v>2317</v>
      </c>
      <c r="B43" s="1" t="s">
        <v>2847</v>
      </c>
      <c r="C43" t="s">
        <v>2918</v>
      </c>
      <c r="D43" t="s">
        <v>2919</v>
      </c>
      <c r="E43" t="str">
        <f>SOE_SDE_GIS_VRF_RT_Definition!C62</f>
        <v>PTM_DEV -&gt; PTD</v>
      </c>
      <c r="F43" t="str">
        <f>SOE_SDE_GIS_VRF_RT_Definition!E62</f>
        <v>CTL-PTD-DC1-SDE</v>
      </c>
      <c r="G43" t="str">
        <f>SOE_SDE_GIS_VRF_RT_Definition!F62</f>
        <v>CTL-PTD-DC2-SDE</v>
      </c>
      <c r="H43" t="s">
        <v>3110</v>
      </c>
      <c r="I43" t="s">
        <v>3111</v>
      </c>
    </row>
    <row r="44" spans="1:9" x14ac:dyDescent="0.25">
      <c r="A44" s="143" t="s">
        <v>2334</v>
      </c>
      <c r="B44" s="1" t="s">
        <v>2846</v>
      </c>
      <c r="C44" t="s">
        <v>2920</v>
      </c>
      <c r="D44" t="s">
        <v>2921</v>
      </c>
      <c r="E44" t="str">
        <f>SOE_SDE_GIS_VRF_RT_Definition!C63</f>
        <v>PTM_DEV_DMZ -&gt; PTD_DMZ</v>
      </c>
      <c r="F44" t="str">
        <f>SOE_SDE_GIS_VRF_RT_Definition!E63</f>
        <v>CTL-PTD-DMZ-DC1-SDE</v>
      </c>
      <c r="G44" t="str">
        <f>SOE_SDE_GIS_VRF_RT_Definition!F63</f>
        <v>CTL-PTD-DMZ-DC2-SDE</v>
      </c>
      <c r="H44" t="s">
        <v>3112</v>
      </c>
      <c r="I44" t="s">
        <v>3113</v>
      </c>
    </row>
    <row r="45" spans="1:9" x14ac:dyDescent="0.25">
      <c r="A45" s="143" t="s">
        <v>2334</v>
      </c>
      <c r="B45" s="1" t="s">
        <v>2847</v>
      </c>
      <c r="C45" t="s">
        <v>2922</v>
      </c>
      <c r="D45" t="s">
        <v>2923</v>
      </c>
      <c r="E45" t="str">
        <f>SOE_SDE_GIS_VRF_RT_Definition!C63</f>
        <v>PTM_DEV_DMZ -&gt; PTD_DMZ</v>
      </c>
      <c r="F45" t="str">
        <f>SOE_SDE_GIS_VRF_RT_Definition!E63</f>
        <v>CTL-PTD-DMZ-DC1-SDE</v>
      </c>
      <c r="G45" t="str">
        <f>SOE_SDE_GIS_VRF_RT_Definition!F63</f>
        <v>CTL-PTD-DMZ-DC2-SDE</v>
      </c>
      <c r="H45" t="s">
        <v>3114</v>
      </c>
      <c r="I45" t="s">
        <v>3115</v>
      </c>
    </row>
    <row r="46" spans="1:9" x14ac:dyDescent="0.25">
      <c r="A46" s="143" t="s">
        <v>2351</v>
      </c>
      <c r="B46" s="1" t="s">
        <v>2846</v>
      </c>
      <c r="C46" t="s">
        <v>2924</v>
      </c>
      <c r="D46" t="s">
        <v>2925</v>
      </c>
      <c r="E46" t="str">
        <f>SOE_SDE_GIS_VRF_RT_Definition!C64</f>
        <v>Auth 1 - ENT</v>
      </c>
      <c r="F46">
        <f>SOE_SDE_GIS_VRF_RT_Definition!E64</f>
        <v>0</v>
      </c>
      <c r="G46">
        <f>SOE_SDE_GIS_VRF_RT_Definition!F64</f>
        <v>0</v>
      </c>
      <c r="H46" t="s">
        <v>3116</v>
      </c>
      <c r="I46" t="s">
        <v>3117</v>
      </c>
    </row>
    <row r="47" spans="1:9" x14ac:dyDescent="0.25">
      <c r="A47" s="143" t="s">
        <v>2351</v>
      </c>
      <c r="B47" s="1" t="s">
        <v>2847</v>
      </c>
      <c r="C47" t="s">
        <v>2926</v>
      </c>
      <c r="D47" t="s">
        <v>2927</v>
      </c>
      <c r="E47" t="str">
        <f>SOE_SDE_GIS_VRF_RT_Definition!C64</f>
        <v>Auth 1 - ENT</v>
      </c>
      <c r="F47">
        <f>SOE_SDE_GIS_VRF_RT_Definition!E64</f>
        <v>0</v>
      </c>
      <c r="G47">
        <f>SOE_SDE_GIS_VRF_RT_Definition!F64</f>
        <v>0</v>
      </c>
      <c r="H47" t="s">
        <v>3118</v>
      </c>
      <c r="I47" t="s">
        <v>3119</v>
      </c>
    </row>
    <row r="48" spans="1:9" x14ac:dyDescent="0.25">
      <c r="A48" s="143" t="s">
        <v>2368</v>
      </c>
      <c r="B48" s="1" t="s">
        <v>2846</v>
      </c>
      <c r="C48" t="s">
        <v>2928</v>
      </c>
      <c r="D48" t="s">
        <v>2929</v>
      </c>
      <c r="E48" t="str">
        <f>SOE_SDE_GIS_VRF_RT_Definition!C65</f>
        <v>Auth 2 - ENT</v>
      </c>
      <c r="F48">
        <f>SOE_SDE_GIS_VRF_RT_Definition!E65</f>
        <v>0</v>
      </c>
      <c r="G48">
        <f>SOE_SDE_GIS_VRF_RT_Definition!F65</f>
        <v>0</v>
      </c>
      <c r="H48" t="s">
        <v>3120</v>
      </c>
      <c r="I48" t="s">
        <v>3121</v>
      </c>
    </row>
    <row r="49" spans="1:9" x14ac:dyDescent="0.25">
      <c r="A49" s="143" t="s">
        <v>2368</v>
      </c>
      <c r="B49" s="1" t="s">
        <v>2847</v>
      </c>
      <c r="C49" t="s">
        <v>2930</v>
      </c>
      <c r="D49" t="s">
        <v>2931</v>
      </c>
      <c r="E49" t="str">
        <f>SOE_SDE_GIS_VRF_RT_Definition!C65</f>
        <v>Auth 2 - ENT</v>
      </c>
      <c r="F49">
        <f>SOE_SDE_GIS_VRF_RT_Definition!E65</f>
        <v>0</v>
      </c>
      <c r="G49">
        <f>SOE_SDE_GIS_VRF_RT_Definition!F65</f>
        <v>0</v>
      </c>
      <c r="H49" t="s">
        <v>3122</v>
      </c>
      <c r="I49" t="s">
        <v>3123</v>
      </c>
    </row>
    <row r="50" spans="1:9" x14ac:dyDescent="0.25">
      <c r="A50" s="143" t="s">
        <v>2385</v>
      </c>
      <c r="B50" s="1" t="s">
        <v>2846</v>
      </c>
      <c r="C50" t="s">
        <v>2932</v>
      </c>
      <c r="D50" t="s">
        <v>2933</v>
      </c>
      <c r="E50" t="str">
        <f>SOE_SDE_GIS_VRF_RT_Definition!C66</f>
        <v>PTM - ENT</v>
      </c>
      <c r="F50">
        <f>SOE_SDE_GIS_VRF_RT_Definition!E66</f>
        <v>0</v>
      </c>
      <c r="G50">
        <f>SOE_SDE_GIS_VRF_RT_Definition!F66</f>
        <v>0</v>
      </c>
      <c r="H50" t="s">
        <v>3124</v>
      </c>
      <c r="I50" t="s">
        <v>3125</v>
      </c>
    </row>
    <row r="51" spans="1:9" x14ac:dyDescent="0.25">
      <c r="A51" s="143" t="s">
        <v>2385</v>
      </c>
      <c r="B51" s="1" t="s">
        <v>2847</v>
      </c>
      <c r="C51" t="s">
        <v>2934</v>
      </c>
      <c r="D51" t="s">
        <v>2935</v>
      </c>
      <c r="E51" t="str">
        <f>SOE_SDE_GIS_VRF_RT_Definition!C66</f>
        <v>PTM - ENT</v>
      </c>
      <c r="F51">
        <f>SOE_SDE_GIS_VRF_RT_Definition!E66</f>
        <v>0</v>
      </c>
      <c r="G51">
        <f>SOE_SDE_GIS_VRF_RT_Definition!F66</f>
        <v>0</v>
      </c>
      <c r="H51" t="s">
        <v>3126</v>
      </c>
      <c r="I51" t="s">
        <v>3127</v>
      </c>
    </row>
    <row r="52" spans="1:9" x14ac:dyDescent="0.25">
      <c r="A52" s="143" t="s">
        <v>2402</v>
      </c>
      <c r="B52" s="1" t="s">
        <v>2846</v>
      </c>
      <c r="C52" t="s">
        <v>2936</v>
      </c>
      <c r="D52" t="s">
        <v>2937</v>
      </c>
      <c r="E52" t="str">
        <f>SOE_SDE_GIS_VRF_RT_Definition!C67</f>
        <v>PTM - ENT DMZ</v>
      </c>
      <c r="F52">
        <f>SOE_SDE_GIS_VRF_RT_Definition!E67</f>
        <v>0</v>
      </c>
      <c r="G52">
        <f>SOE_SDE_GIS_VRF_RT_Definition!F67</f>
        <v>0</v>
      </c>
      <c r="H52" t="s">
        <v>3128</v>
      </c>
      <c r="I52" t="s">
        <v>3129</v>
      </c>
    </row>
    <row r="53" spans="1:9" x14ac:dyDescent="0.25">
      <c r="A53" s="143" t="s">
        <v>2402</v>
      </c>
      <c r="B53" s="1" t="s">
        <v>2847</v>
      </c>
      <c r="C53" t="s">
        <v>2938</v>
      </c>
      <c r="D53" t="s">
        <v>2939</v>
      </c>
      <c r="E53" t="str">
        <f>SOE_SDE_GIS_VRF_RT_Definition!C67</f>
        <v>PTM - ENT DMZ</v>
      </c>
      <c r="F53">
        <f>SOE_SDE_GIS_VRF_RT_Definition!E67</f>
        <v>0</v>
      </c>
      <c r="G53">
        <f>SOE_SDE_GIS_VRF_RT_Definition!F67</f>
        <v>0</v>
      </c>
      <c r="H53" t="s">
        <v>3130</v>
      </c>
      <c r="I53" t="s">
        <v>3131</v>
      </c>
    </row>
    <row r="54" spans="1:9" x14ac:dyDescent="0.25">
      <c r="A54" s="143" t="s">
        <v>2419</v>
      </c>
      <c r="B54" s="1" t="s">
        <v>2846</v>
      </c>
      <c r="C54" t="s">
        <v>2940</v>
      </c>
      <c r="D54" t="s">
        <v>2941</v>
      </c>
      <c r="E54" t="str">
        <f>SOE_SDE_GIS_VRF_RT_Definition!C68</f>
        <v>DevTest DMZ</v>
      </c>
      <c r="F54" t="str">
        <f>SOE_SDE_GIS_VRF_RT_Definition!E68</f>
        <v>DMZ-DVT-DC1-SDE</v>
      </c>
      <c r="G54" t="str">
        <f>SOE_SDE_GIS_VRF_RT_Definition!F68</f>
        <v>DMZ-DVT-DC2-SDE</v>
      </c>
      <c r="H54" t="s">
        <v>3132</v>
      </c>
      <c r="I54" t="s">
        <v>3133</v>
      </c>
    </row>
    <row r="55" spans="1:9" x14ac:dyDescent="0.25">
      <c r="A55" s="143" t="s">
        <v>2419</v>
      </c>
      <c r="B55" s="1" t="s">
        <v>2847</v>
      </c>
      <c r="C55" t="s">
        <v>2942</v>
      </c>
      <c r="D55" t="s">
        <v>2943</v>
      </c>
      <c r="E55" t="str">
        <f>SOE_SDE_GIS_VRF_RT_Definition!C68</f>
        <v>DevTest DMZ</v>
      </c>
      <c r="F55" t="str">
        <f>SOE_SDE_GIS_VRF_RT_Definition!E68</f>
        <v>DMZ-DVT-DC1-SDE</v>
      </c>
      <c r="G55" t="str">
        <f>SOE_SDE_GIS_VRF_RT_Definition!F68</f>
        <v>DMZ-DVT-DC2-SDE</v>
      </c>
      <c r="H55" t="s">
        <v>3134</v>
      </c>
      <c r="I55" t="s">
        <v>3135</v>
      </c>
    </row>
    <row r="56" spans="1:9" x14ac:dyDescent="0.25">
      <c r="A56" s="143" t="s">
        <v>2436</v>
      </c>
      <c r="B56" s="1" t="s">
        <v>2846</v>
      </c>
      <c r="C56" t="s">
        <v>2944</v>
      </c>
      <c r="D56" t="s">
        <v>2945</v>
      </c>
      <c r="E56" t="str">
        <f>SOE_SDE_GIS_VRF_RT_Definition!C69</f>
        <v>Extranet (B2B)</v>
      </c>
      <c r="F56">
        <f>SOE_SDE_GIS_VRF_RT_Definition!E69</f>
        <v>0</v>
      </c>
      <c r="G56">
        <f>SOE_SDE_GIS_VRF_RT_Definition!F69</f>
        <v>0</v>
      </c>
      <c r="H56" t="s">
        <v>3136</v>
      </c>
      <c r="I56" t="s">
        <v>3137</v>
      </c>
    </row>
    <row r="57" spans="1:9" x14ac:dyDescent="0.25">
      <c r="A57" s="143" t="s">
        <v>2436</v>
      </c>
      <c r="B57" s="1" t="s">
        <v>2847</v>
      </c>
      <c r="C57" t="s">
        <v>2946</v>
      </c>
      <c r="D57" t="s">
        <v>2947</v>
      </c>
      <c r="E57" t="str">
        <f>SOE_SDE_GIS_VRF_RT_Definition!C69</f>
        <v>Extranet (B2B)</v>
      </c>
      <c r="F57">
        <f>SOE_SDE_GIS_VRF_RT_Definition!E69</f>
        <v>0</v>
      </c>
      <c r="G57">
        <f>SOE_SDE_GIS_VRF_RT_Definition!F69</f>
        <v>0</v>
      </c>
      <c r="H57" t="s">
        <v>3138</v>
      </c>
      <c r="I57" t="s">
        <v>3139</v>
      </c>
    </row>
    <row r="58" spans="1:9" x14ac:dyDescent="0.25">
      <c r="A58" s="143" t="s">
        <v>2453</v>
      </c>
      <c r="B58" s="1" t="s">
        <v>2846</v>
      </c>
      <c r="C58" t="s">
        <v>2948</v>
      </c>
      <c r="D58" t="s">
        <v>2949</v>
      </c>
      <c r="E58" t="str">
        <f>SOE_SDE_GIS_VRF_RT_Definition!C70</f>
        <v>External Mail</v>
      </c>
      <c r="F58">
        <f>SOE_SDE_GIS_VRF_RT_Definition!E70</f>
        <v>0</v>
      </c>
      <c r="G58">
        <f>SOE_SDE_GIS_VRF_RT_Definition!F70</f>
        <v>0</v>
      </c>
      <c r="H58" t="s">
        <v>3140</v>
      </c>
      <c r="I58" t="s">
        <v>3141</v>
      </c>
    </row>
    <row r="59" spans="1:9" x14ac:dyDescent="0.25">
      <c r="A59" s="143" t="s">
        <v>2453</v>
      </c>
      <c r="B59" s="1" t="s">
        <v>2847</v>
      </c>
      <c r="C59" t="s">
        <v>2950</v>
      </c>
      <c r="D59" t="s">
        <v>2951</v>
      </c>
      <c r="E59" t="str">
        <f>SOE_SDE_GIS_VRF_RT_Definition!C70</f>
        <v>External Mail</v>
      </c>
      <c r="F59">
        <f>SOE_SDE_GIS_VRF_RT_Definition!E70</f>
        <v>0</v>
      </c>
      <c r="G59">
        <f>SOE_SDE_GIS_VRF_RT_Definition!F70</f>
        <v>0</v>
      </c>
      <c r="H59" t="s">
        <v>3142</v>
      </c>
      <c r="I59" t="s">
        <v>3143</v>
      </c>
    </row>
    <row r="60" spans="1:9" x14ac:dyDescent="0.25">
      <c r="A60" s="143" t="s">
        <v>2470</v>
      </c>
      <c r="B60" s="1" t="s">
        <v>2846</v>
      </c>
      <c r="C60" t="s">
        <v>2952</v>
      </c>
      <c r="D60" t="s">
        <v>2953</v>
      </c>
      <c r="E60" t="str">
        <f>SOE_SDE_GIS_VRF_RT_Definition!C71</f>
        <v>External DNS</v>
      </c>
      <c r="F60">
        <f>SOE_SDE_GIS_VRF_RT_Definition!E71</f>
        <v>0</v>
      </c>
      <c r="G60">
        <f>SOE_SDE_GIS_VRF_RT_Definition!F71</f>
        <v>0</v>
      </c>
      <c r="H60" t="s">
        <v>3144</v>
      </c>
      <c r="I60" t="s">
        <v>3145</v>
      </c>
    </row>
    <row r="61" spans="1:9" x14ac:dyDescent="0.25">
      <c r="A61" s="143" t="s">
        <v>2470</v>
      </c>
      <c r="B61" s="1" t="s">
        <v>2847</v>
      </c>
      <c r="C61" t="s">
        <v>2954</v>
      </c>
      <c r="D61" t="s">
        <v>2955</v>
      </c>
      <c r="E61" t="str">
        <f>SOE_SDE_GIS_VRF_RT_Definition!C71</f>
        <v>External DNS</v>
      </c>
      <c r="F61">
        <f>SOE_SDE_GIS_VRF_RT_Definition!E71</f>
        <v>0</v>
      </c>
      <c r="G61">
        <f>SOE_SDE_GIS_VRF_RT_Definition!F71</f>
        <v>0</v>
      </c>
      <c r="H61" t="s">
        <v>3146</v>
      </c>
      <c r="I61" t="s">
        <v>3147</v>
      </c>
    </row>
    <row r="62" spans="1:9" x14ac:dyDescent="0.25">
      <c r="A62" s="143" t="s">
        <v>2487</v>
      </c>
      <c r="B62" s="1" t="s">
        <v>2846</v>
      </c>
      <c r="C62" t="s">
        <v>2956</v>
      </c>
      <c r="D62" t="s">
        <v>2957</v>
      </c>
      <c r="E62" t="str">
        <f>SOE_SDE_GIS_VRF_RT_Definition!C72</f>
        <v>Remote Access</v>
      </c>
      <c r="F62">
        <f>SOE_SDE_GIS_VRF_RT_Definition!E72</f>
        <v>0</v>
      </c>
      <c r="G62">
        <f>SOE_SDE_GIS_VRF_RT_Definition!F72</f>
        <v>0</v>
      </c>
      <c r="H62" t="s">
        <v>3148</v>
      </c>
      <c r="I62" t="s">
        <v>3149</v>
      </c>
    </row>
    <row r="63" spans="1:9" x14ac:dyDescent="0.25">
      <c r="A63" s="143" t="s">
        <v>2487</v>
      </c>
      <c r="B63" s="1" t="s">
        <v>2847</v>
      </c>
      <c r="C63" t="s">
        <v>2958</v>
      </c>
      <c r="D63" t="s">
        <v>2959</v>
      </c>
      <c r="E63" t="str">
        <f>SOE_SDE_GIS_VRF_RT_Definition!C72</f>
        <v>Remote Access</v>
      </c>
      <c r="F63">
        <f>SOE_SDE_GIS_VRF_RT_Definition!E72</f>
        <v>0</v>
      </c>
      <c r="G63">
        <f>SOE_SDE_GIS_VRF_RT_Definition!F72</f>
        <v>0</v>
      </c>
      <c r="H63" t="s">
        <v>3150</v>
      </c>
      <c r="I63" t="s">
        <v>3151</v>
      </c>
    </row>
    <row r="64" spans="1:9" x14ac:dyDescent="0.25">
      <c r="A64" s="143" t="s">
        <v>2504</v>
      </c>
      <c r="B64" s="1" t="s">
        <v>2846</v>
      </c>
      <c r="C64" t="s">
        <v>2960</v>
      </c>
      <c r="D64" t="s">
        <v>2961</v>
      </c>
      <c r="E64" t="str">
        <f>SOE_SDE_GIS_VRF_RT_Definition!C73</f>
        <v>Proxy</v>
      </c>
      <c r="F64">
        <f>SOE_SDE_GIS_VRF_RT_Definition!E73</f>
        <v>0</v>
      </c>
      <c r="G64">
        <f>SOE_SDE_GIS_VRF_RT_Definition!F73</f>
        <v>0</v>
      </c>
      <c r="H64" t="s">
        <v>3152</v>
      </c>
      <c r="I64" t="s">
        <v>3153</v>
      </c>
    </row>
    <row r="65" spans="1:9" x14ac:dyDescent="0.25">
      <c r="A65" s="143" t="s">
        <v>2504</v>
      </c>
      <c r="B65" s="1" t="s">
        <v>2847</v>
      </c>
      <c r="C65" t="s">
        <v>2962</v>
      </c>
      <c r="D65" t="s">
        <v>2963</v>
      </c>
      <c r="E65" t="str">
        <f>SOE_SDE_GIS_VRF_RT_Definition!C73</f>
        <v>Proxy</v>
      </c>
      <c r="F65">
        <f>SOE_SDE_GIS_VRF_RT_Definition!E73</f>
        <v>0</v>
      </c>
      <c r="G65">
        <f>SOE_SDE_GIS_VRF_RT_Definition!F73</f>
        <v>0</v>
      </c>
      <c r="H65" t="s">
        <v>3154</v>
      </c>
      <c r="I65" t="s">
        <v>3155</v>
      </c>
    </row>
    <row r="66" spans="1:9" x14ac:dyDescent="0.25">
      <c r="A66" s="143" t="s">
        <v>2521</v>
      </c>
      <c r="B66" s="1" t="s">
        <v>2846</v>
      </c>
      <c r="C66" t="s">
        <v>2964</v>
      </c>
      <c r="D66" t="s">
        <v>2965</v>
      </c>
      <c r="E66" t="str">
        <f>SOE_SDE_GIS_VRF_RT_Definition!C74</f>
        <v>External Web</v>
      </c>
      <c r="F66">
        <f>SOE_SDE_GIS_VRF_RT_Definition!E74</f>
        <v>0</v>
      </c>
      <c r="G66">
        <f>SOE_SDE_GIS_VRF_RT_Definition!F74</f>
        <v>0</v>
      </c>
      <c r="H66" t="s">
        <v>3156</v>
      </c>
      <c r="I66" t="s">
        <v>3157</v>
      </c>
    </row>
    <row r="67" spans="1:9" x14ac:dyDescent="0.25">
      <c r="A67" s="143" t="s">
        <v>2521</v>
      </c>
      <c r="B67" s="1" t="s">
        <v>2847</v>
      </c>
      <c r="C67" t="s">
        <v>2966</v>
      </c>
      <c r="D67" t="s">
        <v>2967</v>
      </c>
      <c r="E67" t="str">
        <f>SOE_SDE_GIS_VRF_RT_Definition!C74</f>
        <v>External Web</v>
      </c>
      <c r="F67">
        <f>SOE_SDE_GIS_VRF_RT_Definition!E74</f>
        <v>0</v>
      </c>
      <c r="G67">
        <f>SOE_SDE_GIS_VRF_RT_Definition!F74</f>
        <v>0</v>
      </c>
      <c r="H67" t="s">
        <v>3158</v>
      </c>
      <c r="I67" t="s">
        <v>3159</v>
      </c>
    </row>
    <row r="68" spans="1:9" x14ac:dyDescent="0.25">
      <c r="A68" s="143" t="s">
        <v>2538</v>
      </c>
      <c r="B68" s="1" t="s">
        <v>2846</v>
      </c>
      <c r="C68" t="s">
        <v>2968</v>
      </c>
      <c r="D68" t="s">
        <v>2969</v>
      </c>
      <c r="E68" t="str">
        <f>SOE_SDE_GIS_VRF_RT_Definition!C75</f>
        <v>Audit Access</v>
      </c>
      <c r="F68">
        <f>SOE_SDE_GIS_VRF_RT_Definition!E75</f>
        <v>0</v>
      </c>
      <c r="G68">
        <f>SOE_SDE_GIS_VRF_RT_Definition!F75</f>
        <v>0</v>
      </c>
      <c r="H68" t="s">
        <v>3160</v>
      </c>
      <c r="I68" t="s">
        <v>3161</v>
      </c>
    </row>
    <row r="69" spans="1:9" x14ac:dyDescent="0.25">
      <c r="A69" s="143" t="s">
        <v>2538</v>
      </c>
      <c r="B69" s="1" t="s">
        <v>2847</v>
      </c>
      <c r="C69" t="s">
        <v>2970</v>
      </c>
      <c r="D69" t="s">
        <v>2971</v>
      </c>
      <c r="E69" t="str">
        <f>SOE_SDE_GIS_VRF_RT_Definition!C75</f>
        <v>Audit Access</v>
      </c>
      <c r="F69">
        <f>SOE_SDE_GIS_VRF_RT_Definition!E75</f>
        <v>0</v>
      </c>
      <c r="G69">
        <f>SOE_SDE_GIS_VRF_RT_Definition!F75</f>
        <v>0</v>
      </c>
      <c r="H69" t="s">
        <v>3162</v>
      </c>
      <c r="I69" t="s">
        <v>3163</v>
      </c>
    </row>
    <row r="70" spans="1:9" x14ac:dyDescent="0.25">
      <c r="A70" s="143" t="s">
        <v>2555</v>
      </c>
      <c r="B70" s="1" t="s">
        <v>2846</v>
      </c>
      <c r="C70" t="s">
        <v>2972</v>
      </c>
      <c r="D70" t="s">
        <v>2973</v>
      </c>
      <c r="E70" t="str">
        <f>SOE_SDE_GIS_VRF_RT_Definition!C76</f>
        <v>Audit Data</v>
      </c>
      <c r="F70">
        <f>SOE_SDE_GIS_VRF_RT_Definition!E76</f>
        <v>0</v>
      </c>
      <c r="G70">
        <f>SOE_SDE_GIS_VRF_RT_Definition!F76</f>
        <v>0</v>
      </c>
      <c r="H70" t="s">
        <v>3164</v>
      </c>
      <c r="I70" t="s">
        <v>3165</v>
      </c>
    </row>
    <row r="71" spans="1:9" x14ac:dyDescent="0.25">
      <c r="A71" s="143" t="s">
        <v>2555</v>
      </c>
      <c r="B71" s="1" t="s">
        <v>2847</v>
      </c>
      <c r="C71" t="s">
        <v>2974</v>
      </c>
      <c r="D71" t="s">
        <v>2975</v>
      </c>
      <c r="E71" t="str">
        <f>SOE_SDE_GIS_VRF_RT_Definition!C76</f>
        <v>Audit Data</v>
      </c>
      <c r="F71">
        <f>SOE_SDE_GIS_VRF_RT_Definition!E76</f>
        <v>0</v>
      </c>
      <c r="G71">
        <f>SOE_SDE_GIS_VRF_RT_Definition!F76</f>
        <v>0</v>
      </c>
      <c r="H71" t="s">
        <v>3166</v>
      </c>
      <c r="I71" t="s">
        <v>3167</v>
      </c>
    </row>
    <row r="72" spans="1:9" x14ac:dyDescent="0.25">
      <c r="A72" s="143" t="s">
        <v>2572</v>
      </c>
      <c r="B72" s="1" t="s">
        <v>2846</v>
      </c>
      <c r="C72" t="s">
        <v>2976</v>
      </c>
      <c r="D72" t="s">
        <v>2977</v>
      </c>
      <c r="E72" t="str">
        <f>SOE_SDE_GIS_VRF_RT_Definition!C77</f>
        <v>Enterprise Mainframe</v>
      </c>
      <c r="F72">
        <f>SOE_SDE_GIS_VRF_RT_Definition!E77</f>
        <v>0</v>
      </c>
      <c r="G72">
        <f>SOE_SDE_GIS_VRF_RT_Definition!F77</f>
        <v>0</v>
      </c>
      <c r="H72" t="s">
        <v>3168</v>
      </c>
      <c r="I72" t="s">
        <v>3169</v>
      </c>
    </row>
    <row r="73" spans="1:9" x14ac:dyDescent="0.25">
      <c r="A73" s="143" t="s">
        <v>2572</v>
      </c>
      <c r="B73" s="1" t="s">
        <v>2847</v>
      </c>
      <c r="C73" t="s">
        <v>2978</v>
      </c>
      <c r="D73" t="s">
        <v>2979</v>
      </c>
      <c r="E73" t="str">
        <f>SOE_SDE_GIS_VRF_RT_Definition!C77</f>
        <v>Enterprise Mainframe</v>
      </c>
      <c r="F73">
        <f>SOE_SDE_GIS_VRF_RT_Definition!E77</f>
        <v>0</v>
      </c>
      <c r="G73">
        <f>SOE_SDE_GIS_VRF_RT_Definition!F77</f>
        <v>0</v>
      </c>
      <c r="H73" t="s">
        <v>3170</v>
      </c>
      <c r="I73" t="s">
        <v>3171</v>
      </c>
    </row>
    <row r="74" spans="1:9" x14ac:dyDescent="0.25">
      <c r="A74" s="143" t="s">
        <v>2589</v>
      </c>
      <c r="B74" s="1" t="s">
        <v>2846</v>
      </c>
      <c r="C74" t="s">
        <v>2980</v>
      </c>
      <c r="D74" t="s">
        <v>2981</v>
      </c>
      <c r="E74" t="str">
        <f>SOE_SDE_GIS_VRF_RT_Definition!C78</f>
        <v>Distributed Systems</v>
      </c>
      <c r="F74">
        <f>SOE_SDE_GIS_VRF_RT_Definition!E78</f>
        <v>0</v>
      </c>
      <c r="G74">
        <f>SOE_SDE_GIS_VRF_RT_Definition!F78</f>
        <v>0</v>
      </c>
      <c r="H74" t="s">
        <v>3172</v>
      </c>
      <c r="I74" t="s">
        <v>3173</v>
      </c>
    </row>
    <row r="75" spans="1:9" x14ac:dyDescent="0.25">
      <c r="A75" s="143" t="s">
        <v>2589</v>
      </c>
      <c r="B75" s="1" t="s">
        <v>2847</v>
      </c>
      <c r="C75" t="s">
        <v>2982</v>
      </c>
      <c r="D75" t="s">
        <v>2983</v>
      </c>
      <c r="E75" t="str">
        <f>SOE_SDE_GIS_VRF_RT_Definition!C78</f>
        <v>Distributed Systems</v>
      </c>
      <c r="F75">
        <f>SOE_SDE_GIS_VRF_RT_Definition!E78</f>
        <v>0</v>
      </c>
      <c r="G75">
        <f>SOE_SDE_GIS_VRF_RT_Definition!F78</f>
        <v>0</v>
      </c>
      <c r="H75" t="s">
        <v>3174</v>
      </c>
      <c r="I75" t="s">
        <v>3175</v>
      </c>
    </row>
    <row r="76" spans="1:9" x14ac:dyDescent="0.25">
      <c r="A76" s="143" t="s">
        <v>2606</v>
      </c>
      <c r="B76" s="1" t="s">
        <v>2846</v>
      </c>
      <c r="C76" t="s">
        <v>2984</v>
      </c>
      <c r="D76" t="s">
        <v>2985</v>
      </c>
      <c r="E76" t="str">
        <f>SOE_SDE_GIS_VRF_RT_Definition!C79</f>
        <v xml:space="preserve">Money Movement
</v>
      </c>
      <c r="F76">
        <f>SOE_SDE_GIS_VRF_RT_Definition!E79</f>
        <v>0</v>
      </c>
      <c r="G76">
        <f>SOE_SDE_GIS_VRF_RT_Definition!F79</f>
        <v>0</v>
      </c>
      <c r="H76" t="s">
        <v>3176</v>
      </c>
      <c r="I76" t="s">
        <v>3177</v>
      </c>
    </row>
    <row r="77" spans="1:9" x14ac:dyDescent="0.25">
      <c r="A77" s="143" t="s">
        <v>2606</v>
      </c>
      <c r="B77" s="1" t="s">
        <v>2847</v>
      </c>
      <c r="C77" t="s">
        <v>2986</v>
      </c>
      <c r="D77" t="s">
        <v>2987</v>
      </c>
      <c r="E77" t="str">
        <f>SOE_SDE_GIS_VRF_RT_Definition!C79</f>
        <v xml:space="preserve">Money Movement
</v>
      </c>
      <c r="F77">
        <f>SOE_SDE_GIS_VRF_RT_Definition!E79</f>
        <v>0</v>
      </c>
      <c r="G77">
        <f>SOE_SDE_GIS_VRF_RT_Definition!F79</f>
        <v>0</v>
      </c>
      <c r="H77" t="s">
        <v>3178</v>
      </c>
      <c r="I77" t="s">
        <v>3179</v>
      </c>
    </row>
    <row r="78" spans="1:9" x14ac:dyDescent="0.25">
      <c r="A78" s="143" t="s">
        <v>2623</v>
      </c>
      <c r="B78" s="1" t="s">
        <v>2846</v>
      </c>
      <c r="C78" t="s">
        <v>2988</v>
      </c>
      <c r="D78" t="s">
        <v>2989</v>
      </c>
      <c r="H78" t="s">
        <v>3180</v>
      </c>
      <c r="I78" t="s">
        <v>3181</v>
      </c>
    </row>
    <row r="79" spans="1:9" x14ac:dyDescent="0.25">
      <c r="A79" s="143" t="s">
        <v>2623</v>
      </c>
      <c r="B79" s="1" t="s">
        <v>2847</v>
      </c>
      <c r="C79" t="s">
        <v>2990</v>
      </c>
      <c r="D79" t="s">
        <v>2991</v>
      </c>
      <c r="H79" t="s">
        <v>3182</v>
      </c>
      <c r="I79" t="s">
        <v>3183</v>
      </c>
    </row>
    <row r="80" spans="1:9" x14ac:dyDescent="0.25">
      <c r="A80" s="143" t="s">
        <v>2640</v>
      </c>
      <c r="B80" s="1" t="s">
        <v>2846</v>
      </c>
      <c r="C80" t="s">
        <v>2992</v>
      </c>
      <c r="D80" t="s">
        <v>2993</v>
      </c>
      <c r="H80" t="s">
        <v>3184</v>
      </c>
      <c r="I80" t="s">
        <v>3185</v>
      </c>
    </row>
    <row r="81" spans="1:9" x14ac:dyDescent="0.25">
      <c r="A81" s="143" t="s">
        <v>2640</v>
      </c>
      <c r="B81" s="1" t="s">
        <v>2847</v>
      </c>
      <c r="C81" t="s">
        <v>2994</v>
      </c>
      <c r="D81" t="s">
        <v>2995</v>
      </c>
      <c r="H81" t="s">
        <v>3186</v>
      </c>
      <c r="I81" t="s">
        <v>3187</v>
      </c>
    </row>
    <row r="82" spans="1:9" x14ac:dyDescent="0.25">
      <c r="A82" s="143" t="s">
        <v>2657</v>
      </c>
      <c r="B82" s="1" t="s">
        <v>2846</v>
      </c>
      <c r="C82" t="s">
        <v>2996</v>
      </c>
      <c r="D82" t="s">
        <v>2997</v>
      </c>
      <c r="H82" t="s">
        <v>3188</v>
      </c>
      <c r="I82" t="s">
        <v>3189</v>
      </c>
    </row>
    <row r="83" spans="1:9" x14ac:dyDescent="0.25">
      <c r="A83" s="143" t="s">
        <v>2657</v>
      </c>
      <c r="B83" s="1" t="s">
        <v>2847</v>
      </c>
      <c r="C83" t="s">
        <v>2998</v>
      </c>
      <c r="D83" t="s">
        <v>2999</v>
      </c>
      <c r="H83" t="s">
        <v>3190</v>
      </c>
      <c r="I83" t="s">
        <v>3191</v>
      </c>
    </row>
    <row r="84" spans="1:9" x14ac:dyDescent="0.25">
      <c r="A84" s="143" t="s">
        <v>2674</v>
      </c>
      <c r="B84" s="1" t="s">
        <v>2846</v>
      </c>
      <c r="C84" t="s">
        <v>3000</v>
      </c>
      <c r="D84" t="s">
        <v>3001</v>
      </c>
      <c r="H84" t="s">
        <v>3192</v>
      </c>
      <c r="I84" t="s">
        <v>3193</v>
      </c>
    </row>
    <row r="85" spans="1:9" x14ac:dyDescent="0.25">
      <c r="A85" s="143" t="s">
        <v>2674</v>
      </c>
      <c r="B85" s="1" t="s">
        <v>2847</v>
      </c>
      <c r="C85" t="s">
        <v>3002</v>
      </c>
      <c r="D85" t="s">
        <v>3003</v>
      </c>
      <c r="H85" t="s">
        <v>3194</v>
      </c>
      <c r="I85" t="s">
        <v>3195</v>
      </c>
    </row>
    <row r="86" spans="1:9" x14ac:dyDescent="0.25">
      <c r="A86" s="143" t="s">
        <v>2691</v>
      </c>
      <c r="B86" s="1" t="s">
        <v>2846</v>
      </c>
      <c r="C86" t="s">
        <v>3004</v>
      </c>
      <c r="D86" t="s">
        <v>3005</v>
      </c>
      <c r="H86" t="s">
        <v>3196</v>
      </c>
      <c r="I86" t="s">
        <v>3197</v>
      </c>
    </row>
    <row r="87" spans="1:9" x14ac:dyDescent="0.25">
      <c r="A87" s="143" t="s">
        <v>2691</v>
      </c>
      <c r="B87" s="1" t="s">
        <v>2847</v>
      </c>
      <c r="C87" t="s">
        <v>3006</v>
      </c>
      <c r="D87" t="s">
        <v>3007</v>
      </c>
      <c r="H87" t="s">
        <v>3198</v>
      </c>
      <c r="I87" t="s">
        <v>3199</v>
      </c>
    </row>
    <row r="88" spans="1:9" x14ac:dyDescent="0.25">
      <c r="A88" s="143" t="s">
        <v>2708</v>
      </c>
      <c r="B88" s="1" t="s">
        <v>2846</v>
      </c>
      <c r="C88" t="s">
        <v>3008</v>
      </c>
      <c r="D88" t="s">
        <v>3009</v>
      </c>
      <c r="H88" t="s">
        <v>3200</v>
      </c>
      <c r="I88" t="s">
        <v>3201</v>
      </c>
    </row>
    <row r="89" spans="1:9" x14ac:dyDescent="0.25">
      <c r="A89" s="143" t="s">
        <v>2708</v>
      </c>
      <c r="B89" s="1" t="s">
        <v>2847</v>
      </c>
      <c r="C89" t="s">
        <v>3010</v>
      </c>
      <c r="D89" t="s">
        <v>3011</v>
      </c>
      <c r="H89" t="s">
        <v>3202</v>
      </c>
      <c r="I89" t="s">
        <v>3203</v>
      </c>
    </row>
    <row r="90" spans="1:9" x14ac:dyDescent="0.25">
      <c r="A90" s="143" t="s">
        <v>2725</v>
      </c>
      <c r="B90" s="1" t="s">
        <v>2846</v>
      </c>
      <c r="C90" t="s">
        <v>3012</v>
      </c>
      <c r="D90" t="s">
        <v>3013</v>
      </c>
      <c r="H90" t="s">
        <v>3204</v>
      </c>
      <c r="I90" t="s">
        <v>3205</v>
      </c>
    </row>
    <row r="91" spans="1:9" x14ac:dyDescent="0.25">
      <c r="A91" s="143" t="s">
        <v>2725</v>
      </c>
      <c r="B91" s="1" t="s">
        <v>2847</v>
      </c>
      <c r="C91" t="s">
        <v>3014</v>
      </c>
      <c r="D91" t="s">
        <v>3015</v>
      </c>
      <c r="H91" t="s">
        <v>3206</v>
      </c>
      <c r="I91" t="s">
        <v>3207</v>
      </c>
    </row>
    <row r="92" spans="1:9" x14ac:dyDescent="0.25">
      <c r="A92" s="143" t="s">
        <v>2742</v>
      </c>
      <c r="B92" s="1" t="s">
        <v>2846</v>
      </c>
      <c r="C92" t="s">
        <v>3016</v>
      </c>
      <c r="D92" t="s">
        <v>3017</v>
      </c>
      <c r="H92" t="s">
        <v>3208</v>
      </c>
      <c r="I92" t="s">
        <v>3209</v>
      </c>
    </row>
    <row r="93" spans="1:9" x14ac:dyDescent="0.25">
      <c r="A93" s="143" t="s">
        <v>2742</v>
      </c>
      <c r="B93" s="1" t="s">
        <v>2847</v>
      </c>
      <c r="C93" t="s">
        <v>3018</v>
      </c>
      <c r="D93" t="s">
        <v>3019</v>
      </c>
      <c r="H93" t="s">
        <v>3210</v>
      </c>
      <c r="I93" t="s">
        <v>3211</v>
      </c>
    </row>
    <row r="94" spans="1:9" x14ac:dyDescent="0.25">
      <c r="A94" s="143" t="s">
        <v>2759</v>
      </c>
      <c r="B94" s="1" t="s">
        <v>2846</v>
      </c>
      <c r="C94" t="s">
        <v>3020</v>
      </c>
      <c r="D94" t="s">
        <v>3021</v>
      </c>
      <c r="H94" t="s">
        <v>3212</v>
      </c>
      <c r="I94" t="s">
        <v>3213</v>
      </c>
    </row>
    <row r="95" spans="1:9" x14ac:dyDescent="0.25">
      <c r="A95" s="143" t="s">
        <v>2759</v>
      </c>
      <c r="B95" s="1" t="s">
        <v>2847</v>
      </c>
      <c r="C95" t="s">
        <v>3022</v>
      </c>
      <c r="D95" t="s">
        <v>3023</v>
      </c>
      <c r="H95" t="s">
        <v>3214</v>
      </c>
      <c r="I95" t="s">
        <v>3215</v>
      </c>
    </row>
    <row r="96" spans="1:9" x14ac:dyDescent="0.25">
      <c r="A96" s="143" t="s">
        <v>2776</v>
      </c>
      <c r="B96" s="1" t="s">
        <v>2846</v>
      </c>
      <c r="C96" t="s">
        <v>3024</v>
      </c>
      <c r="D96" t="s">
        <v>3025</v>
      </c>
      <c r="H96" t="s">
        <v>3216</v>
      </c>
      <c r="I96" t="s">
        <v>3217</v>
      </c>
    </row>
    <row r="97" spans="1:9" x14ac:dyDescent="0.25">
      <c r="A97" s="143" t="s">
        <v>2776</v>
      </c>
      <c r="B97" s="1" t="s">
        <v>2847</v>
      </c>
      <c r="C97" t="s">
        <v>3026</v>
      </c>
      <c r="D97" t="s">
        <v>3027</v>
      </c>
      <c r="H97" t="s">
        <v>3218</v>
      </c>
      <c r="I97" t="s">
        <v>3219</v>
      </c>
    </row>
    <row r="98" spans="1:9" x14ac:dyDescent="0.25">
      <c r="A98" s="143" t="s">
        <v>2793</v>
      </c>
      <c r="B98" s="1" t="s">
        <v>2846</v>
      </c>
      <c r="C98" t="s">
        <v>3028</v>
      </c>
      <c r="D98" t="s">
        <v>3029</v>
      </c>
      <c r="H98" t="s">
        <v>3220</v>
      </c>
      <c r="I98" t="s">
        <v>3221</v>
      </c>
    </row>
    <row r="99" spans="1:9" x14ac:dyDescent="0.25">
      <c r="A99" s="143" t="s">
        <v>2793</v>
      </c>
      <c r="B99" s="1" t="s">
        <v>2847</v>
      </c>
      <c r="C99" t="s">
        <v>3030</v>
      </c>
      <c r="D99" t="s">
        <v>3031</v>
      </c>
      <c r="H99" t="s">
        <v>3222</v>
      </c>
      <c r="I99" t="s">
        <v>3223</v>
      </c>
    </row>
    <row r="100" spans="1:9" x14ac:dyDescent="0.25">
      <c r="A100" s="143" t="s">
        <v>2810</v>
      </c>
      <c r="B100" s="1" t="s">
        <v>2846</v>
      </c>
      <c r="C100" t="s">
        <v>3032</v>
      </c>
      <c r="D100" t="s">
        <v>3033</v>
      </c>
      <c r="H100" t="s">
        <v>3224</v>
      </c>
      <c r="I100" t="s">
        <v>3225</v>
      </c>
    </row>
    <row r="101" spans="1:9" x14ac:dyDescent="0.25">
      <c r="A101" s="143" t="s">
        <v>2810</v>
      </c>
      <c r="B101" s="1" t="s">
        <v>2847</v>
      </c>
      <c r="C101" t="s">
        <v>3034</v>
      </c>
      <c r="D101" t="s">
        <v>3035</v>
      </c>
      <c r="H101" t="s">
        <v>3226</v>
      </c>
      <c r="I101" t="s">
        <v>3227</v>
      </c>
    </row>
    <row r="102" spans="1:9" x14ac:dyDescent="0.25">
      <c r="A102" s="143" t="s">
        <v>2827</v>
      </c>
      <c r="B102" s="1" t="s">
        <v>2846</v>
      </c>
      <c r="C102" t="s">
        <v>3036</v>
      </c>
      <c r="D102" t="s">
        <v>3037</v>
      </c>
      <c r="H102" t="s">
        <v>3228</v>
      </c>
      <c r="I102" t="s">
        <v>3229</v>
      </c>
    </row>
    <row r="103" spans="1:9" x14ac:dyDescent="0.25">
      <c r="A103" s="143" t="s">
        <v>2827</v>
      </c>
      <c r="B103" s="1" t="s">
        <v>2847</v>
      </c>
      <c r="C103" t="s">
        <v>3038</v>
      </c>
      <c r="D103" t="s">
        <v>3039</v>
      </c>
      <c r="H103" t="s">
        <v>3230</v>
      </c>
      <c r="I103" t="s">
        <v>3231</v>
      </c>
    </row>
    <row r="104" spans="1:9" x14ac:dyDescent="0.25">
      <c r="A104" s="143"/>
      <c r="B104" s="1"/>
    </row>
    <row r="105" spans="1:9" x14ac:dyDescent="0.25">
      <c r="A105" s="143"/>
      <c r="B105" s="1"/>
    </row>
    <row r="106" spans="1:9" x14ac:dyDescent="0.25">
      <c r="A106" s="143"/>
      <c r="B106" s="1"/>
    </row>
    <row r="107" spans="1:9" x14ac:dyDescent="0.25">
      <c r="A107" s="143"/>
      <c r="B107" s="1"/>
    </row>
    <row r="108" spans="1:9" x14ac:dyDescent="0.25">
      <c r="A108" s="143"/>
      <c r="B108" s="1"/>
    </row>
    <row r="109" spans="1:9" x14ac:dyDescent="0.25">
      <c r="A109" s="143"/>
      <c r="B109" s="1"/>
    </row>
    <row r="110" spans="1:9" x14ac:dyDescent="0.25">
      <c r="A110" s="143"/>
      <c r="B110" s="1"/>
    </row>
    <row r="111" spans="1:9" x14ac:dyDescent="0.25">
      <c r="A111" s="143"/>
      <c r="B111" s="1"/>
    </row>
    <row r="112" spans="1:9" x14ac:dyDescent="0.25">
      <c r="A112" s="143"/>
      <c r="B112" s="1"/>
    </row>
    <row r="113" spans="1:2" x14ac:dyDescent="0.25">
      <c r="A113" s="143"/>
      <c r="B113" s="1"/>
    </row>
    <row r="114" spans="1:2" x14ac:dyDescent="0.25">
      <c r="A114" s="143"/>
      <c r="B114" s="1"/>
    </row>
    <row r="115" spans="1:2" x14ac:dyDescent="0.25">
      <c r="A115" s="143"/>
      <c r="B115" s="1"/>
    </row>
    <row r="116" spans="1:2" x14ac:dyDescent="0.25">
      <c r="A116" s="143"/>
      <c r="B116" s="1"/>
    </row>
    <row r="117" spans="1:2" x14ac:dyDescent="0.25">
      <c r="A117" s="143"/>
      <c r="B117" s="1"/>
    </row>
    <row r="118" spans="1:2" x14ac:dyDescent="0.25">
      <c r="A118" s="143"/>
      <c r="B118" s="1"/>
    </row>
    <row r="119" spans="1:2" x14ac:dyDescent="0.25">
      <c r="A119" s="143"/>
      <c r="B119" s="1"/>
    </row>
    <row r="120" spans="1:2" x14ac:dyDescent="0.25">
      <c r="A120" s="143"/>
      <c r="B120" s="1"/>
    </row>
    <row r="121" spans="1:2" x14ac:dyDescent="0.25">
      <c r="A121" s="143"/>
      <c r="B121" s="1"/>
    </row>
    <row r="122" spans="1:2" x14ac:dyDescent="0.25">
      <c r="A122" s="143"/>
      <c r="B122" s="1"/>
    </row>
    <row r="123" spans="1:2" x14ac:dyDescent="0.25">
      <c r="A123" s="143"/>
      <c r="B123" s="1"/>
    </row>
    <row r="124" spans="1:2" x14ac:dyDescent="0.25">
      <c r="A124" s="143"/>
      <c r="B124" s="1"/>
    </row>
    <row r="125" spans="1:2" x14ac:dyDescent="0.25">
      <c r="A125" s="143"/>
      <c r="B125" s="1"/>
    </row>
    <row r="126" spans="1:2" x14ac:dyDescent="0.25">
      <c r="A126" s="143"/>
      <c r="B126" s="1"/>
    </row>
    <row r="127" spans="1:2" x14ac:dyDescent="0.25">
      <c r="A127" s="143"/>
      <c r="B127" s="1"/>
    </row>
    <row r="128" spans="1:2" x14ac:dyDescent="0.25">
      <c r="A128" s="143"/>
      <c r="B128" s="1"/>
    </row>
    <row r="129" spans="1:6" x14ac:dyDescent="0.25">
      <c r="A129" s="143"/>
      <c r="B129" s="1"/>
    </row>
    <row r="130" spans="1:6" x14ac:dyDescent="0.25">
      <c r="A130" s="143"/>
      <c r="B130" s="1"/>
    </row>
    <row r="131" spans="1:6" x14ac:dyDescent="0.25">
      <c r="A131" s="143"/>
      <c r="B131" s="1"/>
    </row>
    <row r="132" spans="1:6" x14ac:dyDescent="0.25">
      <c r="A132" s="143"/>
      <c r="B132" s="1"/>
    </row>
    <row r="133" spans="1:6" x14ac:dyDescent="0.25">
      <c r="A133" s="143"/>
      <c r="B133" s="1"/>
    </row>
    <row r="134" spans="1:6" x14ac:dyDescent="0.25">
      <c r="A134" s="143"/>
      <c r="B134" s="1"/>
    </row>
    <row r="135" spans="1:6" x14ac:dyDescent="0.25">
      <c r="A135" s="143"/>
      <c r="B135" s="1"/>
    </row>
    <row r="136" spans="1:6" x14ac:dyDescent="0.25">
      <c r="A136" s="143"/>
      <c r="B136" s="1"/>
    </row>
    <row r="137" spans="1:6" x14ac:dyDescent="0.25">
      <c r="A137" s="143"/>
      <c r="B137" s="1"/>
    </row>
    <row r="138" spans="1:6" x14ac:dyDescent="0.25">
      <c r="A138" s="143"/>
      <c r="B138" s="1"/>
      <c r="F138" t="str">
        <f>SOE_SDE_GIS_VRF_RT_Definition!E34</f>
        <v>DMZ-PXY-DC1-SOE</v>
      </c>
    </row>
    <row r="139" spans="1:6" x14ac:dyDescent="0.25">
      <c r="A139" s="143"/>
      <c r="B139" s="1"/>
    </row>
    <row r="140" spans="1:6" x14ac:dyDescent="0.25">
      <c r="A140" s="143"/>
      <c r="B140" s="1"/>
    </row>
    <row r="141" spans="1:6" x14ac:dyDescent="0.25">
      <c r="A141" s="143"/>
      <c r="B141" s="1"/>
    </row>
    <row r="142" spans="1:6" x14ac:dyDescent="0.25">
      <c r="A142" s="143"/>
      <c r="B142" s="1"/>
      <c r="F142">
        <f>SOE_SDE_GIS_VRF_RT_Definition!E35</f>
        <v>0</v>
      </c>
    </row>
    <row r="143" spans="1:6" x14ac:dyDescent="0.25">
      <c r="A143" s="143"/>
      <c r="B143" s="1"/>
    </row>
    <row r="144" spans="1:6" x14ac:dyDescent="0.25">
      <c r="A144" s="143"/>
      <c r="B144" s="1"/>
    </row>
    <row r="145" spans="1:6" x14ac:dyDescent="0.25">
      <c r="A145" s="143"/>
      <c r="B145" s="1"/>
    </row>
    <row r="146" spans="1:6" x14ac:dyDescent="0.25">
      <c r="A146" s="143"/>
      <c r="B146" s="1"/>
      <c r="F146" t="str">
        <f>SOE_SDE_GIS_VRF_RT_Definition!E36</f>
        <v>AUD-ACC-DC1-SOE</v>
      </c>
    </row>
    <row r="147" spans="1:6" x14ac:dyDescent="0.25">
      <c r="A147" s="143"/>
      <c r="B147" s="1"/>
    </row>
    <row r="148" spans="1:6" x14ac:dyDescent="0.25">
      <c r="A148" s="143"/>
      <c r="B148" s="1"/>
    </row>
    <row r="149" spans="1:6" x14ac:dyDescent="0.25">
      <c r="A149" s="143"/>
      <c r="B149" s="1"/>
    </row>
    <row r="150" spans="1:6" x14ac:dyDescent="0.25">
      <c r="A150" s="143"/>
      <c r="B150" s="1"/>
      <c r="F150" t="str">
        <f>SOE_SDE_GIS_VRF_RT_Definition!E37</f>
        <v>AUD-DAT-DC1-SOE</v>
      </c>
    </row>
    <row r="151" spans="1:6" x14ac:dyDescent="0.25">
      <c r="A151" s="143"/>
      <c r="B151" s="1"/>
    </row>
    <row r="152" spans="1:6" x14ac:dyDescent="0.25">
      <c r="A152" s="143"/>
      <c r="B152" s="1"/>
    </row>
    <row r="153" spans="1:6" x14ac:dyDescent="0.25">
      <c r="A153" s="143"/>
      <c r="B153" s="1"/>
    </row>
    <row r="154" spans="1:6" x14ac:dyDescent="0.25">
      <c r="A154" s="143"/>
      <c r="B154" s="1"/>
      <c r="F154" t="str">
        <f>SOE_SDE_GIS_VRF_RT_Definition!E38</f>
        <v>RES-MFR-DC1-SOE</v>
      </c>
    </row>
    <row r="155" spans="1:6" x14ac:dyDescent="0.25">
      <c r="A155" s="143"/>
      <c r="B155" s="1"/>
    </row>
    <row r="156" spans="1:6" x14ac:dyDescent="0.25">
      <c r="A156" s="143"/>
      <c r="B156" s="1"/>
    </row>
    <row r="157" spans="1:6" x14ac:dyDescent="0.25">
      <c r="A157" s="143"/>
      <c r="B157" s="1"/>
    </row>
    <row r="158" spans="1:6" x14ac:dyDescent="0.25">
      <c r="A158" s="143"/>
      <c r="B158" s="1"/>
      <c r="F158" t="str">
        <f>SOE_SDE_GIS_VRF_RT_Definition!E39</f>
        <v>RES-DST-DC1-SOE</v>
      </c>
    </row>
    <row r="159" spans="1:6" x14ac:dyDescent="0.25">
      <c r="A159" s="143"/>
      <c r="B159" s="1"/>
    </row>
    <row r="160" spans="1:6" x14ac:dyDescent="0.25">
      <c r="A160" s="143"/>
      <c r="B160" s="1"/>
    </row>
    <row r="161" spans="1:6" x14ac:dyDescent="0.25">
      <c r="A161" s="143"/>
      <c r="B161" s="1"/>
    </row>
    <row r="162" spans="1:6" x14ac:dyDescent="0.25">
      <c r="A162" s="143"/>
      <c r="B162" s="1"/>
      <c r="F162" t="str">
        <f>SOE_SDE_GIS_VRF_RT_Definition!E40</f>
        <v>RES-MMP-DC1-SOE</v>
      </c>
    </row>
    <row r="163" spans="1:6" x14ac:dyDescent="0.25">
      <c r="A163" s="143"/>
      <c r="B163" s="1"/>
    </row>
    <row r="164" spans="1:6" x14ac:dyDescent="0.25">
      <c r="A164" s="143"/>
      <c r="B164" s="1"/>
    </row>
    <row r="165" spans="1:6" x14ac:dyDescent="0.25">
      <c r="A165" s="143"/>
      <c r="B165" s="1"/>
    </row>
    <row r="166" spans="1:6" x14ac:dyDescent="0.25">
      <c r="A166" s="143"/>
      <c r="B166" s="1"/>
    </row>
    <row r="167" spans="1:6" x14ac:dyDescent="0.25">
      <c r="A167" s="143"/>
      <c r="B167" s="1"/>
    </row>
    <row r="168" spans="1:6" x14ac:dyDescent="0.25">
      <c r="A168" s="143"/>
      <c r="B168" s="1"/>
    </row>
    <row r="169" spans="1:6" x14ac:dyDescent="0.25">
      <c r="A169" s="143"/>
      <c r="B169" s="1"/>
    </row>
    <row r="170" spans="1:6" x14ac:dyDescent="0.25">
      <c r="A170" s="143"/>
      <c r="B170" s="1"/>
    </row>
    <row r="171" spans="1:6" x14ac:dyDescent="0.25">
      <c r="A171" s="143"/>
      <c r="B171" s="1"/>
    </row>
    <row r="172" spans="1:6" x14ac:dyDescent="0.25">
      <c r="A172" s="143"/>
      <c r="B172" s="1"/>
    </row>
    <row r="173" spans="1:6" x14ac:dyDescent="0.25">
      <c r="A173" s="143"/>
      <c r="B173" s="1"/>
    </row>
    <row r="174" spans="1:6" x14ac:dyDescent="0.25">
      <c r="A174" s="143"/>
      <c r="B174" s="1"/>
    </row>
    <row r="175" spans="1:6" x14ac:dyDescent="0.25">
      <c r="A175" s="143"/>
      <c r="B175" s="1"/>
    </row>
    <row r="176" spans="1:6" x14ac:dyDescent="0.25">
      <c r="A176" s="143"/>
      <c r="B176" s="1"/>
    </row>
    <row r="177" spans="1:2" x14ac:dyDescent="0.25">
      <c r="A177" s="143"/>
      <c r="B177" s="1"/>
    </row>
    <row r="178" spans="1:2" x14ac:dyDescent="0.25">
      <c r="A178" s="143"/>
      <c r="B178" s="1"/>
    </row>
    <row r="179" spans="1:2" x14ac:dyDescent="0.25">
      <c r="A179" s="143"/>
      <c r="B179" s="1"/>
    </row>
    <row r="180" spans="1:2" x14ac:dyDescent="0.25">
      <c r="A180" s="143"/>
      <c r="B180" s="1"/>
    </row>
    <row r="181" spans="1:2" x14ac:dyDescent="0.25">
      <c r="A181" s="143"/>
      <c r="B181" s="1"/>
    </row>
    <row r="182" spans="1:2" x14ac:dyDescent="0.25">
      <c r="A182" s="143"/>
      <c r="B182" s="1"/>
    </row>
    <row r="183" spans="1:2" x14ac:dyDescent="0.25">
      <c r="A183" s="143"/>
      <c r="B183" s="1"/>
    </row>
    <row r="184" spans="1:2" x14ac:dyDescent="0.25">
      <c r="A184" s="143"/>
      <c r="B184" s="1"/>
    </row>
    <row r="185" spans="1:2" x14ac:dyDescent="0.25">
      <c r="A185" s="143"/>
      <c r="B185" s="1"/>
    </row>
    <row r="186" spans="1:2" x14ac:dyDescent="0.25">
      <c r="A186" s="143"/>
      <c r="B186" s="1"/>
    </row>
    <row r="187" spans="1:2" x14ac:dyDescent="0.25">
      <c r="A187" s="143"/>
      <c r="B187" s="1"/>
    </row>
    <row r="188" spans="1:2" x14ac:dyDescent="0.25">
      <c r="A188" s="143"/>
      <c r="B188" s="1"/>
    </row>
    <row r="189" spans="1:2" x14ac:dyDescent="0.25">
      <c r="A189" s="143"/>
      <c r="B189" s="1"/>
    </row>
    <row r="190" spans="1:2" x14ac:dyDescent="0.25">
      <c r="A190" s="143"/>
      <c r="B190" s="1"/>
    </row>
    <row r="191" spans="1:2" x14ac:dyDescent="0.25">
      <c r="A191" s="143"/>
      <c r="B191" s="1"/>
    </row>
    <row r="192" spans="1:2" x14ac:dyDescent="0.25">
      <c r="A192" s="143"/>
      <c r="B192" s="1"/>
    </row>
    <row r="193" spans="1:2" x14ac:dyDescent="0.25">
      <c r="A193" s="143"/>
      <c r="B193" s="1"/>
    </row>
    <row r="194" spans="1:2" x14ac:dyDescent="0.25">
      <c r="A194" s="143"/>
      <c r="B194" s="1"/>
    </row>
    <row r="195" spans="1:2" x14ac:dyDescent="0.25">
      <c r="A195" s="143"/>
      <c r="B195" s="1"/>
    </row>
    <row r="196" spans="1:2" x14ac:dyDescent="0.25">
      <c r="A196" s="143"/>
      <c r="B196" s="1"/>
    </row>
    <row r="197" spans="1:2" x14ac:dyDescent="0.25">
      <c r="A197" s="143"/>
      <c r="B197" s="1"/>
    </row>
    <row r="198" spans="1:2" x14ac:dyDescent="0.25">
      <c r="A198" s="143"/>
      <c r="B198" s="1"/>
    </row>
    <row r="199" spans="1:2" x14ac:dyDescent="0.25">
      <c r="A199" s="143"/>
      <c r="B199" s="1"/>
    </row>
    <row r="200" spans="1:2" x14ac:dyDescent="0.25">
      <c r="A200" s="143"/>
      <c r="B200" s="143"/>
    </row>
    <row r="201" spans="1:2" x14ac:dyDescent="0.25">
      <c r="B201" s="143"/>
    </row>
    <row r="202" spans="1:2" x14ac:dyDescent="0.25">
      <c r="B202" s="143"/>
    </row>
    <row r="203" spans="1:2" x14ac:dyDescent="0.25">
      <c r="B203" s="143"/>
    </row>
  </sheetData>
  <mergeCells count="3">
    <mergeCell ref="C6:D6"/>
    <mergeCell ref="F6:G6"/>
    <mergeCell ref="H6:I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zoomScale="75" zoomScaleNormal="75" workbookViewId="0">
      <pane ySplit="7" topLeftCell="A114" activePane="bottomLeft" state="frozen"/>
      <selection pane="bottomLeft" activeCell="E4" sqref="E4"/>
    </sheetView>
  </sheetViews>
  <sheetFormatPr defaultColWidth="8.85546875" defaultRowHeight="15" x14ac:dyDescent="0.25"/>
  <cols>
    <col min="1" max="1" width="8.28515625" customWidth="1"/>
    <col min="2" max="2" width="16.42578125" customWidth="1"/>
    <col min="3" max="3" width="13.85546875" customWidth="1"/>
    <col min="4" max="4" width="14.140625" customWidth="1"/>
    <col min="5" max="5" width="22" customWidth="1"/>
    <col min="6" max="6" width="19.85546875" customWidth="1"/>
    <col min="7" max="7" width="20.28515625" customWidth="1"/>
    <col min="8" max="8" width="12.42578125" customWidth="1"/>
    <col min="9" max="9" width="13.7109375" customWidth="1"/>
  </cols>
  <sheetData>
    <row r="1" spans="1:9" ht="21" x14ac:dyDescent="0.35">
      <c r="A1" s="139" t="s">
        <v>2017</v>
      </c>
    </row>
    <row r="3" spans="1:9" ht="18.75" x14ac:dyDescent="0.3">
      <c r="A3" s="140" t="s">
        <v>3232</v>
      </c>
      <c r="B3" s="141"/>
      <c r="C3" s="140"/>
      <c r="D3" s="142"/>
      <c r="E3" s="142"/>
    </row>
    <row r="4" spans="1:9" x14ac:dyDescent="0.25">
      <c r="A4" t="s">
        <v>2018</v>
      </c>
    </row>
    <row r="6" spans="1:9" ht="21" x14ac:dyDescent="0.25">
      <c r="B6" s="143"/>
      <c r="C6" s="203" t="s">
        <v>8</v>
      </c>
      <c r="D6" s="204"/>
      <c r="E6" s="144"/>
      <c r="F6" s="200" t="s">
        <v>2019</v>
      </c>
      <c r="G6" s="201"/>
      <c r="H6" s="203" t="s">
        <v>9</v>
      </c>
      <c r="I6" s="204"/>
    </row>
    <row r="7" spans="1:9" ht="21" x14ac:dyDescent="0.25">
      <c r="A7" s="145" t="s">
        <v>2020</v>
      </c>
      <c r="B7" s="145" t="s">
        <v>2021</v>
      </c>
      <c r="C7" s="145" t="s">
        <v>2022</v>
      </c>
      <c r="D7" s="145" t="s">
        <v>2023</v>
      </c>
      <c r="E7" s="145" t="s">
        <v>5</v>
      </c>
      <c r="F7" s="122" t="s">
        <v>1695</v>
      </c>
      <c r="G7" s="122" t="s">
        <v>9</v>
      </c>
      <c r="H7" s="145" t="s">
        <v>2022</v>
      </c>
      <c r="I7" s="145" t="s">
        <v>2023</v>
      </c>
    </row>
    <row r="8" spans="1:9" x14ac:dyDescent="0.25">
      <c r="A8" s="143" t="s">
        <v>2024</v>
      </c>
      <c r="B8" s="1" t="s">
        <v>2025</v>
      </c>
      <c r="C8" t="s">
        <v>3233</v>
      </c>
      <c r="D8" t="s">
        <v>3234</v>
      </c>
      <c r="E8" t="str">
        <f>SOE_SDE_GIS_VRF_RT_Definition!C84</f>
        <v>Common</v>
      </c>
      <c r="F8" t="str">
        <f>SOE_SDE_GIS_VRF_RT_Definition!E84</f>
        <v>SVC-COM-DC1-GIS</v>
      </c>
      <c r="G8" t="str">
        <f>SOE_SDE_GIS_VRF_RT_Definition!F84</f>
        <v>SVC-COM-DC2-GIS</v>
      </c>
      <c r="H8" t="s">
        <v>3617</v>
      </c>
      <c r="I8" t="s">
        <v>3618</v>
      </c>
    </row>
    <row r="9" spans="1:9" x14ac:dyDescent="0.25">
      <c r="A9" s="143" t="s">
        <v>2024</v>
      </c>
      <c r="B9" s="1" t="s">
        <v>2030</v>
      </c>
      <c r="C9" t="s">
        <v>3235</v>
      </c>
      <c r="D9" t="s">
        <v>3236</v>
      </c>
      <c r="H9" t="s">
        <v>3619</v>
      </c>
      <c r="I9" t="s">
        <v>3620</v>
      </c>
    </row>
    <row r="10" spans="1:9" x14ac:dyDescent="0.25">
      <c r="A10" s="143" t="s">
        <v>2024</v>
      </c>
      <c r="B10" s="1" t="s">
        <v>2035</v>
      </c>
      <c r="C10" t="s">
        <v>3237</v>
      </c>
      <c r="D10" t="s">
        <v>3238</v>
      </c>
      <c r="H10" t="s">
        <v>3621</v>
      </c>
      <c r="I10" t="s">
        <v>3622</v>
      </c>
    </row>
    <row r="11" spans="1:9" x14ac:dyDescent="0.25">
      <c r="A11" s="143" t="s">
        <v>2024</v>
      </c>
      <c r="B11" s="1" t="s">
        <v>2040</v>
      </c>
      <c r="C11" t="s">
        <v>3239</v>
      </c>
      <c r="D11" t="s">
        <v>3240</v>
      </c>
      <c r="H11" t="s">
        <v>3623</v>
      </c>
      <c r="I11" t="s">
        <v>3624</v>
      </c>
    </row>
    <row r="12" spans="1:9" x14ac:dyDescent="0.25">
      <c r="A12" s="143" t="s">
        <v>2045</v>
      </c>
      <c r="B12" s="1" t="s">
        <v>2025</v>
      </c>
      <c r="C12" t="s">
        <v>3241</v>
      </c>
      <c r="D12" t="s">
        <v>3242</v>
      </c>
      <c r="E12" t="str">
        <f>SOE_SDE_GIS_VRF_RT_Definition!C85</f>
        <v>IT_CRITICAL</v>
      </c>
      <c r="F12" t="str">
        <f>SOE_SDE_GIS_VRF_RT_Definition!E85</f>
        <v>SVC-ITC-DC1-GIS</v>
      </c>
      <c r="G12" t="str">
        <f>SOE_SDE_GIS_VRF_RT_Definition!F85</f>
        <v>SVC-ITC-DC2-GIS</v>
      </c>
      <c r="H12" t="s">
        <v>3625</v>
      </c>
      <c r="I12" t="s">
        <v>3626</v>
      </c>
    </row>
    <row r="13" spans="1:9" x14ac:dyDescent="0.25">
      <c r="A13" s="143" t="s">
        <v>2045</v>
      </c>
      <c r="B13" s="1" t="s">
        <v>2030</v>
      </c>
      <c r="C13" t="s">
        <v>3243</v>
      </c>
      <c r="D13" t="s">
        <v>3244</v>
      </c>
      <c r="H13" t="s">
        <v>3627</v>
      </c>
      <c r="I13" t="s">
        <v>3628</v>
      </c>
    </row>
    <row r="14" spans="1:9" x14ac:dyDescent="0.25">
      <c r="A14" s="143" t="s">
        <v>2045</v>
      </c>
      <c r="B14" s="1" t="s">
        <v>2035</v>
      </c>
      <c r="C14" t="s">
        <v>3245</v>
      </c>
      <c r="D14" t="s">
        <v>3246</v>
      </c>
      <c r="H14" t="s">
        <v>3629</v>
      </c>
      <c r="I14" t="s">
        <v>3630</v>
      </c>
    </row>
    <row r="15" spans="1:9" x14ac:dyDescent="0.25">
      <c r="A15" s="143" t="s">
        <v>2045</v>
      </c>
      <c r="B15" s="1" t="s">
        <v>2040</v>
      </c>
      <c r="C15" t="s">
        <v>3247</v>
      </c>
      <c r="D15" t="s">
        <v>3248</v>
      </c>
      <c r="H15" t="s">
        <v>3631</v>
      </c>
      <c r="I15" t="s">
        <v>3632</v>
      </c>
    </row>
    <row r="16" spans="1:9" x14ac:dyDescent="0.25">
      <c r="A16" s="143" t="s">
        <v>2062</v>
      </c>
      <c r="B16" s="1" t="s">
        <v>2025</v>
      </c>
      <c r="C16" t="s">
        <v>3249</v>
      </c>
      <c r="D16" t="s">
        <v>3250</v>
      </c>
      <c r="E16" t="str">
        <f>SOE_SDE_GIS_VRF_RT_Definition!C86</f>
        <v>Business Critical</v>
      </c>
      <c r="F16" t="str">
        <f>SOE_SDE_GIS_VRF_RT_Definition!E86</f>
        <v>SVC-BSC-DC1-GIS</v>
      </c>
      <c r="G16" t="str">
        <f>SOE_SDE_GIS_VRF_RT_Definition!F86</f>
        <v>SVC-BSC-DC2-GIS</v>
      </c>
      <c r="H16" t="s">
        <v>3633</v>
      </c>
      <c r="I16" t="s">
        <v>3634</v>
      </c>
    </row>
    <row r="17" spans="1:9" x14ac:dyDescent="0.25">
      <c r="A17" s="143" t="s">
        <v>2062</v>
      </c>
      <c r="B17" s="1" t="s">
        <v>2030</v>
      </c>
      <c r="C17" t="s">
        <v>3251</v>
      </c>
      <c r="D17" t="s">
        <v>3252</v>
      </c>
      <c r="H17" t="s">
        <v>3635</v>
      </c>
      <c r="I17" t="s">
        <v>3636</v>
      </c>
    </row>
    <row r="18" spans="1:9" x14ac:dyDescent="0.25">
      <c r="A18" s="143" t="s">
        <v>2062</v>
      </c>
      <c r="B18" s="1" t="s">
        <v>2035</v>
      </c>
      <c r="C18" t="s">
        <v>3253</v>
      </c>
      <c r="D18" t="s">
        <v>3254</v>
      </c>
      <c r="H18" t="s">
        <v>3637</v>
      </c>
      <c r="I18" t="s">
        <v>3638</v>
      </c>
    </row>
    <row r="19" spans="1:9" x14ac:dyDescent="0.25">
      <c r="A19" s="143" t="s">
        <v>2062</v>
      </c>
      <c r="B19" s="1" t="s">
        <v>2040</v>
      </c>
      <c r="C19" t="s">
        <v>3255</v>
      </c>
      <c r="D19" t="s">
        <v>3256</v>
      </c>
      <c r="H19" t="s">
        <v>3639</v>
      </c>
      <c r="I19" t="s">
        <v>3640</v>
      </c>
    </row>
    <row r="20" spans="1:9" x14ac:dyDescent="0.25">
      <c r="A20" s="143" t="s">
        <v>2079</v>
      </c>
      <c r="B20" s="1" t="s">
        <v>2025</v>
      </c>
      <c r="C20" t="s">
        <v>3257</v>
      </c>
      <c r="D20" t="s">
        <v>3258</v>
      </c>
      <c r="E20" t="str">
        <f>SOE_SDE_GIS_VRF_RT_Definition!C87</f>
        <v>Transfer</v>
      </c>
      <c r="F20" t="str">
        <f>SOE_SDE_GIS_VRF_RT_Definition!E87</f>
        <v>SVC-TFR-DC1-GIS</v>
      </c>
      <c r="G20" t="str">
        <f>SOE_SDE_GIS_VRF_RT_Definition!F87</f>
        <v>SVC-TFR-DC2-GIS</v>
      </c>
      <c r="H20" t="s">
        <v>3641</v>
      </c>
      <c r="I20" t="s">
        <v>3642</v>
      </c>
    </row>
    <row r="21" spans="1:9" x14ac:dyDescent="0.25">
      <c r="A21" s="143" t="s">
        <v>2079</v>
      </c>
      <c r="B21" s="1" t="s">
        <v>2030</v>
      </c>
      <c r="C21" t="s">
        <v>3259</v>
      </c>
      <c r="D21" t="s">
        <v>3260</v>
      </c>
      <c r="H21" t="s">
        <v>3643</v>
      </c>
      <c r="I21" t="s">
        <v>3644</v>
      </c>
    </row>
    <row r="22" spans="1:9" x14ac:dyDescent="0.25">
      <c r="A22" s="143" t="s">
        <v>2079</v>
      </c>
      <c r="B22" s="1" t="s">
        <v>2035</v>
      </c>
      <c r="C22" t="s">
        <v>3261</v>
      </c>
      <c r="D22" t="s">
        <v>3262</v>
      </c>
      <c r="H22" t="s">
        <v>3645</v>
      </c>
      <c r="I22" t="s">
        <v>3646</v>
      </c>
    </row>
    <row r="23" spans="1:9" x14ac:dyDescent="0.25">
      <c r="A23" s="143" t="s">
        <v>2079</v>
      </c>
      <c r="B23" s="1" t="s">
        <v>2040</v>
      </c>
      <c r="C23" t="s">
        <v>3263</v>
      </c>
      <c r="D23" t="s">
        <v>3264</v>
      </c>
      <c r="H23" t="s">
        <v>3647</v>
      </c>
      <c r="I23" t="s">
        <v>3648</v>
      </c>
    </row>
    <row r="24" spans="1:9" x14ac:dyDescent="0.25">
      <c r="A24" s="143" t="s">
        <v>2096</v>
      </c>
      <c r="B24" s="1" t="s">
        <v>2025</v>
      </c>
      <c r="C24" t="s">
        <v>3265</v>
      </c>
      <c r="D24" t="s">
        <v>3266</v>
      </c>
      <c r="E24" t="str">
        <f>SOE_SDE_GIS_VRF_RT_Definition!C88</f>
        <v>SDE</v>
      </c>
      <c r="F24">
        <f>SOE_SDE_GIS_VRF_RT_Definition!E88</f>
        <v>0</v>
      </c>
      <c r="G24">
        <f>SOE_SDE_GIS_VRF_RT_Definition!F88</f>
        <v>0</v>
      </c>
      <c r="H24" t="s">
        <v>3649</v>
      </c>
      <c r="I24" t="s">
        <v>3650</v>
      </c>
    </row>
    <row r="25" spans="1:9" x14ac:dyDescent="0.25">
      <c r="A25" s="143" t="s">
        <v>2096</v>
      </c>
      <c r="B25" s="1" t="s">
        <v>2030</v>
      </c>
      <c r="C25" t="s">
        <v>3267</v>
      </c>
      <c r="D25" t="s">
        <v>3268</v>
      </c>
      <c r="H25" t="s">
        <v>3651</v>
      </c>
      <c r="I25" t="s">
        <v>3652</v>
      </c>
    </row>
    <row r="26" spans="1:9" x14ac:dyDescent="0.25">
      <c r="A26" s="143" t="s">
        <v>2096</v>
      </c>
      <c r="B26" s="1" t="s">
        <v>2035</v>
      </c>
      <c r="C26" t="s">
        <v>3269</v>
      </c>
      <c r="D26" t="s">
        <v>3270</v>
      </c>
      <c r="H26" t="s">
        <v>3653</v>
      </c>
      <c r="I26" t="s">
        <v>3654</v>
      </c>
    </row>
    <row r="27" spans="1:9" x14ac:dyDescent="0.25">
      <c r="A27" s="143" t="s">
        <v>2096</v>
      </c>
      <c r="B27" s="1" t="s">
        <v>2040</v>
      </c>
      <c r="C27" t="s">
        <v>3271</v>
      </c>
      <c r="D27" t="s">
        <v>3272</v>
      </c>
      <c r="H27" t="s">
        <v>3655</v>
      </c>
      <c r="I27" t="s">
        <v>3656</v>
      </c>
    </row>
    <row r="28" spans="1:9" x14ac:dyDescent="0.25">
      <c r="A28" s="143" t="s">
        <v>2113</v>
      </c>
      <c r="B28" s="1" t="s">
        <v>2025</v>
      </c>
      <c r="C28" t="s">
        <v>3273</v>
      </c>
      <c r="D28" t="s">
        <v>3274</v>
      </c>
      <c r="E28" t="str">
        <f>SOE_SDE_GIS_VRF_RT_Definition!C89</f>
        <v>DevTest Money Movement</v>
      </c>
      <c r="F28">
        <f>SOE_SDE_GIS_VRF_RT_Definition!E89</f>
        <v>0</v>
      </c>
      <c r="G28">
        <f>SOE_SDE_GIS_VRF_RT_Definition!F89</f>
        <v>0</v>
      </c>
      <c r="H28" t="s">
        <v>3657</v>
      </c>
      <c r="I28" t="s">
        <v>3658</v>
      </c>
    </row>
    <row r="29" spans="1:9" x14ac:dyDescent="0.25">
      <c r="A29" s="143" t="s">
        <v>2113</v>
      </c>
      <c r="B29" s="1" t="s">
        <v>2030</v>
      </c>
      <c r="C29" t="s">
        <v>3275</v>
      </c>
      <c r="D29" t="s">
        <v>3276</v>
      </c>
      <c r="H29" t="s">
        <v>3659</v>
      </c>
      <c r="I29" t="s">
        <v>3660</v>
      </c>
    </row>
    <row r="30" spans="1:9" x14ac:dyDescent="0.25">
      <c r="A30" s="143" t="s">
        <v>2113</v>
      </c>
      <c r="B30" s="1" t="s">
        <v>2035</v>
      </c>
      <c r="C30" t="s">
        <v>3277</v>
      </c>
      <c r="D30" t="s">
        <v>3278</v>
      </c>
      <c r="H30" t="s">
        <v>3661</v>
      </c>
      <c r="I30" t="s">
        <v>3662</v>
      </c>
    </row>
    <row r="31" spans="1:9" x14ac:dyDescent="0.25">
      <c r="A31" s="143" t="s">
        <v>2113</v>
      </c>
      <c r="B31" s="1" t="s">
        <v>2040</v>
      </c>
      <c r="C31" t="s">
        <v>3279</v>
      </c>
      <c r="D31" t="s">
        <v>3280</v>
      </c>
      <c r="H31" t="s">
        <v>3663</v>
      </c>
      <c r="I31" t="s">
        <v>3664</v>
      </c>
    </row>
    <row r="32" spans="1:9" x14ac:dyDescent="0.25">
      <c r="A32" s="143" t="s">
        <v>2130</v>
      </c>
      <c r="B32" s="1" t="s">
        <v>2025</v>
      </c>
      <c r="C32" t="s">
        <v>3281</v>
      </c>
      <c r="D32" t="s">
        <v>3282</v>
      </c>
      <c r="E32" t="str">
        <f>SOE_SDE_GIS_VRF_RT_Definition!C90</f>
        <v>Enterprise</v>
      </c>
      <c r="F32" t="str">
        <f>SOE_SDE_GIS_VRF_RT_Definition!E90</f>
        <v>UAC-ENT-DC1-GIS</v>
      </c>
      <c r="G32" t="str">
        <f>SOE_SDE_GIS_VRF_RT_Definition!F90</f>
        <v>UAC-ENT-DC2-GIS</v>
      </c>
      <c r="H32" t="s">
        <v>3665</v>
      </c>
      <c r="I32" t="s">
        <v>3666</v>
      </c>
    </row>
    <row r="33" spans="1:9" x14ac:dyDescent="0.25">
      <c r="A33" s="143" t="s">
        <v>2130</v>
      </c>
      <c r="B33" s="1" t="s">
        <v>2030</v>
      </c>
      <c r="C33" t="s">
        <v>3283</v>
      </c>
      <c r="D33" t="s">
        <v>3284</v>
      </c>
      <c r="H33" t="s">
        <v>3667</v>
      </c>
      <c r="I33" t="s">
        <v>3668</v>
      </c>
    </row>
    <row r="34" spans="1:9" x14ac:dyDescent="0.25">
      <c r="A34" s="143" t="s">
        <v>2130</v>
      </c>
      <c r="B34" s="1" t="s">
        <v>2035</v>
      </c>
      <c r="C34" t="s">
        <v>3285</v>
      </c>
      <c r="D34" t="s">
        <v>3286</v>
      </c>
      <c r="H34" t="s">
        <v>3669</v>
      </c>
      <c r="I34" t="s">
        <v>3670</v>
      </c>
    </row>
    <row r="35" spans="1:9" x14ac:dyDescent="0.25">
      <c r="A35" s="143" t="s">
        <v>2130</v>
      </c>
      <c r="B35" s="1" t="s">
        <v>2040</v>
      </c>
      <c r="C35" t="s">
        <v>3287</v>
      </c>
      <c r="D35" t="s">
        <v>3288</v>
      </c>
      <c r="H35" t="s">
        <v>3671</v>
      </c>
      <c r="I35" t="s">
        <v>3672</v>
      </c>
    </row>
    <row r="36" spans="1:9" x14ac:dyDescent="0.25">
      <c r="A36" s="143" t="s">
        <v>2147</v>
      </c>
      <c r="B36" s="1" t="s">
        <v>2025</v>
      </c>
      <c r="C36" t="s">
        <v>3289</v>
      </c>
      <c r="D36" t="s">
        <v>3290</v>
      </c>
      <c r="E36" t="str">
        <f>SOE_SDE_GIS_VRF_RT_Definition!C91</f>
        <v>High Risk</v>
      </c>
      <c r="F36">
        <f>SOE_SDE_GIS_VRF_RT_Definition!E91</f>
        <v>0</v>
      </c>
      <c r="G36">
        <f>SOE_SDE_GIS_VRF_RT_Definition!F91</f>
        <v>0</v>
      </c>
      <c r="H36" t="s">
        <v>3673</v>
      </c>
      <c r="I36" t="s">
        <v>3674</v>
      </c>
    </row>
    <row r="37" spans="1:9" x14ac:dyDescent="0.25">
      <c r="A37" s="143" t="s">
        <v>2147</v>
      </c>
      <c r="B37" s="1" t="s">
        <v>2030</v>
      </c>
      <c r="C37" t="s">
        <v>3291</v>
      </c>
      <c r="D37" t="s">
        <v>3292</v>
      </c>
      <c r="H37" t="s">
        <v>3675</v>
      </c>
      <c r="I37" t="s">
        <v>3676</v>
      </c>
    </row>
    <row r="38" spans="1:9" x14ac:dyDescent="0.25">
      <c r="A38" s="143" t="s">
        <v>2147</v>
      </c>
      <c r="B38" s="1" t="s">
        <v>2035</v>
      </c>
      <c r="C38" t="s">
        <v>3293</v>
      </c>
      <c r="D38" t="s">
        <v>3294</v>
      </c>
      <c r="H38" t="s">
        <v>3677</v>
      </c>
      <c r="I38" t="s">
        <v>3678</v>
      </c>
    </row>
    <row r="39" spans="1:9" x14ac:dyDescent="0.25">
      <c r="A39" s="143" t="s">
        <v>2147</v>
      </c>
      <c r="B39" s="1" t="s">
        <v>2040</v>
      </c>
      <c r="C39" t="s">
        <v>3295</v>
      </c>
      <c r="D39" t="s">
        <v>3296</v>
      </c>
      <c r="H39" t="s">
        <v>3679</v>
      </c>
      <c r="I39" t="s">
        <v>3680</v>
      </c>
    </row>
    <row r="40" spans="1:9" x14ac:dyDescent="0.25">
      <c r="A40" s="143" t="s">
        <v>2164</v>
      </c>
      <c r="B40" s="1" t="s">
        <v>2025</v>
      </c>
      <c r="C40" t="s">
        <v>3297</v>
      </c>
      <c r="D40" t="s">
        <v>3298</v>
      </c>
      <c r="E40" t="str">
        <f>SOE_SDE_GIS_VRF_RT_Definition!C92</f>
        <v>DevTest</v>
      </c>
      <c r="F40">
        <f>SOE_SDE_GIS_VRF_RT_Definition!E92</f>
        <v>0</v>
      </c>
      <c r="G40">
        <f>SOE_SDE_GIS_VRF_RT_Definition!F92</f>
        <v>0</v>
      </c>
      <c r="H40" t="s">
        <v>3681</v>
      </c>
      <c r="I40" t="s">
        <v>3682</v>
      </c>
    </row>
    <row r="41" spans="1:9" x14ac:dyDescent="0.25">
      <c r="A41" s="143" t="s">
        <v>2164</v>
      </c>
      <c r="B41" s="1" t="s">
        <v>2030</v>
      </c>
      <c r="C41" t="s">
        <v>3299</v>
      </c>
      <c r="D41" t="s">
        <v>3300</v>
      </c>
      <c r="H41" t="s">
        <v>3683</v>
      </c>
      <c r="I41" t="s">
        <v>3684</v>
      </c>
    </row>
    <row r="42" spans="1:9" x14ac:dyDescent="0.25">
      <c r="A42" s="143" t="s">
        <v>2164</v>
      </c>
      <c r="B42" s="1" t="s">
        <v>2035</v>
      </c>
      <c r="C42" t="s">
        <v>3301</v>
      </c>
      <c r="D42" t="s">
        <v>3302</v>
      </c>
      <c r="H42" t="s">
        <v>3685</v>
      </c>
      <c r="I42" t="s">
        <v>3686</v>
      </c>
    </row>
    <row r="43" spans="1:9" x14ac:dyDescent="0.25">
      <c r="A43" s="143" t="s">
        <v>2164</v>
      </c>
      <c r="B43" s="1" t="s">
        <v>2040</v>
      </c>
      <c r="C43" t="s">
        <v>3303</v>
      </c>
      <c r="D43" t="s">
        <v>3304</v>
      </c>
      <c r="H43" t="s">
        <v>3687</v>
      </c>
      <c r="I43" t="s">
        <v>3688</v>
      </c>
    </row>
    <row r="44" spans="1:9" x14ac:dyDescent="0.25">
      <c r="A44" s="143" t="s">
        <v>2181</v>
      </c>
      <c r="B44" s="1" t="s">
        <v>2025</v>
      </c>
      <c r="C44" t="s">
        <v>3305</v>
      </c>
      <c r="D44" t="s">
        <v>3306</v>
      </c>
      <c r="E44" t="str">
        <f>SOE_SDE_GIS_VRF_RT_Definition!C93</f>
        <v>Vendor Row</v>
      </c>
      <c r="F44">
        <f>SOE_SDE_GIS_VRF_RT_Definition!E93</f>
        <v>0</v>
      </c>
      <c r="G44">
        <f>SOE_SDE_GIS_VRF_RT_Definition!F93</f>
        <v>0</v>
      </c>
      <c r="H44" t="s">
        <v>3689</v>
      </c>
      <c r="I44" t="s">
        <v>3690</v>
      </c>
    </row>
    <row r="45" spans="1:9" x14ac:dyDescent="0.25">
      <c r="A45" s="143" t="s">
        <v>2181</v>
      </c>
      <c r="B45" s="1" t="s">
        <v>2030</v>
      </c>
      <c r="C45" t="s">
        <v>3307</v>
      </c>
      <c r="D45" t="s">
        <v>3308</v>
      </c>
      <c r="H45" t="s">
        <v>3691</v>
      </c>
      <c r="I45" t="s">
        <v>3692</v>
      </c>
    </row>
    <row r="46" spans="1:9" x14ac:dyDescent="0.25">
      <c r="A46" s="143" t="s">
        <v>2181</v>
      </c>
      <c r="B46" s="1" t="s">
        <v>2035</v>
      </c>
      <c r="C46" t="s">
        <v>3309</v>
      </c>
      <c r="D46" t="s">
        <v>3310</v>
      </c>
      <c r="H46" t="s">
        <v>3693</v>
      </c>
      <c r="I46" t="s">
        <v>3694</v>
      </c>
    </row>
    <row r="47" spans="1:9" x14ac:dyDescent="0.25">
      <c r="A47" s="143" t="s">
        <v>2181</v>
      </c>
      <c r="B47" s="1" t="s">
        <v>2040</v>
      </c>
      <c r="C47" t="s">
        <v>3311</v>
      </c>
      <c r="D47" t="s">
        <v>3312</v>
      </c>
      <c r="H47" t="s">
        <v>3695</v>
      </c>
      <c r="I47" t="s">
        <v>3696</v>
      </c>
    </row>
    <row r="48" spans="1:9" x14ac:dyDescent="0.25">
      <c r="A48" s="143" t="s">
        <v>2198</v>
      </c>
      <c r="B48" s="1" t="s">
        <v>2025</v>
      </c>
      <c r="C48" t="s">
        <v>3313</v>
      </c>
      <c r="D48" t="s">
        <v>3314</v>
      </c>
      <c r="E48" t="str">
        <f>SOE_SDE_GIS_VRF_RT_Definition!C94</f>
        <v>Infrastructure</v>
      </c>
      <c r="F48">
        <f>SOE_SDE_GIS_VRF_RT_Definition!E94</f>
        <v>0</v>
      </c>
      <c r="G48">
        <f>SOE_SDE_GIS_VRF_RT_Definition!F94</f>
        <v>0</v>
      </c>
      <c r="H48" t="s">
        <v>3697</v>
      </c>
      <c r="I48" t="s">
        <v>3698</v>
      </c>
    </row>
    <row r="49" spans="1:9" x14ac:dyDescent="0.25">
      <c r="A49" s="143" t="s">
        <v>2198</v>
      </c>
      <c r="B49" s="1" t="s">
        <v>2030</v>
      </c>
      <c r="C49" t="s">
        <v>3315</v>
      </c>
      <c r="D49" t="s">
        <v>3316</v>
      </c>
      <c r="H49" t="s">
        <v>3699</v>
      </c>
      <c r="I49" t="s">
        <v>3700</v>
      </c>
    </row>
    <row r="50" spans="1:9" x14ac:dyDescent="0.25">
      <c r="A50" s="143" t="s">
        <v>2198</v>
      </c>
      <c r="B50" s="1" t="s">
        <v>2035</v>
      </c>
      <c r="C50" t="s">
        <v>3317</v>
      </c>
      <c r="D50" t="s">
        <v>3318</v>
      </c>
      <c r="H50" t="s">
        <v>3701</v>
      </c>
      <c r="I50" t="s">
        <v>3702</v>
      </c>
    </row>
    <row r="51" spans="1:9" x14ac:dyDescent="0.25">
      <c r="A51" s="143" t="s">
        <v>2198</v>
      </c>
      <c r="B51" s="1" t="s">
        <v>2040</v>
      </c>
      <c r="C51" t="s">
        <v>3319</v>
      </c>
      <c r="D51" t="s">
        <v>3320</v>
      </c>
      <c r="H51" t="s">
        <v>3703</v>
      </c>
      <c r="I51" t="s">
        <v>3704</v>
      </c>
    </row>
    <row r="52" spans="1:9" x14ac:dyDescent="0.25">
      <c r="A52" s="143" t="s">
        <v>2215</v>
      </c>
      <c r="B52" s="1" t="s">
        <v>2025</v>
      </c>
      <c r="C52" t="s">
        <v>3321</v>
      </c>
      <c r="D52" t="s">
        <v>3322</v>
      </c>
      <c r="E52" t="str">
        <f>SOE_SDE_GIS_VRF_RT_Definition!C95</f>
        <v>Quarantine</v>
      </c>
      <c r="F52">
        <f>SOE_SDE_GIS_VRF_RT_Definition!E95</f>
        <v>0</v>
      </c>
      <c r="G52">
        <f>SOE_SDE_GIS_VRF_RT_Definition!F95</f>
        <v>0</v>
      </c>
      <c r="H52" t="s">
        <v>3705</v>
      </c>
      <c r="I52" t="s">
        <v>3706</v>
      </c>
    </row>
    <row r="53" spans="1:9" x14ac:dyDescent="0.25">
      <c r="A53" s="143" t="s">
        <v>2215</v>
      </c>
      <c r="B53" s="1" t="s">
        <v>2030</v>
      </c>
      <c r="C53" t="s">
        <v>3323</v>
      </c>
      <c r="D53" t="s">
        <v>3324</v>
      </c>
      <c r="H53" t="s">
        <v>3707</v>
      </c>
      <c r="I53" t="s">
        <v>3708</v>
      </c>
    </row>
    <row r="54" spans="1:9" x14ac:dyDescent="0.25">
      <c r="A54" s="143" t="s">
        <v>2215</v>
      </c>
      <c r="B54" s="1" t="s">
        <v>2035</v>
      </c>
      <c r="C54" t="s">
        <v>3325</v>
      </c>
      <c r="D54" t="s">
        <v>3326</v>
      </c>
      <c r="H54" t="s">
        <v>3709</v>
      </c>
      <c r="I54" t="s">
        <v>3710</v>
      </c>
    </row>
    <row r="55" spans="1:9" x14ac:dyDescent="0.25">
      <c r="A55" s="143" t="s">
        <v>2215</v>
      </c>
      <c r="B55" s="1" t="s">
        <v>2040</v>
      </c>
      <c r="C55" t="s">
        <v>3327</v>
      </c>
      <c r="D55" t="s">
        <v>3328</v>
      </c>
      <c r="H55" t="s">
        <v>3711</v>
      </c>
      <c r="I55" t="s">
        <v>3712</v>
      </c>
    </row>
    <row r="56" spans="1:9" x14ac:dyDescent="0.25">
      <c r="A56" s="143" t="s">
        <v>2232</v>
      </c>
      <c r="B56" s="1" t="s">
        <v>2025</v>
      </c>
      <c r="C56" t="s">
        <v>3329</v>
      </c>
      <c r="D56" t="s">
        <v>3330</v>
      </c>
      <c r="E56" t="str">
        <f>SOE_SDE_GIS_VRF_RT_Definition!C96</f>
        <v>BYOD</v>
      </c>
      <c r="F56">
        <f>SOE_SDE_GIS_VRF_RT_Definition!E96</f>
        <v>0</v>
      </c>
      <c r="G56">
        <f>SOE_SDE_GIS_VRF_RT_Definition!F96</f>
        <v>0</v>
      </c>
      <c r="H56" t="s">
        <v>3713</v>
      </c>
      <c r="I56" t="s">
        <v>3714</v>
      </c>
    </row>
    <row r="57" spans="1:9" x14ac:dyDescent="0.25">
      <c r="A57" s="143" t="s">
        <v>2232</v>
      </c>
      <c r="B57" s="1" t="s">
        <v>2030</v>
      </c>
      <c r="C57" t="s">
        <v>3331</v>
      </c>
      <c r="D57" t="s">
        <v>3332</v>
      </c>
      <c r="H57" t="s">
        <v>3715</v>
      </c>
      <c r="I57" t="s">
        <v>3716</v>
      </c>
    </row>
    <row r="58" spans="1:9" x14ac:dyDescent="0.25">
      <c r="A58" s="143" t="s">
        <v>2232</v>
      </c>
      <c r="B58" s="1" t="s">
        <v>2035</v>
      </c>
      <c r="C58" t="s">
        <v>3333</v>
      </c>
      <c r="D58" t="s">
        <v>3334</v>
      </c>
      <c r="H58" t="s">
        <v>3717</v>
      </c>
      <c r="I58" t="s">
        <v>3718</v>
      </c>
    </row>
    <row r="59" spans="1:9" x14ac:dyDescent="0.25">
      <c r="A59" s="143" t="s">
        <v>2232</v>
      </c>
      <c r="B59" s="1" t="s">
        <v>2040</v>
      </c>
      <c r="C59" t="s">
        <v>3335</v>
      </c>
      <c r="D59" t="s">
        <v>3336</v>
      </c>
      <c r="H59" t="s">
        <v>3719</v>
      </c>
      <c r="I59" t="s">
        <v>3720</v>
      </c>
    </row>
    <row r="60" spans="1:9" x14ac:dyDescent="0.25">
      <c r="A60" s="143" t="s">
        <v>2249</v>
      </c>
      <c r="B60" s="1" t="s">
        <v>2025</v>
      </c>
      <c r="C60" t="s">
        <v>3337</v>
      </c>
      <c r="D60" t="s">
        <v>3338</v>
      </c>
      <c r="E60" t="str">
        <f>SOE_SDE_GIS_VRF_RT_Definition!C97</f>
        <v>DVT - MDM</v>
      </c>
      <c r="F60">
        <f>SOE_SDE_GIS_VRF_RT_Definition!E97</f>
        <v>0</v>
      </c>
      <c r="G60">
        <f>SOE_SDE_GIS_VRF_RT_Definition!F97</f>
        <v>0</v>
      </c>
      <c r="H60" t="s">
        <v>3721</v>
      </c>
      <c r="I60" t="s">
        <v>3722</v>
      </c>
    </row>
    <row r="61" spans="1:9" x14ac:dyDescent="0.25">
      <c r="A61" s="143" t="s">
        <v>2249</v>
      </c>
      <c r="B61" s="1" t="s">
        <v>2030</v>
      </c>
      <c r="C61" t="s">
        <v>3339</v>
      </c>
      <c r="D61" t="s">
        <v>3340</v>
      </c>
      <c r="H61" t="s">
        <v>3723</v>
      </c>
      <c r="I61" t="s">
        <v>3724</v>
      </c>
    </row>
    <row r="62" spans="1:9" x14ac:dyDescent="0.25">
      <c r="A62" s="143" t="s">
        <v>2249</v>
      </c>
      <c r="B62" s="1" t="s">
        <v>2035</v>
      </c>
      <c r="C62" t="s">
        <v>3341</v>
      </c>
      <c r="D62" t="s">
        <v>3342</v>
      </c>
      <c r="H62" t="s">
        <v>3725</v>
      </c>
      <c r="I62" t="s">
        <v>3726</v>
      </c>
    </row>
    <row r="63" spans="1:9" x14ac:dyDescent="0.25">
      <c r="A63" s="143" t="s">
        <v>2249</v>
      </c>
      <c r="B63" s="1" t="s">
        <v>2040</v>
      </c>
      <c r="C63" t="s">
        <v>3343</v>
      </c>
      <c r="D63" t="s">
        <v>3344</v>
      </c>
      <c r="H63" t="s">
        <v>3727</v>
      </c>
      <c r="I63" t="s">
        <v>3728</v>
      </c>
    </row>
    <row r="64" spans="1:9" x14ac:dyDescent="0.25">
      <c r="A64" s="143" t="s">
        <v>2266</v>
      </c>
      <c r="B64" s="1" t="s">
        <v>2025</v>
      </c>
      <c r="C64" t="s">
        <v>3345</v>
      </c>
      <c r="D64" t="s">
        <v>3346</v>
      </c>
      <c r="E64" t="str">
        <f>SOE_SDE_GIS_VRF_RT_Definition!C98</f>
        <v>DVT - Labs</v>
      </c>
      <c r="F64">
        <f>SOE_SDE_GIS_VRF_RT_Definition!E98</f>
        <v>0</v>
      </c>
      <c r="G64">
        <f>SOE_SDE_GIS_VRF_RT_Definition!F98</f>
        <v>0</v>
      </c>
      <c r="H64" t="s">
        <v>3729</v>
      </c>
      <c r="I64" t="s">
        <v>3730</v>
      </c>
    </row>
    <row r="65" spans="1:9" x14ac:dyDescent="0.25">
      <c r="A65" s="143" t="s">
        <v>2266</v>
      </c>
      <c r="B65" s="1" t="s">
        <v>2030</v>
      </c>
      <c r="C65" t="s">
        <v>3347</v>
      </c>
      <c r="D65" t="s">
        <v>3348</v>
      </c>
      <c r="H65" t="s">
        <v>3731</v>
      </c>
      <c r="I65" t="s">
        <v>3732</v>
      </c>
    </row>
    <row r="66" spans="1:9" x14ac:dyDescent="0.25">
      <c r="A66" s="143" t="s">
        <v>2266</v>
      </c>
      <c r="B66" s="1" t="s">
        <v>2035</v>
      </c>
      <c r="C66" t="s">
        <v>3349</v>
      </c>
      <c r="D66" t="s">
        <v>3350</v>
      </c>
      <c r="H66" t="s">
        <v>3733</v>
      </c>
      <c r="I66" t="s">
        <v>3734</v>
      </c>
    </row>
    <row r="67" spans="1:9" x14ac:dyDescent="0.25">
      <c r="A67" s="143" t="s">
        <v>2266</v>
      </c>
      <c r="B67" s="1" t="s">
        <v>2040</v>
      </c>
      <c r="C67" t="s">
        <v>3351</v>
      </c>
      <c r="D67" t="s">
        <v>3352</v>
      </c>
      <c r="H67" t="s">
        <v>3735</v>
      </c>
      <c r="I67" t="s">
        <v>3736</v>
      </c>
    </row>
    <row r="68" spans="1:9" x14ac:dyDescent="0.25">
      <c r="A68" s="143" t="s">
        <v>2283</v>
      </c>
      <c r="B68" s="1" t="s">
        <v>2025</v>
      </c>
      <c r="C68" t="s">
        <v>3353</v>
      </c>
      <c r="D68" t="s">
        <v>3354</v>
      </c>
      <c r="E68" t="str">
        <f>SOE_SDE_GIS_VRF_RT_Definition!C99</f>
        <v>Auth0 - ENT</v>
      </c>
      <c r="F68">
        <f>SOE_SDE_GIS_VRF_RT_Definition!E99</f>
        <v>0</v>
      </c>
      <c r="G68">
        <f>SOE_SDE_GIS_VRF_RT_Definition!F99</f>
        <v>0</v>
      </c>
      <c r="H68" t="s">
        <v>3737</v>
      </c>
      <c r="I68" t="s">
        <v>3738</v>
      </c>
    </row>
    <row r="69" spans="1:9" x14ac:dyDescent="0.25">
      <c r="A69" s="143" t="s">
        <v>2283</v>
      </c>
      <c r="B69" s="1" t="s">
        <v>2030</v>
      </c>
      <c r="C69" t="s">
        <v>3355</v>
      </c>
      <c r="D69" t="s">
        <v>3356</v>
      </c>
      <c r="H69" t="s">
        <v>3739</v>
      </c>
      <c r="I69" t="s">
        <v>3740</v>
      </c>
    </row>
    <row r="70" spans="1:9" x14ac:dyDescent="0.25">
      <c r="A70" s="143" t="s">
        <v>2283</v>
      </c>
      <c r="B70" s="1" t="s">
        <v>2035</v>
      </c>
      <c r="C70" t="s">
        <v>3357</v>
      </c>
      <c r="D70" t="s">
        <v>3358</v>
      </c>
      <c r="H70" t="s">
        <v>3741</v>
      </c>
      <c r="I70" t="s">
        <v>3742</v>
      </c>
    </row>
    <row r="71" spans="1:9" x14ac:dyDescent="0.25">
      <c r="A71" s="143" t="s">
        <v>2283</v>
      </c>
      <c r="B71" s="1" t="s">
        <v>2040</v>
      </c>
      <c r="C71" t="s">
        <v>3359</v>
      </c>
      <c r="D71" t="s">
        <v>3360</v>
      </c>
      <c r="H71" t="s">
        <v>3743</v>
      </c>
      <c r="I71" t="s">
        <v>3744</v>
      </c>
    </row>
    <row r="72" spans="1:9" x14ac:dyDescent="0.25">
      <c r="A72" s="143" t="s">
        <v>2300</v>
      </c>
      <c r="B72" s="1" t="s">
        <v>2025</v>
      </c>
      <c r="C72" t="s">
        <v>3361</v>
      </c>
      <c r="D72" t="s">
        <v>3362</v>
      </c>
      <c r="E72" t="str">
        <f>SOE_SDE_GIS_VRF_RT_Definition!C100</f>
        <v>Auth1 - ENT</v>
      </c>
      <c r="F72" t="str">
        <f>SOE_SDE_GIS_VRF_RT_Definition!E100</f>
        <v>CTL-PA1-DC1-GIS</v>
      </c>
      <c r="G72" t="str">
        <f>SOE_SDE_GIS_VRF_RT_Definition!F100</f>
        <v>CTL-PA1-DC2-GIS</v>
      </c>
      <c r="H72" t="s">
        <v>3745</v>
      </c>
      <c r="I72" t="s">
        <v>3746</v>
      </c>
    </row>
    <row r="73" spans="1:9" x14ac:dyDescent="0.25">
      <c r="A73" s="143" t="s">
        <v>2300</v>
      </c>
      <c r="B73" s="1" t="s">
        <v>2030</v>
      </c>
      <c r="C73" t="s">
        <v>3363</v>
      </c>
      <c r="D73" t="s">
        <v>3364</v>
      </c>
      <c r="H73" t="s">
        <v>3747</v>
      </c>
      <c r="I73" t="s">
        <v>3748</v>
      </c>
    </row>
    <row r="74" spans="1:9" x14ac:dyDescent="0.25">
      <c r="A74" s="143" t="s">
        <v>2300</v>
      </c>
      <c r="B74" s="1" t="s">
        <v>2035</v>
      </c>
      <c r="C74" t="s">
        <v>3365</v>
      </c>
      <c r="D74" t="s">
        <v>3366</v>
      </c>
      <c r="H74" t="s">
        <v>3749</v>
      </c>
      <c r="I74" t="s">
        <v>3750</v>
      </c>
    </row>
    <row r="75" spans="1:9" x14ac:dyDescent="0.25">
      <c r="A75" s="143" t="s">
        <v>2300</v>
      </c>
      <c r="B75" s="1" t="s">
        <v>2040</v>
      </c>
      <c r="C75" t="s">
        <v>3367</v>
      </c>
      <c r="D75" t="s">
        <v>3368</v>
      </c>
      <c r="H75" t="s">
        <v>3751</v>
      </c>
      <c r="I75" t="s">
        <v>3752</v>
      </c>
    </row>
    <row r="76" spans="1:9" x14ac:dyDescent="0.25">
      <c r="A76" s="143" t="s">
        <v>2317</v>
      </c>
      <c r="B76" s="1" t="s">
        <v>2025</v>
      </c>
      <c r="C76" t="s">
        <v>3369</v>
      </c>
      <c r="D76" t="s">
        <v>3370</v>
      </c>
      <c r="E76" t="str">
        <f>SOE_SDE_GIS_VRF_RT_Definition!C101</f>
        <v>Auth2 - ENT</v>
      </c>
      <c r="F76" t="str">
        <f>SOE_SDE_GIS_VRF_RT_Definition!E101</f>
        <v>CTL-PA2-DC1-GIS</v>
      </c>
      <c r="G76" t="str">
        <f>SOE_SDE_GIS_VRF_RT_Definition!F101</f>
        <v>CTL-PA2-DC2-GIS</v>
      </c>
      <c r="H76" t="s">
        <v>3753</v>
      </c>
      <c r="I76" t="s">
        <v>3754</v>
      </c>
    </row>
    <row r="77" spans="1:9" x14ac:dyDescent="0.25">
      <c r="A77" s="143" t="s">
        <v>2317</v>
      </c>
      <c r="B77" s="1" t="s">
        <v>2030</v>
      </c>
      <c r="C77" t="s">
        <v>3371</v>
      </c>
      <c r="D77" t="s">
        <v>3372</v>
      </c>
      <c r="H77" t="s">
        <v>3755</v>
      </c>
      <c r="I77" t="s">
        <v>3756</v>
      </c>
    </row>
    <row r="78" spans="1:9" x14ac:dyDescent="0.25">
      <c r="A78" s="143" t="s">
        <v>2317</v>
      </c>
      <c r="B78" s="1" t="s">
        <v>2035</v>
      </c>
      <c r="C78" t="s">
        <v>3373</v>
      </c>
      <c r="D78" t="s">
        <v>3374</v>
      </c>
      <c r="H78" t="s">
        <v>3757</v>
      </c>
      <c r="I78" t="s">
        <v>3758</v>
      </c>
    </row>
    <row r="79" spans="1:9" x14ac:dyDescent="0.25">
      <c r="A79" s="143" t="s">
        <v>2317</v>
      </c>
      <c r="B79" s="1" t="s">
        <v>2040</v>
      </c>
      <c r="C79" t="s">
        <v>3375</v>
      </c>
      <c r="D79" t="s">
        <v>3376</v>
      </c>
      <c r="H79" t="s">
        <v>3759</v>
      </c>
      <c r="I79" t="s">
        <v>3760</v>
      </c>
    </row>
    <row r="80" spans="1:9" x14ac:dyDescent="0.25">
      <c r="A80" s="143" t="s">
        <v>2334</v>
      </c>
      <c r="B80" s="1" t="s">
        <v>2025</v>
      </c>
      <c r="C80" t="s">
        <v>3377</v>
      </c>
      <c r="D80" t="s">
        <v>3378</v>
      </c>
      <c r="E80" t="str">
        <f>SOE_SDE_GIS_VRF_RT_Definition!C102</f>
        <v>PTM_ENT</v>
      </c>
      <c r="F80" t="str">
        <f>SOE_SDE_GIS_VRF_RT_Definition!E102</f>
        <v>CTL-PTM-DC1-GIS</v>
      </c>
      <c r="G80" t="str">
        <f>SOE_SDE_GIS_VRF_RT_Definition!F102</f>
        <v>CTL-PTM-DC2-GIS</v>
      </c>
      <c r="H80" t="s">
        <v>3761</v>
      </c>
      <c r="I80" t="s">
        <v>3762</v>
      </c>
    </row>
    <row r="81" spans="1:9" x14ac:dyDescent="0.25">
      <c r="A81" s="143" t="s">
        <v>2334</v>
      </c>
      <c r="B81" s="1" t="s">
        <v>2030</v>
      </c>
      <c r="C81" t="s">
        <v>3379</v>
      </c>
      <c r="D81" t="s">
        <v>3380</v>
      </c>
      <c r="H81" t="s">
        <v>3763</v>
      </c>
      <c r="I81" t="s">
        <v>3764</v>
      </c>
    </row>
    <row r="82" spans="1:9" x14ac:dyDescent="0.25">
      <c r="A82" s="143" t="s">
        <v>2334</v>
      </c>
      <c r="B82" s="1" t="s">
        <v>2035</v>
      </c>
      <c r="C82" t="s">
        <v>3381</v>
      </c>
      <c r="D82" t="s">
        <v>3382</v>
      </c>
      <c r="H82" t="s">
        <v>3765</v>
      </c>
      <c r="I82" t="s">
        <v>3766</v>
      </c>
    </row>
    <row r="83" spans="1:9" x14ac:dyDescent="0.25">
      <c r="A83" s="143" t="s">
        <v>2334</v>
      </c>
      <c r="B83" s="1" t="s">
        <v>2040</v>
      </c>
      <c r="C83" t="s">
        <v>3383</v>
      </c>
      <c r="D83" t="s">
        <v>3384</v>
      </c>
      <c r="H83" t="s">
        <v>3767</v>
      </c>
      <c r="I83" t="s">
        <v>3768</v>
      </c>
    </row>
    <row r="84" spans="1:9" x14ac:dyDescent="0.25">
      <c r="A84" s="143" t="s">
        <v>2351</v>
      </c>
      <c r="B84" s="1" t="s">
        <v>2025</v>
      </c>
      <c r="C84" t="s">
        <v>3385</v>
      </c>
      <c r="D84" t="s">
        <v>3386</v>
      </c>
      <c r="E84" t="str">
        <f>SOE_SDE_GIS_VRF_RT_Definition!C103</f>
        <v>PTM_ENT_DMZ</v>
      </c>
      <c r="F84" t="str">
        <f>SOE_SDE_GIS_VRF_RT_Definition!E103</f>
        <v>CTL-PTM-DMZ-DC1-GIS</v>
      </c>
      <c r="G84" t="str">
        <f>SOE_SDE_GIS_VRF_RT_Definition!F103</f>
        <v>CTL-PTM-DMZ-DC2-GIS</v>
      </c>
      <c r="H84" t="s">
        <v>3769</v>
      </c>
      <c r="I84" t="s">
        <v>3770</v>
      </c>
    </row>
    <row r="85" spans="1:9" x14ac:dyDescent="0.25">
      <c r="A85" s="143" t="s">
        <v>2351</v>
      </c>
      <c r="B85" s="1" t="s">
        <v>2030</v>
      </c>
      <c r="C85" t="s">
        <v>3387</v>
      </c>
      <c r="D85" t="s">
        <v>3388</v>
      </c>
      <c r="H85" t="s">
        <v>3771</v>
      </c>
      <c r="I85" t="s">
        <v>3772</v>
      </c>
    </row>
    <row r="86" spans="1:9" x14ac:dyDescent="0.25">
      <c r="A86" s="143" t="s">
        <v>2351</v>
      </c>
      <c r="B86" s="1" t="s">
        <v>2035</v>
      </c>
      <c r="C86" t="s">
        <v>3389</v>
      </c>
      <c r="D86" t="s">
        <v>3390</v>
      </c>
      <c r="H86" t="s">
        <v>3773</v>
      </c>
      <c r="I86" t="s">
        <v>3774</v>
      </c>
    </row>
    <row r="87" spans="1:9" x14ac:dyDescent="0.25">
      <c r="A87" s="143" t="s">
        <v>2351</v>
      </c>
      <c r="B87" s="1" t="s">
        <v>2040</v>
      </c>
      <c r="C87" t="s">
        <v>3391</v>
      </c>
      <c r="D87" t="s">
        <v>3392</v>
      </c>
      <c r="H87" t="s">
        <v>3775</v>
      </c>
      <c r="I87" t="s">
        <v>3776</v>
      </c>
    </row>
    <row r="88" spans="1:9" x14ac:dyDescent="0.25">
      <c r="A88" s="143" t="s">
        <v>2368</v>
      </c>
      <c r="B88" s="1" t="s">
        <v>2025</v>
      </c>
      <c r="C88" t="s">
        <v>3393</v>
      </c>
      <c r="D88" t="s">
        <v>3394</v>
      </c>
      <c r="E88" t="str">
        <f>SOE_SDE_GIS_VRF_RT_Definition!C104</f>
        <v>Auth 1 - DVT</v>
      </c>
      <c r="F88">
        <f>SOE_SDE_GIS_VRF_RT_Definition!E104</f>
        <v>0</v>
      </c>
      <c r="G88">
        <f>SOE_SDE_GIS_VRF_RT_Definition!F104</f>
        <v>0</v>
      </c>
      <c r="H88" t="s">
        <v>3777</v>
      </c>
      <c r="I88" t="s">
        <v>3778</v>
      </c>
    </row>
    <row r="89" spans="1:9" x14ac:dyDescent="0.25">
      <c r="A89" s="143" t="s">
        <v>2368</v>
      </c>
      <c r="B89" s="1" t="s">
        <v>2030</v>
      </c>
      <c r="C89" t="s">
        <v>3395</v>
      </c>
      <c r="D89" t="s">
        <v>3396</v>
      </c>
      <c r="H89" t="s">
        <v>3779</v>
      </c>
      <c r="I89" t="s">
        <v>3780</v>
      </c>
    </row>
    <row r="90" spans="1:9" x14ac:dyDescent="0.25">
      <c r="A90" s="143" t="s">
        <v>2368</v>
      </c>
      <c r="B90" s="1" t="s">
        <v>2035</v>
      </c>
      <c r="C90" t="s">
        <v>3397</v>
      </c>
      <c r="D90" t="s">
        <v>3398</v>
      </c>
      <c r="H90" t="s">
        <v>3781</v>
      </c>
      <c r="I90" t="s">
        <v>3782</v>
      </c>
    </row>
    <row r="91" spans="1:9" x14ac:dyDescent="0.25">
      <c r="A91" s="143" t="s">
        <v>2368</v>
      </c>
      <c r="B91" s="1" t="s">
        <v>2040</v>
      </c>
      <c r="C91" t="s">
        <v>3399</v>
      </c>
      <c r="D91" t="s">
        <v>3400</v>
      </c>
      <c r="H91" t="s">
        <v>3783</v>
      </c>
      <c r="I91" t="s">
        <v>3784</v>
      </c>
    </row>
    <row r="92" spans="1:9" x14ac:dyDescent="0.25">
      <c r="A92" s="143" t="s">
        <v>2385</v>
      </c>
      <c r="B92" s="1" t="s">
        <v>2025</v>
      </c>
      <c r="C92" t="s">
        <v>3401</v>
      </c>
      <c r="D92" t="s">
        <v>3402</v>
      </c>
      <c r="E92" t="str">
        <f>SOE_SDE_GIS_VRF_RT_Definition!C105</f>
        <v>Auth 2 - DVT</v>
      </c>
      <c r="F92">
        <f>SOE_SDE_GIS_VRF_RT_Definition!E105</f>
        <v>0</v>
      </c>
      <c r="G92">
        <f>SOE_SDE_GIS_VRF_RT_Definition!F105</f>
        <v>0</v>
      </c>
      <c r="H92" t="s">
        <v>3785</v>
      </c>
      <c r="I92" t="s">
        <v>3786</v>
      </c>
    </row>
    <row r="93" spans="1:9" x14ac:dyDescent="0.25">
      <c r="A93" s="143" t="s">
        <v>2385</v>
      </c>
      <c r="B93" s="1" t="s">
        <v>2030</v>
      </c>
      <c r="C93" t="s">
        <v>3403</v>
      </c>
      <c r="D93" t="s">
        <v>3404</v>
      </c>
      <c r="H93" t="s">
        <v>3787</v>
      </c>
      <c r="I93" t="s">
        <v>3788</v>
      </c>
    </row>
    <row r="94" spans="1:9" x14ac:dyDescent="0.25">
      <c r="A94" s="143" t="s">
        <v>2385</v>
      </c>
      <c r="B94" s="1" t="s">
        <v>2035</v>
      </c>
      <c r="C94" t="s">
        <v>3405</v>
      </c>
      <c r="D94" t="s">
        <v>3406</v>
      </c>
      <c r="H94" t="s">
        <v>3789</v>
      </c>
      <c r="I94" t="s">
        <v>3790</v>
      </c>
    </row>
    <row r="95" spans="1:9" x14ac:dyDescent="0.25">
      <c r="A95" s="143" t="s">
        <v>2385</v>
      </c>
      <c r="B95" s="1" t="s">
        <v>2040</v>
      </c>
      <c r="C95" t="s">
        <v>3407</v>
      </c>
      <c r="D95" t="s">
        <v>3408</v>
      </c>
      <c r="H95" t="s">
        <v>3791</v>
      </c>
      <c r="I95" t="s">
        <v>3792</v>
      </c>
    </row>
    <row r="96" spans="1:9" x14ac:dyDescent="0.25">
      <c r="A96" s="143" t="s">
        <v>2402</v>
      </c>
      <c r="B96" s="1" t="s">
        <v>2025</v>
      </c>
      <c r="C96" t="s">
        <v>3409</v>
      </c>
      <c r="D96" t="s">
        <v>3410</v>
      </c>
      <c r="E96" t="str">
        <f>SOE_SDE_GIS_VRF_RT_Definition!C106</f>
        <v>PTM - DVT</v>
      </c>
      <c r="F96">
        <f>SOE_SDE_GIS_VRF_RT_Definition!E106</f>
        <v>0</v>
      </c>
      <c r="G96">
        <f>SOE_SDE_GIS_VRF_RT_Definition!F106</f>
        <v>0</v>
      </c>
      <c r="H96" t="s">
        <v>3793</v>
      </c>
      <c r="I96" t="s">
        <v>3794</v>
      </c>
    </row>
    <row r="97" spans="1:9" x14ac:dyDescent="0.25">
      <c r="A97" s="143" t="s">
        <v>2402</v>
      </c>
      <c r="B97" s="1" t="s">
        <v>2030</v>
      </c>
      <c r="C97" t="s">
        <v>3411</v>
      </c>
      <c r="D97" t="s">
        <v>3412</v>
      </c>
      <c r="H97" t="s">
        <v>3795</v>
      </c>
      <c r="I97" t="s">
        <v>3796</v>
      </c>
    </row>
    <row r="98" spans="1:9" x14ac:dyDescent="0.25">
      <c r="A98" s="143" t="s">
        <v>2402</v>
      </c>
      <c r="B98" s="1" t="s">
        <v>2035</v>
      </c>
      <c r="C98" t="s">
        <v>3413</v>
      </c>
      <c r="D98" t="s">
        <v>3414</v>
      </c>
      <c r="H98" t="s">
        <v>3797</v>
      </c>
      <c r="I98" t="s">
        <v>3798</v>
      </c>
    </row>
    <row r="99" spans="1:9" x14ac:dyDescent="0.25">
      <c r="A99" s="143" t="s">
        <v>2402</v>
      </c>
      <c r="B99" s="1" t="s">
        <v>2040</v>
      </c>
      <c r="C99" t="s">
        <v>3415</v>
      </c>
      <c r="D99" t="s">
        <v>3416</v>
      </c>
      <c r="H99" t="s">
        <v>3799</v>
      </c>
      <c r="I99" t="s">
        <v>3800</v>
      </c>
    </row>
    <row r="100" spans="1:9" x14ac:dyDescent="0.25">
      <c r="A100" s="143" t="s">
        <v>2419</v>
      </c>
      <c r="B100" s="1" t="s">
        <v>2025</v>
      </c>
      <c r="C100" t="s">
        <v>3417</v>
      </c>
      <c r="D100" t="s">
        <v>3418</v>
      </c>
      <c r="E100" t="str">
        <f>SOE_SDE_GIS_VRF_RT_Definition!C107</f>
        <v>PTM - DVT DMZ</v>
      </c>
      <c r="F100">
        <f>SOE_SDE_GIS_VRF_RT_Definition!E107</f>
        <v>0</v>
      </c>
      <c r="G100">
        <f>SOE_SDE_GIS_VRF_RT_Definition!F107</f>
        <v>0</v>
      </c>
      <c r="H100" t="s">
        <v>3801</v>
      </c>
      <c r="I100" t="s">
        <v>3802</v>
      </c>
    </row>
    <row r="101" spans="1:9" x14ac:dyDescent="0.25">
      <c r="A101" s="143" t="s">
        <v>2419</v>
      </c>
      <c r="B101" s="1" t="s">
        <v>2030</v>
      </c>
      <c r="C101" t="s">
        <v>3419</v>
      </c>
      <c r="D101" t="s">
        <v>3420</v>
      </c>
      <c r="H101" t="s">
        <v>3803</v>
      </c>
      <c r="I101" t="s">
        <v>3804</v>
      </c>
    </row>
    <row r="102" spans="1:9" x14ac:dyDescent="0.25">
      <c r="A102" s="143" t="s">
        <v>2419</v>
      </c>
      <c r="B102" s="1" t="s">
        <v>2035</v>
      </c>
      <c r="C102" t="s">
        <v>3421</v>
      </c>
      <c r="D102" t="s">
        <v>3422</v>
      </c>
      <c r="H102" t="s">
        <v>3805</v>
      </c>
      <c r="I102" t="s">
        <v>3806</v>
      </c>
    </row>
    <row r="103" spans="1:9" x14ac:dyDescent="0.25">
      <c r="A103" s="143" t="s">
        <v>2419</v>
      </c>
      <c r="B103" s="1" t="s">
        <v>2040</v>
      </c>
      <c r="C103" t="s">
        <v>3423</v>
      </c>
      <c r="D103" t="s">
        <v>3424</v>
      </c>
      <c r="H103" t="s">
        <v>3807</v>
      </c>
      <c r="I103" t="s">
        <v>3808</v>
      </c>
    </row>
    <row r="104" spans="1:9" x14ac:dyDescent="0.25">
      <c r="A104" s="143" t="s">
        <v>2436</v>
      </c>
      <c r="B104" s="1" t="s">
        <v>2025</v>
      </c>
      <c r="C104" t="s">
        <v>3425</v>
      </c>
      <c r="D104" t="s">
        <v>3426</v>
      </c>
      <c r="E104" t="str">
        <f>SOE_SDE_GIS_VRF_RT_Definition!C108</f>
        <v>External Web</v>
      </c>
      <c r="F104" t="str">
        <f>SOE_SDE_GIS_VRF_RT_Definition!E108</f>
        <v>DMZ-WEB-DC1-GIS</v>
      </c>
      <c r="G104" t="str">
        <f>SOE_SDE_GIS_VRF_RT_Definition!F108</f>
        <v>DMZ-WEB-DC2-GIS</v>
      </c>
      <c r="H104" t="s">
        <v>3809</v>
      </c>
      <c r="I104" t="s">
        <v>3810</v>
      </c>
    </row>
    <row r="105" spans="1:9" x14ac:dyDescent="0.25">
      <c r="A105" s="143" t="s">
        <v>2436</v>
      </c>
      <c r="B105" s="1" t="s">
        <v>2030</v>
      </c>
      <c r="C105" t="s">
        <v>3427</v>
      </c>
      <c r="D105" t="s">
        <v>3428</v>
      </c>
      <c r="H105" t="s">
        <v>3811</v>
      </c>
      <c r="I105" t="s">
        <v>3812</v>
      </c>
    </row>
    <row r="106" spans="1:9" x14ac:dyDescent="0.25">
      <c r="A106" s="143" t="s">
        <v>2436</v>
      </c>
      <c r="B106" s="1" t="s">
        <v>2035</v>
      </c>
      <c r="C106" t="s">
        <v>3429</v>
      </c>
      <c r="D106" t="s">
        <v>3430</v>
      </c>
      <c r="H106" t="s">
        <v>3813</v>
      </c>
      <c r="I106" t="s">
        <v>3814</v>
      </c>
    </row>
    <row r="107" spans="1:9" x14ac:dyDescent="0.25">
      <c r="A107" s="143" t="s">
        <v>2436</v>
      </c>
      <c r="B107" s="1" t="s">
        <v>2040</v>
      </c>
      <c r="C107" t="s">
        <v>3431</v>
      </c>
      <c r="D107" t="s">
        <v>3432</v>
      </c>
      <c r="H107" t="s">
        <v>3815</v>
      </c>
      <c r="I107" t="s">
        <v>3816</v>
      </c>
    </row>
    <row r="108" spans="1:9" x14ac:dyDescent="0.25">
      <c r="A108" s="143" t="s">
        <v>2453</v>
      </c>
      <c r="B108" s="1" t="s">
        <v>2025</v>
      </c>
      <c r="C108" t="s">
        <v>3433</v>
      </c>
      <c r="D108" t="s">
        <v>3434</v>
      </c>
      <c r="E108" t="str">
        <f>SOE_SDE_GIS_VRF_RT_Definition!C109</f>
        <v>Extranet (B2B)</v>
      </c>
      <c r="F108">
        <f>SOE_SDE_GIS_VRF_RT_Definition!E109</f>
        <v>0</v>
      </c>
      <c r="G108">
        <f>SOE_SDE_GIS_VRF_RT_Definition!F109</f>
        <v>0</v>
      </c>
      <c r="H108" t="s">
        <v>3817</v>
      </c>
      <c r="I108" t="s">
        <v>3818</v>
      </c>
    </row>
    <row r="109" spans="1:9" x14ac:dyDescent="0.25">
      <c r="A109" s="143" t="s">
        <v>2453</v>
      </c>
      <c r="B109" s="1" t="s">
        <v>2030</v>
      </c>
      <c r="C109" t="s">
        <v>3435</v>
      </c>
      <c r="D109" t="s">
        <v>3436</v>
      </c>
      <c r="H109" t="s">
        <v>3819</v>
      </c>
      <c r="I109" t="s">
        <v>3820</v>
      </c>
    </row>
    <row r="110" spans="1:9" x14ac:dyDescent="0.25">
      <c r="A110" s="143" t="s">
        <v>2453</v>
      </c>
      <c r="B110" s="1" t="s">
        <v>2035</v>
      </c>
      <c r="C110" t="s">
        <v>3437</v>
      </c>
      <c r="D110" t="s">
        <v>3438</v>
      </c>
      <c r="H110" t="s">
        <v>3821</v>
      </c>
      <c r="I110" t="s">
        <v>3822</v>
      </c>
    </row>
    <row r="111" spans="1:9" x14ac:dyDescent="0.25">
      <c r="A111" s="143" t="s">
        <v>2453</v>
      </c>
      <c r="B111" s="1" t="s">
        <v>2040</v>
      </c>
      <c r="C111" t="s">
        <v>3439</v>
      </c>
      <c r="D111" t="s">
        <v>3440</v>
      </c>
      <c r="H111" t="s">
        <v>3823</v>
      </c>
      <c r="I111" t="s">
        <v>3824</v>
      </c>
    </row>
    <row r="112" spans="1:9" x14ac:dyDescent="0.25">
      <c r="A112" s="143" t="s">
        <v>2470</v>
      </c>
      <c r="B112" s="1" t="s">
        <v>2025</v>
      </c>
      <c r="C112" t="s">
        <v>3441</v>
      </c>
      <c r="D112" t="s">
        <v>3442</v>
      </c>
      <c r="E112" t="str">
        <f>SOE_SDE_GIS_VRF_RT_Definition!C110</f>
        <v>External Mail</v>
      </c>
      <c r="F112">
        <f>SOE_SDE_GIS_VRF_RT_Definition!E110</f>
        <v>0</v>
      </c>
      <c r="G112">
        <f>SOE_SDE_GIS_VRF_RT_Definition!F110</f>
        <v>0</v>
      </c>
      <c r="H112" t="s">
        <v>3825</v>
      </c>
      <c r="I112" t="s">
        <v>3826</v>
      </c>
    </row>
    <row r="113" spans="1:9" x14ac:dyDescent="0.25">
      <c r="A113" s="143" t="s">
        <v>2470</v>
      </c>
      <c r="B113" s="1" t="s">
        <v>2030</v>
      </c>
      <c r="C113" t="s">
        <v>3443</v>
      </c>
      <c r="D113" t="s">
        <v>3444</v>
      </c>
      <c r="H113" t="s">
        <v>3827</v>
      </c>
      <c r="I113" t="s">
        <v>3828</v>
      </c>
    </row>
    <row r="114" spans="1:9" x14ac:dyDescent="0.25">
      <c r="A114" s="143" t="s">
        <v>2470</v>
      </c>
      <c r="B114" s="1" t="s">
        <v>2035</v>
      </c>
      <c r="C114" t="s">
        <v>3445</v>
      </c>
      <c r="D114" t="s">
        <v>3446</v>
      </c>
      <c r="H114" t="s">
        <v>3829</v>
      </c>
      <c r="I114" t="s">
        <v>3830</v>
      </c>
    </row>
    <row r="115" spans="1:9" x14ac:dyDescent="0.25">
      <c r="A115" s="143" t="s">
        <v>2470</v>
      </c>
      <c r="B115" s="1" t="s">
        <v>2040</v>
      </c>
      <c r="C115" t="s">
        <v>3447</v>
      </c>
      <c r="D115" t="s">
        <v>3448</v>
      </c>
      <c r="H115" t="s">
        <v>3831</v>
      </c>
      <c r="I115" t="s">
        <v>3832</v>
      </c>
    </row>
    <row r="116" spans="1:9" x14ac:dyDescent="0.25">
      <c r="A116" s="143" t="s">
        <v>2487</v>
      </c>
      <c r="B116" s="1" t="s">
        <v>2025</v>
      </c>
      <c r="C116" t="s">
        <v>3449</v>
      </c>
      <c r="D116" t="s">
        <v>3450</v>
      </c>
      <c r="E116" t="str">
        <f>SOE_SDE_GIS_VRF_RT_Definition!C111</f>
        <v>External DNS</v>
      </c>
      <c r="F116">
        <f>SOE_SDE_GIS_VRF_RT_Definition!E111</f>
        <v>0</v>
      </c>
      <c r="G116">
        <f>SOE_SDE_GIS_VRF_RT_Definition!F111</f>
        <v>0</v>
      </c>
      <c r="H116" t="s">
        <v>3833</v>
      </c>
      <c r="I116" t="s">
        <v>3834</v>
      </c>
    </row>
    <row r="117" spans="1:9" x14ac:dyDescent="0.25">
      <c r="A117" s="143" t="s">
        <v>2487</v>
      </c>
      <c r="B117" s="1" t="s">
        <v>2030</v>
      </c>
      <c r="C117" t="s">
        <v>3451</v>
      </c>
      <c r="D117" t="s">
        <v>3452</v>
      </c>
      <c r="H117" t="s">
        <v>3835</v>
      </c>
      <c r="I117" t="s">
        <v>3836</v>
      </c>
    </row>
    <row r="118" spans="1:9" x14ac:dyDescent="0.25">
      <c r="A118" s="143" t="s">
        <v>2487</v>
      </c>
      <c r="B118" s="1" t="s">
        <v>2035</v>
      </c>
      <c r="C118" t="s">
        <v>3453</v>
      </c>
      <c r="D118" t="s">
        <v>3454</v>
      </c>
      <c r="H118" t="s">
        <v>3837</v>
      </c>
      <c r="I118" t="s">
        <v>3838</v>
      </c>
    </row>
    <row r="119" spans="1:9" x14ac:dyDescent="0.25">
      <c r="A119" s="143" t="s">
        <v>2487</v>
      </c>
      <c r="B119" s="1" t="s">
        <v>2040</v>
      </c>
      <c r="C119" t="s">
        <v>3455</v>
      </c>
      <c r="D119" t="s">
        <v>3456</v>
      </c>
      <c r="H119" t="s">
        <v>3839</v>
      </c>
      <c r="I119" t="s">
        <v>3840</v>
      </c>
    </row>
    <row r="120" spans="1:9" x14ac:dyDescent="0.25">
      <c r="A120" s="143" t="s">
        <v>2504</v>
      </c>
      <c r="B120" s="1" t="s">
        <v>2025</v>
      </c>
      <c r="C120" t="s">
        <v>3457</v>
      </c>
      <c r="D120" t="s">
        <v>3458</v>
      </c>
      <c r="E120" t="str">
        <f>SOE_SDE_GIS_VRF_RT_Definition!C112</f>
        <v>Remote Access</v>
      </c>
      <c r="F120">
        <f>SOE_SDE_GIS_VRF_RT_Definition!E112</f>
        <v>0</v>
      </c>
      <c r="G120">
        <f>SOE_SDE_GIS_VRF_RT_Definition!F112</f>
        <v>0</v>
      </c>
      <c r="H120" t="s">
        <v>3841</v>
      </c>
      <c r="I120" t="s">
        <v>3842</v>
      </c>
    </row>
    <row r="121" spans="1:9" x14ac:dyDescent="0.25">
      <c r="A121" s="143" t="s">
        <v>2504</v>
      </c>
      <c r="B121" s="1" t="s">
        <v>2030</v>
      </c>
      <c r="C121" t="s">
        <v>3459</v>
      </c>
      <c r="D121" t="s">
        <v>3460</v>
      </c>
      <c r="H121" t="s">
        <v>3843</v>
      </c>
      <c r="I121" t="s">
        <v>3844</v>
      </c>
    </row>
    <row r="122" spans="1:9" x14ac:dyDescent="0.25">
      <c r="A122" s="143" t="s">
        <v>2504</v>
      </c>
      <c r="B122" s="1" t="s">
        <v>2035</v>
      </c>
      <c r="C122" t="s">
        <v>3461</v>
      </c>
      <c r="D122" t="s">
        <v>3462</v>
      </c>
      <c r="H122" t="s">
        <v>3845</v>
      </c>
      <c r="I122" t="s">
        <v>3846</v>
      </c>
    </row>
    <row r="123" spans="1:9" x14ac:dyDescent="0.25">
      <c r="A123" s="143" t="s">
        <v>2504</v>
      </c>
      <c r="B123" s="1" t="s">
        <v>2040</v>
      </c>
      <c r="C123" t="s">
        <v>3463</v>
      </c>
      <c r="D123" t="s">
        <v>3464</v>
      </c>
      <c r="H123" t="s">
        <v>3847</v>
      </c>
      <c r="I123" t="s">
        <v>3848</v>
      </c>
    </row>
    <row r="124" spans="1:9" x14ac:dyDescent="0.25">
      <c r="A124" s="143" t="s">
        <v>2521</v>
      </c>
      <c r="B124" s="1" t="s">
        <v>2025</v>
      </c>
      <c r="C124" t="s">
        <v>3465</v>
      </c>
      <c r="D124" t="s">
        <v>3466</v>
      </c>
      <c r="E124" t="str">
        <f>SOE_SDE_GIS_VRF_RT_Definition!C113</f>
        <v>Proxy</v>
      </c>
      <c r="F124" t="str">
        <f>SOE_SDE_GIS_VRF_RT_Definition!E113</f>
        <v>DMZ-PXY-DC1-GIS</v>
      </c>
      <c r="G124" t="str">
        <f>SOE_SDE_GIS_VRF_RT_Definition!F113</f>
        <v>DMZ-PXY-DC2-GIS</v>
      </c>
      <c r="H124" t="s">
        <v>3849</v>
      </c>
      <c r="I124" t="s">
        <v>3850</v>
      </c>
    </row>
    <row r="125" spans="1:9" x14ac:dyDescent="0.25">
      <c r="A125" s="143" t="s">
        <v>2521</v>
      </c>
      <c r="B125" s="1" t="s">
        <v>2030</v>
      </c>
      <c r="C125" t="s">
        <v>3467</v>
      </c>
      <c r="D125" t="s">
        <v>3468</v>
      </c>
      <c r="H125" t="s">
        <v>3851</v>
      </c>
      <c r="I125" t="s">
        <v>3852</v>
      </c>
    </row>
    <row r="126" spans="1:9" x14ac:dyDescent="0.25">
      <c r="A126" s="143" t="s">
        <v>2521</v>
      </c>
      <c r="B126" s="1" t="s">
        <v>2035</v>
      </c>
      <c r="C126" t="s">
        <v>3469</v>
      </c>
      <c r="D126" t="s">
        <v>3470</v>
      </c>
      <c r="H126" t="s">
        <v>3853</v>
      </c>
      <c r="I126" t="s">
        <v>3854</v>
      </c>
    </row>
    <row r="127" spans="1:9" x14ac:dyDescent="0.25">
      <c r="A127" s="143" t="s">
        <v>2521</v>
      </c>
      <c r="B127" s="1" t="s">
        <v>2040</v>
      </c>
      <c r="C127" t="s">
        <v>3471</v>
      </c>
      <c r="D127" t="s">
        <v>3472</v>
      </c>
      <c r="H127" t="s">
        <v>3855</v>
      </c>
      <c r="I127" t="s">
        <v>3856</v>
      </c>
    </row>
    <row r="128" spans="1:9" x14ac:dyDescent="0.25">
      <c r="A128" s="143" t="s">
        <v>2538</v>
      </c>
      <c r="B128" s="1" t="s">
        <v>2025</v>
      </c>
      <c r="C128" t="s">
        <v>3473</v>
      </c>
      <c r="D128" t="s">
        <v>3474</v>
      </c>
      <c r="E128" t="str">
        <f>SOE_SDE_GIS_VRF_RT_Definition!C114</f>
        <v>DevTest DMZ</v>
      </c>
      <c r="F128">
        <f>SOE_SDE_GIS_VRF_RT_Definition!E114</f>
        <v>0</v>
      </c>
      <c r="G128">
        <f>SOE_SDE_GIS_VRF_RT_Definition!F114</f>
        <v>0</v>
      </c>
      <c r="H128" t="s">
        <v>3857</v>
      </c>
      <c r="I128" t="s">
        <v>3858</v>
      </c>
    </row>
    <row r="129" spans="1:9" x14ac:dyDescent="0.25">
      <c r="A129" s="143" t="s">
        <v>2538</v>
      </c>
      <c r="B129" s="1" t="s">
        <v>2030</v>
      </c>
      <c r="C129" t="s">
        <v>3475</v>
      </c>
      <c r="D129" t="s">
        <v>3476</v>
      </c>
      <c r="H129" t="s">
        <v>3859</v>
      </c>
      <c r="I129" t="s">
        <v>3860</v>
      </c>
    </row>
    <row r="130" spans="1:9" x14ac:dyDescent="0.25">
      <c r="A130" s="143" t="s">
        <v>2538</v>
      </c>
      <c r="B130" s="1" t="s">
        <v>2035</v>
      </c>
      <c r="C130" t="s">
        <v>3477</v>
      </c>
      <c r="D130" t="s">
        <v>3478</v>
      </c>
      <c r="H130" t="s">
        <v>3861</v>
      </c>
      <c r="I130" t="s">
        <v>3862</v>
      </c>
    </row>
    <row r="131" spans="1:9" x14ac:dyDescent="0.25">
      <c r="A131" s="143" t="s">
        <v>2538</v>
      </c>
      <c r="B131" s="1" t="s">
        <v>2040</v>
      </c>
      <c r="C131" t="s">
        <v>3479</v>
      </c>
      <c r="D131" t="s">
        <v>3480</v>
      </c>
      <c r="H131" t="s">
        <v>3863</v>
      </c>
      <c r="I131" t="s">
        <v>3864</v>
      </c>
    </row>
    <row r="132" spans="1:9" x14ac:dyDescent="0.25">
      <c r="A132" s="143" t="s">
        <v>2555</v>
      </c>
      <c r="B132" s="1" t="s">
        <v>2025</v>
      </c>
      <c r="C132" t="s">
        <v>3481</v>
      </c>
      <c r="D132" t="s">
        <v>3482</v>
      </c>
      <c r="E132" t="str">
        <f>SOE_SDE_GIS_VRF_RT_Definition!C115</f>
        <v>Audit Access</v>
      </c>
      <c r="F132">
        <f>SOE_SDE_GIS_VRF_RT_Definition!E115</f>
        <v>0</v>
      </c>
      <c r="G132">
        <f>SOE_SDE_GIS_VRF_RT_Definition!F115</f>
        <v>0</v>
      </c>
      <c r="H132" t="s">
        <v>3865</v>
      </c>
      <c r="I132" t="s">
        <v>3866</v>
      </c>
    </row>
    <row r="133" spans="1:9" x14ac:dyDescent="0.25">
      <c r="A133" s="143" t="s">
        <v>2555</v>
      </c>
      <c r="B133" s="1" t="s">
        <v>2030</v>
      </c>
      <c r="C133" t="s">
        <v>3483</v>
      </c>
      <c r="D133" t="s">
        <v>3484</v>
      </c>
      <c r="H133" t="s">
        <v>3867</v>
      </c>
      <c r="I133" t="s">
        <v>3868</v>
      </c>
    </row>
    <row r="134" spans="1:9" x14ac:dyDescent="0.25">
      <c r="A134" s="143" t="s">
        <v>2555</v>
      </c>
      <c r="B134" s="1" t="s">
        <v>2035</v>
      </c>
      <c r="C134" t="s">
        <v>3485</v>
      </c>
      <c r="D134" t="s">
        <v>3486</v>
      </c>
      <c r="H134" t="s">
        <v>3869</v>
      </c>
      <c r="I134" t="s">
        <v>3870</v>
      </c>
    </row>
    <row r="135" spans="1:9" x14ac:dyDescent="0.25">
      <c r="A135" s="143" t="s">
        <v>2555</v>
      </c>
      <c r="B135" s="1" t="s">
        <v>2040</v>
      </c>
      <c r="C135" t="s">
        <v>3487</v>
      </c>
      <c r="D135" t="s">
        <v>3488</v>
      </c>
      <c r="H135" t="s">
        <v>3871</v>
      </c>
      <c r="I135" t="s">
        <v>3872</v>
      </c>
    </row>
    <row r="136" spans="1:9" x14ac:dyDescent="0.25">
      <c r="A136" s="143" t="s">
        <v>2572</v>
      </c>
      <c r="B136" s="1" t="s">
        <v>2025</v>
      </c>
      <c r="C136" t="s">
        <v>3489</v>
      </c>
      <c r="D136" t="s">
        <v>3490</v>
      </c>
      <c r="E136" t="str">
        <f>SOE_SDE_GIS_VRF_RT_Definition!C116</f>
        <v>Audit Data</v>
      </c>
      <c r="F136">
        <f>SOE_SDE_GIS_VRF_RT_Definition!E116</f>
        <v>0</v>
      </c>
      <c r="G136">
        <f>SOE_SDE_GIS_VRF_RT_Definition!F116</f>
        <v>0</v>
      </c>
      <c r="H136" t="s">
        <v>3873</v>
      </c>
      <c r="I136" t="s">
        <v>3874</v>
      </c>
    </row>
    <row r="137" spans="1:9" x14ac:dyDescent="0.25">
      <c r="A137" s="143" t="s">
        <v>2572</v>
      </c>
      <c r="B137" s="1" t="s">
        <v>2030</v>
      </c>
      <c r="C137" t="s">
        <v>3491</v>
      </c>
      <c r="D137" t="s">
        <v>3492</v>
      </c>
      <c r="H137" t="s">
        <v>3875</v>
      </c>
      <c r="I137" t="s">
        <v>3876</v>
      </c>
    </row>
    <row r="138" spans="1:9" x14ac:dyDescent="0.25">
      <c r="A138" s="143" t="s">
        <v>2572</v>
      </c>
      <c r="B138" s="1" t="s">
        <v>2035</v>
      </c>
      <c r="C138" t="s">
        <v>3493</v>
      </c>
      <c r="D138" t="s">
        <v>3494</v>
      </c>
      <c r="H138" t="s">
        <v>3877</v>
      </c>
      <c r="I138" t="s">
        <v>3878</v>
      </c>
    </row>
    <row r="139" spans="1:9" x14ac:dyDescent="0.25">
      <c r="A139" s="143" t="s">
        <v>2572</v>
      </c>
      <c r="B139" s="1" t="s">
        <v>2040</v>
      </c>
      <c r="C139" t="s">
        <v>3495</v>
      </c>
      <c r="D139" t="s">
        <v>3496</v>
      </c>
      <c r="H139" t="s">
        <v>3879</v>
      </c>
      <c r="I139" t="s">
        <v>3880</v>
      </c>
    </row>
    <row r="140" spans="1:9" x14ac:dyDescent="0.25">
      <c r="A140" s="143" t="s">
        <v>2589</v>
      </c>
      <c r="B140" s="1" t="s">
        <v>2025</v>
      </c>
      <c r="C140" t="s">
        <v>3497</v>
      </c>
      <c r="D140" t="s">
        <v>3498</v>
      </c>
      <c r="E140" t="str">
        <f>SOE_SDE_GIS_VRF_RT_Definition!C117</f>
        <v>Enterprise Mainframe</v>
      </c>
      <c r="F140">
        <f>SOE_SDE_GIS_VRF_RT_Definition!E117</f>
        <v>0</v>
      </c>
      <c r="G140">
        <f>SOE_SDE_GIS_VRF_RT_Definition!F117</f>
        <v>0</v>
      </c>
      <c r="H140" t="s">
        <v>3881</v>
      </c>
      <c r="I140" t="s">
        <v>3882</v>
      </c>
    </row>
    <row r="141" spans="1:9" x14ac:dyDescent="0.25">
      <c r="A141" s="143" t="s">
        <v>2589</v>
      </c>
      <c r="B141" s="1" t="s">
        <v>2030</v>
      </c>
      <c r="C141" t="s">
        <v>3499</v>
      </c>
      <c r="D141" t="s">
        <v>3500</v>
      </c>
      <c r="H141" t="s">
        <v>3883</v>
      </c>
      <c r="I141" t="s">
        <v>3884</v>
      </c>
    </row>
    <row r="142" spans="1:9" x14ac:dyDescent="0.25">
      <c r="A142" s="143" t="s">
        <v>2589</v>
      </c>
      <c r="B142" s="1" t="s">
        <v>2035</v>
      </c>
      <c r="C142" t="s">
        <v>3501</v>
      </c>
      <c r="D142" t="s">
        <v>3502</v>
      </c>
      <c r="H142" t="s">
        <v>3885</v>
      </c>
      <c r="I142" t="s">
        <v>3886</v>
      </c>
    </row>
    <row r="143" spans="1:9" x14ac:dyDescent="0.25">
      <c r="A143" s="143" t="s">
        <v>2589</v>
      </c>
      <c r="B143" s="1" t="s">
        <v>2040</v>
      </c>
      <c r="C143" t="s">
        <v>3503</v>
      </c>
      <c r="D143" t="s">
        <v>3504</v>
      </c>
      <c r="H143" t="s">
        <v>3887</v>
      </c>
      <c r="I143" t="s">
        <v>3888</v>
      </c>
    </row>
    <row r="144" spans="1:9" x14ac:dyDescent="0.25">
      <c r="A144" s="143" t="s">
        <v>2606</v>
      </c>
      <c r="B144" s="1" t="s">
        <v>2025</v>
      </c>
      <c r="C144" t="s">
        <v>3505</v>
      </c>
      <c r="D144" t="s">
        <v>3506</v>
      </c>
      <c r="E144" t="str">
        <f>SOE_SDE_GIS_VRF_RT_Definition!C118</f>
        <v>Distributed Systems</v>
      </c>
      <c r="F144">
        <f>SOE_SDE_GIS_VRF_RT_Definition!E118</f>
        <v>0</v>
      </c>
      <c r="G144">
        <f>SOE_SDE_GIS_VRF_RT_Definition!F118</f>
        <v>0</v>
      </c>
      <c r="H144" t="s">
        <v>3889</v>
      </c>
      <c r="I144" t="s">
        <v>3890</v>
      </c>
    </row>
    <row r="145" spans="1:9" x14ac:dyDescent="0.25">
      <c r="A145" s="143" t="s">
        <v>2606</v>
      </c>
      <c r="B145" s="1" t="s">
        <v>2030</v>
      </c>
      <c r="C145" t="s">
        <v>3507</v>
      </c>
      <c r="D145" t="s">
        <v>3508</v>
      </c>
      <c r="H145" t="s">
        <v>3891</v>
      </c>
      <c r="I145" t="s">
        <v>3892</v>
      </c>
    </row>
    <row r="146" spans="1:9" x14ac:dyDescent="0.25">
      <c r="A146" s="143" t="s">
        <v>2606</v>
      </c>
      <c r="B146" s="1" t="s">
        <v>2035</v>
      </c>
      <c r="C146" t="s">
        <v>3509</v>
      </c>
      <c r="D146" t="s">
        <v>3510</v>
      </c>
      <c r="H146" t="s">
        <v>3893</v>
      </c>
      <c r="I146" t="s">
        <v>3894</v>
      </c>
    </row>
    <row r="147" spans="1:9" x14ac:dyDescent="0.25">
      <c r="A147" s="143" t="s">
        <v>2606</v>
      </c>
      <c r="B147" s="1" t="s">
        <v>2040</v>
      </c>
      <c r="C147" t="s">
        <v>3511</v>
      </c>
      <c r="D147" t="s">
        <v>3512</v>
      </c>
      <c r="H147" t="s">
        <v>3895</v>
      </c>
      <c r="I147" t="s">
        <v>3896</v>
      </c>
    </row>
    <row r="148" spans="1:9" x14ac:dyDescent="0.25">
      <c r="A148" s="143" t="s">
        <v>2623</v>
      </c>
      <c r="B148" s="1" t="s">
        <v>2025</v>
      </c>
      <c r="C148" t="s">
        <v>3513</v>
      </c>
      <c r="D148" t="s">
        <v>3514</v>
      </c>
      <c r="E148" t="str">
        <f>SOE_SDE_GIS_VRF_RT_Definition!C119</f>
        <v xml:space="preserve">Money Movement
</v>
      </c>
      <c r="F148">
        <f>SOE_SDE_GIS_VRF_RT_Definition!E119</f>
        <v>0</v>
      </c>
      <c r="G148">
        <f>SOE_SDE_GIS_VRF_RT_Definition!F119</f>
        <v>0</v>
      </c>
      <c r="H148" t="s">
        <v>3897</v>
      </c>
      <c r="I148" t="s">
        <v>3898</v>
      </c>
    </row>
    <row r="149" spans="1:9" x14ac:dyDescent="0.25">
      <c r="A149" s="143" t="s">
        <v>2623</v>
      </c>
      <c r="B149" s="1" t="s">
        <v>2030</v>
      </c>
      <c r="C149" t="s">
        <v>3515</v>
      </c>
      <c r="D149" t="s">
        <v>3516</v>
      </c>
      <c r="H149" t="s">
        <v>3899</v>
      </c>
      <c r="I149" t="s">
        <v>3900</v>
      </c>
    </row>
    <row r="150" spans="1:9" x14ac:dyDescent="0.25">
      <c r="A150" s="143" t="s">
        <v>2623</v>
      </c>
      <c r="B150" s="1" t="s">
        <v>2035</v>
      </c>
      <c r="C150" t="s">
        <v>3517</v>
      </c>
      <c r="D150" t="s">
        <v>3518</v>
      </c>
      <c r="H150" t="s">
        <v>3901</v>
      </c>
      <c r="I150" t="s">
        <v>3902</v>
      </c>
    </row>
    <row r="151" spans="1:9" x14ac:dyDescent="0.25">
      <c r="A151" s="143" t="s">
        <v>2623</v>
      </c>
      <c r="B151" s="1" t="s">
        <v>2040</v>
      </c>
      <c r="C151" t="s">
        <v>3519</v>
      </c>
      <c r="D151" t="s">
        <v>3520</v>
      </c>
      <c r="H151" t="s">
        <v>3903</v>
      </c>
      <c r="I151" t="s">
        <v>3904</v>
      </c>
    </row>
    <row r="152" spans="1:9" x14ac:dyDescent="0.25">
      <c r="A152" s="143" t="s">
        <v>2640</v>
      </c>
      <c r="B152" s="1" t="s">
        <v>2025</v>
      </c>
      <c r="C152" t="s">
        <v>3521</v>
      </c>
      <c r="D152" t="s">
        <v>3522</v>
      </c>
      <c r="H152" t="s">
        <v>3905</v>
      </c>
      <c r="I152" t="s">
        <v>3906</v>
      </c>
    </row>
    <row r="153" spans="1:9" x14ac:dyDescent="0.25">
      <c r="A153" s="143" t="s">
        <v>2640</v>
      </c>
      <c r="B153" s="1" t="s">
        <v>2030</v>
      </c>
      <c r="C153" t="s">
        <v>3523</v>
      </c>
      <c r="D153" t="s">
        <v>3524</v>
      </c>
      <c r="H153" t="s">
        <v>3907</v>
      </c>
      <c r="I153" t="s">
        <v>3908</v>
      </c>
    </row>
    <row r="154" spans="1:9" x14ac:dyDescent="0.25">
      <c r="A154" s="143" t="s">
        <v>2640</v>
      </c>
      <c r="B154" s="1" t="s">
        <v>2035</v>
      </c>
      <c r="C154" t="s">
        <v>3525</v>
      </c>
      <c r="D154" t="s">
        <v>3526</v>
      </c>
      <c r="H154" t="s">
        <v>3909</v>
      </c>
      <c r="I154" t="s">
        <v>3910</v>
      </c>
    </row>
    <row r="155" spans="1:9" x14ac:dyDescent="0.25">
      <c r="A155" s="143" t="s">
        <v>2640</v>
      </c>
      <c r="B155" s="1" t="s">
        <v>2040</v>
      </c>
      <c r="C155" t="s">
        <v>3527</v>
      </c>
      <c r="D155" t="s">
        <v>3528</v>
      </c>
      <c r="H155" t="s">
        <v>3911</v>
      </c>
      <c r="I155" t="s">
        <v>3912</v>
      </c>
    </row>
    <row r="156" spans="1:9" x14ac:dyDescent="0.25">
      <c r="A156" s="143" t="s">
        <v>2657</v>
      </c>
      <c r="B156" s="1" t="s">
        <v>2025</v>
      </c>
      <c r="C156" t="s">
        <v>3529</v>
      </c>
      <c r="D156" t="s">
        <v>3530</v>
      </c>
      <c r="H156" t="s">
        <v>3913</v>
      </c>
      <c r="I156" t="s">
        <v>3914</v>
      </c>
    </row>
    <row r="157" spans="1:9" x14ac:dyDescent="0.25">
      <c r="A157" s="143" t="s">
        <v>2657</v>
      </c>
      <c r="B157" s="1" t="s">
        <v>2030</v>
      </c>
      <c r="C157" t="s">
        <v>3531</v>
      </c>
      <c r="D157" t="s">
        <v>3532</v>
      </c>
      <c r="H157" t="s">
        <v>3915</v>
      </c>
      <c r="I157" t="s">
        <v>3916</v>
      </c>
    </row>
    <row r="158" spans="1:9" x14ac:dyDescent="0.25">
      <c r="A158" s="143" t="s">
        <v>2657</v>
      </c>
      <c r="B158" s="1" t="s">
        <v>2035</v>
      </c>
      <c r="C158" t="s">
        <v>3533</v>
      </c>
      <c r="D158" t="s">
        <v>3534</v>
      </c>
      <c r="H158" t="s">
        <v>3917</v>
      </c>
      <c r="I158" t="s">
        <v>3918</v>
      </c>
    </row>
    <row r="159" spans="1:9" x14ac:dyDescent="0.25">
      <c r="A159" s="143" t="s">
        <v>2657</v>
      </c>
      <c r="B159" s="1" t="s">
        <v>2040</v>
      </c>
      <c r="C159" t="s">
        <v>3535</v>
      </c>
      <c r="D159" t="s">
        <v>3536</v>
      </c>
      <c r="H159" t="s">
        <v>3919</v>
      </c>
      <c r="I159" t="s">
        <v>3920</v>
      </c>
    </row>
    <row r="160" spans="1:9" x14ac:dyDescent="0.25">
      <c r="A160" s="143" t="s">
        <v>2674</v>
      </c>
      <c r="B160" s="1" t="s">
        <v>2025</v>
      </c>
      <c r="C160" t="s">
        <v>3537</v>
      </c>
      <c r="D160" t="s">
        <v>3538</v>
      </c>
      <c r="H160" t="s">
        <v>3921</v>
      </c>
      <c r="I160" t="s">
        <v>3922</v>
      </c>
    </row>
    <row r="161" spans="1:9" x14ac:dyDescent="0.25">
      <c r="A161" s="143" t="s">
        <v>2674</v>
      </c>
      <c r="B161" s="1" t="s">
        <v>2030</v>
      </c>
      <c r="C161" t="s">
        <v>3539</v>
      </c>
      <c r="D161" t="s">
        <v>3540</v>
      </c>
      <c r="H161" t="s">
        <v>3923</v>
      </c>
      <c r="I161" t="s">
        <v>3924</v>
      </c>
    </row>
    <row r="162" spans="1:9" x14ac:dyDescent="0.25">
      <c r="A162" s="143" t="s">
        <v>2674</v>
      </c>
      <c r="B162" s="1" t="s">
        <v>2035</v>
      </c>
      <c r="C162" t="s">
        <v>3541</v>
      </c>
      <c r="D162" t="s">
        <v>3542</v>
      </c>
      <c r="H162" t="s">
        <v>3925</v>
      </c>
      <c r="I162" t="s">
        <v>3926</v>
      </c>
    </row>
    <row r="163" spans="1:9" x14ac:dyDescent="0.25">
      <c r="A163" s="143" t="s">
        <v>2674</v>
      </c>
      <c r="B163" s="1" t="s">
        <v>2040</v>
      </c>
      <c r="C163" t="s">
        <v>3543</v>
      </c>
      <c r="D163" t="s">
        <v>3544</v>
      </c>
      <c r="H163" t="s">
        <v>3927</v>
      </c>
      <c r="I163" t="s">
        <v>3928</v>
      </c>
    </row>
    <row r="164" spans="1:9" x14ac:dyDescent="0.25">
      <c r="A164" s="143" t="s">
        <v>2691</v>
      </c>
      <c r="B164" s="1" t="s">
        <v>2025</v>
      </c>
      <c r="C164" t="s">
        <v>3545</v>
      </c>
      <c r="D164" t="s">
        <v>3546</v>
      </c>
      <c r="H164" t="s">
        <v>3929</v>
      </c>
      <c r="I164" t="s">
        <v>3930</v>
      </c>
    </row>
    <row r="165" spans="1:9" x14ac:dyDescent="0.25">
      <c r="A165" s="143" t="s">
        <v>2691</v>
      </c>
      <c r="B165" s="1" t="s">
        <v>2030</v>
      </c>
      <c r="C165" t="s">
        <v>3547</v>
      </c>
      <c r="D165" t="s">
        <v>3548</v>
      </c>
      <c r="H165" t="s">
        <v>3931</v>
      </c>
      <c r="I165" t="s">
        <v>3932</v>
      </c>
    </row>
    <row r="166" spans="1:9" x14ac:dyDescent="0.25">
      <c r="A166" s="143" t="s">
        <v>2691</v>
      </c>
      <c r="B166" s="1" t="s">
        <v>2035</v>
      </c>
      <c r="C166" t="s">
        <v>3549</v>
      </c>
      <c r="D166" t="s">
        <v>3550</v>
      </c>
      <c r="H166" t="s">
        <v>3933</v>
      </c>
      <c r="I166" t="s">
        <v>3934</v>
      </c>
    </row>
    <row r="167" spans="1:9" x14ac:dyDescent="0.25">
      <c r="A167" s="143" t="s">
        <v>2691</v>
      </c>
      <c r="B167" s="1" t="s">
        <v>2040</v>
      </c>
      <c r="C167" t="s">
        <v>3551</v>
      </c>
      <c r="D167" t="s">
        <v>3552</v>
      </c>
      <c r="H167" t="s">
        <v>3935</v>
      </c>
      <c r="I167" t="s">
        <v>3936</v>
      </c>
    </row>
    <row r="168" spans="1:9" x14ac:dyDescent="0.25">
      <c r="A168" s="143" t="s">
        <v>2708</v>
      </c>
      <c r="B168" s="1" t="s">
        <v>2025</v>
      </c>
      <c r="C168" t="s">
        <v>3553</v>
      </c>
      <c r="D168" t="s">
        <v>3554</v>
      </c>
      <c r="H168" t="s">
        <v>3937</v>
      </c>
      <c r="I168" t="s">
        <v>3938</v>
      </c>
    </row>
    <row r="169" spans="1:9" x14ac:dyDescent="0.25">
      <c r="A169" s="143" t="s">
        <v>2708</v>
      </c>
      <c r="B169" s="1" t="s">
        <v>2030</v>
      </c>
      <c r="C169" t="s">
        <v>3555</v>
      </c>
      <c r="D169" t="s">
        <v>3556</v>
      </c>
      <c r="H169" t="s">
        <v>3939</v>
      </c>
      <c r="I169" t="s">
        <v>3940</v>
      </c>
    </row>
    <row r="170" spans="1:9" x14ac:dyDescent="0.25">
      <c r="A170" s="143" t="s">
        <v>2708</v>
      </c>
      <c r="B170" s="1" t="s">
        <v>2035</v>
      </c>
      <c r="C170" t="s">
        <v>3557</v>
      </c>
      <c r="D170" t="s">
        <v>3558</v>
      </c>
      <c r="H170" t="s">
        <v>3941</v>
      </c>
      <c r="I170" t="s">
        <v>3942</v>
      </c>
    </row>
    <row r="171" spans="1:9" x14ac:dyDescent="0.25">
      <c r="A171" s="143" t="s">
        <v>2708</v>
      </c>
      <c r="B171" s="1" t="s">
        <v>2040</v>
      </c>
      <c r="C171" t="s">
        <v>3559</v>
      </c>
      <c r="D171" t="s">
        <v>3560</v>
      </c>
      <c r="H171" t="s">
        <v>3943</v>
      </c>
      <c r="I171" t="s">
        <v>3944</v>
      </c>
    </row>
    <row r="172" spans="1:9" x14ac:dyDescent="0.25">
      <c r="A172" s="143" t="s">
        <v>2725</v>
      </c>
      <c r="B172" s="1" t="s">
        <v>2025</v>
      </c>
      <c r="C172" t="s">
        <v>3561</v>
      </c>
      <c r="D172" t="s">
        <v>3562</v>
      </c>
      <c r="H172" t="s">
        <v>3945</v>
      </c>
      <c r="I172" t="s">
        <v>3946</v>
      </c>
    </row>
    <row r="173" spans="1:9" x14ac:dyDescent="0.25">
      <c r="A173" s="143" t="s">
        <v>2725</v>
      </c>
      <c r="B173" s="1" t="s">
        <v>2030</v>
      </c>
      <c r="C173" t="s">
        <v>3563</v>
      </c>
      <c r="D173" t="s">
        <v>3564</v>
      </c>
      <c r="H173" t="s">
        <v>3947</v>
      </c>
      <c r="I173" t="s">
        <v>3948</v>
      </c>
    </row>
    <row r="174" spans="1:9" x14ac:dyDescent="0.25">
      <c r="A174" s="143" t="s">
        <v>2725</v>
      </c>
      <c r="B174" s="1" t="s">
        <v>2035</v>
      </c>
      <c r="C174" t="s">
        <v>3565</v>
      </c>
      <c r="D174" t="s">
        <v>3566</v>
      </c>
      <c r="H174" t="s">
        <v>3949</v>
      </c>
      <c r="I174" t="s">
        <v>3950</v>
      </c>
    </row>
    <row r="175" spans="1:9" x14ac:dyDescent="0.25">
      <c r="A175" s="143" t="s">
        <v>2725</v>
      </c>
      <c r="B175" s="1" t="s">
        <v>2040</v>
      </c>
      <c r="C175" t="s">
        <v>3567</v>
      </c>
      <c r="D175" t="s">
        <v>3568</v>
      </c>
      <c r="H175" t="s">
        <v>3951</v>
      </c>
      <c r="I175" t="s">
        <v>3952</v>
      </c>
    </row>
    <row r="176" spans="1:9" x14ac:dyDescent="0.25">
      <c r="A176" s="143" t="s">
        <v>2742</v>
      </c>
      <c r="B176" s="1" t="s">
        <v>2025</v>
      </c>
      <c r="C176" t="s">
        <v>3569</v>
      </c>
      <c r="D176" t="s">
        <v>3570</v>
      </c>
      <c r="H176" t="s">
        <v>3953</v>
      </c>
      <c r="I176" t="s">
        <v>3954</v>
      </c>
    </row>
    <row r="177" spans="1:9" x14ac:dyDescent="0.25">
      <c r="A177" s="143" t="s">
        <v>2742</v>
      </c>
      <c r="B177" s="1" t="s">
        <v>2030</v>
      </c>
      <c r="C177" t="s">
        <v>3571</v>
      </c>
      <c r="D177" t="s">
        <v>3572</v>
      </c>
      <c r="H177" t="s">
        <v>3955</v>
      </c>
      <c r="I177" t="s">
        <v>3956</v>
      </c>
    </row>
    <row r="178" spans="1:9" x14ac:dyDescent="0.25">
      <c r="A178" s="143" t="s">
        <v>2742</v>
      </c>
      <c r="B178" s="1" t="s">
        <v>2035</v>
      </c>
      <c r="C178" t="s">
        <v>3573</v>
      </c>
      <c r="D178" t="s">
        <v>3574</v>
      </c>
      <c r="H178" t="s">
        <v>3957</v>
      </c>
      <c r="I178" t="s">
        <v>3958</v>
      </c>
    </row>
    <row r="179" spans="1:9" x14ac:dyDescent="0.25">
      <c r="A179" s="143" t="s">
        <v>2742</v>
      </c>
      <c r="B179" s="1" t="s">
        <v>2040</v>
      </c>
      <c r="C179" t="s">
        <v>3575</v>
      </c>
      <c r="D179" t="s">
        <v>3576</v>
      </c>
      <c r="H179" t="s">
        <v>3959</v>
      </c>
      <c r="I179" t="s">
        <v>3960</v>
      </c>
    </row>
    <row r="180" spans="1:9" x14ac:dyDescent="0.25">
      <c r="A180" s="143" t="s">
        <v>2759</v>
      </c>
      <c r="B180" s="1" t="s">
        <v>2025</v>
      </c>
      <c r="C180" t="s">
        <v>3577</v>
      </c>
      <c r="D180" t="s">
        <v>3578</v>
      </c>
      <c r="H180" t="s">
        <v>3961</v>
      </c>
      <c r="I180" t="s">
        <v>3962</v>
      </c>
    </row>
    <row r="181" spans="1:9" x14ac:dyDescent="0.25">
      <c r="A181" s="143" t="s">
        <v>2759</v>
      </c>
      <c r="B181" s="1" t="s">
        <v>2030</v>
      </c>
      <c r="C181" t="s">
        <v>3579</v>
      </c>
      <c r="D181" t="s">
        <v>3580</v>
      </c>
      <c r="H181" t="s">
        <v>3963</v>
      </c>
      <c r="I181" t="s">
        <v>3964</v>
      </c>
    </row>
    <row r="182" spans="1:9" x14ac:dyDescent="0.25">
      <c r="A182" s="143" t="s">
        <v>2759</v>
      </c>
      <c r="B182" s="1" t="s">
        <v>2035</v>
      </c>
      <c r="C182" t="s">
        <v>3581</v>
      </c>
      <c r="D182" t="s">
        <v>3582</v>
      </c>
      <c r="H182" t="s">
        <v>3965</v>
      </c>
      <c r="I182" t="s">
        <v>3966</v>
      </c>
    </row>
    <row r="183" spans="1:9" x14ac:dyDescent="0.25">
      <c r="A183" s="143" t="s">
        <v>2759</v>
      </c>
      <c r="B183" s="1" t="s">
        <v>2040</v>
      </c>
      <c r="C183" t="s">
        <v>3583</v>
      </c>
      <c r="D183" t="s">
        <v>3584</v>
      </c>
      <c r="H183" t="s">
        <v>3967</v>
      </c>
      <c r="I183" t="s">
        <v>3968</v>
      </c>
    </row>
    <row r="184" spans="1:9" x14ac:dyDescent="0.25">
      <c r="A184" s="143" t="s">
        <v>2776</v>
      </c>
      <c r="B184" s="1" t="s">
        <v>2025</v>
      </c>
      <c r="C184" t="s">
        <v>3585</v>
      </c>
      <c r="D184" t="s">
        <v>3586</v>
      </c>
      <c r="H184" t="s">
        <v>3969</v>
      </c>
      <c r="I184" t="s">
        <v>3970</v>
      </c>
    </row>
    <row r="185" spans="1:9" x14ac:dyDescent="0.25">
      <c r="A185" s="143" t="s">
        <v>2776</v>
      </c>
      <c r="B185" s="1" t="s">
        <v>2030</v>
      </c>
      <c r="C185" t="s">
        <v>3587</v>
      </c>
      <c r="D185" t="s">
        <v>3588</v>
      </c>
      <c r="H185" t="s">
        <v>3971</v>
      </c>
      <c r="I185" t="s">
        <v>3972</v>
      </c>
    </row>
    <row r="186" spans="1:9" x14ac:dyDescent="0.25">
      <c r="A186" s="143" t="s">
        <v>2776</v>
      </c>
      <c r="B186" s="1" t="s">
        <v>2035</v>
      </c>
      <c r="C186" t="s">
        <v>3589</v>
      </c>
      <c r="D186" t="s">
        <v>3590</v>
      </c>
      <c r="H186" t="s">
        <v>3973</v>
      </c>
      <c r="I186" t="s">
        <v>3974</v>
      </c>
    </row>
    <row r="187" spans="1:9" x14ac:dyDescent="0.25">
      <c r="A187" s="143" t="s">
        <v>2776</v>
      </c>
      <c r="B187" s="1" t="s">
        <v>2040</v>
      </c>
      <c r="C187" t="s">
        <v>3591</v>
      </c>
      <c r="D187" t="s">
        <v>3592</v>
      </c>
      <c r="H187" t="s">
        <v>3975</v>
      </c>
      <c r="I187" t="s">
        <v>3976</v>
      </c>
    </row>
    <row r="188" spans="1:9" x14ac:dyDescent="0.25">
      <c r="A188" s="143" t="s">
        <v>2793</v>
      </c>
      <c r="B188" s="1" t="s">
        <v>2025</v>
      </c>
      <c r="C188" t="s">
        <v>3593</v>
      </c>
      <c r="D188" t="s">
        <v>3594</v>
      </c>
      <c r="H188" t="s">
        <v>3977</v>
      </c>
      <c r="I188" t="s">
        <v>3978</v>
      </c>
    </row>
    <row r="189" spans="1:9" x14ac:dyDescent="0.25">
      <c r="A189" s="143" t="s">
        <v>2793</v>
      </c>
      <c r="B189" s="1" t="s">
        <v>2030</v>
      </c>
      <c r="C189" t="s">
        <v>3595</v>
      </c>
      <c r="D189" t="s">
        <v>3596</v>
      </c>
      <c r="H189" t="s">
        <v>3979</v>
      </c>
      <c r="I189" t="s">
        <v>3980</v>
      </c>
    </row>
    <row r="190" spans="1:9" x14ac:dyDescent="0.25">
      <c r="A190" s="143" t="s">
        <v>2793</v>
      </c>
      <c r="B190" s="1" t="s">
        <v>2035</v>
      </c>
      <c r="C190" t="s">
        <v>3597</v>
      </c>
      <c r="D190" t="s">
        <v>3598</v>
      </c>
      <c r="H190" t="s">
        <v>3981</v>
      </c>
      <c r="I190" t="s">
        <v>3982</v>
      </c>
    </row>
    <row r="191" spans="1:9" x14ac:dyDescent="0.25">
      <c r="A191" s="143" t="s">
        <v>2793</v>
      </c>
      <c r="B191" s="1" t="s">
        <v>2040</v>
      </c>
      <c r="C191" t="s">
        <v>3599</v>
      </c>
      <c r="D191" t="s">
        <v>3600</v>
      </c>
      <c r="H191" t="s">
        <v>3983</v>
      </c>
      <c r="I191" t="s">
        <v>3984</v>
      </c>
    </row>
    <row r="192" spans="1:9" x14ac:dyDescent="0.25">
      <c r="A192" s="143" t="s">
        <v>2810</v>
      </c>
      <c r="B192" s="1" t="s">
        <v>2025</v>
      </c>
      <c r="C192" t="s">
        <v>3601</v>
      </c>
      <c r="D192" t="s">
        <v>3602</v>
      </c>
      <c r="H192" t="s">
        <v>3985</v>
      </c>
      <c r="I192" t="s">
        <v>3986</v>
      </c>
    </row>
    <row r="193" spans="1:9" x14ac:dyDescent="0.25">
      <c r="A193" s="143" t="s">
        <v>2810</v>
      </c>
      <c r="B193" s="1" t="s">
        <v>2030</v>
      </c>
      <c r="C193" t="s">
        <v>3603</v>
      </c>
      <c r="D193" t="s">
        <v>3604</v>
      </c>
      <c r="H193" t="s">
        <v>3987</v>
      </c>
      <c r="I193" t="s">
        <v>3988</v>
      </c>
    </row>
    <row r="194" spans="1:9" x14ac:dyDescent="0.25">
      <c r="A194" s="143" t="s">
        <v>2810</v>
      </c>
      <c r="B194" s="1" t="s">
        <v>2035</v>
      </c>
      <c r="C194" t="s">
        <v>3605</v>
      </c>
      <c r="D194" t="s">
        <v>3606</v>
      </c>
      <c r="H194" t="s">
        <v>3989</v>
      </c>
      <c r="I194" t="s">
        <v>3990</v>
      </c>
    </row>
    <row r="195" spans="1:9" x14ac:dyDescent="0.25">
      <c r="A195" s="143" t="s">
        <v>2810</v>
      </c>
      <c r="B195" s="1" t="s">
        <v>2040</v>
      </c>
      <c r="C195" t="s">
        <v>3607</v>
      </c>
      <c r="D195" t="s">
        <v>3608</v>
      </c>
      <c r="H195" t="s">
        <v>3991</v>
      </c>
      <c r="I195" t="s">
        <v>3992</v>
      </c>
    </row>
    <row r="196" spans="1:9" x14ac:dyDescent="0.25">
      <c r="A196" s="143" t="s">
        <v>2827</v>
      </c>
      <c r="B196" s="1" t="s">
        <v>2025</v>
      </c>
      <c r="C196" t="s">
        <v>3609</v>
      </c>
      <c r="D196" t="s">
        <v>3610</v>
      </c>
      <c r="H196" t="s">
        <v>3993</v>
      </c>
      <c r="I196" t="s">
        <v>3994</v>
      </c>
    </row>
    <row r="197" spans="1:9" x14ac:dyDescent="0.25">
      <c r="A197" s="143" t="s">
        <v>2827</v>
      </c>
      <c r="B197" s="1" t="s">
        <v>2030</v>
      </c>
      <c r="C197" t="s">
        <v>3611</v>
      </c>
      <c r="D197" t="s">
        <v>3612</v>
      </c>
      <c r="H197" t="s">
        <v>3995</v>
      </c>
      <c r="I197" t="s">
        <v>3996</v>
      </c>
    </row>
    <row r="198" spans="1:9" x14ac:dyDescent="0.25">
      <c r="A198" s="143" t="s">
        <v>2827</v>
      </c>
      <c r="B198" s="1" t="s">
        <v>2035</v>
      </c>
      <c r="C198" t="s">
        <v>3613</v>
      </c>
      <c r="D198" t="s">
        <v>3614</v>
      </c>
      <c r="H198" t="s">
        <v>3997</v>
      </c>
      <c r="I198" t="s">
        <v>3998</v>
      </c>
    </row>
    <row r="199" spans="1:9" x14ac:dyDescent="0.25">
      <c r="A199" s="143" t="s">
        <v>2827</v>
      </c>
      <c r="B199" s="1" t="s">
        <v>2040</v>
      </c>
      <c r="C199" t="s">
        <v>3615</v>
      </c>
      <c r="D199" t="s">
        <v>3616</v>
      </c>
      <c r="H199" t="s">
        <v>3999</v>
      </c>
      <c r="I199" t="s">
        <v>4000</v>
      </c>
    </row>
    <row r="200" spans="1:9" x14ac:dyDescent="0.25">
      <c r="A200" s="143"/>
      <c r="B200" s="143"/>
    </row>
    <row r="201" spans="1:9" x14ac:dyDescent="0.25">
      <c r="B201" s="143"/>
    </row>
    <row r="202" spans="1:9" x14ac:dyDescent="0.25">
      <c r="B202" s="143"/>
    </row>
    <row r="203" spans="1:9" x14ac:dyDescent="0.25">
      <c r="B203" s="143"/>
    </row>
  </sheetData>
  <mergeCells count="3">
    <mergeCell ref="C6:D6"/>
    <mergeCell ref="F6:G6"/>
    <mergeCell ref="H6:I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zoomScale="75" zoomScaleNormal="75" workbookViewId="0">
      <pane ySplit="3" topLeftCell="A25" activePane="bottomLeft" state="frozen"/>
      <selection pane="bottomLeft" activeCell="A58" sqref="A58"/>
    </sheetView>
  </sheetViews>
  <sheetFormatPr defaultColWidth="8.85546875" defaultRowHeight="15" x14ac:dyDescent="0.25"/>
  <cols>
    <col min="2" max="2" width="19.42578125" customWidth="1"/>
    <col min="3" max="3" width="17.7109375" customWidth="1"/>
    <col min="4" max="4" width="12.28515625" customWidth="1"/>
    <col min="5" max="5" width="14.28515625" customWidth="1"/>
    <col min="6" max="6" width="14.42578125" customWidth="1"/>
  </cols>
  <sheetData>
    <row r="1" spans="1:6" s="139" customFormat="1" ht="21" x14ac:dyDescent="0.35">
      <c r="A1" s="139" t="s">
        <v>4001</v>
      </c>
    </row>
    <row r="3" spans="1:6" ht="21" x14ac:dyDescent="0.25">
      <c r="A3" s="122" t="s">
        <v>7</v>
      </c>
      <c r="B3" s="205" t="s">
        <v>8</v>
      </c>
      <c r="C3" s="206"/>
      <c r="D3" s="207"/>
      <c r="E3" s="205" t="s">
        <v>9</v>
      </c>
      <c r="F3" s="206"/>
    </row>
    <row r="4" spans="1:6" x14ac:dyDescent="0.25">
      <c r="A4" t="s">
        <v>4002</v>
      </c>
    </row>
    <row r="5" spans="1:6" x14ac:dyDescent="0.25">
      <c r="B5" s="148" t="s">
        <v>4003</v>
      </c>
      <c r="C5" s="148" t="s">
        <v>4004</v>
      </c>
      <c r="D5" s="148" t="s">
        <v>4175</v>
      </c>
      <c r="E5" s="148" t="s">
        <v>4003</v>
      </c>
      <c r="F5" s="148" t="s">
        <v>4004</v>
      </c>
    </row>
    <row r="6" spans="1:6" x14ac:dyDescent="0.25">
      <c r="A6" s="143" t="s">
        <v>4005</v>
      </c>
      <c r="B6" t="s">
        <v>4006</v>
      </c>
      <c r="C6" t="s">
        <v>4007</v>
      </c>
      <c r="D6" t="s">
        <v>4008</v>
      </c>
      <c r="E6" t="s">
        <v>4321</v>
      </c>
      <c r="F6" t="s">
        <v>4322</v>
      </c>
    </row>
    <row r="7" spans="1:6" x14ac:dyDescent="0.25">
      <c r="A7" s="143"/>
      <c r="B7" t="s">
        <v>4009</v>
      </c>
      <c r="C7" t="s">
        <v>4010</v>
      </c>
      <c r="D7" t="s">
        <v>4008</v>
      </c>
      <c r="E7" t="s">
        <v>4323</v>
      </c>
      <c r="F7" t="s">
        <v>4324</v>
      </c>
    </row>
    <row r="8" spans="1:6" x14ac:dyDescent="0.25">
      <c r="A8" s="143"/>
      <c r="B8" t="s">
        <v>4011</v>
      </c>
      <c r="C8" t="s">
        <v>4012</v>
      </c>
      <c r="D8" t="s">
        <v>4013</v>
      </c>
      <c r="E8" t="s">
        <v>4325</v>
      </c>
      <c r="F8" t="s">
        <v>4326</v>
      </c>
    </row>
    <row r="9" spans="1:6" x14ac:dyDescent="0.25">
      <c r="A9" s="143"/>
      <c r="B9" t="s">
        <v>4014</v>
      </c>
      <c r="C9" t="s">
        <v>4015</v>
      </c>
      <c r="D9" t="s">
        <v>4013</v>
      </c>
      <c r="E9" t="s">
        <v>4327</v>
      </c>
      <c r="F9" t="s">
        <v>4328</v>
      </c>
    </row>
    <row r="10" spans="1:6" x14ac:dyDescent="0.25">
      <c r="A10" s="143"/>
      <c r="B10" t="s">
        <v>4016</v>
      </c>
      <c r="C10" t="s">
        <v>4017</v>
      </c>
      <c r="D10" t="s">
        <v>4018</v>
      </c>
      <c r="E10" t="s">
        <v>4329</v>
      </c>
      <c r="F10" t="s">
        <v>4330</v>
      </c>
    </row>
    <row r="11" spans="1:6" x14ac:dyDescent="0.25">
      <c r="A11" s="143"/>
      <c r="B11" t="s">
        <v>4019</v>
      </c>
      <c r="C11" t="s">
        <v>4020</v>
      </c>
      <c r="D11" t="s">
        <v>4018</v>
      </c>
      <c r="E11" t="s">
        <v>4331</v>
      </c>
      <c r="F11" t="s">
        <v>4332</v>
      </c>
    </row>
    <row r="12" spans="1:6" x14ac:dyDescent="0.25">
      <c r="A12" s="143"/>
      <c r="B12" t="s">
        <v>4021</v>
      </c>
      <c r="C12" t="s">
        <v>4022</v>
      </c>
      <c r="D12" t="s">
        <v>4023</v>
      </c>
      <c r="E12" t="s">
        <v>4333</v>
      </c>
      <c r="F12" t="s">
        <v>4334</v>
      </c>
    </row>
    <row r="13" spans="1:6" x14ac:dyDescent="0.25">
      <c r="A13" s="143"/>
      <c r="B13" t="s">
        <v>4024</v>
      </c>
      <c r="C13" t="s">
        <v>4025</v>
      </c>
      <c r="D13" t="s">
        <v>4023</v>
      </c>
      <c r="E13" t="s">
        <v>4335</v>
      </c>
      <c r="F13" t="s">
        <v>4336</v>
      </c>
    </row>
    <row r="14" spans="1:6" x14ac:dyDescent="0.25">
      <c r="A14" s="143" t="s">
        <v>4026</v>
      </c>
      <c r="B14" t="s">
        <v>4027</v>
      </c>
      <c r="C14" t="s">
        <v>4028</v>
      </c>
      <c r="D14" t="s">
        <v>4008</v>
      </c>
      <c r="E14" t="s">
        <v>4337</v>
      </c>
      <c r="F14" t="s">
        <v>4338</v>
      </c>
    </row>
    <row r="15" spans="1:6" x14ac:dyDescent="0.25">
      <c r="A15" s="143"/>
      <c r="B15" t="s">
        <v>4029</v>
      </c>
      <c r="C15" t="s">
        <v>4030</v>
      </c>
      <c r="D15" t="s">
        <v>4008</v>
      </c>
      <c r="E15" t="s">
        <v>4339</v>
      </c>
      <c r="F15" t="s">
        <v>4340</v>
      </c>
    </row>
    <row r="16" spans="1:6" x14ac:dyDescent="0.25">
      <c r="A16" s="143"/>
      <c r="B16" t="s">
        <v>4031</v>
      </c>
      <c r="C16" t="s">
        <v>4032</v>
      </c>
      <c r="D16" t="s">
        <v>4013</v>
      </c>
      <c r="E16" t="s">
        <v>4341</v>
      </c>
      <c r="F16" t="s">
        <v>4342</v>
      </c>
    </row>
    <row r="17" spans="1:6" x14ac:dyDescent="0.25">
      <c r="A17" s="143"/>
      <c r="B17" t="s">
        <v>4033</v>
      </c>
      <c r="C17" t="s">
        <v>4034</v>
      </c>
      <c r="D17" t="s">
        <v>4013</v>
      </c>
      <c r="E17" t="s">
        <v>4343</v>
      </c>
      <c r="F17" t="s">
        <v>4344</v>
      </c>
    </row>
    <row r="18" spans="1:6" x14ac:dyDescent="0.25">
      <c r="A18" s="143"/>
      <c r="B18" t="s">
        <v>4035</v>
      </c>
      <c r="C18" t="s">
        <v>4036</v>
      </c>
      <c r="D18" t="s">
        <v>4018</v>
      </c>
      <c r="E18" t="s">
        <v>4345</v>
      </c>
      <c r="F18" t="s">
        <v>4346</v>
      </c>
    </row>
    <row r="19" spans="1:6" x14ac:dyDescent="0.25">
      <c r="B19" t="s">
        <v>4037</v>
      </c>
      <c r="C19" t="s">
        <v>4038</v>
      </c>
      <c r="D19" t="s">
        <v>4018</v>
      </c>
      <c r="E19" t="s">
        <v>4347</v>
      </c>
      <c r="F19" t="s">
        <v>4348</v>
      </c>
    </row>
    <row r="20" spans="1:6" x14ac:dyDescent="0.25">
      <c r="B20" t="s">
        <v>4039</v>
      </c>
      <c r="C20" t="s">
        <v>4040</v>
      </c>
      <c r="D20" t="s">
        <v>4023</v>
      </c>
      <c r="E20" t="s">
        <v>4349</v>
      </c>
      <c r="F20" t="s">
        <v>4350</v>
      </c>
    </row>
    <row r="21" spans="1:6" x14ac:dyDescent="0.25">
      <c r="B21" t="s">
        <v>4041</v>
      </c>
      <c r="C21" t="s">
        <v>4042</v>
      </c>
      <c r="D21" t="s">
        <v>4023</v>
      </c>
      <c r="E21" t="s">
        <v>4351</v>
      </c>
      <c r="F21" t="s">
        <v>4352</v>
      </c>
    </row>
    <row r="22" spans="1:6" x14ac:dyDescent="0.25">
      <c r="A22" s="143" t="s">
        <v>4043</v>
      </c>
      <c r="B22" t="s">
        <v>4044</v>
      </c>
      <c r="C22" t="s">
        <v>4045</v>
      </c>
      <c r="D22" t="s">
        <v>4008</v>
      </c>
      <c r="E22" t="s">
        <v>4353</v>
      </c>
      <c r="F22" t="s">
        <v>4354</v>
      </c>
    </row>
    <row r="23" spans="1:6" x14ac:dyDescent="0.25">
      <c r="A23" s="143"/>
      <c r="B23" t="s">
        <v>4046</v>
      </c>
      <c r="C23" t="s">
        <v>4047</v>
      </c>
      <c r="D23" t="s">
        <v>4008</v>
      </c>
      <c r="E23" t="s">
        <v>4355</v>
      </c>
      <c r="F23" t="s">
        <v>4356</v>
      </c>
    </row>
    <row r="24" spans="1:6" x14ac:dyDescent="0.25">
      <c r="A24" s="143"/>
      <c r="B24" t="s">
        <v>4048</v>
      </c>
      <c r="C24" t="s">
        <v>4049</v>
      </c>
      <c r="D24" t="s">
        <v>4013</v>
      </c>
      <c r="E24" t="s">
        <v>4357</v>
      </c>
      <c r="F24" t="s">
        <v>4358</v>
      </c>
    </row>
    <row r="25" spans="1:6" x14ac:dyDescent="0.25">
      <c r="A25" s="143"/>
      <c r="B25" t="s">
        <v>4050</v>
      </c>
      <c r="C25" t="s">
        <v>4051</v>
      </c>
      <c r="D25" t="s">
        <v>4013</v>
      </c>
      <c r="E25" t="s">
        <v>4359</v>
      </c>
      <c r="F25" t="s">
        <v>4360</v>
      </c>
    </row>
    <row r="26" spans="1:6" x14ac:dyDescent="0.25">
      <c r="A26" s="143"/>
      <c r="B26" t="s">
        <v>4052</v>
      </c>
      <c r="C26" t="s">
        <v>4053</v>
      </c>
      <c r="D26" t="s">
        <v>4018</v>
      </c>
      <c r="E26" t="s">
        <v>4361</v>
      </c>
      <c r="F26" t="s">
        <v>4362</v>
      </c>
    </row>
    <row r="27" spans="1:6" x14ac:dyDescent="0.25">
      <c r="A27" s="143"/>
      <c r="B27" t="s">
        <v>4054</v>
      </c>
      <c r="C27" t="s">
        <v>4055</v>
      </c>
      <c r="D27" t="s">
        <v>4018</v>
      </c>
      <c r="E27" t="s">
        <v>4363</v>
      </c>
      <c r="F27" t="s">
        <v>4364</v>
      </c>
    </row>
    <row r="28" spans="1:6" x14ac:dyDescent="0.25">
      <c r="A28" s="143"/>
      <c r="B28" t="s">
        <v>4056</v>
      </c>
      <c r="C28" t="s">
        <v>4057</v>
      </c>
      <c r="D28" t="s">
        <v>4023</v>
      </c>
      <c r="E28" t="s">
        <v>4365</v>
      </c>
      <c r="F28" t="s">
        <v>4366</v>
      </c>
    </row>
    <row r="29" spans="1:6" x14ac:dyDescent="0.25">
      <c r="A29" s="143"/>
      <c r="B29" t="s">
        <v>4058</v>
      </c>
      <c r="C29" t="s">
        <v>4059</v>
      </c>
      <c r="D29" t="s">
        <v>4023</v>
      </c>
      <c r="E29" t="s">
        <v>4367</v>
      </c>
      <c r="F29" t="s">
        <v>4368</v>
      </c>
    </row>
    <row r="30" spans="1:6" x14ac:dyDescent="0.25">
      <c r="A30" s="143" t="s">
        <v>4060</v>
      </c>
      <c r="B30" t="s">
        <v>4061</v>
      </c>
      <c r="C30" t="s">
        <v>4062</v>
      </c>
      <c r="D30" t="s">
        <v>4008</v>
      </c>
      <c r="E30" t="s">
        <v>4369</v>
      </c>
      <c r="F30" t="s">
        <v>4370</v>
      </c>
    </row>
    <row r="31" spans="1:6" x14ac:dyDescent="0.25">
      <c r="A31" s="143"/>
      <c r="B31" t="s">
        <v>4063</v>
      </c>
      <c r="C31" t="s">
        <v>4064</v>
      </c>
      <c r="D31" t="s">
        <v>4008</v>
      </c>
      <c r="E31" t="s">
        <v>4371</v>
      </c>
      <c r="F31" t="s">
        <v>4372</v>
      </c>
    </row>
    <row r="32" spans="1:6" x14ac:dyDescent="0.25">
      <c r="A32" s="143"/>
      <c r="B32" t="s">
        <v>4065</v>
      </c>
      <c r="C32" t="s">
        <v>4066</v>
      </c>
      <c r="D32" t="s">
        <v>4013</v>
      </c>
      <c r="E32" t="s">
        <v>4373</v>
      </c>
      <c r="F32" t="s">
        <v>4374</v>
      </c>
    </row>
    <row r="33" spans="1:6" x14ac:dyDescent="0.25">
      <c r="A33" s="143"/>
      <c r="B33" t="s">
        <v>4067</v>
      </c>
      <c r="C33" t="s">
        <v>4068</v>
      </c>
      <c r="D33" t="s">
        <v>4013</v>
      </c>
      <c r="E33" t="s">
        <v>4375</v>
      </c>
      <c r="F33" t="s">
        <v>4376</v>
      </c>
    </row>
    <row r="34" spans="1:6" x14ac:dyDescent="0.25">
      <c r="B34" t="s">
        <v>4069</v>
      </c>
      <c r="C34" t="s">
        <v>4070</v>
      </c>
      <c r="D34" t="s">
        <v>4018</v>
      </c>
      <c r="E34" t="s">
        <v>4377</v>
      </c>
      <c r="F34" t="s">
        <v>4378</v>
      </c>
    </row>
    <row r="35" spans="1:6" x14ac:dyDescent="0.25">
      <c r="B35" t="s">
        <v>4071</v>
      </c>
      <c r="C35" t="s">
        <v>4072</v>
      </c>
      <c r="D35" t="s">
        <v>4018</v>
      </c>
      <c r="E35" t="s">
        <v>4379</v>
      </c>
      <c r="F35" t="s">
        <v>4380</v>
      </c>
    </row>
    <row r="36" spans="1:6" x14ac:dyDescent="0.25">
      <c r="B36" t="s">
        <v>4073</v>
      </c>
      <c r="C36" t="s">
        <v>4074</v>
      </c>
      <c r="D36" t="s">
        <v>4023</v>
      </c>
      <c r="E36" t="s">
        <v>4381</v>
      </c>
      <c r="F36" t="s">
        <v>4382</v>
      </c>
    </row>
    <row r="37" spans="1:6" x14ac:dyDescent="0.25">
      <c r="B37" t="s">
        <v>4075</v>
      </c>
      <c r="C37" t="s">
        <v>4076</v>
      </c>
      <c r="D37" t="s">
        <v>4023</v>
      </c>
      <c r="E37" t="s">
        <v>4383</v>
      </c>
      <c r="F37" t="s">
        <v>4384</v>
      </c>
    </row>
    <row r="39" spans="1:6" ht="21" x14ac:dyDescent="0.25">
      <c r="A39" s="122" t="s">
        <v>14</v>
      </c>
    </row>
    <row r="40" spans="1:6" x14ac:dyDescent="0.25">
      <c r="B40" s="148" t="s">
        <v>4003</v>
      </c>
      <c r="C40" s="148" t="s">
        <v>4004</v>
      </c>
      <c r="D40" s="148" t="s">
        <v>4175</v>
      </c>
      <c r="E40" s="148" t="s">
        <v>4003</v>
      </c>
      <c r="F40" s="148" t="s">
        <v>4004</v>
      </c>
    </row>
    <row r="41" spans="1:6" x14ac:dyDescent="0.25">
      <c r="A41" s="143" t="s">
        <v>4005</v>
      </c>
      <c r="B41" t="s">
        <v>4141</v>
      </c>
      <c r="C41" t="s">
        <v>4142</v>
      </c>
      <c r="D41" t="s">
        <v>4143</v>
      </c>
      <c r="E41" t="s">
        <v>4385</v>
      </c>
      <c r="F41" t="s">
        <v>4386</v>
      </c>
    </row>
    <row r="42" spans="1:6" x14ac:dyDescent="0.25">
      <c r="A42" s="143"/>
      <c r="B42" t="s">
        <v>4144</v>
      </c>
      <c r="C42" t="s">
        <v>4145</v>
      </c>
      <c r="D42" t="s">
        <v>4143</v>
      </c>
      <c r="E42" t="s">
        <v>4387</v>
      </c>
      <c r="F42" t="s">
        <v>4388</v>
      </c>
    </row>
    <row r="43" spans="1:6" x14ac:dyDescent="0.25">
      <c r="B43" t="s">
        <v>4146</v>
      </c>
      <c r="C43" t="s">
        <v>4147</v>
      </c>
      <c r="D43" t="s">
        <v>4148</v>
      </c>
      <c r="E43" t="s">
        <v>4389</v>
      </c>
      <c r="F43" t="s">
        <v>4390</v>
      </c>
    </row>
    <row r="44" spans="1:6" x14ac:dyDescent="0.25">
      <c r="A44" s="143"/>
      <c r="B44" t="s">
        <v>4149</v>
      </c>
      <c r="C44" t="s">
        <v>4150</v>
      </c>
      <c r="D44" t="s">
        <v>4148</v>
      </c>
      <c r="E44" t="s">
        <v>4391</v>
      </c>
      <c r="F44" t="s">
        <v>4392</v>
      </c>
    </row>
    <row r="45" spans="1:6" x14ac:dyDescent="0.25">
      <c r="A45" s="143" t="s">
        <v>4026</v>
      </c>
      <c r="B45" t="s">
        <v>4151</v>
      </c>
      <c r="C45" t="s">
        <v>4152</v>
      </c>
      <c r="D45" t="s">
        <v>4143</v>
      </c>
      <c r="E45" t="s">
        <v>4393</v>
      </c>
      <c r="F45" t="s">
        <v>4394</v>
      </c>
    </row>
    <row r="46" spans="1:6" x14ac:dyDescent="0.25">
      <c r="A46" s="143"/>
      <c r="B46" t="s">
        <v>4153</v>
      </c>
      <c r="C46" t="s">
        <v>4154</v>
      </c>
      <c r="D46" t="s">
        <v>4143</v>
      </c>
      <c r="E46" t="s">
        <v>4395</v>
      </c>
      <c r="F46" t="s">
        <v>4396</v>
      </c>
    </row>
    <row r="47" spans="1:6" x14ac:dyDescent="0.25">
      <c r="A47" s="143"/>
      <c r="B47" t="s">
        <v>4155</v>
      </c>
      <c r="C47" t="s">
        <v>4156</v>
      </c>
      <c r="D47" t="s">
        <v>4148</v>
      </c>
      <c r="E47" t="s">
        <v>4397</v>
      </c>
      <c r="F47" t="s">
        <v>4398</v>
      </c>
    </row>
    <row r="48" spans="1:6" x14ac:dyDescent="0.25">
      <c r="A48" s="143"/>
      <c r="B48" t="s">
        <v>4157</v>
      </c>
      <c r="C48" t="s">
        <v>4158</v>
      </c>
      <c r="D48" t="s">
        <v>4148</v>
      </c>
      <c r="E48" t="s">
        <v>4399</v>
      </c>
      <c r="F48" t="s">
        <v>4400</v>
      </c>
    </row>
    <row r="49" spans="1:6" x14ac:dyDescent="0.25">
      <c r="A49" s="143" t="s">
        <v>4043</v>
      </c>
      <c r="B49" t="s">
        <v>4159</v>
      </c>
      <c r="C49" t="s">
        <v>4160</v>
      </c>
      <c r="D49" t="s">
        <v>4143</v>
      </c>
      <c r="E49" t="s">
        <v>4401</v>
      </c>
      <c r="F49" t="s">
        <v>4402</v>
      </c>
    </row>
    <row r="50" spans="1:6" x14ac:dyDescent="0.25">
      <c r="A50" s="143"/>
      <c r="B50" t="s">
        <v>4161</v>
      </c>
      <c r="C50" t="s">
        <v>4162</v>
      </c>
      <c r="D50" t="s">
        <v>4143</v>
      </c>
      <c r="E50" t="s">
        <v>4403</v>
      </c>
      <c r="F50" t="s">
        <v>4404</v>
      </c>
    </row>
    <row r="51" spans="1:6" x14ac:dyDescent="0.25">
      <c r="A51" s="143"/>
      <c r="B51" t="s">
        <v>4163</v>
      </c>
      <c r="C51" t="s">
        <v>4164</v>
      </c>
      <c r="D51" t="s">
        <v>4148</v>
      </c>
      <c r="E51" t="s">
        <v>4405</v>
      </c>
      <c r="F51" t="s">
        <v>4406</v>
      </c>
    </row>
    <row r="52" spans="1:6" x14ac:dyDescent="0.25">
      <c r="A52" s="143"/>
      <c r="B52" t="s">
        <v>4165</v>
      </c>
      <c r="C52" t="s">
        <v>4166</v>
      </c>
      <c r="D52" t="s">
        <v>4148</v>
      </c>
      <c r="E52" t="s">
        <v>4407</v>
      </c>
      <c r="F52" t="s">
        <v>4408</v>
      </c>
    </row>
    <row r="53" spans="1:6" x14ac:dyDescent="0.25">
      <c r="A53" s="143" t="s">
        <v>4060</v>
      </c>
      <c r="B53" t="s">
        <v>4167</v>
      </c>
      <c r="C53" t="s">
        <v>4168</v>
      </c>
      <c r="D53" t="s">
        <v>4143</v>
      </c>
      <c r="E53" t="s">
        <v>4409</v>
      </c>
      <c r="F53" t="s">
        <v>4410</v>
      </c>
    </row>
    <row r="54" spans="1:6" x14ac:dyDescent="0.25">
      <c r="A54" s="143"/>
      <c r="B54" t="s">
        <v>4169</v>
      </c>
      <c r="C54" t="s">
        <v>4170</v>
      </c>
      <c r="D54" t="s">
        <v>4143</v>
      </c>
      <c r="E54" t="s">
        <v>4411</v>
      </c>
      <c r="F54" t="s">
        <v>4412</v>
      </c>
    </row>
    <row r="55" spans="1:6" x14ac:dyDescent="0.25">
      <c r="B55" t="s">
        <v>4171</v>
      </c>
      <c r="C55" t="s">
        <v>4172</v>
      </c>
      <c r="D55" t="s">
        <v>4148</v>
      </c>
      <c r="E55" t="s">
        <v>4413</v>
      </c>
      <c r="F55" t="s">
        <v>4414</v>
      </c>
    </row>
    <row r="56" spans="1:6" x14ac:dyDescent="0.25">
      <c r="A56" s="143"/>
      <c r="B56" t="s">
        <v>4173</v>
      </c>
      <c r="C56" t="s">
        <v>4174</v>
      </c>
      <c r="D56" t="s">
        <v>4148</v>
      </c>
      <c r="E56" t="s">
        <v>4415</v>
      </c>
      <c r="F56" t="s">
        <v>4416</v>
      </c>
    </row>
    <row r="58" spans="1:6" ht="21" x14ac:dyDescent="0.25">
      <c r="A58" s="122" t="s">
        <v>16</v>
      </c>
    </row>
    <row r="59" spans="1:6" x14ac:dyDescent="0.25">
      <c r="A59" t="s">
        <v>4002</v>
      </c>
    </row>
    <row r="60" spans="1:6" x14ac:dyDescent="0.25">
      <c r="B60" s="148" t="s">
        <v>4003</v>
      </c>
      <c r="C60" s="148" t="s">
        <v>4004</v>
      </c>
      <c r="D60" s="148" t="s">
        <v>4175</v>
      </c>
      <c r="E60" s="148" t="s">
        <v>4003</v>
      </c>
      <c r="F60" s="148" t="s">
        <v>4004</v>
      </c>
    </row>
    <row r="61" spans="1:6" x14ac:dyDescent="0.25">
      <c r="A61" s="143" t="s">
        <v>4005</v>
      </c>
      <c r="B61" t="s">
        <v>4077</v>
      </c>
      <c r="C61" t="s">
        <v>4078</v>
      </c>
      <c r="D61" t="s">
        <v>4008</v>
      </c>
      <c r="E61" t="s">
        <v>4417</v>
      </c>
      <c r="F61" t="s">
        <v>4418</v>
      </c>
    </row>
    <row r="62" spans="1:6" x14ac:dyDescent="0.25">
      <c r="A62" s="143"/>
      <c r="B62" t="s">
        <v>4079</v>
      </c>
      <c r="C62" t="s">
        <v>4080</v>
      </c>
      <c r="D62" t="s">
        <v>4008</v>
      </c>
      <c r="E62" t="s">
        <v>4419</v>
      </c>
      <c r="F62" t="s">
        <v>4420</v>
      </c>
    </row>
    <row r="63" spans="1:6" x14ac:dyDescent="0.25">
      <c r="A63" s="143"/>
      <c r="B63" t="s">
        <v>4081</v>
      </c>
      <c r="C63" t="s">
        <v>4082</v>
      </c>
      <c r="D63" t="s">
        <v>4013</v>
      </c>
      <c r="E63" t="s">
        <v>4421</v>
      </c>
      <c r="F63" t="s">
        <v>4422</v>
      </c>
    </row>
    <row r="64" spans="1:6" x14ac:dyDescent="0.25">
      <c r="A64" s="143"/>
      <c r="B64" t="s">
        <v>4083</v>
      </c>
      <c r="C64" t="s">
        <v>4084</v>
      </c>
      <c r="D64" t="s">
        <v>4013</v>
      </c>
      <c r="E64" t="s">
        <v>4423</v>
      </c>
      <c r="F64" t="s">
        <v>4424</v>
      </c>
    </row>
    <row r="65" spans="1:6" x14ac:dyDescent="0.25">
      <c r="B65" t="s">
        <v>4085</v>
      </c>
      <c r="C65" t="s">
        <v>4086</v>
      </c>
      <c r="D65" t="s">
        <v>4018</v>
      </c>
      <c r="E65" t="s">
        <v>4425</v>
      </c>
      <c r="F65" t="s">
        <v>4426</v>
      </c>
    </row>
    <row r="66" spans="1:6" x14ac:dyDescent="0.25">
      <c r="A66" s="143"/>
      <c r="B66" t="s">
        <v>4087</v>
      </c>
      <c r="C66" t="s">
        <v>4088</v>
      </c>
      <c r="D66" t="s">
        <v>4018</v>
      </c>
      <c r="E66" t="s">
        <v>4427</v>
      </c>
      <c r="F66" t="s">
        <v>4428</v>
      </c>
    </row>
    <row r="67" spans="1:6" x14ac:dyDescent="0.25">
      <c r="A67" s="143"/>
      <c r="B67" t="s">
        <v>4089</v>
      </c>
      <c r="C67" t="s">
        <v>4090</v>
      </c>
      <c r="D67" t="s">
        <v>4023</v>
      </c>
      <c r="E67" t="s">
        <v>4429</v>
      </c>
      <c r="F67" t="s">
        <v>4430</v>
      </c>
    </row>
    <row r="68" spans="1:6" x14ac:dyDescent="0.25">
      <c r="A68" s="143"/>
      <c r="B68" t="s">
        <v>4091</v>
      </c>
      <c r="C68" t="s">
        <v>4092</v>
      </c>
      <c r="D68" t="s">
        <v>4023</v>
      </c>
      <c r="E68" t="s">
        <v>4431</v>
      </c>
      <c r="F68" t="s">
        <v>4432</v>
      </c>
    </row>
    <row r="69" spans="1:6" x14ac:dyDescent="0.25">
      <c r="A69" s="143" t="s">
        <v>4026</v>
      </c>
      <c r="B69" t="s">
        <v>4093</v>
      </c>
      <c r="C69" t="s">
        <v>4094</v>
      </c>
      <c r="D69" t="s">
        <v>4008</v>
      </c>
      <c r="E69" t="s">
        <v>4433</v>
      </c>
      <c r="F69" t="s">
        <v>4434</v>
      </c>
    </row>
    <row r="70" spans="1:6" x14ac:dyDescent="0.25">
      <c r="A70" s="143"/>
      <c r="B70" t="s">
        <v>4095</v>
      </c>
      <c r="C70" t="s">
        <v>4096</v>
      </c>
      <c r="D70" t="s">
        <v>4008</v>
      </c>
      <c r="E70" t="s">
        <v>4435</v>
      </c>
      <c r="F70" t="s">
        <v>4436</v>
      </c>
    </row>
    <row r="71" spans="1:6" x14ac:dyDescent="0.25">
      <c r="A71" s="143"/>
      <c r="B71" t="s">
        <v>4097</v>
      </c>
      <c r="C71" t="s">
        <v>4098</v>
      </c>
      <c r="D71" t="s">
        <v>4013</v>
      </c>
      <c r="E71" t="s">
        <v>4437</v>
      </c>
      <c r="F71" t="s">
        <v>4438</v>
      </c>
    </row>
    <row r="72" spans="1:6" x14ac:dyDescent="0.25">
      <c r="A72" s="143"/>
      <c r="B72" t="s">
        <v>4099</v>
      </c>
      <c r="C72" t="s">
        <v>4100</v>
      </c>
      <c r="D72" t="s">
        <v>4013</v>
      </c>
      <c r="E72" t="s">
        <v>4439</v>
      </c>
      <c r="F72" t="s">
        <v>4440</v>
      </c>
    </row>
    <row r="73" spans="1:6" x14ac:dyDescent="0.25">
      <c r="A73" s="143"/>
      <c r="B73" t="s">
        <v>4101</v>
      </c>
      <c r="C73" t="s">
        <v>4102</v>
      </c>
      <c r="D73" t="s">
        <v>4018</v>
      </c>
      <c r="E73" t="s">
        <v>4441</v>
      </c>
      <c r="F73" t="s">
        <v>4442</v>
      </c>
    </row>
    <row r="74" spans="1:6" x14ac:dyDescent="0.25">
      <c r="B74" t="s">
        <v>4103</v>
      </c>
      <c r="C74" t="s">
        <v>4104</v>
      </c>
      <c r="D74" t="s">
        <v>4018</v>
      </c>
      <c r="E74" t="s">
        <v>4443</v>
      </c>
      <c r="F74" t="s">
        <v>4444</v>
      </c>
    </row>
    <row r="75" spans="1:6" x14ac:dyDescent="0.25">
      <c r="B75" t="s">
        <v>4105</v>
      </c>
      <c r="C75" t="s">
        <v>4106</v>
      </c>
      <c r="D75" t="s">
        <v>4023</v>
      </c>
      <c r="E75" t="s">
        <v>4445</v>
      </c>
      <c r="F75" t="s">
        <v>4446</v>
      </c>
    </row>
    <row r="76" spans="1:6" x14ac:dyDescent="0.25">
      <c r="B76" t="s">
        <v>4107</v>
      </c>
      <c r="C76" t="s">
        <v>4108</v>
      </c>
      <c r="D76" t="s">
        <v>4023</v>
      </c>
      <c r="E76" t="s">
        <v>4447</v>
      </c>
      <c r="F76" t="s">
        <v>4448</v>
      </c>
    </row>
    <row r="77" spans="1:6" x14ac:dyDescent="0.25">
      <c r="A77" s="143" t="s">
        <v>4043</v>
      </c>
      <c r="B77" t="s">
        <v>4109</v>
      </c>
      <c r="C77" t="s">
        <v>4110</v>
      </c>
      <c r="D77" t="s">
        <v>4008</v>
      </c>
      <c r="E77" t="s">
        <v>4449</v>
      </c>
      <c r="F77" t="s">
        <v>4450</v>
      </c>
    </row>
    <row r="78" spans="1:6" x14ac:dyDescent="0.25">
      <c r="A78" s="143"/>
      <c r="B78" t="s">
        <v>4111</v>
      </c>
      <c r="C78" t="s">
        <v>4112</v>
      </c>
      <c r="D78" t="s">
        <v>4008</v>
      </c>
      <c r="E78" t="s">
        <v>4451</v>
      </c>
      <c r="F78" t="s">
        <v>4452</v>
      </c>
    </row>
    <row r="79" spans="1:6" x14ac:dyDescent="0.25">
      <c r="A79" s="143"/>
      <c r="B79" t="s">
        <v>4113</v>
      </c>
      <c r="C79" t="s">
        <v>4114</v>
      </c>
      <c r="D79" t="s">
        <v>4013</v>
      </c>
      <c r="E79" t="s">
        <v>4453</v>
      </c>
      <c r="F79" t="s">
        <v>4454</v>
      </c>
    </row>
    <row r="80" spans="1:6" x14ac:dyDescent="0.25">
      <c r="A80" s="143"/>
      <c r="B80" t="s">
        <v>4115</v>
      </c>
      <c r="C80" t="s">
        <v>4116</v>
      </c>
      <c r="D80" t="s">
        <v>4013</v>
      </c>
      <c r="E80" t="s">
        <v>4455</v>
      </c>
      <c r="F80" t="s">
        <v>4456</v>
      </c>
    </row>
    <row r="81" spans="1:6" x14ac:dyDescent="0.25">
      <c r="B81" t="s">
        <v>4117</v>
      </c>
      <c r="C81" t="s">
        <v>4118</v>
      </c>
      <c r="D81" t="s">
        <v>4018</v>
      </c>
      <c r="E81" t="s">
        <v>4457</v>
      </c>
      <c r="F81" t="s">
        <v>4458</v>
      </c>
    </row>
    <row r="82" spans="1:6" x14ac:dyDescent="0.25">
      <c r="B82" t="s">
        <v>4119</v>
      </c>
      <c r="C82" t="s">
        <v>4120</v>
      </c>
      <c r="D82" t="s">
        <v>4018</v>
      </c>
      <c r="E82" t="s">
        <v>4459</v>
      </c>
      <c r="F82" t="s">
        <v>4460</v>
      </c>
    </row>
    <row r="83" spans="1:6" x14ac:dyDescent="0.25">
      <c r="B83" t="s">
        <v>4121</v>
      </c>
      <c r="C83" t="s">
        <v>4122</v>
      </c>
      <c r="D83" t="s">
        <v>4023</v>
      </c>
      <c r="E83" t="s">
        <v>4461</v>
      </c>
      <c r="F83" t="s">
        <v>4462</v>
      </c>
    </row>
    <row r="84" spans="1:6" x14ac:dyDescent="0.25">
      <c r="B84" t="s">
        <v>4123</v>
      </c>
      <c r="C84" t="s">
        <v>4124</v>
      </c>
      <c r="D84" t="s">
        <v>4023</v>
      </c>
      <c r="E84" t="s">
        <v>4463</v>
      </c>
      <c r="F84" t="s">
        <v>4464</v>
      </c>
    </row>
    <row r="85" spans="1:6" x14ac:dyDescent="0.25">
      <c r="A85" s="143" t="s">
        <v>4060</v>
      </c>
      <c r="B85" t="s">
        <v>4125</v>
      </c>
      <c r="C85" t="s">
        <v>4126</v>
      </c>
      <c r="D85" t="s">
        <v>4008</v>
      </c>
      <c r="E85" t="s">
        <v>4465</v>
      </c>
      <c r="F85" t="s">
        <v>4466</v>
      </c>
    </row>
    <row r="86" spans="1:6" x14ac:dyDescent="0.25">
      <c r="A86" s="143"/>
      <c r="B86" t="s">
        <v>4127</v>
      </c>
      <c r="C86" t="s">
        <v>4128</v>
      </c>
      <c r="D86" t="s">
        <v>4008</v>
      </c>
      <c r="E86" t="s">
        <v>4467</v>
      </c>
      <c r="F86" t="s">
        <v>4468</v>
      </c>
    </row>
    <row r="87" spans="1:6" x14ac:dyDescent="0.25">
      <c r="A87" s="143"/>
      <c r="B87" t="s">
        <v>4129</v>
      </c>
      <c r="C87" t="s">
        <v>4130</v>
      </c>
      <c r="D87" t="s">
        <v>4013</v>
      </c>
      <c r="E87" t="s">
        <v>4469</v>
      </c>
      <c r="F87" t="s">
        <v>4470</v>
      </c>
    </row>
    <row r="88" spans="1:6" x14ac:dyDescent="0.25">
      <c r="A88" s="143"/>
      <c r="B88" t="s">
        <v>4131</v>
      </c>
      <c r="C88" t="s">
        <v>4132</v>
      </c>
      <c r="D88" t="s">
        <v>4013</v>
      </c>
      <c r="E88" t="s">
        <v>4471</v>
      </c>
      <c r="F88" t="s">
        <v>4472</v>
      </c>
    </row>
    <row r="89" spans="1:6" x14ac:dyDescent="0.25">
      <c r="B89" t="s">
        <v>4133</v>
      </c>
      <c r="C89" t="s">
        <v>4134</v>
      </c>
      <c r="D89" t="s">
        <v>4018</v>
      </c>
      <c r="E89" t="s">
        <v>4473</v>
      </c>
      <c r="F89" t="s">
        <v>4474</v>
      </c>
    </row>
    <row r="90" spans="1:6" x14ac:dyDescent="0.25">
      <c r="B90" t="s">
        <v>4135</v>
      </c>
      <c r="C90" t="s">
        <v>4136</v>
      </c>
      <c r="D90" t="s">
        <v>4018</v>
      </c>
      <c r="E90" t="s">
        <v>4475</v>
      </c>
      <c r="F90" t="s">
        <v>4476</v>
      </c>
    </row>
    <row r="91" spans="1:6" x14ac:dyDescent="0.25">
      <c r="B91" t="s">
        <v>4137</v>
      </c>
      <c r="C91" t="s">
        <v>4138</v>
      </c>
      <c r="D91" t="s">
        <v>4023</v>
      </c>
      <c r="E91" t="s">
        <v>4477</v>
      </c>
      <c r="F91" t="s">
        <v>4478</v>
      </c>
    </row>
    <row r="92" spans="1:6" x14ac:dyDescent="0.25">
      <c r="B92" t="s">
        <v>4139</v>
      </c>
      <c r="C92" t="s">
        <v>4140</v>
      </c>
      <c r="D92" t="s">
        <v>4023</v>
      </c>
      <c r="E92" t="s">
        <v>4479</v>
      </c>
      <c r="F92" t="s">
        <v>4480</v>
      </c>
    </row>
    <row r="93" spans="1:6" x14ac:dyDescent="0.25">
      <c r="A93" s="143"/>
    </row>
  </sheetData>
  <mergeCells count="2">
    <mergeCell ref="B3:D3"/>
    <mergeCell ref="E3:F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zoomScale="75" zoomScaleNormal="75" workbookViewId="0">
      <pane ySplit="4" topLeftCell="A5" activePane="bottomLeft" state="frozen"/>
      <selection pane="bottomLeft" activeCell="G18" sqref="G18"/>
    </sheetView>
  </sheetViews>
  <sheetFormatPr defaultColWidth="8.85546875" defaultRowHeight="15" x14ac:dyDescent="0.25"/>
  <cols>
    <col min="1" max="1" width="20.42578125" customWidth="1"/>
    <col min="2" max="2" width="17.42578125" customWidth="1"/>
    <col min="3" max="3" width="15.140625" customWidth="1"/>
    <col min="5" max="5" width="15.42578125" customWidth="1"/>
    <col min="6" max="6" width="14.42578125" customWidth="1"/>
  </cols>
  <sheetData>
    <row r="1" spans="1:6" ht="21" x14ac:dyDescent="0.35">
      <c r="A1" s="139" t="s">
        <v>4176</v>
      </c>
    </row>
    <row r="2" spans="1:6" x14ac:dyDescent="0.25">
      <c r="A2" s="141"/>
    </row>
    <row r="3" spans="1:6" x14ac:dyDescent="0.25">
      <c r="A3" s="141" t="s">
        <v>7</v>
      </c>
    </row>
    <row r="4" spans="1:6" ht="21" x14ac:dyDescent="0.35">
      <c r="A4" t="s">
        <v>2018</v>
      </c>
      <c r="B4" s="208" t="s">
        <v>8</v>
      </c>
      <c r="C4" s="208"/>
      <c r="D4" s="208"/>
      <c r="E4" s="208" t="s">
        <v>9</v>
      </c>
      <c r="F4" s="208"/>
    </row>
    <row r="5" spans="1:6" x14ac:dyDescent="0.25">
      <c r="C5" t="s">
        <v>4177</v>
      </c>
    </row>
    <row r="6" spans="1:6" x14ac:dyDescent="0.25">
      <c r="A6" s="149" t="s">
        <v>4178</v>
      </c>
      <c r="B6" s="148" t="s">
        <v>4320</v>
      </c>
      <c r="C6" s="148" t="s">
        <v>4004</v>
      </c>
      <c r="D6" s="150"/>
      <c r="E6" s="148" t="s">
        <v>4320</v>
      </c>
      <c r="F6" s="148" t="s">
        <v>4004</v>
      </c>
    </row>
    <row r="7" spans="1:6" x14ac:dyDescent="0.25">
      <c r="A7" s="146" t="str">
        <f>SOE_SDE_GIS_VRF_RT_Definition!B4</f>
        <v>Services</v>
      </c>
      <c r="B7" t="s">
        <v>4180</v>
      </c>
      <c r="C7" t="s">
        <v>4181</v>
      </c>
      <c r="D7" t="s">
        <v>4008</v>
      </c>
      <c r="E7" t="s">
        <v>4481</v>
      </c>
      <c r="F7" t="s">
        <v>4482</v>
      </c>
    </row>
    <row r="8" spans="1:6" x14ac:dyDescent="0.25">
      <c r="A8" s="146"/>
      <c r="B8" t="s">
        <v>4182</v>
      </c>
      <c r="C8" t="s">
        <v>4183</v>
      </c>
      <c r="D8" t="s">
        <v>4013</v>
      </c>
      <c r="E8" t="s">
        <v>4483</v>
      </c>
      <c r="F8" t="s">
        <v>4484</v>
      </c>
    </row>
    <row r="9" spans="1:6" x14ac:dyDescent="0.25">
      <c r="A9" s="146"/>
      <c r="B9" t="s">
        <v>4184</v>
      </c>
      <c r="C9" t="s">
        <v>4185</v>
      </c>
      <c r="D9" t="s">
        <v>4018</v>
      </c>
      <c r="E9" t="s">
        <v>4485</v>
      </c>
      <c r="F9" t="s">
        <v>4486</v>
      </c>
    </row>
    <row r="10" spans="1:6" x14ac:dyDescent="0.25">
      <c r="A10" s="146"/>
      <c r="B10" t="s">
        <v>4186</v>
      </c>
      <c r="C10" t="s">
        <v>4187</v>
      </c>
      <c r="D10" t="s">
        <v>4023</v>
      </c>
      <c r="E10" t="s">
        <v>4487</v>
      </c>
      <c r="F10" t="s">
        <v>4488</v>
      </c>
    </row>
    <row r="11" spans="1:6" x14ac:dyDescent="0.25">
      <c r="A11" s="146" t="str">
        <f>SOE_SDE_GIS_VRF_RT_Definition!B10</f>
        <v>User Access</v>
      </c>
      <c r="B11" t="s">
        <v>4188</v>
      </c>
      <c r="C11" t="s">
        <v>4189</v>
      </c>
      <c r="D11" t="s">
        <v>4008</v>
      </c>
      <c r="E11" t="s">
        <v>4489</v>
      </c>
      <c r="F11" t="s">
        <v>4490</v>
      </c>
    </row>
    <row r="12" spans="1:6" x14ac:dyDescent="0.25">
      <c r="A12" s="146"/>
      <c r="B12" t="s">
        <v>4190</v>
      </c>
      <c r="C12" t="s">
        <v>4191</v>
      </c>
      <c r="D12" t="s">
        <v>4013</v>
      </c>
      <c r="E12" t="s">
        <v>4491</v>
      </c>
      <c r="F12" t="s">
        <v>4492</v>
      </c>
    </row>
    <row r="13" spans="1:6" x14ac:dyDescent="0.25">
      <c r="A13" s="146"/>
      <c r="B13" t="s">
        <v>4192</v>
      </c>
      <c r="C13" t="s">
        <v>4193</v>
      </c>
      <c r="D13" t="s">
        <v>4018</v>
      </c>
      <c r="E13" t="s">
        <v>4493</v>
      </c>
      <c r="F13" t="s">
        <v>4494</v>
      </c>
    </row>
    <row r="14" spans="1:6" x14ac:dyDescent="0.25">
      <c r="A14" s="146"/>
      <c r="B14" t="s">
        <v>4194</v>
      </c>
      <c r="C14" t="s">
        <v>4195</v>
      </c>
      <c r="D14" t="s">
        <v>4023</v>
      </c>
      <c r="E14" t="s">
        <v>4495</v>
      </c>
      <c r="F14" t="s">
        <v>4496</v>
      </c>
    </row>
    <row r="15" spans="1:6" x14ac:dyDescent="0.25">
      <c r="A15" s="146" t="str">
        <f>SOE_SDE_GIS_VRF_RT_Definition!B13</f>
        <v>Limited</v>
      </c>
      <c r="B15" t="s">
        <v>4196</v>
      </c>
      <c r="C15" t="s">
        <v>4197</v>
      </c>
      <c r="D15" t="s">
        <v>4008</v>
      </c>
      <c r="E15" t="s">
        <v>4497</v>
      </c>
      <c r="F15" t="s">
        <v>4498</v>
      </c>
    </row>
    <row r="16" spans="1:6" x14ac:dyDescent="0.25">
      <c r="A16" s="146"/>
      <c r="B16" t="s">
        <v>4198</v>
      </c>
      <c r="C16" t="s">
        <v>4199</v>
      </c>
      <c r="D16" t="s">
        <v>4013</v>
      </c>
      <c r="E16" t="s">
        <v>4499</v>
      </c>
      <c r="F16" t="s">
        <v>4500</v>
      </c>
    </row>
    <row r="17" spans="1:6" x14ac:dyDescent="0.25">
      <c r="A17" s="146"/>
      <c r="B17" t="s">
        <v>4200</v>
      </c>
      <c r="C17" t="s">
        <v>4201</v>
      </c>
      <c r="D17" t="s">
        <v>4018</v>
      </c>
      <c r="E17" t="s">
        <v>4501</v>
      </c>
      <c r="F17" t="s">
        <v>4502</v>
      </c>
    </row>
    <row r="18" spans="1:6" x14ac:dyDescent="0.25">
      <c r="A18" s="146"/>
      <c r="B18" t="s">
        <v>4202</v>
      </c>
      <c r="C18" t="s">
        <v>4203</v>
      </c>
      <c r="D18" t="s">
        <v>4023</v>
      </c>
      <c r="E18" t="s">
        <v>4503</v>
      </c>
      <c r="F18" t="s">
        <v>4504</v>
      </c>
    </row>
    <row r="19" spans="1:6" x14ac:dyDescent="0.25">
      <c r="A19" s="146" t="str">
        <f>SOE_SDE_GIS_VRF_RT_Definition!B19</f>
        <v>Control</v>
      </c>
      <c r="B19" t="s">
        <v>4204</v>
      </c>
      <c r="C19" t="s">
        <v>4205</v>
      </c>
      <c r="D19" t="s">
        <v>4008</v>
      </c>
      <c r="E19" t="s">
        <v>4505</v>
      </c>
      <c r="F19" t="s">
        <v>4506</v>
      </c>
    </row>
    <row r="20" spans="1:6" x14ac:dyDescent="0.25">
      <c r="A20" s="146"/>
      <c r="B20" t="s">
        <v>4206</v>
      </c>
      <c r="C20" t="s">
        <v>4207</v>
      </c>
      <c r="D20" t="s">
        <v>4013</v>
      </c>
      <c r="E20" t="s">
        <v>4507</v>
      </c>
      <c r="F20" t="s">
        <v>4508</v>
      </c>
    </row>
    <row r="21" spans="1:6" x14ac:dyDescent="0.25">
      <c r="A21" s="146"/>
      <c r="B21" t="s">
        <v>4208</v>
      </c>
      <c r="C21" t="s">
        <v>4209</v>
      </c>
      <c r="D21" t="s">
        <v>4018</v>
      </c>
      <c r="E21" t="s">
        <v>4509</v>
      </c>
      <c r="F21" t="s">
        <v>4510</v>
      </c>
    </row>
    <row r="22" spans="1:6" x14ac:dyDescent="0.25">
      <c r="A22" s="146"/>
      <c r="B22" t="s">
        <v>4210</v>
      </c>
      <c r="C22" t="s">
        <v>4211</v>
      </c>
      <c r="D22" t="s">
        <v>4023</v>
      </c>
      <c r="E22" t="s">
        <v>4511</v>
      </c>
      <c r="F22" t="s">
        <v>4512</v>
      </c>
    </row>
    <row r="23" spans="1:6" x14ac:dyDescent="0.25">
      <c r="A23" s="146" t="str">
        <f>SOE_SDE_GIS_VRF_RT_Definition!B29</f>
        <v xml:space="preserve">DMZ
</v>
      </c>
      <c r="B23" t="s">
        <v>4212</v>
      </c>
      <c r="C23" t="s">
        <v>4213</v>
      </c>
      <c r="D23" t="s">
        <v>4008</v>
      </c>
      <c r="E23" t="s">
        <v>4513</v>
      </c>
      <c r="F23" t="s">
        <v>4514</v>
      </c>
    </row>
    <row r="24" spans="1:6" x14ac:dyDescent="0.25">
      <c r="A24" s="146"/>
      <c r="B24" t="s">
        <v>4214</v>
      </c>
      <c r="C24" t="s">
        <v>4215</v>
      </c>
      <c r="D24" t="s">
        <v>4013</v>
      </c>
      <c r="E24" t="s">
        <v>4515</v>
      </c>
      <c r="F24" t="s">
        <v>4516</v>
      </c>
    </row>
    <row r="25" spans="1:6" x14ac:dyDescent="0.25">
      <c r="A25" s="146"/>
      <c r="B25" t="s">
        <v>4216</v>
      </c>
      <c r="C25" t="s">
        <v>4217</v>
      </c>
      <c r="D25" t="s">
        <v>4018</v>
      </c>
      <c r="E25" t="s">
        <v>4517</v>
      </c>
      <c r="F25" t="s">
        <v>4518</v>
      </c>
    </row>
    <row r="26" spans="1:6" x14ac:dyDescent="0.25">
      <c r="A26" s="146"/>
      <c r="B26" t="s">
        <v>4218</v>
      </c>
      <c r="C26" t="s">
        <v>4219</v>
      </c>
      <c r="D26" t="s">
        <v>4023</v>
      </c>
      <c r="E26" t="s">
        <v>4519</v>
      </c>
      <c r="F26" t="s">
        <v>4520</v>
      </c>
    </row>
    <row r="27" spans="1:6" x14ac:dyDescent="0.25">
      <c r="A27" s="146" t="str">
        <f>SOE_SDE_GIS_VRF_RT_Definition!B36</f>
        <v>Audit</v>
      </c>
      <c r="B27" t="s">
        <v>4220</v>
      </c>
      <c r="C27" t="s">
        <v>4221</v>
      </c>
      <c r="D27" t="s">
        <v>4008</v>
      </c>
      <c r="E27" t="s">
        <v>4521</v>
      </c>
      <c r="F27" t="s">
        <v>4522</v>
      </c>
    </row>
    <row r="28" spans="1:6" x14ac:dyDescent="0.25">
      <c r="A28" s="146"/>
      <c r="B28" t="s">
        <v>4222</v>
      </c>
      <c r="C28" t="s">
        <v>4223</v>
      </c>
      <c r="D28" t="s">
        <v>4013</v>
      </c>
      <c r="E28" t="s">
        <v>4523</v>
      </c>
      <c r="F28" t="s">
        <v>4524</v>
      </c>
    </row>
    <row r="29" spans="1:6" x14ac:dyDescent="0.25">
      <c r="A29" s="146"/>
      <c r="B29" t="s">
        <v>4224</v>
      </c>
      <c r="C29" t="s">
        <v>4225</v>
      </c>
      <c r="D29" t="s">
        <v>4018</v>
      </c>
      <c r="E29" t="s">
        <v>4525</v>
      </c>
      <c r="F29" t="s">
        <v>4526</v>
      </c>
    </row>
    <row r="30" spans="1:6" x14ac:dyDescent="0.25">
      <c r="A30" s="146"/>
      <c r="B30" t="s">
        <v>4226</v>
      </c>
      <c r="C30" t="s">
        <v>4227</v>
      </c>
      <c r="D30" t="s">
        <v>4023</v>
      </c>
      <c r="E30" t="s">
        <v>4527</v>
      </c>
      <c r="F30" t="s">
        <v>4528</v>
      </c>
    </row>
    <row r="31" spans="1:6" x14ac:dyDescent="0.25">
      <c r="A31" s="146" t="str">
        <f>SOE_SDE_GIS_VRF_RT_Definition!B38</f>
        <v>Restricted</v>
      </c>
      <c r="B31" t="s">
        <v>4228</v>
      </c>
      <c r="C31" t="s">
        <v>4229</v>
      </c>
      <c r="D31" t="s">
        <v>4008</v>
      </c>
      <c r="E31" t="s">
        <v>4529</v>
      </c>
      <c r="F31" t="s">
        <v>4530</v>
      </c>
    </row>
    <row r="32" spans="1:6" x14ac:dyDescent="0.25">
      <c r="A32" s="147"/>
      <c r="B32" t="s">
        <v>4230</v>
      </c>
      <c r="C32" t="s">
        <v>4231</v>
      </c>
      <c r="D32" t="s">
        <v>4013</v>
      </c>
      <c r="E32" t="s">
        <v>4531</v>
      </c>
      <c r="F32" t="s">
        <v>4532</v>
      </c>
    </row>
    <row r="33" spans="1:6" x14ac:dyDescent="0.25">
      <c r="A33" s="147"/>
      <c r="B33" t="s">
        <v>4232</v>
      </c>
      <c r="C33" t="s">
        <v>4233</v>
      </c>
      <c r="D33" t="s">
        <v>4018</v>
      </c>
      <c r="E33" t="s">
        <v>4533</v>
      </c>
      <c r="F33" t="s">
        <v>4534</v>
      </c>
    </row>
    <row r="34" spans="1:6" x14ac:dyDescent="0.25">
      <c r="A34" s="147"/>
      <c r="B34" t="s">
        <v>4234</v>
      </c>
      <c r="C34" t="s">
        <v>4235</v>
      </c>
      <c r="D34" t="s">
        <v>4023</v>
      </c>
      <c r="E34" t="s">
        <v>4535</v>
      </c>
      <c r="F34" t="s">
        <v>4536</v>
      </c>
    </row>
    <row r="35" spans="1:6" x14ac:dyDescent="0.25">
      <c r="A35" s="147"/>
    </row>
    <row r="36" spans="1:6" x14ac:dyDescent="0.25">
      <c r="A36" s="141" t="s">
        <v>14</v>
      </c>
    </row>
    <row r="37" spans="1:6" ht="14.45" customHeight="1" x14ac:dyDescent="0.25">
      <c r="A37" t="s">
        <v>2018</v>
      </c>
    </row>
    <row r="38" spans="1:6" x14ac:dyDescent="0.25">
      <c r="C38" t="s">
        <v>4177</v>
      </c>
    </row>
    <row r="39" spans="1:6" x14ac:dyDescent="0.25">
      <c r="A39" s="149" t="s">
        <v>4178</v>
      </c>
      <c r="B39" s="148" t="s">
        <v>4179</v>
      </c>
      <c r="C39" s="148" t="s">
        <v>4004</v>
      </c>
      <c r="D39" s="148"/>
      <c r="E39" s="148" t="s">
        <v>4179</v>
      </c>
      <c r="F39" s="148" t="s">
        <v>4004</v>
      </c>
    </row>
    <row r="40" spans="1:6" x14ac:dyDescent="0.25">
      <c r="A40" s="146" t="str">
        <f>SOE_SDE_GIS_VRF_RT_Definition!B45</f>
        <v>Services</v>
      </c>
      <c r="B40" t="s">
        <v>4292</v>
      </c>
      <c r="C40" t="s">
        <v>4293</v>
      </c>
      <c r="D40" t="s">
        <v>4143</v>
      </c>
      <c r="E40" t="s">
        <v>4537</v>
      </c>
      <c r="F40" t="s">
        <v>4538</v>
      </c>
    </row>
    <row r="41" spans="1:6" x14ac:dyDescent="0.25">
      <c r="A41" s="146"/>
      <c r="B41" t="s">
        <v>4294</v>
      </c>
      <c r="C41" t="s">
        <v>4295</v>
      </c>
      <c r="D41" t="s">
        <v>4148</v>
      </c>
      <c r="E41" t="s">
        <v>4539</v>
      </c>
      <c r="F41" t="s">
        <v>4540</v>
      </c>
    </row>
    <row r="42" spans="1:6" x14ac:dyDescent="0.25">
      <c r="A42" s="146" t="str">
        <f>SOE_SDE_GIS_VRF_RT_Definition!B51</f>
        <v>User Access</v>
      </c>
      <c r="B42" t="s">
        <v>4296</v>
      </c>
      <c r="C42" t="s">
        <v>4297</v>
      </c>
      <c r="D42" t="s">
        <v>4143</v>
      </c>
      <c r="E42" t="s">
        <v>4541</v>
      </c>
      <c r="F42" t="s">
        <v>4542</v>
      </c>
    </row>
    <row r="43" spans="1:6" x14ac:dyDescent="0.25">
      <c r="A43" s="146"/>
      <c r="B43" t="s">
        <v>4298</v>
      </c>
      <c r="C43" t="s">
        <v>4299</v>
      </c>
      <c r="D43" t="s">
        <v>4148</v>
      </c>
      <c r="E43" t="s">
        <v>4543</v>
      </c>
      <c r="F43" t="s">
        <v>4544</v>
      </c>
    </row>
    <row r="44" spans="1:6" x14ac:dyDescent="0.25">
      <c r="A44" s="146" t="str">
        <f>SOE_SDE_GIS_VRF_RT_Definition!B54</f>
        <v>Limited</v>
      </c>
      <c r="B44" t="s">
        <v>4300</v>
      </c>
      <c r="C44" t="s">
        <v>4301</v>
      </c>
      <c r="D44" t="s">
        <v>4143</v>
      </c>
      <c r="E44" t="s">
        <v>4545</v>
      </c>
      <c r="F44" t="s">
        <v>4546</v>
      </c>
    </row>
    <row r="45" spans="1:6" x14ac:dyDescent="0.25">
      <c r="A45" s="146"/>
      <c r="B45" t="s">
        <v>4302</v>
      </c>
      <c r="C45" t="s">
        <v>4303</v>
      </c>
      <c r="D45" t="s">
        <v>4148</v>
      </c>
      <c r="E45" t="s">
        <v>4547</v>
      </c>
      <c r="F45" t="s">
        <v>4548</v>
      </c>
    </row>
    <row r="46" spans="1:6" x14ac:dyDescent="0.25">
      <c r="A46" s="146" t="str">
        <f>SOE_SDE_GIS_VRF_RT_Definition!B60</f>
        <v>Control</v>
      </c>
      <c r="B46" t="s">
        <v>4304</v>
      </c>
      <c r="C46" t="s">
        <v>4305</v>
      </c>
      <c r="D46" t="s">
        <v>4143</v>
      </c>
      <c r="E46" t="s">
        <v>4549</v>
      </c>
      <c r="F46" t="s">
        <v>4550</v>
      </c>
    </row>
    <row r="47" spans="1:6" x14ac:dyDescent="0.25">
      <c r="A47" s="146"/>
      <c r="B47" t="s">
        <v>4306</v>
      </c>
      <c r="C47" t="s">
        <v>4307</v>
      </c>
      <c r="D47" t="s">
        <v>4148</v>
      </c>
      <c r="E47" t="s">
        <v>4551</v>
      </c>
      <c r="F47" t="s">
        <v>4552</v>
      </c>
    </row>
    <row r="48" spans="1:6" x14ac:dyDescent="0.25">
      <c r="A48" s="146" t="str">
        <f>SOE_SDE_GIS_VRF_RT_Definition!B68</f>
        <v>DMZ</v>
      </c>
      <c r="B48" t="s">
        <v>4308</v>
      </c>
      <c r="C48" t="s">
        <v>4309</v>
      </c>
      <c r="D48" t="s">
        <v>4143</v>
      </c>
      <c r="E48" t="s">
        <v>4553</v>
      </c>
      <c r="F48" t="s">
        <v>4554</v>
      </c>
    </row>
    <row r="49" spans="1:6" x14ac:dyDescent="0.25">
      <c r="A49" s="146"/>
      <c r="B49" t="s">
        <v>4310</v>
      </c>
      <c r="C49" t="s">
        <v>4311</v>
      </c>
      <c r="D49" t="s">
        <v>4148</v>
      </c>
      <c r="E49" t="s">
        <v>4555</v>
      </c>
      <c r="F49" t="s">
        <v>4556</v>
      </c>
    </row>
    <row r="50" spans="1:6" x14ac:dyDescent="0.25">
      <c r="A50" s="146" t="str">
        <f>SOE_SDE_GIS_VRF_RT_Definition!B75</f>
        <v>Audit</v>
      </c>
      <c r="B50" t="s">
        <v>4312</v>
      </c>
      <c r="C50" t="s">
        <v>4313</v>
      </c>
      <c r="D50" t="s">
        <v>4143</v>
      </c>
      <c r="E50" t="s">
        <v>4557</v>
      </c>
      <c r="F50" t="s">
        <v>4558</v>
      </c>
    </row>
    <row r="51" spans="1:6" x14ac:dyDescent="0.25">
      <c r="A51" s="146"/>
      <c r="B51" t="s">
        <v>4314</v>
      </c>
      <c r="C51" t="s">
        <v>4315</v>
      </c>
      <c r="D51" t="s">
        <v>4148</v>
      </c>
      <c r="E51" t="s">
        <v>4559</v>
      </c>
      <c r="F51" t="s">
        <v>4560</v>
      </c>
    </row>
    <row r="52" spans="1:6" x14ac:dyDescent="0.25">
      <c r="A52" s="146" t="str">
        <f>SOE_SDE_GIS_VRF_RT_Definition!B77</f>
        <v>Restricted</v>
      </c>
      <c r="B52" t="s">
        <v>4316</v>
      </c>
      <c r="C52" t="s">
        <v>4317</v>
      </c>
      <c r="D52" t="s">
        <v>4143</v>
      </c>
      <c r="E52" t="s">
        <v>4561</v>
      </c>
      <c r="F52" t="s">
        <v>4562</v>
      </c>
    </row>
    <row r="53" spans="1:6" x14ac:dyDescent="0.25">
      <c r="B53" t="s">
        <v>4318</v>
      </c>
      <c r="C53" t="s">
        <v>4319</v>
      </c>
      <c r="D53" t="s">
        <v>4148</v>
      </c>
      <c r="E53" t="s">
        <v>4563</v>
      </c>
      <c r="F53" t="s">
        <v>4564</v>
      </c>
    </row>
    <row r="55" spans="1:6" x14ac:dyDescent="0.25">
      <c r="A55" s="141" t="s">
        <v>16</v>
      </c>
    </row>
    <row r="56" spans="1:6" x14ac:dyDescent="0.25">
      <c r="A56" t="s">
        <v>2018</v>
      </c>
    </row>
    <row r="57" spans="1:6" x14ac:dyDescent="0.25">
      <c r="C57" t="s">
        <v>4177</v>
      </c>
    </row>
    <row r="58" spans="1:6" x14ac:dyDescent="0.25">
      <c r="A58" s="151" t="s">
        <v>4178</v>
      </c>
      <c r="B58" s="152" t="s">
        <v>4179</v>
      </c>
      <c r="C58" s="152" t="s">
        <v>4004</v>
      </c>
      <c r="D58" s="152"/>
      <c r="E58" s="152" t="s">
        <v>4179</v>
      </c>
      <c r="F58" s="152" t="s">
        <v>4004</v>
      </c>
    </row>
    <row r="59" spans="1:6" x14ac:dyDescent="0.25">
      <c r="A59" s="146" t="str">
        <f>SOE_SDE_GIS_VRF_RT_Definition!B84</f>
        <v>Services</v>
      </c>
      <c r="B59" t="s">
        <v>4236</v>
      </c>
      <c r="C59" t="s">
        <v>4237</v>
      </c>
      <c r="D59" t="s">
        <v>4008</v>
      </c>
      <c r="E59" t="s">
        <v>4565</v>
      </c>
      <c r="F59" t="s">
        <v>4566</v>
      </c>
    </row>
    <row r="60" spans="1:6" x14ac:dyDescent="0.25">
      <c r="A60" s="146"/>
      <c r="B60" t="s">
        <v>4238</v>
      </c>
      <c r="C60" t="s">
        <v>4239</v>
      </c>
      <c r="D60" t="s">
        <v>4013</v>
      </c>
      <c r="E60" t="s">
        <v>4567</v>
      </c>
      <c r="F60" t="s">
        <v>4568</v>
      </c>
    </row>
    <row r="61" spans="1:6" x14ac:dyDescent="0.25">
      <c r="A61" s="146"/>
      <c r="B61" t="s">
        <v>4240</v>
      </c>
      <c r="C61" t="s">
        <v>4241</v>
      </c>
      <c r="D61" t="s">
        <v>4018</v>
      </c>
      <c r="E61" t="s">
        <v>4569</v>
      </c>
      <c r="F61" t="s">
        <v>4570</v>
      </c>
    </row>
    <row r="62" spans="1:6" x14ac:dyDescent="0.25">
      <c r="A62" s="146"/>
      <c r="B62" t="s">
        <v>4242</v>
      </c>
      <c r="C62" t="s">
        <v>4243</v>
      </c>
      <c r="D62" t="s">
        <v>4023</v>
      </c>
      <c r="E62" t="s">
        <v>4571</v>
      </c>
      <c r="F62" t="s">
        <v>4572</v>
      </c>
    </row>
    <row r="63" spans="1:6" x14ac:dyDescent="0.25">
      <c r="A63" s="146" t="str">
        <f>SOE_SDE_GIS_VRF_RT_Definition!B90</f>
        <v>User Access</v>
      </c>
      <c r="B63" t="s">
        <v>4244</v>
      </c>
      <c r="C63" t="s">
        <v>4245</v>
      </c>
      <c r="D63" t="s">
        <v>4008</v>
      </c>
      <c r="E63" t="s">
        <v>4573</v>
      </c>
      <c r="F63" t="s">
        <v>4574</v>
      </c>
    </row>
    <row r="64" spans="1:6" x14ac:dyDescent="0.25">
      <c r="A64" s="146"/>
      <c r="B64" t="s">
        <v>4246</v>
      </c>
      <c r="C64" t="s">
        <v>4247</v>
      </c>
      <c r="D64" t="s">
        <v>4013</v>
      </c>
      <c r="E64" t="s">
        <v>4575</v>
      </c>
      <c r="F64" t="s">
        <v>4576</v>
      </c>
    </row>
    <row r="65" spans="1:6" x14ac:dyDescent="0.25">
      <c r="A65" s="146"/>
      <c r="B65" t="s">
        <v>4248</v>
      </c>
      <c r="C65" t="s">
        <v>4249</v>
      </c>
      <c r="D65" t="s">
        <v>4018</v>
      </c>
      <c r="E65" t="s">
        <v>4577</v>
      </c>
      <c r="F65" t="s">
        <v>4578</v>
      </c>
    </row>
    <row r="66" spans="1:6" x14ac:dyDescent="0.25">
      <c r="A66" s="146"/>
      <c r="B66" t="s">
        <v>4250</v>
      </c>
      <c r="C66" t="s">
        <v>4251</v>
      </c>
      <c r="D66" t="s">
        <v>4023</v>
      </c>
      <c r="E66" t="s">
        <v>4579</v>
      </c>
      <c r="F66" t="s">
        <v>4580</v>
      </c>
    </row>
    <row r="67" spans="1:6" x14ac:dyDescent="0.25">
      <c r="A67" s="146" t="str">
        <f>SOE_SDE_GIS_VRF_RT_Definition!B93</f>
        <v>Limited</v>
      </c>
      <c r="B67" t="s">
        <v>4252</v>
      </c>
      <c r="C67" t="s">
        <v>4253</v>
      </c>
      <c r="D67" t="s">
        <v>4008</v>
      </c>
      <c r="E67" t="s">
        <v>4581</v>
      </c>
      <c r="F67" t="s">
        <v>4582</v>
      </c>
    </row>
    <row r="68" spans="1:6" x14ac:dyDescent="0.25">
      <c r="A68" s="146"/>
      <c r="B68" t="s">
        <v>4254</v>
      </c>
      <c r="C68" t="s">
        <v>4255</v>
      </c>
      <c r="D68" t="s">
        <v>4013</v>
      </c>
      <c r="E68" t="s">
        <v>4583</v>
      </c>
      <c r="F68" t="s">
        <v>4584</v>
      </c>
    </row>
    <row r="69" spans="1:6" x14ac:dyDescent="0.25">
      <c r="A69" s="146"/>
      <c r="B69" t="s">
        <v>4256</v>
      </c>
      <c r="C69" t="s">
        <v>4257</v>
      </c>
      <c r="D69" t="s">
        <v>4018</v>
      </c>
      <c r="E69" t="s">
        <v>4585</v>
      </c>
      <c r="F69" t="s">
        <v>4586</v>
      </c>
    </row>
    <row r="70" spans="1:6" x14ac:dyDescent="0.25">
      <c r="A70" s="146"/>
      <c r="B70" t="s">
        <v>4258</v>
      </c>
      <c r="C70" t="s">
        <v>4259</v>
      </c>
      <c r="D70" t="s">
        <v>4023</v>
      </c>
      <c r="E70" t="s">
        <v>4587</v>
      </c>
      <c r="F70" t="s">
        <v>4588</v>
      </c>
    </row>
    <row r="71" spans="1:6" x14ac:dyDescent="0.25">
      <c r="A71" s="146" t="str">
        <f>SOE_SDE_GIS_VRF_RT_Definition!B99</f>
        <v>Control</v>
      </c>
      <c r="B71" t="s">
        <v>4260</v>
      </c>
      <c r="C71" t="s">
        <v>4261</v>
      </c>
      <c r="D71" t="s">
        <v>4008</v>
      </c>
      <c r="E71" t="s">
        <v>4589</v>
      </c>
      <c r="F71" t="s">
        <v>4590</v>
      </c>
    </row>
    <row r="72" spans="1:6" x14ac:dyDescent="0.25">
      <c r="A72" s="146"/>
      <c r="B72" t="s">
        <v>4262</v>
      </c>
      <c r="C72" t="s">
        <v>4263</v>
      </c>
      <c r="D72" t="s">
        <v>4013</v>
      </c>
      <c r="E72" t="s">
        <v>4591</v>
      </c>
      <c r="F72" t="s">
        <v>4592</v>
      </c>
    </row>
    <row r="73" spans="1:6" x14ac:dyDescent="0.25">
      <c r="A73" s="146"/>
      <c r="B73" t="s">
        <v>4264</v>
      </c>
      <c r="C73" t="s">
        <v>4265</v>
      </c>
      <c r="D73" t="s">
        <v>4018</v>
      </c>
      <c r="E73" t="s">
        <v>4593</v>
      </c>
      <c r="F73" t="s">
        <v>4594</v>
      </c>
    </row>
    <row r="74" spans="1:6" x14ac:dyDescent="0.25">
      <c r="A74" s="146"/>
      <c r="B74" t="s">
        <v>4266</v>
      </c>
      <c r="C74" t="s">
        <v>4267</v>
      </c>
      <c r="D74" t="s">
        <v>4023</v>
      </c>
      <c r="E74" t="s">
        <v>4595</v>
      </c>
      <c r="F74" t="s">
        <v>4596</v>
      </c>
    </row>
    <row r="75" spans="1:6" x14ac:dyDescent="0.25">
      <c r="A75" s="146" t="str">
        <f>SOE_SDE_GIS_VRF_RT_Definition!B108</f>
        <v>DMZ</v>
      </c>
      <c r="B75" t="s">
        <v>4268</v>
      </c>
      <c r="C75" t="s">
        <v>4269</v>
      </c>
      <c r="D75" t="s">
        <v>4008</v>
      </c>
      <c r="E75" t="s">
        <v>4597</v>
      </c>
      <c r="F75" t="s">
        <v>4598</v>
      </c>
    </row>
    <row r="76" spans="1:6" x14ac:dyDescent="0.25">
      <c r="A76" s="146"/>
      <c r="B76" t="s">
        <v>4270</v>
      </c>
      <c r="C76" t="s">
        <v>4271</v>
      </c>
      <c r="D76" t="s">
        <v>4013</v>
      </c>
      <c r="E76" t="s">
        <v>4599</v>
      </c>
      <c r="F76" t="s">
        <v>4600</v>
      </c>
    </row>
    <row r="77" spans="1:6" x14ac:dyDescent="0.25">
      <c r="A77" s="146"/>
      <c r="B77" t="s">
        <v>4272</v>
      </c>
      <c r="C77" t="s">
        <v>4273</v>
      </c>
      <c r="D77" t="s">
        <v>4018</v>
      </c>
      <c r="E77" t="s">
        <v>4601</v>
      </c>
      <c r="F77" t="s">
        <v>4602</v>
      </c>
    </row>
    <row r="78" spans="1:6" x14ac:dyDescent="0.25">
      <c r="A78" s="146"/>
      <c r="B78" t="s">
        <v>4274</v>
      </c>
      <c r="C78" t="s">
        <v>4275</v>
      </c>
      <c r="D78" t="s">
        <v>4023</v>
      </c>
      <c r="E78" t="s">
        <v>4603</v>
      </c>
      <c r="F78" t="s">
        <v>4604</v>
      </c>
    </row>
    <row r="79" spans="1:6" x14ac:dyDescent="0.25">
      <c r="A79" s="146" t="str">
        <f>SOE_SDE_GIS_VRF_RT_Definition!B115</f>
        <v>Audit</v>
      </c>
      <c r="B79" t="s">
        <v>4276</v>
      </c>
      <c r="C79" t="s">
        <v>4277</v>
      </c>
      <c r="D79" t="s">
        <v>4008</v>
      </c>
      <c r="E79" t="s">
        <v>4605</v>
      </c>
      <c r="F79" t="s">
        <v>4606</v>
      </c>
    </row>
    <row r="80" spans="1:6" x14ac:dyDescent="0.25">
      <c r="A80" s="146"/>
      <c r="B80" t="s">
        <v>4278</v>
      </c>
      <c r="C80" t="s">
        <v>4279</v>
      </c>
      <c r="D80" t="s">
        <v>4013</v>
      </c>
      <c r="E80" t="s">
        <v>4607</v>
      </c>
      <c r="F80" t="s">
        <v>4608</v>
      </c>
    </row>
    <row r="81" spans="1:6" x14ac:dyDescent="0.25">
      <c r="A81" s="146"/>
      <c r="B81" t="s">
        <v>4280</v>
      </c>
      <c r="C81" t="s">
        <v>4281</v>
      </c>
      <c r="D81" t="s">
        <v>4018</v>
      </c>
      <c r="E81" t="s">
        <v>4609</v>
      </c>
      <c r="F81" t="s">
        <v>4610</v>
      </c>
    </row>
    <row r="82" spans="1:6" x14ac:dyDescent="0.25">
      <c r="A82" s="146"/>
      <c r="B82" t="s">
        <v>4282</v>
      </c>
      <c r="C82" t="s">
        <v>4283</v>
      </c>
      <c r="D82" t="s">
        <v>4023</v>
      </c>
      <c r="E82" t="s">
        <v>4611</v>
      </c>
      <c r="F82" t="s">
        <v>4612</v>
      </c>
    </row>
    <row r="83" spans="1:6" x14ac:dyDescent="0.25">
      <c r="A83" s="146" t="str">
        <f>SOE_SDE_GIS_VRF_RT_Definition!B117</f>
        <v xml:space="preserve">Restricted
</v>
      </c>
      <c r="B83" t="s">
        <v>4284</v>
      </c>
      <c r="C83" t="s">
        <v>4285</v>
      </c>
      <c r="D83" t="s">
        <v>4008</v>
      </c>
      <c r="E83" t="s">
        <v>4613</v>
      </c>
      <c r="F83" t="s">
        <v>4614</v>
      </c>
    </row>
    <row r="84" spans="1:6" x14ac:dyDescent="0.25">
      <c r="B84" t="s">
        <v>4286</v>
      </c>
      <c r="C84" t="s">
        <v>4287</v>
      </c>
      <c r="D84" t="s">
        <v>4013</v>
      </c>
      <c r="E84" t="s">
        <v>4615</v>
      </c>
      <c r="F84" t="s">
        <v>4616</v>
      </c>
    </row>
    <row r="85" spans="1:6" x14ac:dyDescent="0.25">
      <c r="B85" t="s">
        <v>4288</v>
      </c>
      <c r="C85" t="s">
        <v>4289</v>
      </c>
      <c r="D85" t="s">
        <v>4018</v>
      </c>
      <c r="E85" t="s">
        <v>4617</v>
      </c>
      <c r="F85" t="s">
        <v>4618</v>
      </c>
    </row>
    <row r="86" spans="1:6" x14ac:dyDescent="0.25">
      <c r="B86" t="s">
        <v>4290</v>
      </c>
      <c r="C86" t="s">
        <v>4291</v>
      </c>
      <c r="D86" t="s">
        <v>4023</v>
      </c>
      <c r="E86" t="s">
        <v>4619</v>
      </c>
      <c r="F86" t="s">
        <v>4620</v>
      </c>
    </row>
  </sheetData>
  <mergeCells count="2">
    <mergeCell ref="B4:D4"/>
    <mergeCell ref="E4:F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A16" workbookViewId="0">
      <selection activeCell="G39" sqref="G39"/>
    </sheetView>
  </sheetViews>
  <sheetFormatPr defaultColWidth="8.85546875" defaultRowHeight="15" x14ac:dyDescent="0.25"/>
  <cols>
    <col min="1" max="1" width="14.28515625" customWidth="1"/>
    <col min="2" max="2" width="17.42578125" customWidth="1"/>
    <col min="3" max="3" width="15.140625" customWidth="1"/>
    <col min="5" max="5" width="15.28515625" customWidth="1"/>
    <col min="6" max="6" width="19.28515625" customWidth="1"/>
  </cols>
  <sheetData>
    <row r="1" spans="1:6" ht="21" x14ac:dyDescent="0.35">
      <c r="A1" s="139" t="s">
        <v>4621</v>
      </c>
    </row>
    <row r="2" spans="1:6" x14ac:dyDescent="0.25">
      <c r="A2" s="141" t="s">
        <v>4622</v>
      </c>
    </row>
    <row r="3" spans="1:6" ht="21" x14ac:dyDescent="0.35">
      <c r="A3" t="s">
        <v>2018</v>
      </c>
      <c r="B3" s="208" t="s">
        <v>8</v>
      </c>
      <c r="C3" s="208"/>
      <c r="D3" s="208"/>
      <c r="E3" s="208" t="s">
        <v>9</v>
      </c>
      <c r="F3" s="208"/>
    </row>
    <row r="4" spans="1:6" x14ac:dyDescent="0.25">
      <c r="B4" t="s">
        <v>4177</v>
      </c>
      <c r="E4" t="s">
        <v>4177</v>
      </c>
    </row>
    <row r="5" spans="1:6" x14ac:dyDescent="0.25">
      <c r="A5" s="148" t="s">
        <v>4623</v>
      </c>
      <c r="B5" s="148" t="s">
        <v>4004</v>
      </c>
      <c r="C5" s="148" t="s">
        <v>4624</v>
      </c>
      <c r="D5" s="148"/>
      <c r="E5" s="148" t="s">
        <v>4004</v>
      </c>
      <c r="F5" s="148" t="s">
        <v>4624</v>
      </c>
    </row>
    <row r="6" spans="1:6" x14ac:dyDescent="0.25">
      <c r="A6" s="143" t="s">
        <v>4008</v>
      </c>
      <c r="B6" t="s">
        <v>4625</v>
      </c>
      <c r="C6" t="s">
        <v>4626</v>
      </c>
      <c r="D6" t="s">
        <v>4627</v>
      </c>
      <c r="E6" t="s">
        <v>4661</v>
      </c>
      <c r="F6" t="s">
        <v>4662</v>
      </c>
    </row>
    <row r="7" spans="1:6" x14ac:dyDescent="0.25">
      <c r="A7" s="143"/>
      <c r="B7" t="s">
        <v>4628</v>
      </c>
      <c r="C7" t="s">
        <v>4629</v>
      </c>
      <c r="D7" t="s">
        <v>4630</v>
      </c>
      <c r="E7" t="s">
        <v>4663</v>
      </c>
      <c r="F7" t="s">
        <v>4664</v>
      </c>
    </row>
    <row r="8" spans="1:6" x14ac:dyDescent="0.25">
      <c r="A8" s="143"/>
      <c r="B8" t="s">
        <v>4631</v>
      </c>
      <c r="C8" t="s">
        <v>4632</v>
      </c>
      <c r="D8" t="s">
        <v>4633</v>
      </c>
      <c r="E8" t="s">
        <v>4665</v>
      </c>
      <c r="F8" t="s">
        <v>4666</v>
      </c>
    </row>
    <row r="9" spans="1:6" x14ac:dyDescent="0.25">
      <c r="B9" t="s">
        <v>4634</v>
      </c>
      <c r="C9" t="s">
        <v>4635</v>
      </c>
      <c r="D9" t="s">
        <v>4636</v>
      </c>
      <c r="E9" t="s">
        <v>4667</v>
      </c>
      <c r="F9" t="s">
        <v>4668</v>
      </c>
    </row>
    <row r="10" spans="1:6" x14ac:dyDescent="0.25">
      <c r="A10" s="143" t="s">
        <v>4013</v>
      </c>
      <c r="B10" t="s">
        <v>4637</v>
      </c>
      <c r="C10" t="s">
        <v>4638</v>
      </c>
      <c r="D10" t="s">
        <v>4627</v>
      </c>
      <c r="E10" t="s">
        <v>4669</v>
      </c>
      <c r="F10" t="s">
        <v>4670</v>
      </c>
    </row>
    <row r="11" spans="1:6" x14ac:dyDescent="0.25">
      <c r="B11" t="s">
        <v>4639</v>
      </c>
      <c r="C11" t="s">
        <v>4640</v>
      </c>
      <c r="D11" t="s">
        <v>4630</v>
      </c>
      <c r="E11" t="s">
        <v>4671</v>
      </c>
      <c r="F11" t="s">
        <v>4672</v>
      </c>
    </row>
    <row r="12" spans="1:6" x14ac:dyDescent="0.25">
      <c r="B12" t="s">
        <v>4641</v>
      </c>
      <c r="C12" t="s">
        <v>4642</v>
      </c>
      <c r="D12" t="s">
        <v>4633</v>
      </c>
      <c r="E12" t="s">
        <v>4673</v>
      </c>
      <c r="F12" t="s">
        <v>4674</v>
      </c>
    </row>
    <row r="13" spans="1:6" x14ac:dyDescent="0.25">
      <c r="B13" t="s">
        <v>4643</v>
      </c>
      <c r="C13" t="s">
        <v>4644</v>
      </c>
      <c r="D13" t="s">
        <v>4636</v>
      </c>
      <c r="E13" t="s">
        <v>4675</v>
      </c>
      <c r="F13" t="s">
        <v>4676</v>
      </c>
    </row>
    <row r="14" spans="1:6" x14ac:dyDescent="0.25">
      <c r="A14" s="143" t="s">
        <v>4018</v>
      </c>
      <c r="B14" t="s">
        <v>4945</v>
      </c>
      <c r="C14" t="s">
        <v>4947</v>
      </c>
      <c r="D14" t="s">
        <v>4627</v>
      </c>
      <c r="E14" t="s">
        <v>4961</v>
      </c>
      <c r="F14" t="s">
        <v>4963</v>
      </c>
    </row>
    <row r="15" spans="1:6" x14ac:dyDescent="0.25">
      <c r="A15" s="143"/>
      <c r="B15" t="s">
        <v>4946</v>
      </c>
      <c r="C15" t="s">
        <v>4948</v>
      </c>
      <c r="D15" t="s">
        <v>4630</v>
      </c>
      <c r="E15" t="s">
        <v>4962</v>
      </c>
      <c r="F15" t="s">
        <v>4964</v>
      </c>
    </row>
    <row r="16" spans="1:6" x14ac:dyDescent="0.25">
      <c r="A16" s="143"/>
      <c r="B16" t="s">
        <v>4949</v>
      </c>
      <c r="C16" t="s">
        <v>4950</v>
      </c>
      <c r="D16" t="s">
        <v>4633</v>
      </c>
      <c r="E16" t="s">
        <v>4965</v>
      </c>
      <c r="F16" t="s">
        <v>4966</v>
      </c>
    </row>
    <row r="17" spans="1:6" x14ac:dyDescent="0.25">
      <c r="B17" t="s">
        <v>4951</v>
      </c>
      <c r="C17" t="s">
        <v>4952</v>
      </c>
      <c r="D17" t="s">
        <v>4636</v>
      </c>
      <c r="E17" t="s">
        <v>4967</v>
      </c>
      <c r="F17" t="s">
        <v>4968</v>
      </c>
    </row>
    <row r="18" spans="1:6" x14ac:dyDescent="0.25">
      <c r="A18" s="143" t="s">
        <v>4023</v>
      </c>
      <c r="B18" t="s">
        <v>4953</v>
      </c>
      <c r="C18" t="s">
        <v>4954</v>
      </c>
      <c r="D18" t="s">
        <v>4627</v>
      </c>
      <c r="E18" t="s">
        <v>4969</v>
      </c>
      <c r="F18" t="s">
        <v>4970</v>
      </c>
    </row>
    <row r="19" spans="1:6" x14ac:dyDescent="0.25">
      <c r="B19" t="s">
        <v>4955</v>
      </c>
      <c r="C19" t="s">
        <v>4956</v>
      </c>
      <c r="D19" t="s">
        <v>4630</v>
      </c>
      <c r="E19" t="s">
        <v>4971</v>
      </c>
      <c r="F19" t="s">
        <v>4972</v>
      </c>
    </row>
    <row r="20" spans="1:6" x14ac:dyDescent="0.25">
      <c r="B20" t="s">
        <v>4957</v>
      </c>
      <c r="C20" t="s">
        <v>4958</v>
      </c>
      <c r="D20" t="s">
        <v>4633</v>
      </c>
      <c r="E20" t="s">
        <v>4973</v>
      </c>
      <c r="F20" t="s">
        <v>4974</v>
      </c>
    </row>
    <row r="21" spans="1:6" x14ac:dyDescent="0.25">
      <c r="B21" t="s">
        <v>4959</v>
      </c>
      <c r="C21" t="s">
        <v>4960</v>
      </c>
      <c r="D21" t="s">
        <v>4636</v>
      </c>
      <c r="E21" t="s">
        <v>4975</v>
      </c>
      <c r="F21" t="s">
        <v>4976</v>
      </c>
    </row>
    <row r="24" spans="1:6" ht="21" x14ac:dyDescent="0.35">
      <c r="A24" s="139" t="s">
        <v>4621</v>
      </c>
    </row>
    <row r="25" spans="1:6" x14ac:dyDescent="0.25">
      <c r="A25" s="141" t="s">
        <v>14</v>
      </c>
    </row>
    <row r="26" spans="1:6" ht="21" x14ac:dyDescent="0.35">
      <c r="A26" t="s">
        <v>2018</v>
      </c>
      <c r="B26" s="208" t="s">
        <v>8</v>
      </c>
      <c r="C26" s="208"/>
      <c r="D26" s="208"/>
      <c r="E26" s="208" t="s">
        <v>9</v>
      </c>
      <c r="F26" s="208"/>
    </row>
    <row r="27" spans="1:6" x14ac:dyDescent="0.25">
      <c r="B27" t="s">
        <v>4177</v>
      </c>
    </row>
    <row r="28" spans="1:6" x14ac:dyDescent="0.25">
      <c r="A28" s="148" t="s">
        <v>4623</v>
      </c>
      <c r="B28" s="148" t="s">
        <v>4004</v>
      </c>
      <c r="C28" s="148" t="s">
        <v>4624</v>
      </c>
      <c r="D28" s="150"/>
      <c r="E28" s="148" t="s">
        <v>4004</v>
      </c>
      <c r="F28" s="148" t="s">
        <v>4624</v>
      </c>
    </row>
    <row r="29" spans="1:6" x14ac:dyDescent="0.25">
      <c r="A29" s="143" t="s">
        <v>4143</v>
      </c>
      <c r="B29" t="s">
        <v>4645</v>
      </c>
      <c r="C29" t="s">
        <v>4646</v>
      </c>
      <c r="D29" t="s">
        <v>4627</v>
      </c>
      <c r="E29" t="s">
        <v>4677</v>
      </c>
      <c r="F29" t="s">
        <v>4678</v>
      </c>
    </row>
    <row r="30" spans="1:6" x14ac:dyDescent="0.25">
      <c r="A30" s="143"/>
      <c r="B30" t="s">
        <v>4647</v>
      </c>
      <c r="C30" t="s">
        <v>4648</v>
      </c>
      <c r="D30" t="s">
        <v>4630</v>
      </c>
      <c r="E30" t="s">
        <v>4679</v>
      </c>
      <c r="F30" t="s">
        <v>4680</v>
      </c>
    </row>
    <row r="31" spans="1:6" x14ac:dyDescent="0.25">
      <c r="B31" t="s">
        <v>4649</v>
      </c>
      <c r="C31" t="s">
        <v>4650</v>
      </c>
      <c r="D31" t="s">
        <v>4633</v>
      </c>
      <c r="E31" t="s">
        <v>4681</v>
      </c>
      <c r="F31" t="s">
        <v>4682</v>
      </c>
    </row>
    <row r="32" spans="1:6" x14ac:dyDescent="0.25">
      <c r="B32" t="s">
        <v>4651</v>
      </c>
      <c r="C32" t="s">
        <v>4652</v>
      </c>
      <c r="D32" t="s">
        <v>4636</v>
      </c>
      <c r="E32" t="s">
        <v>4683</v>
      </c>
      <c r="F32" t="s">
        <v>4684</v>
      </c>
    </row>
    <row r="33" spans="1:6" x14ac:dyDescent="0.25">
      <c r="A33" s="143" t="s">
        <v>4148</v>
      </c>
      <c r="B33" t="s">
        <v>4653</v>
      </c>
      <c r="C33" t="s">
        <v>4654</v>
      </c>
      <c r="D33" t="s">
        <v>4627</v>
      </c>
      <c r="E33" t="s">
        <v>4685</v>
      </c>
      <c r="F33" t="s">
        <v>4686</v>
      </c>
    </row>
    <row r="34" spans="1:6" x14ac:dyDescent="0.25">
      <c r="B34" t="s">
        <v>4655</v>
      </c>
      <c r="C34" t="s">
        <v>4656</v>
      </c>
      <c r="D34" t="s">
        <v>4630</v>
      </c>
      <c r="E34" t="s">
        <v>4687</v>
      </c>
      <c r="F34" t="s">
        <v>4688</v>
      </c>
    </row>
    <row r="35" spans="1:6" x14ac:dyDescent="0.25">
      <c r="B35" t="s">
        <v>4657</v>
      </c>
      <c r="C35" t="s">
        <v>4658</v>
      </c>
      <c r="D35" t="s">
        <v>4633</v>
      </c>
      <c r="E35" t="s">
        <v>4689</v>
      </c>
      <c r="F35" t="s">
        <v>4690</v>
      </c>
    </row>
    <row r="36" spans="1:6" x14ac:dyDescent="0.25">
      <c r="B36" t="s">
        <v>4659</v>
      </c>
      <c r="C36" t="s">
        <v>4660</v>
      </c>
      <c r="D36" t="s">
        <v>4636</v>
      </c>
      <c r="E36" t="s">
        <v>4691</v>
      </c>
      <c r="F36" t="s">
        <v>4692</v>
      </c>
    </row>
    <row r="39" spans="1:6" ht="21" x14ac:dyDescent="0.35">
      <c r="A39" s="139" t="s">
        <v>4942</v>
      </c>
    </row>
    <row r="41" spans="1:6" ht="21" x14ac:dyDescent="0.35">
      <c r="A41" t="s">
        <v>2018</v>
      </c>
      <c r="B41" s="208" t="s">
        <v>8</v>
      </c>
      <c r="C41" s="208"/>
      <c r="D41" s="208"/>
      <c r="E41" s="208" t="s">
        <v>9</v>
      </c>
      <c r="F41" s="208"/>
    </row>
    <row r="42" spans="1:6" x14ac:dyDescent="0.25">
      <c r="A42" s="148" t="s">
        <v>4977</v>
      </c>
      <c r="B42" s="148" t="s">
        <v>4624</v>
      </c>
      <c r="C42" s="148" t="s">
        <v>4978</v>
      </c>
      <c r="D42" s="148"/>
      <c r="E42" s="148" t="s">
        <v>4624</v>
      </c>
      <c r="F42" s="148" t="s">
        <v>4978</v>
      </c>
    </row>
    <row r="43" spans="1:6" x14ac:dyDescent="0.25">
      <c r="A43" t="s">
        <v>4627</v>
      </c>
      <c r="B43" t="s">
        <v>4979</v>
      </c>
      <c r="C43" t="s">
        <v>4980</v>
      </c>
      <c r="D43" t="s">
        <v>4943</v>
      </c>
      <c r="E43" t="s">
        <v>4995</v>
      </c>
      <c r="F43" t="s">
        <v>4996</v>
      </c>
    </row>
    <row r="44" spans="1:6" x14ac:dyDescent="0.25">
      <c r="B44" t="s">
        <v>4981</v>
      </c>
      <c r="C44" t="s">
        <v>4982</v>
      </c>
      <c r="D44" t="s">
        <v>4944</v>
      </c>
      <c r="E44" t="s">
        <v>4997</v>
      </c>
      <c r="F44" t="s">
        <v>4998</v>
      </c>
    </row>
    <row r="45" spans="1:6" x14ac:dyDescent="0.25">
      <c r="A45" t="s">
        <v>4630</v>
      </c>
      <c r="B45" t="s">
        <v>4983</v>
      </c>
      <c r="C45" t="s">
        <v>4984</v>
      </c>
      <c r="D45" t="s">
        <v>4943</v>
      </c>
      <c r="E45" t="s">
        <v>4999</v>
      </c>
      <c r="F45" t="s">
        <v>5000</v>
      </c>
    </row>
    <row r="46" spans="1:6" x14ac:dyDescent="0.25">
      <c r="B46" t="s">
        <v>4985</v>
      </c>
      <c r="C46" t="s">
        <v>4986</v>
      </c>
      <c r="D46" t="s">
        <v>4944</v>
      </c>
      <c r="E46" t="s">
        <v>5001</v>
      </c>
      <c r="F46" t="s">
        <v>5002</v>
      </c>
    </row>
    <row r="47" spans="1:6" x14ac:dyDescent="0.25">
      <c r="A47" t="s">
        <v>4633</v>
      </c>
      <c r="B47" t="s">
        <v>4987</v>
      </c>
      <c r="C47" t="s">
        <v>4988</v>
      </c>
      <c r="D47" t="s">
        <v>4943</v>
      </c>
      <c r="E47" t="s">
        <v>5003</v>
      </c>
      <c r="F47" t="s">
        <v>5004</v>
      </c>
    </row>
    <row r="48" spans="1:6" x14ac:dyDescent="0.25">
      <c r="B48" t="s">
        <v>4989</v>
      </c>
      <c r="C48" t="s">
        <v>4990</v>
      </c>
      <c r="D48" t="s">
        <v>4944</v>
      </c>
      <c r="E48" t="s">
        <v>5005</v>
      </c>
      <c r="F48" t="s">
        <v>5006</v>
      </c>
    </row>
    <row r="49" spans="1:6" x14ac:dyDescent="0.25">
      <c r="A49" t="s">
        <v>4636</v>
      </c>
      <c r="B49" t="s">
        <v>4991</v>
      </c>
      <c r="C49" t="s">
        <v>4992</v>
      </c>
      <c r="D49" t="s">
        <v>4943</v>
      </c>
      <c r="E49" t="s">
        <v>5007</v>
      </c>
      <c r="F49" t="s">
        <v>5008</v>
      </c>
    </row>
    <row r="50" spans="1:6" x14ac:dyDescent="0.25">
      <c r="B50" t="s">
        <v>4993</v>
      </c>
      <c r="C50" t="s">
        <v>4994</v>
      </c>
      <c r="D50" t="s">
        <v>4944</v>
      </c>
      <c r="E50" t="s">
        <v>5009</v>
      </c>
      <c r="F50" t="s">
        <v>5010</v>
      </c>
    </row>
  </sheetData>
  <mergeCells count="6">
    <mergeCell ref="B26:D26"/>
    <mergeCell ref="E26:F26"/>
    <mergeCell ref="B41:D41"/>
    <mergeCell ref="E41:F41"/>
    <mergeCell ref="B3:D3"/>
    <mergeCell ref="E3:F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"/>
  <sheetViews>
    <sheetView topLeftCell="A133" zoomScale="85" zoomScaleNormal="85" workbookViewId="0">
      <selection activeCell="K163" sqref="K163"/>
    </sheetView>
  </sheetViews>
  <sheetFormatPr defaultColWidth="31.7109375" defaultRowHeight="15" x14ac:dyDescent="0.25"/>
  <cols>
    <col min="1" max="1" width="14.5703125" customWidth="1"/>
    <col min="2" max="2" width="21.5703125" customWidth="1"/>
    <col min="5" max="5" width="19" customWidth="1"/>
    <col min="6" max="6" width="14.5703125" customWidth="1"/>
    <col min="10" max="10" width="38.5703125" bestFit="1" customWidth="1"/>
  </cols>
  <sheetData>
    <row r="1" spans="1:10" x14ac:dyDescent="0.25">
      <c r="A1" s="34" t="s">
        <v>5053</v>
      </c>
      <c r="B1" s="34" t="s">
        <v>5033</v>
      </c>
      <c r="C1" s="34" t="s">
        <v>5034</v>
      </c>
      <c r="D1" s="34" t="s">
        <v>5035</v>
      </c>
      <c r="E1" s="34" t="s">
        <v>5036</v>
      </c>
      <c r="F1" s="34" t="s">
        <v>5053</v>
      </c>
      <c r="G1" s="34" t="s">
        <v>5033</v>
      </c>
      <c r="H1" s="34" t="s">
        <v>5034</v>
      </c>
      <c r="I1" s="34" t="s">
        <v>5035</v>
      </c>
      <c r="J1" s="34" t="s">
        <v>3</v>
      </c>
    </row>
    <row r="2" spans="1:10" x14ac:dyDescent="0.25">
      <c r="A2" t="str">
        <f>VLOOKUP(C2,'Rack Locations'!A:B,2,FALSE)</f>
        <v>D05</v>
      </c>
      <c r="B2" t="s">
        <v>5041</v>
      </c>
      <c r="C2" t="s">
        <v>5042</v>
      </c>
      <c r="D2" t="s">
        <v>61</v>
      </c>
      <c r="E2" t="s">
        <v>5071</v>
      </c>
      <c r="F2" t="str">
        <f>VLOOKUP(H2,'Rack Locations'!A:B,2,FALSE)</f>
        <v>D05</v>
      </c>
      <c r="G2" t="s">
        <v>5073</v>
      </c>
      <c r="H2" t="s">
        <v>5190</v>
      </c>
      <c r="J2" t="s">
        <v>5074</v>
      </c>
    </row>
    <row r="3" spans="1:10" x14ac:dyDescent="0.25">
      <c r="A3" t="str">
        <f>VLOOKUP(C3,'Rack Locations'!A:B,2,FALSE)</f>
        <v>D05</v>
      </c>
      <c r="B3" t="s">
        <v>5041</v>
      </c>
      <c r="C3" t="s">
        <v>5042</v>
      </c>
      <c r="D3" t="s">
        <v>5068</v>
      </c>
      <c r="E3" t="s">
        <v>5071</v>
      </c>
      <c r="F3" t="str">
        <f>VLOOKUP(H3,'Rack Locations'!A:B,2,FALSE)</f>
        <v>G19</v>
      </c>
      <c r="G3" t="s">
        <v>5078</v>
      </c>
      <c r="H3" t="s">
        <v>5149</v>
      </c>
      <c r="I3" t="s">
        <v>5438</v>
      </c>
      <c r="J3" t="s">
        <v>5075</v>
      </c>
    </row>
    <row r="4" spans="1:10" x14ac:dyDescent="0.25">
      <c r="A4" t="str">
        <f>VLOOKUP(C4,'Rack Locations'!A:B,2,FALSE)</f>
        <v>D05</v>
      </c>
      <c r="B4" t="s">
        <v>5041</v>
      </c>
      <c r="C4" t="s">
        <v>5042</v>
      </c>
      <c r="D4" t="s">
        <v>5069</v>
      </c>
      <c r="E4" t="s">
        <v>5071</v>
      </c>
      <c r="F4" t="str">
        <f>VLOOKUP(H4,'Rack Locations'!A:B,2,FALSE)</f>
        <v>D18</v>
      </c>
      <c r="G4" t="s">
        <v>5041</v>
      </c>
      <c r="H4" t="s">
        <v>5054</v>
      </c>
      <c r="I4" t="s">
        <v>5069</v>
      </c>
      <c r="J4" t="s">
        <v>5076</v>
      </c>
    </row>
    <row r="5" spans="1:10" x14ac:dyDescent="0.25">
      <c r="A5" t="str">
        <f>VLOOKUP(C5,'Rack Locations'!A:B,2,FALSE)</f>
        <v>D05</v>
      </c>
      <c r="B5" t="s">
        <v>5041</v>
      </c>
      <c r="C5" t="s">
        <v>5042</v>
      </c>
      <c r="D5" t="s">
        <v>5070</v>
      </c>
      <c r="E5" t="s">
        <v>5072</v>
      </c>
      <c r="F5" t="str">
        <f>VLOOKUP(H5,'Rack Locations'!A:B,2,FALSE)</f>
        <v>D18</v>
      </c>
      <c r="G5" t="s">
        <v>5041</v>
      </c>
      <c r="H5" t="s">
        <v>5054</v>
      </c>
      <c r="I5" t="s">
        <v>5070</v>
      </c>
      <c r="J5" t="s">
        <v>5077</v>
      </c>
    </row>
    <row r="6" spans="1:10" x14ac:dyDescent="0.25">
      <c r="A6" t="str">
        <f>VLOOKUP(C6,'Rack Locations'!A:B,2,FALSE)</f>
        <v>D05</v>
      </c>
      <c r="B6" t="s">
        <v>5041</v>
      </c>
      <c r="C6" t="s">
        <v>5042</v>
      </c>
      <c r="D6" t="s">
        <v>5430</v>
      </c>
      <c r="E6" t="s">
        <v>5043</v>
      </c>
      <c r="F6" t="str">
        <f>VLOOKUP(H6,'Rack Locations'!A:B,2,FALSE)</f>
        <v>D05</v>
      </c>
      <c r="G6" t="s">
        <v>5045</v>
      </c>
      <c r="H6" t="s">
        <v>5044</v>
      </c>
      <c r="I6" t="s">
        <v>5046</v>
      </c>
      <c r="J6" t="s">
        <v>5037</v>
      </c>
    </row>
    <row r="7" spans="1:10" x14ac:dyDescent="0.25">
      <c r="A7" t="str">
        <f>VLOOKUP(C7,'Rack Locations'!A:B,2,FALSE)</f>
        <v>D05</v>
      </c>
      <c r="B7" t="s">
        <v>5045</v>
      </c>
      <c r="C7" t="s">
        <v>5044</v>
      </c>
      <c r="D7" t="s">
        <v>5047</v>
      </c>
      <c r="E7" t="s">
        <v>5043</v>
      </c>
      <c r="F7" t="str">
        <f>VLOOKUP(H7,'Rack Locations'!A:B,2,FALSE)</f>
        <v>F08</v>
      </c>
      <c r="G7" t="s">
        <v>5048</v>
      </c>
      <c r="H7" t="s">
        <v>5049</v>
      </c>
      <c r="I7" t="s">
        <v>5050</v>
      </c>
      <c r="J7" t="s">
        <v>5037</v>
      </c>
    </row>
    <row r="8" spans="1:10" x14ac:dyDescent="0.25">
      <c r="A8" t="str">
        <f>VLOOKUP(C8,'Rack Locations'!A:B,2,FALSE)</f>
        <v>D05</v>
      </c>
      <c r="B8" t="s">
        <v>5041</v>
      </c>
      <c r="C8" t="s">
        <v>5042</v>
      </c>
      <c r="D8" t="s">
        <v>5434</v>
      </c>
      <c r="E8" t="s">
        <v>5043</v>
      </c>
      <c r="F8" t="str">
        <f>VLOOKUP(H8,'Rack Locations'!A:B,2,FALSE)</f>
        <v>D05</v>
      </c>
      <c r="G8" t="s">
        <v>5045</v>
      </c>
      <c r="H8" t="s">
        <v>5044</v>
      </c>
      <c r="I8" t="s">
        <v>5051</v>
      </c>
      <c r="J8" t="s">
        <v>5038</v>
      </c>
    </row>
    <row r="9" spans="1:10" x14ac:dyDescent="0.25">
      <c r="A9" t="str">
        <f>VLOOKUP(C9,'Rack Locations'!A:B,2,FALSE)</f>
        <v>D05</v>
      </c>
      <c r="B9" t="s">
        <v>5045</v>
      </c>
      <c r="C9" t="s">
        <v>5044</v>
      </c>
      <c r="D9" t="s">
        <v>5052</v>
      </c>
      <c r="E9" t="s">
        <v>5043</v>
      </c>
      <c r="F9" t="str">
        <f>VLOOKUP(H9,'Rack Locations'!A:B,2,FALSE)</f>
        <v>F08</v>
      </c>
      <c r="G9" t="s">
        <v>5048</v>
      </c>
      <c r="H9" t="s">
        <v>5049</v>
      </c>
      <c r="I9" t="s">
        <v>5050</v>
      </c>
      <c r="J9" t="s">
        <v>5038</v>
      </c>
    </row>
    <row r="10" spans="1:10" x14ac:dyDescent="0.25">
      <c r="A10" t="str">
        <f>VLOOKUP(C10,'Rack Locations'!A:B,2,FALSE)</f>
        <v>D05</v>
      </c>
      <c r="B10" t="s">
        <v>5045</v>
      </c>
      <c r="C10" t="s">
        <v>5044</v>
      </c>
      <c r="D10" t="s">
        <v>5059</v>
      </c>
      <c r="E10" t="s">
        <v>5043</v>
      </c>
      <c r="F10" t="str">
        <f>VLOOKUP(H10,'Rack Locations'!A:B,2,FALSE)</f>
        <v>G17</v>
      </c>
      <c r="G10" t="s">
        <v>5060</v>
      </c>
      <c r="H10" t="s">
        <v>5061</v>
      </c>
      <c r="I10" t="s">
        <v>5050</v>
      </c>
      <c r="J10" t="s">
        <v>5063</v>
      </c>
    </row>
    <row r="11" spans="1:10" x14ac:dyDescent="0.25">
      <c r="A11" t="str">
        <f>VLOOKUP(C11,'Rack Locations'!A:B,2,FALSE)</f>
        <v>D05</v>
      </c>
      <c r="B11" t="s">
        <v>5045</v>
      </c>
      <c r="C11" t="s">
        <v>5044</v>
      </c>
      <c r="D11" t="s">
        <v>5064</v>
      </c>
      <c r="E11" t="s">
        <v>5043</v>
      </c>
      <c r="F11" t="str">
        <f>VLOOKUP(H11,'Rack Locations'!A:B,2,FALSE)</f>
        <v>G17</v>
      </c>
      <c r="G11" t="s">
        <v>5060</v>
      </c>
      <c r="H11" t="s">
        <v>5061</v>
      </c>
      <c r="I11" t="s">
        <v>5050</v>
      </c>
      <c r="J11" t="s">
        <v>5062</v>
      </c>
    </row>
    <row r="12" spans="1:10" x14ac:dyDescent="0.25">
      <c r="A12" s="209"/>
      <c r="B12" s="209"/>
      <c r="C12" s="209"/>
      <c r="D12" s="209"/>
      <c r="E12" s="209"/>
      <c r="F12" s="209"/>
      <c r="G12" s="209"/>
      <c r="H12" s="209"/>
      <c r="I12" s="209"/>
      <c r="J12" s="209"/>
    </row>
    <row r="13" spans="1:10" x14ac:dyDescent="0.25">
      <c r="A13" t="str">
        <f>VLOOKUP(C13,'Rack Locations'!A:B,2,FALSE)</f>
        <v>D18</v>
      </c>
      <c r="B13" t="s">
        <v>5041</v>
      </c>
      <c r="C13" t="s">
        <v>5054</v>
      </c>
      <c r="D13" t="s">
        <v>61</v>
      </c>
      <c r="E13" t="s">
        <v>5071</v>
      </c>
      <c r="F13" t="str">
        <f>VLOOKUP(H13,'Rack Locations'!A:B,2,FALSE)</f>
        <v>D18</v>
      </c>
      <c r="G13" t="s">
        <v>5073</v>
      </c>
      <c r="H13" t="s">
        <v>5191</v>
      </c>
      <c r="J13" t="s">
        <v>5113</v>
      </c>
    </row>
    <row r="14" spans="1:10" x14ac:dyDescent="0.25">
      <c r="A14" t="str">
        <f>VLOOKUP(C14,'Rack Locations'!A:B,2,FALSE)</f>
        <v>D18</v>
      </c>
      <c r="B14" t="s">
        <v>5041</v>
      </c>
      <c r="C14" t="s">
        <v>5054</v>
      </c>
      <c r="D14" t="s">
        <v>5068</v>
      </c>
      <c r="E14" t="s">
        <v>5071</v>
      </c>
      <c r="F14" t="str">
        <f>VLOOKUP(H14,'Rack Locations'!A:B,2,FALSE)</f>
        <v>G19</v>
      </c>
      <c r="G14" t="s">
        <v>5078</v>
      </c>
      <c r="H14" t="s">
        <v>5149</v>
      </c>
      <c r="I14" t="s">
        <v>5439</v>
      </c>
      <c r="J14" t="s">
        <v>5114</v>
      </c>
    </row>
    <row r="15" spans="1:10" x14ac:dyDescent="0.25">
      <c r="A15" t="str">
        <f>VLOOKUP(C15,'Rack Locations'!A:B,2,FALSE)</f>
        <v>D18</v>
      </c>
      <c r="B15" t="s">
        <v>5041</v>
      </c>
      <c r="C15" t="s">
        <v>5054</v>
      </c>
      <c r="D15" t="s">
        <v>5069</v>
      </c>
      <c r="E15" t="s">
        <v>5071</v>
      </c>
      <c r="F15" t="str">
        <f>VLOOKUP(H15,'Rack Locations'!A:B,2,FALSE)</f>
        <v>D05</v>
      </c>
      <c r="G15" t="s">
        <v>5041</v>
      </c>
      <c r="H15" t="s">
        <v>5042</v>
      </c>
      <c r="I15" t="s">
        <v>5069</v>
      </c>
      <c r="J15" t="s">
        <v>5115</v>
      </c>
    </row>
    <row r="16" spans="1:10" x14ac:dyDescent="0.25">
      <c r="A16" t="str">
        <f>VLOOKUP(C16,'Rack Locations'!A:B,2,FALSE)</f>
        <v>D18</v>
      </c>
      <c r="B16" t="s">
        <v>5041</v>
      </c>
      <c r="C16" t="s">
        <v>5054</v>
      </c>
      <c r="D16" t="s">
        <v>5070</v>
      </c>
      <c r="E16" t="s">
        <v>5072</v>
      </c>
      <c r="F16" t="str">
        <f>VLOOKUP(H16,'Rack Locations'!A:B,2,FALSE)</f>
        <v>D05</v>
      </c>
      <c r="G16" t="s">
        <v>5041</v>
      </c>
      <c r="H16" t="s">
        <v>5042</v>
      </c>
      <c r="I16" t="s">
        <v>5070</v>
      </c>
      <c r="J16" t="s">
        <v>5116</v>
      </c>
    </row>
    <row r="17" spans="1:10" x14ac:dyDescent="0.25">
      <c r="A17" t="str">
        <f>VLOOKUP(C17,'Rack Locations'!A:B,2,FALSE)</f>
        <v>D18</v>
      </c>
      <c r="B17" t="s">
        <v>5041</v>
      </c>
      <c r="C17" t="s">
        <v>5054</v>
      </c>
      <c r="D17" t="s">
        <v>5430</v>
      </c>
      <c r="E17" t="s">
        <v>5043</v>
      </c>
      <c r="F17" t="str">
        <f>VLOOKUP(H17,'Rack Locations'!A:B,2,FALSE)</f>
        <v>D18</v>
      </c>
      <c r="G17" t="s">
        <v>5045</v>
      </c>
      <c r="H17" t="s">
        <v>5056</v>
      </c>
      <c r="I17" t="s">
        <v>5046</v>
      </c>
      <c r="J17" t="s">
        <v>5039</v>
      </c>
    </row>
    <row r="18" spans="1:10" x14ac:dyDescent="0.25">
      <c r="A18" t="str">
        <f>VLOOKUP(C18,'Rack Locations'!A:B,2,FALSE)</f>
        <v>D18</v>
      </c>
      <c r="B18" t="s">
        <v>5045</v>
      </c>
      <c r="C18" t="s">
        <v>5056</v>
      </c>
      <c r="D18" t="s">
        <v>5047</v>
      </c>
      <c r="E18" t="s">
        <v>5043</v>
      </c>
      <c r="F18" t="str">
        <f>VLOOKUP(H18,'Rack Locations'!A:B,2,FALSE)</f>
        <v>E14</v>
      </c>
      <c r="G18" t="s">
        <v>5048</v>
      </c>
      <c r="H18" t="s">
        <v>5055</v>
      </c>
      <c r="I18" t="s">
        <v>5050</v>
      </c>
      <c r="J18" t="s">
        <v>5039</v>
      </c>
    </row>
    <row r="19" spans="1:10" x14ac:dyDescent="0.25">
      <c r="A19" t="str">
        <f>VLOOKUP(C19,'Rack Locations'!A:B,2,FALSE)</f>
        <v>D18</v>
      </c>
      <c r="B19" t="s">
        <v>5041</v>
      </c>
      <c r="C19" t="s">
        <v>5054</v>
      </c>
      <c r="D19" t="s">
        <v>5434</v>
      </c>
      <c r="E19" t="s">
        <v>5043</v>
      </c>
      <c r="F19" t="str">
        <f>VLOOKUP(H19,'Rack Locations'!A:B,2,FALSE)</f>
        <v>D18</v>
      </c>
      <c r="G19" t="s">
        <v>5045</v>
      </c>
      <c r="H19" t="s">
        <v>5056</v>
      </c>
      <c r="I19" t="s">
        <v>5051</v>
      </c>
      <c r="J19" t="s">
        <v>5040</v>
      </c>
    </row>
    <row r="20" spans="1:10" x14ac:dyDescent="0.25">
      <c r="A20" t="str">
        <f>VLOOKUP(C20,'Rack Locations'!A:B,2,FALSE)</f>
        <v>D18</v>
      </c>
      <c r="B20" t="s">
        <v>5045</v>
      </c>
      <c r="C20" t="s">
        <v>5056</v>
      </c>
      <c r="D20" t="s">
        <v>5052</v>
      </c>
      <c r="E20" t="s">
        <v>5043</v>
      </c>
      <c r="F20" t="str">
        <f>VLOOKUP(H20,'Rack Locations'!A:B,2,FALSE)</f>
        <v>E14</v>
      </c>
      <c r="G20" t="s">
        <v>5048</v>
      </c>
      <c r="H20" t="s">
        <v>5055</v>
      </c>
      <c r="I20" t="s">
        <v>5050</v>
      </c>
      <c r="J20" t="s">
        <v>5040</v>
      </c>
    </row>
    <row r="21" spans="1:10" x14ac:dyDescent="0.25">
      <c r="A21" t="str">
        <f>VLOOKUP(C21,'Rack Locations'!A:B,2,FALSE)</f>
        <v>D05</v>
      </c>
      <c r="B21" t="s">
        <v>5045</v>
      </c>
      <c r="C21" t="s">
        <v>5044</v>
      </c>
      <c r="D21" t="s">
        <v>5059</v>
      </c>
      <c r="E21" t="s">
        <v>5043</v>
      </c>
      <c r="F21" t="str">
        <f>VLOOKUP(H21,'Rack Locations'!A:B,2,FALSE)</f>
        <v>G17</v>
      </c>
      <c r="G21" t="s">
        <v>5060</v>
      </c>
      <c r="H21" t="s">
        <v>5067</v>
      </c>
      <c r="I21" t="s">
        <v>5050</v>
      </c>
      <c r="J21" t="s">
        <v>5065</v>
      </c>
    </row>
    <row r="22" spans="1:10" x14ac:dyDescent="0.25">
      <c r="A22" t="str">
        <f>VLOOKUP(C22,'Rack Locations'!A:B,2,FALSE)</f>
        <v>D05</v>
      </c>
      <c r="B22" t="s">
        <v>5045</v>
      </c>
      <c r="C22" t="s">
        <v>5044</v>
      </c>
      <c r="D22" t="s">
        <v>5064</v>
      </c>
      <c r="E22" t="s">
        <v>5043</v>
      </c>
      <c r="F22" t="str">
        <f>VLOOKUP(H22,'Rack Locations'!A:B,2,FALSE)</f>
        <v>G17</v>
      </c>
      <c r="G22" t="s">
        <v>5060</v>
      </c>
      <c r="H22" t="s">
        <v>5067</v>
      </c>
      <c r="I22" t="s">
        <v>5050</v>
      </c>
      <c r="J22" t="s">
        <v>5066</v>
      </c>
    </row>
    <row r="23" spans="1:10" x14ac:dyDescent="0.25">
      <c r="A23" s="209"/>
      <c r="B23" s="209"/>
      <c r="C23" s="209"/>
      <c r="D23" s="209"/>
      <c r="E23" s="209"/>
      <c r="F23" s="209"/>
      <c r="G23" s="209"/>
      <c r="H23" s="209"/>
      <c r="I23" s="209"/>
      <c r="J23" s="209"/>
    </row>
    <row r="24" spans="1:10" x14ac:dyDescent="0.25">
      <c r="A24" t="str">
        <f>VLOOKUP(C24,'Rack Locations'!A:B,2,FALSE)</f>
        <v>D05</v>
      </c>
      <c r="B24" t="s">
        <v>5079</v>
      </c>
      <c r="C24" t="s">
        <v>5080</v>
      </c>
      <c r="D24" t="s">
        <v>61</v>
      </c>
      <c r="E24" t="s">
        <v>5071</v>
      </c>
      <c r="F24" t="str">
        <f>VLOOKUP(H24,'Rack Locations'!A:B,2,FALSE)</f>
        <v>D05</v>
      </c>
      <c r="G24" t="s">
        <v>5073</v>
      </c>
      <c r="H24" t="s">
        <v>5190</v>
      </c>
      <c r="J24" t="s">
        <v>5267</v>
      </c>
    </row>
    <row r="25" spans="1:10" x14ac:dyDescent="0.25">
      <c r="A25" t="str">
        <f>VLOOKUP(C25,'Rack Locations'!A:B,2,FALSE)</f>
        <v>D05</v>
      </c>
      <c r="B25" t="s">
        <v>5079</v>
      </c>
      <c r="C25" t="s">
        <v>5080</v>
      </c>
      <c r="D25" t="s">
        <v>5068</v>
      </c>
      <c r="E25" t="s">
        <v>5071</v>
      </c>
      <c r="F25" t="str">
        <f>VLOOKUP(H25,'Rack Locations'!A:B,2,FALSE)</f>
        <v>G19</v>
      </c>
      <c r="G25" t="s">
        <v>5078</v>
      </c>
      <c r="H25" t="s">
        <v>5149</v>
      </c>
      <c r="I25" t="s">
        <v>5440</v>
      </c>
      <c r="J25" t="s">
        <v>5268</v>
      </c>
    </row>
    <row r="26" spans="1:10" x14ac:dyDescent="0.25">
      <c r="A26" t="str">
        <f>VLOOKUP(C26,'Rack Locations'!A:B,2,FALSE)</f>
        <v>D05</v>
      </c>
      <c r="B26" t="s">
        <v>5079</v>
      </c>
      <c r="C26" t="s">
        <v>5080</v>
      </c>
      <c r="D26" t="s">
        <v>5069</v>
      </c>
      <c r="E26" t="s">
        <v>5071</v>
      </c>
      <c r="F26" t="str">
        <f>VLOOKUP(H26,'Rack Locations'!A:B,2,FALSE)</f>
        <v>D18</v>
      </c>
      <c r="G26" t="s">
        <v>5079</v>
      </c>
      <c r="H26" t="s">
        <v>5081</v>
      </c>
      <c r="I26" t="s">
        <v>5069</v>
      </c>
      <c r="J26" t="s">
        <v>5269</v>
      </c>
    </row>
    <row r="27" spans="1:10" x14ac:dyDescent="0.25">
      <c r="A27" t="str">
        <f>VLOOKUP(C27,'Rack Locations'!A:B,2,FALSE)</f>
        <v>D05</v>
      </c>
      <c r="B27" t="s">
        <v>5079</v>
      </c>
      <c r="C27" t="s">
        <v>5080</v>
      </c>
      <c r="D27" t="s">
        <v>5070</v>
      </c>
      <c r="E27" t="s">
        <v>5072</v>
      </c>
      <c r="F27" t="str">
        <f>VLOOKUP(H27,'Rack Locations'!A:B,2,FALSE)</f>
        <v>D18</v>
      </c>
      <c r="G27" t="s">
        <v>5079</v>
      </c>
      <c r="H27" t="s">
        <v>5081</v>
      </c>
      <c r="I27" t="s">
        <v>5070</v>
      </c>
      <c r="J27" t="s">
        <v>5270</v>
      </c>
    </row>
    <row r="28" spans="1:10" x14ac:dyDescent="0.25">
      <c r="A28" t="str">
        <f>VLOOKUP(C28,'Rack Locations'!A:B,2,FALSE)</f>
        <v>D05</v>
      </c>
      <c r="B28" t="s">
        <v>5079</v>
      </c>
      <c r="C28" t="s">
        <v>5080</v>
      </c>
      <c r="D28" t="s">
        <v>5430</v>
      </c>
      <c r="E28" t="s">
        <v>5043</v>
      </c>
      <c r="F28" t="str">
        <f>VLOOKUP(H28,'Rack Locations'!A:B,2,FALSE)</f>
        <v>D05</v>
      </c>
      <c r="G28" t="s">
        <v>5045</v>
      </c>
      <c r="H28" t="s">
        <v>5084</v>
      </c>
      <c r="I28" t="s">
        <v>5046</v>
      </c>
      <c r="J28" t="s">
        <v>5085</v>
      </c>
    </row>
    <row r="29" spans="1:10" x14ac:dyDescent="0.25">
      <c r="A29" t="str">
        <f>VLOOKUP(C29,'Rack Locations'!A:B,2,FALSE)</f>
        <v>D05</v>
      </c>
      <c r="B29" t="s">
        <v>5045</v>
      </c>
      <c r="C29" t="s">
        <v>5084</v>
      </c>
      <c r="D29" t="s">
        <v>5047</v>
      </c>
      <c r="E29" t="s">
        <v>5043</v>
      </c>
      <c r="F29" t="e">
        <f>VLOOKUP(H29,'Rack Locations'!A:B,2,FALSE)</f>
        <v>#N/A</v>
      </c>
      <c r="G29" t="s">
        <v>5112</v>
      </c>
      <c r="H29" t="s">
        <v>4008</v>
      </c>
      <c r="I29" t="s">
        <v>5050</v>
      </c>
      <c r="J29" t="s">
        <v>5085</v>
      </c>
    </row>
    <row r="30" spans="1:10" x14ac:dyDescent="0.25">
      <c r="A30" t="str">
        <f>VLOOKUP(C30,'Rack Locations'!A:B,2,FALSE)</f>
        <v>D05</v>
      </c>
      <c r="B30" t="s">
        <v>5079</v>
      </c>
      <c r="C30" t="s">
        <v>5080</v>
      </c>
      <c r="D30" t="s">
        <v>5431</v>
      </c>
      <c r="E30" t="s">
        <v>5043</v>
      </c>
      <c r="F30" t="str">
        <f>VLOOKUP(H30,'Rack Locations'!A:B,2,FALSE)</f>
        <v>D05</v>
      </c>
      <c r="G30" t="s">
        <v>5045</v>
      </c>
      <c r="H30" t="s">
        <v>5084</v>
      </c>
      <c r="I30" t="s">
        <v>5051</v>
      </c>
      <c r="J30" t="s">
        <v>5086</v>
      </c>
    </row>
    <row r="31" spans="1:10" x14ac:dyDescent="0.25">
      <c r="A31" t="str">
        <f>VLOOKUP(C31,'Rack Locations'!A:B,2,FALSE)</f>
        <v>D05</v>
      </c>
      <c r="B31" t="s">
        <v>5045</v>
      </c>
      <c r="C31" t="s">
        <v>5084</v>
      </c>
      <c r="D31" t="s">
        <v>5052</v>
      </c>
      <c r="E31" t="s">
        <v>5043</v>
      </c>
      <c r="F31" t="e">
        <f>VLOOKUP(H31,'Rack Locations'!A:B,2,FALSE)</f>
        <v>#N/A</v>
      </c>
      <c r="G31" t="s">
        <v>5112</v>
      </c>
      <c r="H31" t="s">
        <v>4013</v>
      </c>
      <c r="I31" t="s">
        <v>5050</v>
      </c>
      <c r="J31" t="s">
        <v>5086</v>
      </c>
    </row>
    <row r="32" spans="1:10" x14ac:dyDescent="0.25">
      <c r="A32" t="str">
        <f>VLOOKUP(C32,'Rack Locations'!A:B,2,FALSE)</f>
        <v>D05</v>
      </c>
      <c r="B32" t="s">
        <v>5079</v>
      </c>
      <c r="C32" t="s">
        <v>5080</v>
      </c>
      <c r="D32" t="s">
        <v>5432</v>
      </c>
      <c r="E32" t="s">
        <v>5043</v>
      </c>
      <c r="F32" t="str">
        <f>VLOOKUP(H32,'Rack Locations'!A:B,2,FALSE)</f>
        <v>D05</v>
      </c>
      <c r="G32" t="s">
        <v>5045</v>
      </c>
      <c r="H32" t="s">
        <v>5084</v>
      </c>
      <c r="I32" t="s">
        <v>5093</v>
      </c>
      <c r="J32" t="s">
        <v>5087</v>
      </c>
    </row>
    <row r="33" spans="1:10" x14ac:dyDescent="0.25">
      <c r="A33" t="str">
        <f>VLOOKUP(C33,'Rack Locations'!A:B,2,FALSE)</f>
        <v>D05</v>
      </c>
      <c r="B33" t="s">
        <v>5045</v>
      </c>
      <c r="C33" t="s">
        <v>5084</v>
      </c>
      <c r="D33" t="s">
        <v>5094</v>
      </c>
      <c r="E33" t="s">
        <v>5043</v>
      </c>
      <c r="F33" t="e">
        <f>VLOOKUP(H33,'Rack Locations'!A:B,2,FALSE)</f>
        <v>#N/A</v>
      </c>
      <c r="G33" t="s">
        <v>5112</v>
      </c>
      <c r="H33" t="s">
        <v>4018</v>
      </c>
      <c r="I33" t="s">
        <v>5050</v>
      </c>
      <c r="J33" t="s">
        <v>5087</v>
      </c>
    </row>
    <row r="34" spans="1:10" x14ac:dyDescent="0.25">
      <c r="A34" t="str">
        <f>VLOOKUP(C34,'Rack Locations'!A:B,2,FALSE)</f>
        <v>D05</v>
      </c>
      <c r="B34" t="s">
        <v>5079</v>
      </c>
      <c r="C34" t="s">
        <v>5080</v>
      </c>
      <c r="D34" t="s">
        <v>5433</v>
      </c>
      <c r="E34" t="s">
        <v>5043</v>
      </c>
      <c r="F34" t="str">
        <f>VLOOKUP(H34,'Rack Locations'!A:B,2,FALSE)</f>
        <v>D05</v>
      </c>
      <c r="G34" t="s">
        <v>5045</v>
      </c>
      <c r="H34" t="s">
        <v>5084</v>
      </c>
      <c r="I34" t="s">
        <v>5095</v>
      </c>
      <c r="J34" t="s">
        <v>5088</v>
      </c>
    </row>
    <row r="35" spans="1:10" x14ac:dyDescent="0.25">
      <c r="A35" t="str">
        <f>VLOOKUP(C35,'Rack Locations'!A:B,2,FALSE)</f>
        <v>D05</v>
      </c>
      <c r="B35" t="s">
        <v>5045</v>
      </c>
      <c r="C35" t="s">
        <v>5084</v>
      </c>
      <c r="D35" t="s">
        <v>5096</v>
      </c>
      <c r="E35" t="s">
        <v>5043</v>
      </c>
      <c r="F35" t="e">
        <f>VLOOKUP(H35,'Rack Locations'!A:B,2,FALSE)</f>
        <v>#N/A</v>
      </c>
      <c r="G35" t="s">
        <v>5112</v>
      </c>
      <c r="H35" t="s">
        <v>4023</v>
      </c>
      <c r="I35" t="s">
        <v>5050</v>
      </c>
      <c r="J35" t="s">
        <v>5088</v>
      </c>
    </row>
    <row r="36" spans="1:10" x14ac:dyDescent="0.25">
      <c r="A36" t="str">
        <f>VLOOKUP(C36,'Rack Locations'!A:B,2,FALSE)</f>
        <v>D05</v>
      </c>
      <c r="B36" t="s">
        <v>5045</v>
      </c>
      <c r="C36" t="s">
        <v>5084</v>
      </c>
      <c r="D36" t="s">
        <v>5059</v>
      </c>
      <c r="E36" t="s">
        <v>5043</v>
      </c>
      <c r="F36" t="str">
        <f>VLOOKUP(H36,'Rack Locations'!A:B,2,FALSE)</f>
        <v>G17</v>
      </c>
      <c r="G36" t="s">
        <v>5060</v>
      </c>
      <c r="H36" t="s">
        <v>5061</v>
      </c>
      <c r="I36" t="s">
        <v>5050</v>
      </c>
      <c r="J36" t="s">
        <v>5090</v>
      </c>
    </row>
    <row r="37" spans="1:10" x14ac:dyDescent="0.25">
      <c r="A37" t="str">
        <f>VLOOKUP(C37,'Rack Locations'!A:B,2,FALSE)</f>
        <v>D05</v>
      </c>
      <c r="B37" t="s">
        <v>5045</v>
      </c>
      <c r="C37" t="s">
        <v>5084</v>
      </c>
      <c r="D37" t="s">
        <v>5064</v>
      </c>
      <c r="E37" t="s">
        <v>5043</v>
      </c>
      <c r="F37" t="str">
        <f>VLOOKUP(H37,'Rack Locations'!A:B,2,FALSE)</f>
        <v>G17</v>
      </c>
      <c r="G37" t="s">
        <v>5060</v>
      </c>
      <c r="H37" t="s">
        <v>5061</v>
      </c>
      <c r="I37" t="s">
        <v>5050</v>
      </c>
      <c r="J37" t="s">
        <v>5091</v>
      </c>
    </row>
    <row r="38" spans="1:10" x14ac:dyDescent="0.25">
      <c r="A38" t="str">
        <f>VLOOKUP(C38,'Rack Locations'!A:B,2,FALSE)</f>
        <v>D05</v>
      </c>
      <c r="B38" t="s">
        <v>5045</v>
      </c>
      <c r="C38" t="s">
        <v>5084</v>
      </c>
      <c r="D38" t="s">
        <v>5097</v>
      </c>
      <c r="E38" t="s">
        <v>5043</v>
      </c>
      <c r="F38" t="str">
        <f>VLOOKUP(H38,'Rack Locations'!A:B,2,FALSE)</f>
        <v>G17</v>
      </c>
      <c r="G38" t="s">
        <v>5060</v>
      </c>
      <c r="H38" t="s">
        <v>5061</v>
      </c>
      <c r="I38" t="s">
        <v>5050</v>
      </c>
      <c r="J38" t="s">
        <v>5092</v>
      </c>
    </row>
    <row r="39" spans="1:10" x14ac:dyDescent="0.25">
      <c r="A39" t="str">
        <f>VLOOKUP(C39,'Rack Locations'!A:B,2,FALSE)</f>
        <v>D05</v>
      </c>
      <c r="B39" t="s">
        <v>5045</v>
      </c>
      <c r="C39" t="s">
        <v>5084</v>
      </c>
      <c r="D39" t="s">
        <v>5098</v>
      </c>
      <c r="E39" t="s">
        <v>5043</v>
      </c>
      <c r="F39" t="str">
        <f>VLOOKUP(H39,'Rack Locations'!A:B,2,FALSE)</f>
        <v>G17</v>
      </c>
      <c r="G39" t="s">
        <v>5060</v>
      </c>
      <c r="H39" t="s">
        <v>5061</v>
      </c>
      <c r="I39" t="s">
        <v>5050</v>
      </c>
      <c r="J39" t="s">
        <v>5089</v>
      </c>
    </row>
    <row r="41" spans="1:10" x14ac:dyDescent="0.25">
      <c r="A41" t="str">
        <f>VLOOKUP(C41,'Rack Locations'!A:B,2,FALSE)</f>
        <v>D05</v>
      </c>
      <c r="B41" t="s">
        <v>5079</v>
      </c>
      <c r="C41" t="s">
        <v>5080</v>
      </c>
      <c r="D41" t="s">
        <v>5434</v>
      </c>
      <c r="E41" t="s">
        <v>5043</v>
      </c>
      <c r="F41" t="str">
        <f>VLOOKUP(H41,'Rack Locations'!A:B,2,FALSE)</f>
        <v>D05</v>
      </c>
      <c r="G41" t="s">
        <v>5045</v>
      </c>
      <c r="H41" t="s">
        <v>5101</v>
      </c>
      <c r="I41" t="s">
        <v>5046</v>
      </c>
      <c r="J41" t="s">
        <v>5104</v>
      </c>
    </row>
    <row r="42" spans="1:10" x14ac:dyDescent="0.25">
      <c r="A42" t="str">
        <f>VLOOKUP(C42,'Rack Locations'!A:B,2,FALSE)</f>
        <v>D05</v>
      </c>
      <c r="B42" t="s">
        <v>5045</v>
      </c>
      <c r="C42" t="s">
        <v>5101</v>
      </c>
      <c r="D42" t="s">
        <v>5047</v>
      </c>
      <c r="E42" t="s">
        <v>5043</v>
      </c>
      <c r="F42" t="e">
        <f>VLOOKUP(H42,'Rack Locations'!A:B,2,FALSE)</f>
        <v>#N/A</v>
      </c>
      <c r="G42" t="s">
        <v>5112</v>
      </c>
      <c r="H42" t="s">
        <v>4008</v>
      </c>
      <c r="I42" t="s">
        <v>5050</v>
      </c>
      <c r="J42" t="s">
        <v>5104</v>
      </c>
    </row>
    <row r="43" spans="1:10" x14ac:dyDescent="0.25">
      <c r="A43" t="str">
        <f>VLOOKUP(C43,'Rack Locations'!A:B,2,FALSE)</f>
        <v>D05</v>
      </c>
      <c r="B43" t="s">
        <v>5079</v>
      </c>
      <c r="C43" t="s">
        <v>5080</v>
      </c>
      <c r="D43" t="s">
        <v>5435</v>
      </c>
      <c r="E43" t="s">
        <v>5043</v>
      </c>
      <c r="F43" t="str">
        <f>VLOOKUP(H43,'Rack Locations'!A:B,2,FALSE)</f>
        <v>D05</v>
      </c>
      <c r="G43" t="s">
        <v>5045</v>
      </c>
      <c r="H43" t="s">
        <v>5101</v>
      </c>
      <c r="I43" t="s">
        <v>5051</v>
      </c>
      <c r="J43" t="s">
        <v>5105</v>
      </c>
    </row>
    <row r="44" spans="1:10" x14ac:dyDescent="0.25">
      <c r="A44" t="str">
        <f>VLOOKUP(C44,'Rack Locations'!A:B,2,FALSE)</f>
        <v>D05</v>
      </c>
      <c r="B44" t="s">
        <v>5045</v>
      </c>
      <c r="C44" t="s">
        <v>5101</v>
      </c>
      <c r="D44" t="s">
        <v>5052</v>
      </c>
      <c r="E44" t="s">
        <v>5043</v>
      </c>
      <c r="F44" t="e">
        <f>VLOOKUP(H44,'Rack Locations'!A:B,2,FALSE)</f>
        <v>#N/A</v>
      </c>
      <c r="G44" t="s">
        <v>5112</v>
      </c>
      <c r="H44" t="s">
        <v>4013</v>
      </c>
      <c r="I44" t="s">
        <v>5050</v>
      </c>
      <c r="J44" t="s">
        <v>5105</v>
      </c>
    </row>
    <row r="45" spans="1:10" x14ac:dyDescent="0.25">
      <c r="A45" t="str">
        <f>VLOOKUP(C45,'Rack Locations'!A:B,2,FALSE)</f>
        <v>D05</v>
      </c>
      <c r="B45" t="s">
        <v>5079</v>
      </c>
      <c r="C45" t="s">
        <v>5080</v>
      </c>
      <c r="D45" t="s">
        <v>5436</v>
      </c>
      <c r="E45" t="s">
        <v>5043</v>
      </c>
      <c r="F45" t="str">
        <f>VLOOKUP(H45,'Rack Locations'!A:B,2,FALSE)</f>
        <v>D05</v>
      </c>
      <c r="G45" t="s">
        <v>5045</v>
      </c>
      <c r="H45" t="s">
        <v>5101</v>
      </c>
      <c r="I45" t="s">
        <v>5093</v>
      </c>
      <c r="J45" t="s">
        <v>5106</v>
      </c>
    </row>
    <row r="46" spans="1:10" x14ac:dyDescent="0.25">
      <c r="A46" t="str">
        <f>VLOOKUP(C46,'Rack Locations'!A:B,2,FALSE)</f>
        <v>D05</v>
      </c>
      <c r="B46" t="s">
        <v>5045</v>
      </c>
      <c r="C46" t="s">
        <v>5101</v>
      </c>
      <c r="D46" t="s">
        <v>5094</v>
      </c>
      <c r="E46" t="s">
        <v>5043</v>
      </c>
      <c r="F46" t="e">
        <f>VLOOKUP(H46,'Rack Locations'!A:B,2,FALSE)</f>
        <v>#N/A</v>
      </c>
      <c r="G46" t="s">
        <v>5112</v>
      </c>
      <c r="H46" t="s">
        <v>4018</v>
      </c>
      <c r="I46" t="s">
        <v>5050</v>
      </c>
      <c r="J46" t="s">
        <v>5106</v>
      </c>
    </row>
    <row r="47" spans="1:10" x14ac:dyDescent="0.25">
      <c r="A47" t="str">
        <f>VLOOKUP(C47,'Rack Locations'!A:B,2,FALSE)</f>
        <v>D05</v>
      </c>
      <c r="B47" t="s">
        <v>5079</v>
      </c>
      <c r="C47" t="s">
        <v>5080</v>
      </c>
      <c r="D47" t="s">
        <v>5437</v>
      </c>
      <c r="E47" t="s">
        <v>5043</v>
      </c>
      <c r="F47" t="str">
        <f>VLOOKUP(H47,'Rack Locations'!A:B,2,FALSE)</f>
        <v>D05</v>
      </c>
      <c r="G47" t="s">
        <v>5045</v>
      </c>
      <c r="H47" t="s">
        <v>5101</v>
      </c>
      <c r="I47" t="s">
        <v>5095</v>
      </c>
      <c r="J47" t="s">
        <v>5107</v>
      </c>
    </row>
    <row r="48" spans="1:10" x14ac:dyDescent="0.25">
      <c r="A48" t="str">
        <f>VLOOKUP(C48,'Rack Locations'!A:B,2,FALSE)</f>
        <v>D05</v>
      </c>
      <c r="B48" t="s">
        <v>5045</v>
      </c>
      <c r="C48" t="s">
        <v>5101</v>
      </c>
      <c r="D48" t="s">
        <v>5096</v>
      </c>
      <c r="E48" t="s">
        <v>5043</v>
      </c>
      <c r="F48" t="e">
        <f>VLOOKUP(H48,'Rack Locations'!A:B,2,FALSE)</f>
        <v>#N/A</v>
      </c>
      <c r="G48" t="s">
        <v>5112</v>
      </c>
      <c r="H48" t="s">
        <v>4023</v>
      </c>
      <c r="I48" t="s">
        <v>5050</v>
      </c>
      <c r="J48" t="s">
        <v>5107</v>
      </c>
    </row>
    <row r="49" spans="1:10" x14ac:dyDescent="0.25">
      <c r="A49" t="str">
        <f>VLOOKUP(C49,'Rack Locations'!A:B,2,FALSE)</f>
        <v>D05</v>
      </c>
      <c r="B49" t="s">
        <v>5045</v>
      </c>
      <c r="C49" t="s">
        <v>5101</v>
      </c>
      <c r="D49" t="s">
        <v>5059</v>
      </c>
      <c r="E49" t="s">
        <v>5043</v>
      </c>
      <c r="F49" t="str">
        <f>VLOOKUP(H49,'Rack Locations'!A:B,2,FALSE)</f>
        <v>G17</v>
      </c>
      <c r="G49" t="s">
        <v>5060</v>
      </c>
      <c r="H49" t="s">
        <v>5061</v>
      </c>
      <c r="I49" t="s">
        <v>5050</v>
      </c>
      <c r="J49" t="s">
        <v>5108</v>
      </c>
    </row>
    <row r="50" spans="1:10" x14ac:dyDescent="0.25">
      <c r="A50" t="str">
        <f>VLOOKUP(C50,'Rack Locations'!A:B,2,FALSE)</f>
        <v>D05</v>
      </c>
      <c r="B50" t="s">
        <v>5045</v>
      </c>
      <c r="C50" t="s">
        <v>5101</v>
      </c>
      <c r="D50" t="s">
        <v>5064</v>
      </c>
      <c r="E50" t="s">
        <v>5043</v>
      </c>
      <c r="F50" t="str">
        <f>VLOOKUP(H50,'Rack Locations'!A:B,2,FALSE)</f>
        <v>G17</v>
      </c>
      <c r="G50" t="s">
        <v>5060</v>
      </c>
      <c r="H50" t="s">
        <v>5061</v>
      </c>
      <c r="I50" t="s">
        <v>5050</v>
      </c>
      <c r="J50" t="s">
        <v>5109</v>
      </c>
    </row>
    <row r="51" spans="1:10" x14ac:dyDescent="0.25">
      <c r="A51" t="str">
        <f>VLOOKUP(C51,'Rack Locations'!A:B,2,FALSE)</f>
        <v>D05</v>
      </c>
      <c r="B51" t="s">
        <v>5045</v>
      </c>
      <c r="C51" t="s">
        <v>5101</v>
      </c>
      <c r="D51" t="s">
        <v>5097</v>
      </c>
      <c r="E51" t="s">
        <v>5043</v>
      </c>
      <c r="F51" t="str">
        <f>VLOOKUP(H51,'Rack Locations'!A:B,2,FALSE)</f>
        <v>G17</v>
      </c>
      <c r="G51" t="s">
        <v>5060</v>
      </c>
      <c r="H51" t="s">
        <v>5061</v>
      </c>
      <c r="I51" t="s">
        <v>5050</v>
      </c>
      <c r="J51" t="s">
        <v>5110</v>
      </c>
    </row>
    <row r="52" spans="1:10" x14ac:dyDescent="0.25">
      <c r="A52" t="str">
        <f>VLOOKUP(C52,'Rack Locations'!A:B,2,FALSE)</f>
        <v>D05</v>
      </c>
      <c r="B52" t="s">
        <v>5045</v>
      </c>
      <c r="C52" t="s">
        <v>5101</v>
      </c>
      <c r="D52" t="s">
        <v>5098</v>
      </c>
      <c r="E52" t="s">
        <v>5043</v>
      </c>
      <c r="F52" t="str">
        <f>VLOOKUP(H52,'Rack Locations'!A:B,2,FALSE)</f>
        <v>G17</v>
      </c>
      <c r="G52" t="s">
        <v>5060</v>
      </c>
      <c r="H52" t="s">
        <v>5061</v>
      </c>
      <c r="I52" t="s">
        <v>5050</v>
      </c>
      <c r="J52" t="s">
        <v>5111</v>
      </c>
    </row>
    <row r="53" spans="1:10" x14ac:dyDescent="0.25">
      <c r="A53" s="209"/>
      <c r="B53" s="209"/>
      <c r="C53" s="209"/>
      <c r="D53" s="209"/>
      <c r="E53" s="209"/>
      <c r="F53" s="209"/>
      <c r="G53" s="209"/>
      <c r="H53" s="209"/>
      <c r="I53" s="209"/>
      <c r="J53" s="209"/>
    </row>
    <row r="54" spans="1:10" x14ac:dyDescent="0.25">
      <c r="A54" t="str">
        <f>VLOOKUP(C54,'Rack Locations'!A:B,2,FALSE)</f>
        <v>D18</v>
      </c>
      <c r="B54" t="s">
        <v>5079</v>
      </c>
      <c r="C54" t="s">
        <v>5081</v>
      </c>
      <c r="D54" t="s">
        <v>61</v>
      </c>
      <c r="E54" t="s">
        <v>5071</v>
      </c>
      <c r="F54" t="str">
        <f>VLOOKUP(H54,'Rack Locations'!A:B,2,FALSE)</f>
        <v>D18</v>
      </c>
      <c r="G54" t="s">
        <v>5073</v>
      </c>
      <c r="H54" t="s">
        <v>5191</v>
      </c>
      <c r="J54" t="s">
        <v>5271</v>
      </c>
    </row>
    <row r="55" spans="1:10" x14ac:dyDescent="0.25">
      <c r="A55" t="str">
        <f>VLOOKUP(C55,'Rack Locations'!A:B,2,FALSE)</f>
        <v>D18</v>
      </c>
      <c r="B55" t="s">
        <v>5079</v>
      </c>
      <c r="C55" t="s">
        <v>5081</v>
      </c>
      <c r="D55" t="s">
        <v>5068</v>
      </c>
      <c r="E55" t="s">
        <v>5071</v>
      </c>
      <c r="F55" t="str">
        <f>VLOOKUP(H55,'Rack Locations'!A:B,2,FALSE)</f>
        <v>G19</v>
      </c>
      <c r="G55" t="s">
        <v>5078</v>
      </c>
      <c r="H55" t="s">
        <v>5149</v>
      </c>
      <c r="I55" t="s">
        <v>5441</v>
      </c>
      <c r="J55" t="s">
        <v>5272</v>
      </c>
    </row>
    <row r="56" spans="1:10" x14ac:dyDescent="0.25">
      <c r="A56" t="str">
        <f>VLOOKUP(C56,'Rack Locations'!A:B,2,FALSE)</f>
        <v>D18</v>
      </c>
      <c r="B56" t="s">
        <v>5079</v>
      </c>
      <c r="C56" t="s">
        <v>5081</v>
      </c>
      <c r="D56" t="s">
        <v>5069</v>
      </c>
      <c r="E56" t="s">
        <v>5071</v>
      </c>
      <c r="F56" t="str">
        <f>VLOOKUP(H56,'Rack Locations'!A:B,2,FALSE)</f>
        <v>D05</v>
      </c>
      <c r="G56" t="s">
        <v>5079</v>
      </c>
      <c r="H56" t="s">
        <v>5080</v>
      </c>
      <c r="I56" t="s">
        <v>5069</v>
      </c>
      <c r="J56" t="s">
        <v>5273</v>
      </c>
    </row>
    <row r="57" spans="1:10" x14ac:dyDescent="0.25">
      <c r="A57" t="str">
        <f>VLOOKUP(C57,'Rack Locations'!A:B,2,FALSE)</f>
        <v>D18</v>
      </c>
      <c r="B57" t="s">
        <v>5079</v>
      </c>
      <c r="C57" t="s">
        <v>5081</v>
      </c>
      <c r="D57" t="s">
        <v>5070</v>
      </c>
      <c r="E57" t="s">
        <v>5072</v>
      </c>
      <c r="F57" t="str">
        <f>VLOOKUP(H57,'Rack Locations'!A:B,2,FALSE)</f>
        <v>D05</v>
      </c>
      <c r="G57" t="s">
        <v>5079</v>
      </c>
      <c r="H57" t="s">
        <v>5080</v>
      </c>
      <c r="I57" t="s">
        <v>5070</v>
      </c>
      <c r="J57" t="s">
        <v>5274</v>
      </c>
    </row>
    <row r="58" spans="1:10" x14ac:dyDescent="0.25">
      <c r="A58" t="str">
        <f>VLOOKUP(C58,'Rack Locations'!A:B,2,FALSE)</f>
        <v>D18</v>
      </c>
      <c r="B58" t="s">
        <v>5079</v>
      </c>
      <c r="C58" t="s">
        <v>5081</v>
      </c>
      <c r="D58" t="s">
        <v>5430</v>
      </c>
      <c r="E58" t="s">
        <v>5043</v>
      </c>
      <c r="F58" t="str">
        <f>VLOOKUP(H58,'Rack Locations'!A:B,2,FALSE)</f>
        <v>D18</v>
      </c>
      <c r="G58" t="s">
        <v>5045</v>
      </c>
      <c r="H58" t="s">
        <v>5133</v>
      </c>
      <c r="I58" t="s">
        <v>5046</v>
      </c>
      <c r="J58" t="s">
        <v>5117</v>
      </c>
    </row>
    <row r="59" spans="1:10" x14ac:dyDescent="0.25">
      <c r="A59" t="str">
        <f>VLOOKUP(C59,'Rack Locations'!A:B,2,FALSE)</f>
        <v>D18</v>
      </c>
      <c r="B59" t="s">
        <v>5045</v>
      </c>
      <c r="C59" t="s">
        <v>5133</v>
      </c>
      <c r="D59" t="s">
        <v>5047</v>
      </c>
      <c r="E59" t="s">
        <v>5043</v>
      </c>
      <c r="F59" t="e">
        <f>VLOOKUP(H59,'Rack Locations'!A:B,2,FALSE)</f>
        <v>#N/A</v>
      </c>
      <c r="G59" t="s">
        <v>5112</v>
      </c>
      <c r="H59" t="s">
        <v>4008</v>
      </c>
      <c r="I59" t="s">
        <v>5050</v>
      </c>
      <c r="J59" t="s">
        <v>5117</v>
      </c>
    </row>
    <row r="60" spans="1:10" x14ac:dyDescent="0.25">
      <c r="A60" t="str">
        <f>VLOOKUP(C60,'Rack Locations'!A:B,2,FALSE)</f>
        <v>D18</v>
      </c>
      <c r="B60" t="s">
        <v>5079</v>
      </c>
      <c r="C60" t="s">
        <v>5081</v>
      </c>
      <c r="D60" t="s">
        <v>5431</v>
      </c>
      <c r="E60" t="s">
        <v>5043</v>
      </c>
      <c r="F60" t="str">
        <f>VLOOKUP(H60,'Rack Locations'!A:B,2,FALSE)</f>
        <v>D18</v>
      </c>
      <c r="G60" t="s">
        <v>5045</v>
      </c>
      <c r="H60" t="s">
        <v>5133</v>
      </c>
      <c r="I60" t="s">
        <v>5051</v>
      </c>
      <c r="J60" t="s">
        <v>5118</v>
      </c>
    </row>
    <row r="61" spans="1:10" x14ac:dyDescent="0.25">
      <c r="A61" t="str">
        <f>VLOOKUP(C61,'Rack Locations'!A:B,2,FALSE)</f>
        <v>D18</v>
      </c>
      <c r="B61" t="s">
        <v>5045</v>
      </c>
      <c r="C61" t="s">
        <v>5133</v>
      </c>
      <c r="D61" t="s">
        <v>5052</v>
      </c>
      <c r="E61" t="s">
        <v>5043</v>
      </c>
      <c r="F61" t="e">
        <f>VLOOKUP(H61,'Rack Locations'!A:B,2,FALSE)</f>
        <v>#N/A</v>
      </c>
      <c r="G61" t="s">
        <v>5112</v>
      </c>
      <c r="H61" t="s">
        <v>4013</v>
      </c>
      <c r="I61" t="s">
        <v>5050</v>
      </c>
      <c r="J61" t="s">
        <v>5118</v>
      </c>
    </row>
    <row r="62" spans="1:10" x14ac:dyDescent="0.25">
      <c r="A62" t="str">
        <f>VLOOKUP(C62,'Rack Locations'!A:B,2,FALSE)</f>
        <v>D18</v>
      </c>
      <c r="B62" t="s">
        <v>5079</v>
      </c>
      <c r="C62" t="s">
        <v>5081</v>
      </c>
      <c r="D62" t="s">
        <v>5432</v>
      </c>
      <c r="E62" t="s">
        <v>5043</v>
      </c>
      <c r="F62" t="str">
        <f>VLOOKUP(H62,'Rack Locations'!A:B,2,FALSE)</f>
        <v>D18</v>
      </c>
      <c r="G62" t="s">
        <v>5045</v>
      </c>
      <c r="H62" t="s">
        <v>5133</v>
      </c>
      <c r="I62" t="s">
        <v>5093</v>
      </c>
      <c r="J62" t="s">
        <v>5119</v>
      </c>
    </row>
    <row r="63" spans="1:10" x14ac:dyDescent="0.25">
      <c r="A63" t="str">
        <f>VLOOKUP(C63,'Rack Locations'!A:B,2,FALSE)</f>
        <v>D18</v>
      </c>
      <c r="B63" t="s">
        <v>5045</v>
      </c>
      <c r="C63" t="s">
        <v>5133</v>
      </c>
      <c r="D63" t="s">
        <v>5094</v>
      </c>
      <c r="E63" t="s">
        <v>5043</v>
      </c>
      <c r="F63" t="e">
        <f>VLOOKUP(H63,'Rack Locations'!A:B,2,FALSE)</f>
        <v>#N/A</v>
      </c>
      <c r="G63" t="s">
        <v>5112</v>
      </c>
      <c r="H63" t="s">
        <v>4018</v>
      </c>
      <c r="I63" t="s">
        <v>5050</v>
      </c>
      <c r="J63" t="s">
        <v>5119</v>
      </c>
    </row>
    <row r="64" spans="1:10" x14ac:dyDescent="0.25">
      <c r="A64" t="str">
        <f>VLOOKUP(C64,'Rack Locations'!A:B,2,FALSE)</f>
        <v>D18</v>
      </c>
      <c r="B64" t="s">
        <v>5079</v>
      </c>
      <c r="C64" t="s">
        <v>5081</v>
      </c>
      <c r="D64" t="s">
        <v>5433</v>
      </c>
      <c r="E64" t="s">
        <v>5043</v>
      </c>
      <c r="F64" t="str">
        <f>VLOOKUP(H64,'Rack Locations'!A:B,2,FALSE)</f>
        <v>D18</v>
      </c>
      <c r="G64" t="s">
        <v>5045</v>
      </c>
      <c r="H64" t="s">
        <v>5133</v>
      </c>
      <c r="I64" t="s">
        <v>5095</v>
      </c>
      <c r="J64" t="s">
        <v>5120</v>
      </c>
    </row>
    <row r="65" spans="1:10" x14ac:dyDescent="0.25">
      <c r="A65" t="str">
        <f>VLOOKUP(C65,'Rack Locations'!A:B,2,FALSE)</f>
        <v>D18</v>
      </c>
      <c r="B65" t="s">
        <v>5045</v>
      </c>
      <c r="C65" t="s">
        <v>5133</v>
      </c>
      <c r="D65" t="s">
        <v>5096</v>
      </c>
      <c r="E65" t="s">
        <v>5043</v>
      </c>
      <c r="F65" t="e">
        <f>VLOOKUP(H65,'Rack Locations'!A:B,2,FALSE)</f>
        <v>#N/A</v>
      </c>
      <c r="G65" t="s">
        <v>5112</v>
      </c>
      <c r="H65" t="s">
        <v>4023</v>
      </c>
      <c r="I65" t="s">
        <v>5050</v>
      </c>
      <c r="J65" t="s">
        <v>5120</v>
      </c>
    </row>
    <row r="66" spans="1:10" x14ac:dyDescent="0.25">
      <c r="A66" t="str">
        <f>VLOOKUP(C66,'Rack Locations'!A:B,2,FALSE)</f>
        <v>D18</v>
      </c>
      <c r="B66" t="s">
        <v>5045</v>
      </c>
      <c r="C66" t="s">
        <v>5133</v>
      </c>
      <c r="D66" t="s">
        <v>5059</v>
      </c>
      <c r="E66" t="s">
        <v>5043</v>
      </c>
      <c r="F66" t="str">
        <f>VLOOKUP(H66,'Rack Locations'!A:B,2,FALSE)</f>
        <v>G17</v>
      </c>
      <c r="G66" t="s">
        <v>5060</v>
      </c>
      <c r="H66" t="s">
        <v>5067</v>
      </c>
      <c r="I66" t="s">
        <v>5050</v>
      </c>
      <c r="J66" t="s">
        <v>5121</v>
      </c>
    </row>
    <row r="67" spans="1:10" x14ac:dyDescent="0.25">
      <c r="A67" t="str">
        <f>VLOOKUP(C67,'Rack Locations'!A:B,2,FALSE)</f>
        <v>D18</v>
      </c>
      <c r="B67" t="s">
        <v>5045</v>
      </c>
      <c r="C67" t="s">
        <v>5133</v>
      </c>
      <c r="D67" t="s">
        <v>5064</v>
      </c>
      <c r="E67" t="s">
        <v>5043</v>
      </c>
      <c r="F67" t="str">
        <f>VLOOKUP(H67,'Rack Locations'!A:B,2,FALSE)</f>
        <v>G17</v>
      </c>
      <c r="G67" t="s">
        <v>5060</v>
      </c>
      <c r="H67" t="s">
        <v>5067</v>
      </c>
      <c r="I67" t="s">
        <v>5050</v>
      </c>
      <c r="J67" t="s">
        <v>5122</v>
      </c>
    </row>
    <row r="68" spans="1:10" x14ac:dyDescent="0.25">
      <c r="A68" t="str">
        <f>VLOOKUP(C68,'Rack Locations'!A:B,2,FALSE)</f>
        <v>D18</v>
      </c>
      <c r="B68" t="s">
        <v>5045</v>
      </c>
      <c r="C68" t="s">
        <v>5133</v>
      </c>
      <c r="D68" t="s">
        <v>5097</v>
      </c>
      <c r="E68" t="s">
        <v>5043</v>
      </c>
      <c r="F68" t="str">
        <f>VLOOKUP(H68,'Rack Locations'!A:B,2,FALSE)</f>
        <v>G17</v>
      </c>
      <c r="G68" t="s">
        <v>5060</v>
      </c>
      <c r="H68" t="s">
        <v>5067</v>
      </c>
      <c r="I68" t="s">
        <v>5050</v>
      </c>
      <c r="J68" t="s">
        <v>5123</v>
      </c>
    </row>
    <row r="69" spans="1:10" x14ac:dyDescent="0.25">
      <c r="A69" t="str">
        <f>VLOOKUP(C69,'Rack Locations'!A:B,2,FALSE)</f>
        <v>D18</v>
      </c>
      <c r="B69" t="s">
        <v>5045</v>
      </c>
      <c r="C69" t="s">
        <v>5133</v>
      </c>
      <c r="D69" t="s">
        <v>5098</v>
      </c>
      <c r="E69" t="s">
        <v>5043</v>
      </c>
      <c r="F69" t="str">
        <f>VLOOKUP(H69,'Rack Locations'!A:B,2,FALSE)</f>
        <v>G17</v>
      </c>
      <c r="G69" t="s">
        <v>5060</v>
      </c>
      <c r="H69" t="s">
        <v>5067</v>
      </c>
      <c r="I69" t="s">
        <v>5050</v>
      </c>
      <c r="J69" t="s">
        <v>5124</v>
      </c>
    </row>
    <row r="71" spans="1:10" x14ac:dyDescent="0.25">
      <c r="A71" t="str">
        <f>VLOOKUP(C71,'Rack Locations'!A:B,2,FALSE)</f>
        <v>D18</v>
      </c>
      <c r="B71" t="s">
        <v>5079</v>
      </c>
      <c r="C71" t="s">
        <v>5081</v>
      </c>
      <c r="D71" t="s">
        <v>5434</v>
      </c>
      <c r="E71" t="s">
        <v>5043</v>
      </c>
      <c r="F71" t="str">
        <f>VLOOKUP(H71,'Rack Locations'!A:B,2,FALSE)</f>
        <v>D18</v>
      </c>
      <c r="G71" t="s">
        <v>5045</v>
      </c>
      <c r="H71" t="s">
        <v>5134</v>
      </c>
      <c r="I71" t="s">
        <v>5046</v>
      </c>
      <c r="J71" t="s">
        <v>5125</v>
      </c>
    </row>
    <row r="72" spans="1:10" x14ac:dyDescent="0.25">
      <c r="A72" t="str">
        <f>VLOOKUP(C72,'Rack Locations'!A:B,2,FALSE)</f>
        <v>D18</v>
      </c>
      <c r="B72" t="s">
        <v>5045</v>
      </c>
      <c r="C72" t="s">
        <v>5134</v>
      </c>
      <c r="D72" t="s">
        <v>5047</v>
      </c>
      <c r="E72" t="s">
        <v>5043</v>
      </c>
      <c r="F72" t="e">
        <f>VLOOKUP(H72,'Rack Locations'!A:B,2,FALSE)</f>
        <v>#N/A</v>
      </c>
      <c r="G72" t="s">
        <v>5112</v>
      </c>
      <c r="H72" t="s">
        <v>4008</v>
      </c>
      <c r="I72" t="s">
        <v>5050</v>
      </c>
      <c r="J72" t="s">
        <v>5125</v>
      </c>
    </row>
    <row r="73" spans="1:10" x14ac:dyDescent="0.25">
      <c r="A73" t="str">
        <f>VLOOKUP(C73,'Rack Locations'!A:B,2,FALSE)</f>
        <v>D18</v>
      </c>
      <c r="B73" t="s">
        <v>5079</v>
      </c>
      <c r="C73" t="s">
        <v>5081</v>
      </c>
      <c r="D73" t="s">
        <v>5435</v>
      </c>
      <c r="E73" t="s">
        <v>5043</v>
      </c>
      <c r="F73" t="str">
        <f>VLOOKUP(H73,'Rack Locations'!A:B,2,FALSE)</f>
        <v>D18</v>
      </c>
      <c r="G73" t="s">
        <v>5045</v>
      </c>
      <c r="H73" t="s">
        <v>5134</v>
      </c>
      <c r="I73" t="s">
        <v>5051</v>
      </c>
      <c r="J73" t="s">
        <v>5126</v>
      </c>
    </row>
    <row r="74" spans="1:10" x14ac:dyDescent="0.25">
      <c r="A74" t="str">
        <f>VLOOKUP(C74,'Rack Locations'!A:B,2,FALSE)</f>
        <v>D18</v>
      </c>
      <c r="B74" t="s">
        <v>5045</v>
      </c>
      <c r="C74" t="s">
        <v>5134</v>
      </c>
      <c r="D74" t="s">
        <v>5052</v>
      </c>
      <c r="E74" t="s">
        <v>5043</v>
      </c>
      <c r="F74" t="e">
        <f>VLOOKUP(H74,'Rack Locations'!A:B,2,FALSE)</f>
        <v>#N/A</v>
      </c>
      <c r="G74" t="s">
        <v>5112</v>
      </c>
      <c r="H74" t="s">
        <v>4013</v>
      </c>
      <c r="I74" t="s">
        <v>5050</v>
      </c>
      <c r="J74" t="s">
        <v>5126</v>
      </c>
    </row>
    <row r="75" spans="1:10" x14ac:dyDescent="0.25">
      <c r="A75" t="str">
        <f>VLOOKUP(C75,'Rack Locations'!A:B,2,FALSE)</f>
        <v>D18</v>
      </c>
      <c r="B75" t="s">
        <v>5079</v>
      </c>
      <c r="C75" t="s">
        <v>5081</v>
      </c>
      <c r="D75" t="s">
        <v>5436</v>
      </c>
      <c r="E75" t="s">
        <v>5043</v>
      </c>
      <c r="F75" t="str">
        <f>VLOOKUP(H75,'Rack Locations'!A:B,2,FALSE)</f>
        <v>D18</v>
      </c>
      <c r="G75" t="s">
        <v>5045</v>
      </c>
      <c r="H75" t="s">
        <v>5134</v>
      </c>
      <c r="I75" t="s">
        <v>5093</v>
      </c>
      <c r="J75" t="s">
        <v>5127</v>
      </c>
    </row>
    <row r="76" spans="1:10" x14ac:dyDescent="0.25">
      <c r="A76" t="str">
        <f>VLOOKUP(C76,'Rack Locations'!A:B,2,FALSE)</f>
        <v>D18</v>
      </c>
      <c r="B76" t="s">
        <v>5045</v>
      </c>
      <c r="C76" t="s">
        <v>5134</v>
      </c>
      <c r="D76" t="s">
        <v>5094</v>
      </c>
      <c r="E76" t="s">
        <v>5043</v>
      </c>
      <c r="F76" t="e">
        <f>VLOOKUP(H76,'Rack Locations'!A:B,2,FALSE)</f>
        <v>#N/A</v>
      </c>
      <c r="G76" t="s">
        <v>5112</v>
      </c>
      <c r="H76" t="s">
        <v>4018</v>
      </c>
      <c r="I76" t="s">
        <v>5050</v>
      </c>
      <c r="J76" t="s">
        <v>5127</v>
      </c>
    </row>
    <row r="77" spans="1:10" x14ac:dyDescent="0.25">
      <c r="A77" t="str">
        <f>VLOOKUP(C77,'Rack Locations'!A:B,2,FALSE)</f>
        <v>D18</v>
      </c>
      <c r="B77" t="s">
        <v>5079</v>
      </c>
      <c r="C77" t="s">
        <v>5081</v>
      </c>
      <c r="D77" t="s">
        <v>5437</v>
      </c>
      <c r="E77" t="s">
        <v>5043</v>
      </c>
      <c r="F77" t="str">
        <f>VLOOKUP(H77,'Rack Locations'!A:B,2,FALSE)</f>
        <v>D18</v>
      </c>
      <c r="G77" t="s">
        <v>5045</v>
      </c>
      <c r="H77" t="s">
        <v>5134</v>
      </c>
      <c r="I77" t="s">
        <v>5095</v>
      </c>
      <c r="J77" t="s">
        <v>5128</v>
      </c>
    </row>
    <row r="78" spans="1:10" x14ac:dyDescent="0.25">
      <c r="A78" t="str">
        <f>VLOOKUP(C78,'Rack Locations'!A:B,2,FALSE)</f>
        <v>D18</v>
      </c>
      <c r="B78" t="s">
        <v>5045</v>
      </c>
      <c r="C78" t="s">
        <v>5134</v>
      </c>
      <c r="D78" t="s">
        <v>5096</v>
      </c>
      <c r="E78" t="s">
        <v>5043</v>
      </c>
      <c r="F78" t="e">
        <f>VLOOKUP(H78,'Rack Locations'!A:B,2,FALSE)</f>
        <v>#N/A</v>
      </c>
      <c r="G78" t="s">
        <v>5112</v>
      </c>
      <c r="H78" t="s">
        <v>4023</v>
      </c>
      <c r="I78" t="s">
        <v>5050</v>
      </c>
      <c r="J78" t="s">
        <v>5128</v>
      </c>
    </row>
    <row r="79" spans="1:10" x14ac:dyDescent="0.25">
      <c r="A79" t="str">
        <f>VLOOKUP(C79,'Rack Locations'!A:B,2,FALSE)</f>
        <v>D18</v>
      </c>
      <c r="B79" t="s">
        <v>5045</v>
      </c>
      <c r="C79" t="s">
        <v>5134</v>
      </c>
      <c r="D79" t="s">
        <v>5059</v>
      </c>
      <c r="E79" t="s">
        <v>5043</v>
      </c>
      <c r="F79" t="str">
        <f>VLOOKUP(H79,'Rack Locations'!A:B,2,FALSE)</f>
        <v>G17</v>
      </c>
      <c r="G79" t="s">
        <v>5060</v>
      </c>
      <c r="H79" t="s">
        <v>5067</v>
      </c>
      <c r="I79" t="s">
        <v>5050</v>
      </c>
      <c r="J79" t="s">
        <v>5129</v>
      </c>
    </row>
    <row r="80" spans="1:10" x14ac:dyDescent="0.25">
      <c r="A80" t="str">
        <f>VLOOKUP(C80,'Rack Locations'!A:B,2,FALSE)</f>
        <v>D18</v>
      </c>
      <c r="B80" t="s">
        <v>5045</v>
      </c>
      <c r="C80" t="s">
        <v>5134</v>
      </c>
      <c r="D80" t="s">
        <v>5064</v>
      </c>
      <c r="E80" t="s">
        <v>5043</v>
      </c>
      <c r="F80" t="str">
        <f>VLOOKUP(H80,'Rack Locations'!A:B,2,FALSE)</f>
        <v>G17</v>
      </c>
      <c r="G80" t="s">
        <v>5060</v>
      </c>
      <c r="H80" t="s">
        <v>5067</v>
      </c>
      <c r="I80" t="s">
        <v>5050</v>
      </c>
      <c r="J80" t="s">
        <v>5130</v>
      </c>
    </row>
    <row r="81" spans="1:10" x14ac:dyDescent="0.25">
      <c r="A81" t="str">
        <f>VLOOKUP(C81,'Rack Locations'!A:B,2,FALSE)</f>
        <v>D18</v>
      </c>
      <c r="B81" t="s">
        <v>5045</v>
      </c>
      <c r="C81" t="s">
        <v>5134</v>
      </c>
      <c r="D81" t="s">
        <v>5097</v>
      </c>
      <c r="E81" t="s">
        <v>5043</v>
      </c>
      <c r="F81" t="str">
        <f>VLOOKUP(H81,'Rack Locations'!A:B,2,FALSE)</f>
        <v>G17</v>
      </c>
      <c r="G81" t="s">
        <v>5060</v>
      </c>
      <c r="H81" t="s">
        <v>5067</v>
      </c>
      <c r="I81" t="s">
        <v>5050</v>
      </c>
      <c r="J81" t="s">
        <v>5131</v>
      </c>
    </row>
    <row r="82" spans="1:10" x14ac:dyDescent="0.25">
      <c r="A82" t="str">
        <f>VLOOKUP(C82,'Rack Locations'!A:B,2,FALSE)</f>
        <v>D18</v>
      </c>
      <c r="B82" t="s">
        <v>5045</v>
      </c>
      <c r="C82" t="s">
        <v>5134</v>
      </c>
      <c r="D82" t="s">
        <v>5098</v>
      </c>
      <c r="E82" t="s">
        <v>5043</v>
      </c>
      <c r="F82" t="str">
        <f>VLOOKUP(H82,'Rack Locations'!A:B,2,FALSE)</f>
        <v>G17</v>
      </c>
      <c r="G82" t="s">
        <v>5060</v>
      </c>
      <c r="H82" t="s">
        <v>5067</v>
      </c>
      <c r="I82" t="s">
        <v>5050</v>
      </c>
      <c r="J82" t="s">
        <v>5132</v>
      </c>
    </row>
    <row r="83" spans="1:10" x14ac:dyDescent="0.25">
      <c r="A83" s="209"/>
      <c r="B83" s="209"/>
      <c r="C83" s="209"/>
      <c r="D83" s="209"/>
      <c r="E83" s="209"/>
      <c r="F83" s="209"/>
      <c r="G83" s="209"/>
      <c r="H83" s="209"/>
      <c r="I83" s="209"/>
      <c r="J83" s="209"/>
    </row>
    <row r="84" spans="1:10" x14ac:dyDescent="0.25">
      <c r="A84" t="str">
        <f>VLOOKUP(C84,'Rack Locations'!A:B,2,FALSE)</f>
        <v>E11</v>
      </c>
      <c r="B84" t="s">
        <v>5079</v>
      </c>
      <c r="C84" t="s">
        <v>5140</v>
      </c>
      <c r="D84" t="s">
        <v>61</v>
      </c>
      <c r="E84" t="s">
        <v>5071</v>
      </c>
      <c r="F84" t="str">
        <f>VLOOKUP(H84,'Rack Locations'!A:B,2,FALSE)</f>
        <v>E11</v>
      </c>
      <c r="G84" t="s">
        <v>5073</v>
      </c>
      <c r="H84" t="s">
        <v>5232</v>
      </c>
      <c r="J84" t="s">
        <v>5275</v>
      </c>
    </row>
    <row r="85" spans="1:10" x14ac:dyDescent="0.25">
      <c r="A85" t="str">
        <f>VLOOKUP(C85,'Rack Locations'!A:B,2,FALSE)</f>
        <v>E11</v>
      </c>
      <c r="B85" t="s">
        <v>5079</v>
      </c>
      <c r="C85" t="s">
        <v>5140</v>
      </c>
      <c r="D85" t="s">
        <v>5068</v>
      </c>
      <c r="E85" t="s">
        <v>5071</v>
      </c>
      <c r="F85" t="str">
        <f>VLOOKUP(H85,'Rack Locations'!A:B,2,FALSE)</f>
        <v>G19</v>
      </c>
      <c r="G85" t="s">
        <v>5078</v>
      </c>
      <c r="H85" t="s">
        <v>5156</v>
      </c>
      <c r="I85" t="s">
        <v>5438</v>
      </c>
      <c r="J85" t="s">
        <v>5276</v>
      </c>
    </row>
    <row r="86" spans="1:10" x14ac:dyDescent="0.25">
      <c r="A86" t="str">
        <f>VLOOKUP(C86,'Rack Locations'!A:B,2,FALSE)</f>
        <v>E11</v>
      </c>
      <c r="B86" t="s">
        <v>5079</v>
      </c>
      <c r="C86" t="s">
        <v>5140</v>
      </c>
      <c r="D86" t="s">
        <v>5069</v>
      </c>
      <c r="E86" t="s">
        <v>5071</v>
      </c>
      <c r="F86" t="str">
        <f>VLOOKUP(H86,'Rack Locations'!A:B,2,FALSE)</f>
        <v>F12</v>
      </c>
      <c r="G86" t="s">
        <v>5079</v>
      </c>
      <c r="H86" t="s">
        <v>5141</v>
      </c>
      <c r="I86" t="s">
        <v>5069</v>
      </c>
      <c r="J86" t="s">
        <v>5277</v>
      </c>
    </row>
    <row r="87" spans="1:10" x14ac:dyDescent="0.25">
      <c r="A87" t="str">
        <f>VLOOKUP(C87,'Rack Locations'!A:B,2,FALSE)</f>
        <v>E11</v>
      </c>
      <c r="B87" t="s">
        <v>5079</v>
      </c>
      <c r="C87" t="s">
        <v>5140</v>
      </c>
      <c r="D87" t="s">
        <v>5070</v>
      </c>
      <c r="E87" t="s">
        <v>5072</v>
      </c>
      <c r="F87" t="str">
        <f>VLOOKUP(H87,'Rack Locations'!A:B,2,FALSE)</f>
        <v>F12</v>
      </c>
      <c r="G87" t="s">
        <v>5079</v>
      </c>
      <c r="H87" t="s">
        <v>5141</v>
      </c>
      <c r="I87" t="s">
        <v>5070</v>
      </c>
      <c r="J87" t="s">
        <v>5278</v>
      </c>
    </row>
    <row r="88" spans="1:10" x14ac:dyDescent="0.25">
      <c r="A88" t="str">
        <f>VLOOKUP(C88,'Rack Locations'!A:B,2,FALSE)</f>
        <v>E11</v>
      </c>
      <c r="B88" t="s">
        <v>5079</v>
      </c>
      <c r="C88" t="s">
        <v>5140</v>
      </c>
      <c r="D88" t="s">
        <v>5430</v>
      </c>
      <c r="E88" t="s">
        <v>5043</v>
      </c>
      <c r="F88" t="str">
        <f>VLOOKUP(H88,'Rack Locations'!A:B,2,FALSE)</f>
        <v>E11</v>
      </c>
      <c r="G88" t="s">
        <v>5045</v>
      </c>
      <c r="H88" t="s">
        <v>5315</v>
      </c>
      <c r="I88" t="s">
        <v>5046</v>
      </c>
      <c r="J88" t="s">
        <v>5283</v>
      </c>
    </row>
    <row r="89" spans="1:10" x14ac:dyDescent="0.25">
      <c r="A89" t="str">
        <f>VLOOKUP(C89,'Rack Locations'!A:B,2,FALSE)</f>
        <v>E11</v>
      </c>
      <c r="B89" t="s">
        <v>5045</v>
      </c>
      <c r="C89" t="s">
        <v>5315</v>
      </c>
      <c r="D89" t="s">
        <v>5047</v>
      </c>
      <c r="E89" t="s">
        <v>5043</v>
      </c>
      <c r="F89" t="e">
        <f>VLOOKUP(H89,'Rack Locations'!A:B,2,FALSE)</f>
        <v>#N/A</v>
      </c>
      <c r="G89" t="s">
        <v>5112</v>
      </c>
      <c r="H89" t="s">
        <v>4008</v>
      </c>
      <c r="I89" t="s">
        <v>5050</v>
      </c>
      <c r="J89" t="s">
        <v>5283</v>
      </c>
    </row>
    <row r="90" spans="1:10" x14ac:dyDescent="0.25">
      <c r="A90" t="str">
        <f>VLOOKUP(C90,'Rack Locations'!A:B,2,FALSE)</f>
        <v>E11</v>
      </c>
      <c r="B90" t="s">
        <v>5079</v>
      </c>
      <c r="C90" t="s">
        <v>5140</v>
      </c>
      <c r="D90" t="s">
        <v>5431</v>
      </c>
      <c r="E90" t="s">
        <v>5043</v>
      </c>
      <c r="F90" t="str">
        <f>VLOOKUP(H90,'Rack Locations'!A:B,2,FALSE)</f>
        <v>E11</v>
      </c>
      <c r="G90" t="s">
        <v>5045</v>
      </c>
      <c r="H90" t="s">
        <v>5315</v>
      </c>
      <c r="I90" t="s">
        <v>5051</v>
      </c>
      <c r="J90" t="s">
        <v>5284</v>
      </c>
    </row>
    <row r="91" spans="1:10" x14ac:dyDescent="0.25">
      <c r="A91" t="str">
        <f>VLOOKUP(C91,'Rack Locations'!A:B,2,FALSE)</f>
        <v>E11</v>
      </c>
      <c r="B91" t="s">
        <v>5045</v>
      </c>
      <c r="C91" t="s">
        <v>5315</v>
      </c>
      <c r="D91" t="s">
        <v>5052</v>
      </c>
      <c r="E91" t="s">
        <v>5043</v>
      </c>
      <c r="F91" t="e">
        <f>VLOOKUP(H91,'Rack Locations'!A:B,2,FALSE)</f>
        <v>#N/A</v>
      </c>
      <c r="G91" t="s">
        <v>5112</v>
      </c>
      <c r="H91" t="s">
        <v>4013</v>
      </c>
      <c r="I91" t="s">
        <v>5050</v>
      </c>
      <c r="J91" t="s">
        <v>5284</v>
      </c>
    </row>
    <row r="92" spans="1:10" x14ac:dyDescent="0.25">
      <c r="A92" t="str">
        <f>VLOOKUP(C92,'Rack Locations'!A:B,2,FALSE)</f>
        <v>E11</v>
      </c>
      <c r="B92" t="s">
        <v>5079</v>
      </c>
      <c r="C92" t="s">
        <v>5140</v>
      </c>
      <c r="D92" t="s">
        <v>5432</v>
      </c>
      <c r="E92" t="s">
        <v>5043</v>
      </c>
      <c r="F92" t="str">
        <f>VLOOKUP(H92,'Rack Locations'!A:B,2,FALSE)</f>
        <v>E11</v>
      </c>
      <c r="G92" t="s">
        <v>5045</v>
      </c>
      <c r="H92" t="s">
        <v>5315</v>
      </c>
      <c r="I92" t="s">
        <v>5093</v>
      </c>
      <c r="J92" t="s">
        <v>5285</v>
      </c>
    </row>
    <row r="93" spans="1:10" x14ac:dyDescent="0.25">
      <c r="A93" t="str">
        <f>VLOOKUP(C93,'Rack Locations'!A:B,2,FALSE)</f>
        <v>E11</v>
      </c>
      <c r="B93" t="s">
        <v>5045</v>
      </c>
      <c r="C93" t="s">
        <v>5315</v>
      </c>
      <c r="D93" t="s">
        <v>5094</v>
      </c>
      <c r="E93" t="s">
        <v>5043</v>
      </c>
      <c r="F93" t="e">
        <f>VLOOKUP(H93,'Rack Locations'!A:B,2,FALSE)</f>
        <v>#N/A</v>
      </c>
      <c r="G93" t="s">
        <v>5112</v>
      </c>
      <c r="H93" t="s">
        <v>4018</v>
      </c>
      <c r="I93" t="s">
        <v>5050</v>
      </c>
      <c r="J93" t="s">
        <v>5285</v>
      </c>
    </row>
    <row r="94" spans="1:10" x14ac:dyDescent="0.25">
      <c r="A94" t="str">
        <f>VLOOKUP(C94,'Rack Locations'!A:B,2,FALSE)</f>
        <v>E11</v>
      </c>
      <c r="B94" t="s">
        <v>5079</v>
      </c>
      <c r="C94" t="s">
        <v>5140</v>
      </c>
      <c r="D94" t="s">
        <v>5433</v>
      </c>
      <c r="E94" t="s">
        <v>5043</v>
      </c>
      <c r="F94" t="str">
        <f>VLOOKUP(H94,'Rack Locations'!A:B,2,FALSE)</f>
        <v>E11</v>
      </c>
      <c r="G94" t="s">
        <v>5045</v>
      </c>
      <c r="H94" t="s">
        <v>5315</v>
      </c>
      <c r="I94" t="s">
        <v>5095</v>
      </c>
      <c r="J94" t="s">
        <v>5286</v>
      </c>
    </row>
    <row r="95" spans="1:10" x14ac:dyDescent="0.25">
      <c r="A95" t="str">
        <f>VLOOKUP(C95,'Rack Locations'!A:B,2,FALSE)</f>
        <v>E11</v>
      </c>
      <c r="B95" t="s">
        <v>5045</v>
      </c>
      <c r="C95" t="s">
        <v>5315</v>
      </c>
      <c r="D95" t="s">
        <v>5096</v>
      </c>
      <c r="E95" t="s">
        <v>5043</v>
      </c>
      <c r="F95" t="e">
        <f>VLOOKUP(H95,'Rack Locations'!A:B,2,FALSE)</f>
        <v>#N/A</v>
      </c>
      <c r="G95" t="s">
        <v>5112</v>
      </c>
      <c r="H95" t="s">
        <v>4023</v>
      </c>
      <c r="I95" t="s">
        <v>5050</v>
      </c>
      <c r="J95" t="s">
        <v>5286</v>
      </c>
    </row>
    <row r="96" spans="1:10" x14ac:dyDescent="0.25">
      <c r="A96" t="str">
        <f>VLOOKUP(C96,'Rack Locations'!A:B,2,FALSE)</f>
        <v>E11</v>
      </c>
      <c r="B96" t="s">
        <v>5045</v>
      </c>
      <c r="C96" t="s">
        <v>5315</v>
      </c>
      <c r="D96" t="s">
        <v>5059</v>
      </c>
      <c r="E96" t="s">
        <v>5043</v>
      </c>
      <c r="F96" t="str">
        <f>VLOOKUP(H96,'Rack Locations'!A:B,2,FALSE)</f>
        <v>G17</v>
      </c>
      <c r="G96" t="s">
        <v>5060</v>
      </c>
      <c r="H96" t="s">
        <v>5061</v>
      </c>
      <c r="I96" t="s">
        <v>5050</v>
      </c>
      <c r="J96" t="s">
        <v>5287</v>
      </c>
    </row>
    <row r="97" spans="1:10" x14ac:dyDescent="0.25">
      <c r="A97" t="str">
        <f>VLOOKUP(C97,'Rack Locations'!A:B,2,FALSE)</f>
        <v>E11</v>
      </c>
      <c r="B97" t="s">
        <v>5045</v>
      </c>
      <c r="C97" t="s">
        <v>5315</v>
      </c>
      <c r="D97" t="s">
        <v>5064</v>
      </c>
      <c r="E97" t="s">
        <v>5043</v>
      </c>
      <c r="F97" t="str">
        <f>VLOOKUP(H97,'Rack Locations'!A:B,2,FALSE)</f>
        <v>G17</v>
      </c>
      <c r="G97" t="s">
        <v>5060</v>
      </c>
      <c r="H97" t="s">
        <v>5061</v>
      </c>
      <c r="I97" t="s">
        <v>5050</v>
      </c>
      <c r="J97" t="s">
        <v>5288</v>
      </c>
    </row>
    <row r="98" spans="1:10" x14ac:dyDescent="0.25">
      <c r="A98" t="str">
        <f>VLOOKUP(C98,'Rack Locations'!A:B,2,FALSE)</f>
        <v>E11</v>
      </c>
      <c r="B98" t="s">
        <v>5045</v>
      </c>
      <c r="C98" t="s">
        <v>5315</v>
      </c>
      <c r="D98" t="s">
        <v>5097</v>
      </c>
      <c r="E98" t="s">
        <v>5043</v>
      </c>
      <c r="F98" t="str">
        <f>VLOOKUP(H98,'Rack Locations'!A:B,2,FALSE)</f>
        <v>G17</v>
      </c>
      <c r="G98" t="s">
        <v>5060</v>
      </c>
      <c r="H98" t="s">
        <v>5061</v>
      </c>
      <c r="I98" t="s">
        <v>5050</v>
      </c>
      <c r="J98" t="s">
        <v>5289</v>
      </c>
    </row>
    <row r="99" spans="1:10" x14ac:dyDescent="0.25">
      <c r="A99" t="str">
        <f>VLOOKUP(C99,'Rack Locations'!A:B,2,FALSE)</f>
        <v>E11</v>
      </c>
      <c r="B99" t="s">
        <v>5045</v>
      </c>
      <c r="C99" t="s">
        <v>5315</v>
      </c>
      <c r="D99" t="s">
        <v>5098</v>
      </c>
      <c r="E99" t="s">
        <v>5043</v>
      </c>
      <c r="F99" t="str">
        <f>VLOOKUP(H99,'Rack Locations'!A:B,2,FALSE)</f>
        <v>G17</v>
      </c>
      <c r="G99" t="s">
        <v>5060</v>
      </c>
      <c r="H99" t="s">
        <v>5061</v>
      </c>
      <c r="I99" t="s">
        <v>5050</v>
      </c>
      <c r="J99" t="s">
        <v>5290</v>
      </c>
    </row>
    <row r="101" spans="1:10" x14ac:dyDescent="0.25">
      <c r="A101" t="str">
        <f>VLOOKUP(C101,'Rack Locations'!A:B,2,FALSE)</f>
        <v>E11</v>
      </c>
      <c r="B101" t="s">
        <v>5079</v>
      </c>
      <c r="C101" t="s">
        <v>5140</v>
      </c>
      <c r="D101" t="s">
        <v>5434</v>
      </c>
      <c r="E101" t="s">
        <v>5043</v>
      </c>
      <c r="F101" t="str">
        <f>VLOOKUP(H101,'Rack Locations'!A:B,2,FALSE)</f>
        <v>E11</v>
      </c>
      <c r="G101" t="s">
        <v>5045</v>
      </c>
      <c r="H101" t="s">
        <v>5316</v>
      </c>
      <c r="I101" t="s">
        <v>5046</v>
      </c>
      <c r="J101" t="s">
        <v>5291</v>
      </c>
    </row>
    <row r="102" spans="1:10" x14ac:dyDescent="0.25">
      <c r="A102" t="str">
        <f>VLOOKUP(C102,'Rack Locations'!A:B,2,FALSE)</f>
        <v>E11</v>
      </c>
      <c r="B102" t="s">
        <v>5045</v>
      </c>
      <c r="C102" t="s">
        <v>5316</v>
      </c>
      <c r="D102" t="s">
        <v>5047</v>
      </c>
      <c r="E102" t="s">
        <v>5043</v>
      </c>
      <c r="F102" t="e">
        <f>VLOOKUP(H102,'Rack Locations'!A:B,2,FALSE)</f>
        <v>#N/A</v>
      </c>
      <c r="G102" t="s">
        <v>5112</v>
      </c>
      <c r="H102" t="s">
        <v>4008</v>
      </c>
      <c r="I102" t="s">
        <v>5050</v>
      </c>
      <c r="J102" t="s">
        <v>5291</v>
      </c>
    </row>
    <row r="103" spans="1:10" x14ac:dyDescent="0.25">
      <c r="A103" t="str">
        <f>VLOOKUP(C103,'Rack Locations'!A:B,2,FALSE)</f>
        <v>E11</v>
      </c>
      <c r="B103" t="s">
        <v>5079</v>
      </c>
      <c r="C103" t="s">
        <v>5140</v>
      </c>
      <c r="D103" t="s">
        <v>5435</v>
      </c>
      <c r="E103" t="s">
        <v>5043</v>
      </c>
      <c r="F103" t="str">
        <f>VLOOKUP(H103,'Rack Locations'!A:B,2,FALSE)</f>
        <v>E11</v>
      </c>
      <c r="G103" t="s">
        <v>5045</v>
      </c>
      <c r="H103" t="s">
        <v>5316</v>
      </c>
      <c r="I103" t="s">
        <v>5051</v>
      </c>
      <c r="J103" t="s">
        <v>5292</v>
      </c>
    </row>
    <row r="104" spans="1:10" x14ac:dyDescent="0.25">
      <c r="A104" t="str">
        <f>VLOOKUP(C104,'Rack Locations'!A:B,2,FALSE)</f>
        <v>E11</v>
      </c>
      <c r="B104" t="s">
        <v>5045</v>
      </c>
      <c r="C104" t="s">
        <v>5316</v>
      </c>
      <c r="D104" t="s">
        <v>5052</v>
      </c>
      <c r="E104" t="s">
        <v>5043</v>
      </c>
      <c r="F104" t="e">
        <f>VLOOKUP(H104,'Rack Locations'!A:B,2,FALSE)</f>
        <v>#N/A</v>
      </c>
      <c r="G104" t="s">
        <v>5112</v>
      </c>
      <c r="H104" t="s">
        <v>4013</v>
      </c>
      <c r="I104" t="s">
        <v>5050</v>
      </c>
      <c r="J104" t="s">
        <v>5292</v>
      </c>
    </row>
    <row r="105" spans="1:10" x14ac:dyDescent="0.25">
      <c r="A105" t="str">
        <f>VLOOKUP(C105,'Rack Locations'!A:B,2,FALSE)</f>
        <v>E11</v>
      </c>
      <c r="B105" t="s">
        <v>5079</v>
      </c>
      <c r="C105" t="s">
        <v>5140</v>
      </c>
      <c r="D105" t="s">
        <v>5436</v>
      </c>
      <c r="E105" t="s">
        <v>5043</v>
      </c>
      <c r="F105" t="str">
        <f>VLOOKUP(H105,'Rack Locations'!A:B,2,FALSE)</f>
        <v>E11</v>
      </c>
      <c r="G105" t="s">
        <v>5045</v>
      </c>
      <c r="H105" t="s">
        <v>5316</v>
      </c>
      <c r="I105" t="s">
        <v>5093</v>
      </c>
      <c r="J105" t="s">
        <v>5293</v>
      </c>
    </row>
    <row r="106" spans="1:10" x14ac:dyDescent="0.25">
      <c r="A106" t="str">
        <f>VLOOKUP(C106,'Rack Locations'!A:B,2,FALSE)</f>
        <v>E11</v>
      </c>
      <c r="B106" t="s">
        <v>5045</v>
      </c>
      <c r="C106" t="s">
        <v>5316</v>
      </c>
      <c r="D106" t="s">
        <v>5094</v>
      </c>
      <c r="E106" t="s">
        <v>5043</v>
      </c>
      <c r="F106" t="e">
        <f>VLOOKUP(H106,'Rack Locations'!A:B,2,FALSE)</f>
        <v>#N/A</v>
      </c>
      <c r="G106" t="s">
        <v>5112</v>
      </c>
      <c r="H106" t="s">
        <v>4018</v>
      </c>
      <c r="I106" t="s">
        <v>5050</v>
      </c>
      <c r="J106" t="s">
        <v>5293</v>
      </c>
    </row>
    <row r="107" spans="1:10" x14ac:dyDescent="0.25">
      <c r="A107" t="str">
        <f>VLOOKUP(C107,'Rack Locations'!A:B,2,FALSE)</f>
        <v>E11</v>
      </c>
      <c r="B107" t="s">
        <v>5079</v>
      </c>
      <c r="C107" t="s">
        <v>5140</v>
      </c>
      <c r="D107" t="s">
        <v>5437</v>
      </c>
      <c r="E107" t="s">
        <v>5043</v>
      </c>
      <c r="F107" t="str">
        <f>VLOOKUP(H107,'Rack Locations'!A:B,2,FALSE)</f>
        <v>E11</v>
      </c>
      <c r="G107" t="s">
        <v>5045</v>
      </c>
      <c r="H107" t="s">
        <v>5316</v>
      </c>
      <c r="I107" t="s">
        <v>5095</v>
      </c>
      <c r="J107" t="s">
        <v>5294</v>
      </c>
    </row>
    <row r="108" spans="1:10" x14ac:dyDescent="0.25">
      <c r="A108" t="str">
        <f>VLOOKUP(C108,'Rack Locations'!A:B,2,FALSE)</f>
        <v>E11</v>
      </c>
      <c r="B108" t="s">
        <v>5045</v>
      </c>
      <c r="C108" t="s">
        <v>5316</v>
      </c>
      <c r="D108" t="s">
        <v>5096</v>
      </c>
      <c r="E108" t="s">
        <v>5043</v>
      </c>
      <c r="F108" t="e">
        <f>VLOOKUP(H108,'Rack Locations'!A:B,2,FALSE)</f>
        <v>#N/A</v>
      </c>
      <c r="G108" t="s">
        <v>5112</v>
      </c>
      <c r="H108" t="s">
        <v>4023</v>
      </c>
      <c r="I108" t="s">
        <v>5050</v>
      </c>
      <c r="J108" t="s">
        <v>5294</v>
      </c>
    </row>
    <row r="109" spans="1:10" x14ac:dyDescent="0.25">
      <c r="A109" t="str">
        <f>VLOOKUP(C109,'Rack Locations'!A:B,2,FALSE)</f>
        <v>E11</v>
      </c>
      <c r="B109" t="s">
        <v>5045</v>
      </c>
      <c r="C109" t="s">
        <v>5316</v>
      </c>
      <c r="D109" t="s">
        <v>5059</v>
      </c>
      <c r="E109" t="s">
        <v>5043</v>
      </c>
      <c r="F109" t="str">
        <f>VLOOKUP(H109,'Rack Locations'!A:B,2,FALSE)</f>
        <v>G17</v>
      </c>
      <c r="G109" t="s">
        <v>5060</v>
      </c>
      <c r="H109" t="s">
        <v>5061</v>
      </c>
      <c r="I109" t="s">
        <v>5050</v>
      </c>
      <c r="J109" t="s">
        <v>5295</v>
      </c>
    </row>
    <row r="110" spans="1:10" x14ac:dyDescent="0.25">
      <c r="A110" t="str">
        <f>VLOOKUP(C110,'Rack Locations'!A:B,2,FALSE)</f>
        <v>E11</v>
      </c>
      <c r="B110" t="s">
        <v>5045</v>
      </c>
      <c r="C110" t="s">
        <v>5316</v>
      </c>
      <c r="D110" t="s">
        <v>5064</v>
      </c>
      <c r="E110" t="s">
        <v>5043</v>
      </c>
      <c r="F110" t="str">
        <f>VLOOKUP(H110,'Rack Locations'!A:B,2,FALSE)</f>
        <v>G17</v>
      </c>
      <c r="G110" t="s">
        <v>5060</v>
      </c>
      <c r="H110" t="s">
        <v>5061</v>
      </c>
      <c r="I110" t="s">
        <v>5050</v>
      </c>
      <c r="J110" t="s">
        <v>5296</v>
      </c>
    </row>
    <row r="111" spans="1:10" x14ac:dyDescent="0.25">
      <c r="A111" t="str">
        <f>VLOOKUP(C111,'Rack Locations'!A:B,2,FALSE)</f>
        <v>E11</v>
      </c>
      <c r="B111" t="s">
        <v>5045</v>
      </c>
      <c r="C111" t="s">
        <v>5316</v>
      </c>
      <c r="D111" t="s">
        <v>5097</v>
      </c>
      <c r="E111" t="s">
        <v>5043</v>
      </c>
      <c r="F111" t="str">
        <f>VLOOKUP(H111,'Rack Locations'!A:B,2,FALSE)</f>
        <v>G17</v>
      </c>
      <c r="G111" t="s">
        <v>5060</v>
      </c>
      <c r="H111" t="s">
        <v>5061</v>
      </c>
      <c r="I111" t="s">
        <v>5050</v>
      </c>
      <c r="J111" t="s">
        <v>5297</v>
      </c>
    </row>
    <row r="112" spans="1:10" x14ac:dyDescent="0.25">
      <c r="A112" t="str">
        <f>VLOOKUP(C112,'Rack Locations'!A:B,2,FALSE)</f>
        <v>E11</v>
      </c>
      <c r="B112" t="s">
        <v>5045</v>
      </c>
      <c r="C112" t="s">
        <v>5316</v>
      </c>
      <c r="D112" t="s">
        <v>5098</v>
      </c>
      <c r="E112" t="s">
        <v>5043</v>
      </c>
      <c r="F112" t="str">
        <f>VLOOKUP(H112,'Rack Locations'!A:B,2,FALSE)</f>
        <v>G17</v>
      </c>
      <c r="G112" t="s">
        <v>5060</v>
      </c>
      <c r="H112" t="s">
        <v>5061</v>
      </c>
      <c r="I112" t="s">
        <v>5050</v>
      </c>
      <c r="J112" t="s">
        <v>5298</v>
      </c>
    </row>
    <row r="113" spans="1:10" x14ac:dyDescent="0.25">
      <c r="A113" s="209"/>
      <c r="B113" s="209"/>
      <c r="C113" s="209"/>
      <c r="D113" s="209"/>
      <c r="E113" s="209"/>
      <c r="F113" s="209"/>
      <c r="G113" s="209"/>
      <c r="H113" s="209"/>
      <c r="I113" s="209"/>
      <c r="J113" s="209"/>
    </row>
    <row r="114" spans="1:10" x14ac:dyDescent="0.25">
      <c r="A114" t="str">
        <f>VLOOKUP(C114,'Rack Locations'!A:B,2,FALSE)</f>
        <v>F12</v>
      </c>
      <c r="B114" t="s">
        <v>5079</v>
      </c>
      <c r="C114" t="s">
        <v>5141</v>
      </c>
      <c r="D114" t="s">
        <v>61</v>
      </c>
      <c r="E114" t="s">
        <v>5071</v>
      </c>
      <c r="F114" t="str">
        <f>VLOOKUP(H114,'Rack Locations'!A:B,2,FALSE)</f>
        <v>F12</v>
      </c>
      <c r="G114" t="s">
        <v>5073</v>
      </c>
      <c r="H114" t="s">
        <v>5234</v>
      </c>
      <c r="J114" t="s">
        <v>5279</v>
      </c>
    </row>
    <row r="115" spans="1:10" x14ac:dyDescent="0.25">
      <c r="A115" t="str">
        <f>VLOOKUP(C115,'Rack Locations'!A:B,2,FALSE)</f>
        <v>F12</v>
      </c>
      <c r="B115" t="s">
        <v>5079</v>
      </c>
      <c r="C115" t="s">
        <v>5141</v>
      </c>
      <c r="D115" t="s">
        <v>5068</v>
      </c>
      <c r="E115" t="s">
        <v>5071</v>
      </c>
      <c r="F115" t="str">
        <f>VLOOKUP(H115,'Rack Locations'!A:B,2,FALSE)</f>
        <v>G19</v>
      </c>
      <c r="G115" t="s">
        <v>5078</v>
      </c>
      <c r="H115" t="s">
        <v>5156</v>
      </c>
      <c r="I115" t="s">
        <v>5439</v>
      </c>
      <c r="J115" t="s">
        <v>5280</v>
      </c>
    </row>
    <row r="116" spans="1:10" x14ac:dyDescent="0.25">
      <c r="A116" t="str">
        <f>VLOOKUP(C116,'Rack Locations'!A:B,2,FALSE)</f>
        <v>F12</v>
      </c>
      <c r="B116" t="s">
        <v>5079</v>
      </c>
      <c r="C116" t="s">
        <v>5141</v>
      </c>
      <c r="D116" t="s">
        <v>5069</v>
      </c>
      <c r="E116" t="s">
        <v>5071</v>
      </c>
      <c r="F116" t="str">
        <f>VLOOKUP(H116,'Rack Locations'!A:B,2,FALSE)</f>
        <v>E11</v>
      </c>
      <c r="G116" t="s">
        <v>5079</v>
      </c>
      <c r="H116" t="s">
        <v>5140</v>
      </c>
      <c r="I116" t="s">
        <v>5069</v>
      </c>
      <c r="J116" t="s">
        <v>5281</v>
      </c>
    </row>
    <row r="117" spans="1:10" x14ac:dyDescent="0.25">
      <c r="A117" t="str">
        <f>VLOOKUP(C117,'Rack Locations'!A:B,2,FALSE)</f>
        <v>F12</v>
      </c>
      <c r="B117" t="s">
        <v>5079</v>
      </c>
      <c r="C117" t="s">
        <v>5141</v>
      </c>
      <c r="D117" t="s">
        <v>5070</v>
      </c>
      <c r="E117" t="s">
        <v>5072</v>
      </c>
      <c r="F117" t="str">
        <f>VLOOKUP(H117,'Rack Locations'!A:B,2,FALSE)</f>
        <v>E11</v>
      </c>
      <c r="G117" t="s">
        <v>5079</v>
      </c>
      <c r="H117" t="s">
        <v>5140</v>
      </c>
      <c r="I117" t="s">
        <v>5070</v>
      </c>
      <c r="J117" t="s">
        <v>5282</v>
      </c>
    </row>
    <row r="118" spans="1:10" x14ac:dyDescent="0.25">
      <c r="A118" t="str">
        <f>VLOOKUP(C118,'Rack Locations'!A:B,2,FALSE)</f>
        <v>F12</v>
      </c>
      <c r="B118" t="s">
        <v>5079</v>
      </c>
      <c r="C118" t="s">
        <v>5141</v>
      </c>
      <c r="D118" t="s">
        <v>5430</v>
      </c>
      <c r="E118" t="s">
        <v>5043</v>
      </c>
      <c r="F118" t="str">
        <f>VLOOKUP(H118,'Rack Locations'!A:B,2,FALSE)</f>
        <v>F12</v>
      </c>
      <c r="G118" t="s">
        <v>5045</v>
      </c>
      <c r="H118" t="s">
        <v>5317</v>
      </c>
      <c r="I118" t="s">
        <v>5046</v>
      </c>
      <c r="J118" t="s">
        <v>5299</v>
      </c>
    </row>
    <row r="119" spans="1:10" x14ac:dyDescent="0.25">
      <c r="A119" t="str">
        <f>VLOOKUP(C119,'Rack Locations'!A:B,2,FALSE)</f>
        <v>F12</v>
      </c>
      <c r="B119" t="s">
        <v>5045</v>
      </c>
      <c r="C119" t="s">
        <v>5317</v>
      </c>
      <c r="D119" t="s">
        <v>5047</v>
      </c>
      <c r="E119" t="s">
        <v>5043</v>
      </c>
      <c r="F119" t="e">
        <f>VLOOKUP(H119,'Rack Locations'!A:B,2,FALSE)</f>
        <v>#N/A</v>
      </c>
      <c r="G119" t="s">
        <v>5112</v>
      </c>
      <c r="H119" t="s">
        <v>4008</v>
      </c>
      <c r="I119" t="s">
        <v>5050</v>
      </c>
      <c r="J119" t="s">
        <v>5299</v>
      </c>
    </row>
    <row r="120" spans="1:10" x14ac:dyDescent="0.25">
      <c r="A120" t="str">
        <f>VLOOKUP(C120,'Rack Locations'!A:B,2,FALSE)</f>
        <v>F12</v>
      </c>
      <c r="B120" t="s">
        <v>5079</v>
      </c>
      <c r="C120" t="s">
        <v>5141</v>
      </c>
      <c r="D120" t="s">
        <v>5431</v>
      </c>
      <c r="E120" t="s">
        <v>5043</v>
      </c>
      <c r="F120" t="str">
        <f>VLOOKUP(H120,'Rack Locations'!A:B,2,FALSE)</f>
        <v>F12</v>
      </c>
      <c r="G120" t="s">
        <v>5045</v>
      </c>
      <c r="H120" t="s">
        <v>5317</v>
      </c>
      <c r="I120" t="s">
        <v>5051</v>
      </c>
      <c r="J120" t="s">
        <v>5300</v>
      </c>
    </row>
    <row r="121" spans="1:10" x14ac:dyDescent="0.25">
      <c r="A121" t="str">
        <f>VLOOKUP(C121,'Rack Locations'!A:B,2,FALSE)</f>
        <v>F12</v>
      </c>
      <c r="B121" t="s">
        <v>5045</v>
      </c>
      <c r="C121" t="s">
        <v>5317</v>
      </c>
      <c r="D121" t="s">
        <v>5052</v>
      </c>
      <c r="E121" t="s">
        <v>5043</v>
      </c>
      <c r="F121" t="e">
        <f>VLOOKUP(H121,'Rack Locations'!A:B,2,FALSE)</f>
        <v>#N/A</v>
      </c>
      <c r="G121" t="s">
        <v>5112</v>
      </c>
      <c r="H121" t="s">
        <v>4013</v>
      </c>
      <c r="I121" t="s">
        <v>5050</v>
      </c>
      <c r="J121" t="s">
        <v>5300</v>
      </c>
    </row>
    <row r="122" spans="1:10" x14ac:dyDescent="0.25">
      <c r="A122" t="str">
        <f>VLOOKUP(C122,'Rack Locations'!A:B,2,FALSE)</f>
        <v>F12</v>
      </c>
      <c r="B122" t="s">
        <v>5079</v>
      </c>
      <c r="C122" t="s">
        <v>5141</v>
      </c>
      <c r="D122" t="s">
        <v>5432</v>
      </c>
      <c r="E122" t="s">
        <v>5043</v>
      </c>
      <c r="F122" t="str">
        <f>VLOOKUP(H122,'Rack Locations'!A:B,2,FALSE)</f>
        <v>F12</v>
      </c>
      <c r="G122" t="s">
        <v>5045</v>
      </c>
      <c r="H122" t="s">
        <v>5317</v>
      </c>
      <c r="I122" t="s">
        <v>5093</v>
      </c>
      <c r="J122" t="s">
        <v>5301</v>
      </c>
    </row>
    <row r="123" spans="1:10" x14ac:dyDescent="0.25">
      <c r="A123" t="str">
        <f>VLOOKUP(C123,'Rack Locations'!A:B,2,FALSE)</f>
        <v>F12</v>
      </c>
      <c r="B123" t="s">
        <v>5045</v>
      </c>
      <c r="C123" t="s">
        <v>5317</v>
      </c>
      <c r="D123" t="s">
        <v>5094</v>
      </c>
      <c r="E123" t="s">
        <v>5043</v>
      </c>
      <c r="F123" t="e">
        <f>VLOOKUP(H123,'Rack Locations'!A:B,2,FALSE)</f>
        <v>#N/A</v>
      </c>
      <c r="G123" t="s">
        <v>5112</v>
      </c>
      <c r="H123" t="s">
        <v>4018</v>
      </c>
      <c r="I123" t="s">
        <v>5050</v>
      </c>
      <c r="J123" t="s">
        <v>5301</v>
      </c>
    </row>
    <row r="124" spans="1:10" x14ac:dyDescent="0.25">
      <c r="A124" t="str">
        <f>VLOOKUP(C124,'Rack Locations'!A:B,2,FALSE)</f>
        <v>F12</v>
      </c>
      <c r="B124" t="s">
        <v>5079</v>
      </c>
      <c r="C124" t="s">
        <v>5141</v>
      </c>
      <c r="D124" t="s">
        <v>5433</v>
      </c>
      <c r="E124" t="s">
        <v>5043</v>
      </c>
      <c r="F124" t="str">
        <f>VLOOKUP(H124,'Rack Locations'!A:B,2,FALSE)</f>
        <v>F12</v>
      </c>
      <c r="G124" t="s">
        <v>5045</v>
      </c>
      <c r="H124" t="s">
        <v>5317</v>
      </c>
      <c r="I124" t="s">
        <v>5095</v>
      </c>
      <c r="J124" t="s">
        <v>5302</v>
      </c>
    </row>
    <row r="125" spans="1:10" x14ac:dyDescent="0.25">
      <c r="A125" t="str">
        <f>VLOOKUP(C125,'Rack Locations'!A:B,2,FALSE)</f>
        <v>F12</v>
      </c>
      <c r="B125" t="s">
        <v>5045</v>
      </c>
      <c r="C125" t="s">
        <v>5317</v>
      </c>
      <c r="D125" t="s">
        <v>5096</v>
      </c>
      <c r="E125" t="s">
        <v>5043</v>
      </c>
      <c r="F125" t="e">
        <f>VLOOKUP(H125,'Rack Locations'!A:B,2,FALSE)</f>
        <v>#N/A</v>
      </c>
      <c r="G125" t="s">
        <v>5112</v>
      </c>
      <c r="H125" t="s">
        <v>4023</v>
      </c>
      <c r="I125" t="s">
        <v>5050</v>
      </c>
      <c r="J125" t="s">
        <v>5302</v>
      </c>
    </row>
    <row r="126" spans="1:10" x14ac:dyDescent="0.25">
      <c r="A126" t="str">
        <f>VLOOKUP(C126,'Rack Locations'!A:B,2,FALSE)</f>
        <v>F12</v>
      </c>
      <c r="B126" t="s">
        <v>5045</v>
      </c>
      <c r="C126" t="s">
        <v>5317</v>
      </c>
      <c r="D126" t="s">
        <v>5059</v>
      </c>
      <c r="E126" t="s">
        <v>5043</v>
      </c>
      <c r="F126" t="str">
        <f>VLOOKUP(H126,'Rack Locations'!A:B,2,FALSE)</f>
        <v>G17</v>
      </c>
      <c r="G126" t="s">
        <v>5060</v>
      </c>
      <c r="H126" t="s">
        <v>5067</v>
      </c>
      <c r="I126" t="s">
        <v>5050</v>
      </c>
      <c r="J126" t="s">
        <v>5303</v>
      </c>
    </row>
    <row r="127" spans="1:10" x14ac:dyDescent="0.25">
      <c r="A127" t="str">
        <f>VLOOKUP(C127,'Rack Locations'!A:B,2,FALSE)</f>
        <v>F12</v>
      </c>
      <c r="B127" t="s">
        <v>5045</v>
      </c>
      <c r="C127" t="s">
        <v>5317</v>
      </c>
      <c r="D127" t="s">
        <v>5064</v>
      </c>
      <c r="E127" t="s">
        <v>5043</v>
      </c>
      <c r="F127" t="str">
        <f>VLOOKUP(H127,'Rack Locations'!A:B,2,FALSE)</f>
        <v>G17</v>
      </c>
      <c r="G127" t="s">
        <v>5060</v>
      </c>
      <c r="H127" t="s">
        <v>5067</v>
      </c>
      <c r="I127" t="s">
        <v>5050</v>
      </c>
      <c r="J127" t="s">
        <v>5304</v>
      </c>
    </row>
    <row r="128" spans="1:10" x14ac:dyDescent="0.25">
      <c r="A128" t="str">
        <f>VLOOKUP(C128,'Rack Locations'!A:B,2,FALSE)</f>
        <v>F12</v>
      </c>
      <c r="B128" t="s">
        <v>5045</v>
      </c>
      <c r="C128" t="s">
        <v>5317</v>
      </c>
      <c r="D128" t="s">
        <v>5097</v>
      </c>
      <c r="E128" t="s">
        <v>5043</v>
      </c>
      <c r="F128" t="str">
        <f>VLOOKUP(H128,'Rack Locations'!A:B,2,FALSE)</f>
        <v>G17</v>
      </c>
      <c r="G128" t="s">
        <v>5060</v>
      </c>
      <c r="H128" t="s">
        <v>5067</v>
      </c>
      <c r="I128" t="s">
        <v>5050</v>
      </c>
      <c r="J128" t="s">
        <v>5305</v>
      </c>
    </row>
    <row r="129" spans="1:10" x14ac:dyDescent="0.25">
      <c r="A129" t="str">
        <f>VLOOKUP(C129,'Rack Locations'!A:B,2,FALSE)</f>
        <v>F12</v>
      </c>
      <c r="B129" t="s">
        <v>5045</v>
      </c>
      <c r="C129" t="s">
        <v>5317</v>
      </c>
      <c r="D129" t="s">
        <v>5098</v>
      </c>
      <c r="E129" t="s">
        <v>5043</v>
      </c>
      <c r="F129" t="str">
        <f>VLOOKUP(H129,'Rack Locations'!A:B,2,FALSE)</f>
        <v>G17</v>
      </c>
      <c r="G129" t="s">
        <v>5060</v>
      </c>
      <c r="H129" t="s">
        <v>5067</v>
      </c>
      <c r="I129" t="s">
        <v>5050</v>
      </c>
      <c r="J129" t="s">
        <v>5306</v>
      </c>
    </row>
    <row r="131" spans="1:10" x14ac:dyDescent="0.25">
      <c r="A131" t="str">
        <f>VLOOKUP(C131,'Rack Locations'!A:B,2,FALSE)</f>
        <v>F12</v>
      </c>
      <c r="B131" t="s">
        <v>5079</v>
      </c>
      <c r="C131" t="s">
        <v>5141</v>
      </c>
      <c r="D131" t="s">
        <v>5434</v>
      </c>
      <c r="E131" t="s">
        <v>5043</v>
      </c>
      <c r="F131" t="str">
        <f>VLOOKUP(H131,'Rack Locations'!A:B,2,FALSE)</f>
        <v>F12</v>
      </c>
      <c r="G131" t="s">
        <v>5045</v>
      </c>
      <c r="H131" t="s">
        <v>5318</v>
      </c>
      <c r="I131" t="s">
        <v>5046</v>
      </c>
      <c r="J131" t="s">
        <v>5307</v>
      </c>
    </row>
    <row r="132" spans="1:10" x14ac:dyDescent="0.25">
      <c r="A132" t="str">
        <f>VLOOKUP(C132,'Rack Locations'!A:B,2,FALSE)</f>
        <v>F12</v>
      </c>
      <c r="B132" t="s">
        <v>5045</v>
      </c>
      <c r="C132" t="s">
        <v>5318</v>
      </c>
      <c r="D132" t="s">
        <v>5047</v>
      </c>
      <c r="E132" t="s">
        <v>5043</v>
      </c>
      <c r="F132" t="e">
        <f>VLOOKUP(H132,'Rack Locations'!A:B,2,FALSE)</f>
        <v>#N/A</v>
      </c>
      <c r="G132" t="s">
        <v>5112</v>
      </c>
      <c r="H132" t="s">
        <v>4008</v>
      </c>
      <c r="I132" t="s">
        <v>5050</v>
      </c>
      <c r="J132" t="s">
        <v>5307</v>
      </c>
    </row>
    <row r="133" spans="1:10" x14ac:dyDescent="0.25">
      <c r="A133" t="str">
        <f>VLOOKUP(C133,'Rack Locations'!A:B,2,FALSE)</f>
        <v>F12</v>
      </c>
      <c r="B133" t="s">
        <v>5079</v>
      </c>
      <c r="C133" t="s">
        <v>5141</v>
      </c>
      <c r="D133" t="s">
        <v>5435</v>
      </c>
      <c r="E133" t="s">
        <v>5043</v>
      </c>
      <c r="F133" t="str">
        <f>VLOOKUP(H133,'Rack Locations'!A:B,2,FALSE)</f>
        <v>F12</v>
      </c>
      <c r="G133" t="s">
        <v>5045</v>
      </c>
      <c r="H133" t="s">
        <v>5318</v>
      </c>
      <c r="I133" t="s">
        <v>5051</v>
      </c>
      <c r="J133" t="s">
        <v>5308</v>
      </c>
    </row>
    <row r="134" spans="1:10" x14ac:dyDescent="0.25">
      <c r="A134" t="str">
        <f>VLOOKUP(C134,'Rack Locations'!A:B,2,FALSE)</f>
        <v>F12</v>
      </c>
      <c r="B134" t="s">
        <v>5045</v>
      </c>
      <c r="C134" t="s">
        <v>5318</v>
      </c>
      <c r="D134" t="s">
        <v>5052</v>
      </c>
      <c r="E134" t="s">
        <v>5043</v>
      </c>
      <c r="F134" t="e">
        <f>VLOOKUP(H134,'Rack Locations'!A:B,2,FALSE)</f>
        <v>#N/A</v>
      </c>
      <c r="G134" t="s">
        <v>5112</v>
      </c>
      <c r="H134" t="s">
        <v>4013</v>
      </c>
      <c r="I134" t="s">
        <v>5050</v>
      </c>
      <c r="J134" t="s">
        <v>5308</v>
      </c>
    </row>
    <row r="135" spans="1:10" x14ac:dyDescent="0.25">
      <c r="A135" t="str">
        <f>VLOOKUP(C135,'Rack Locations'!A:B,2,FALSE)</f>
        <v>F12</v>
      </c>
      <c r="B135" t="s">
        <v>5079</v>
      </c>
      <c r="C135" t="s">
        <v>5141</v>
      </c>
      <c r="D135" t="s">
        <v>5436</v>
      </c>
      <c r="E135" t="s">
        <v>5043</v>
      </c>
      <c r="F135" t="str">
        <f>VLOOKUP(H135,'Rack Locations'!A:B,2,FALSE)</f>
        <v>F12</v>
      </c>
      <c r="G135" t="s">
        <v>5045</v>
      </c>
      <c r="H135" t="s">
        <v>5318</v>
      </c>
      <c r="I135" t="s">
        <v>5093</v>
      </c>
      <c r="J135" t="s">
        <v>5309</v>
      </c>
    </row>
    <row r="136" spans="1:10" x14ac:dyDescent="0.25">
      <c r="A136" t="str">
        <f>VLOOKUP(C136,'Rack Locations'!A:B,2,FALSE)</f>
        <v>F12</v>
      </c>
      <c r="B136" t="s">
        <v>5045</v>
      </c>
      <c r="C136" t="s">
        <v>5318</v>
      </c>
      <c r="D136" t="s">
        <v>5094</v>
      </c>
      <c r="E136" t="s">
        <v>5043</v>
      </c>
      <c r="F136" t="e">
        <f>VLOOKUP(H136,'Rack Locations'!A:B,2,FALSE)</f>
        <v>#N/A</v>
      </c>
      <c r="G136" t="s">
        <v>5112</v>
      </c>
      <c r="H136" t="s">
        <v>4018</v>
      </c>
      <c r="I136" t="s">
        <v>5050</v>
      </c>
      <c r="J136" t="s">
        <v>5309</v>
      </c>
    </row>
    <row r="137" spans="1:10" x14ac:dyDescent="0.25">
      <c r="A137" t="str">
        <f>VLOOKUP(C137,'Rack Locations'!A:B,2,FALSE)</f>
        <v>F12</v>
      </c>
      <c r="B137" t="s">
        <v>5079</v>
      </c>
      <c r="C137" t="s">
        <v>5141</v>
      </c>
      <c r="D137" t="s">
        <v>5437</v>
      </c>
      <c r="E137" t="s">
        <v>5043</v>
      </c>
      <c r="F137" t="str">
        <f>VLOOKUP(H137,'Rack Locations'!A:B,2,FALSE)</f>
        <v>F12</v>
      </c>
      <c r="G137" t="s">
        <v>5045</v>
      </c>
      <c r="H137" t="s">
        <v>5318</v>
      </c>
      <c r="I137" t="s">
        <v>5095</v>
      </c>
      <c r="J137" t="s">
        <v>5310</v>
      </c>
    </row>
    <row r="138" spans="1:10" x14ac:dyDescent="0.25">
      <c r="A138" t="str">
        <f>VLOOKUP(C138,'Rack Locations'!A:B,2,FALSE)</f>
        <v>F12</v>
      </c>
      <c r="B138" t="s">
        <v>5045</v>
      </c>
      <c r="C138" t="s">
        <v>5318</v>
      </c>
      <c r="D138" t="s">
        <v>5096</v>
      </c>
      <c r="E138" t="s">
        <v>5043</v>
      </c>
      <c r="F138" t="e">
        <f>VLOOKUP(H138,'Rack Locations'!A:B,2,FALSE)</f>
        <v>#N/A</v>
      </c>
      <c r="G138" t="s">
        <v>5112</v>
      </c>
      <c r="H138" t="s">
        <v>4023</v>
      </c>
      <c r="I138" t="s">
        <v>5050</v>
      </c>
      <c r="J138" t="s">
        <v>5310</v>
      </c>
    </row>
    <row r="139" spans="1:10" x14ac:dyDescent="0.25">
      <c r="A139" t="str">
        <f>VLOOKUP(C139,'Rack Locations'!A:B,2,FALSE)</f>
        <v>F12</v>
      </c>
      <c r="B139" t="s">
        <v>5045</v>
      </c>
      <c r="C139" t="s">
        <v>5318</v>
      </c>
      <c r="D139" t="s">
        <v>5059</v>
      </c>
      <c r="E139" t="s">
        <v>5043</v>
      </c>
      <c r="F139" t="str">
        <f>VLOOKUP(H139,'Rack Locations'!A:B,2,FALSE)</f>
        <v>G17</v>
      </c>
      <c r="G139" t="s">
        <v>5060</v>
      </c>
      <c r="H139" t="s">
        <v>5067</v>
      </c>
      <c r="I139" t="s">
        <v>5050</v>
      </c>
      <c r="J139" t="s">
        <v>5311</v>
      </c>
    </row>
    <row r="140" spans="1:10" x14ac:dyDescent="0.25">
      <c r="A140" t="str">
        <f>VLOOKUP(C140,'Rack Locations'!A:B,2,FALSE)</f>
        <v>F12</v>
      </c>
      <c r="B140" t="s">
        <v>5045</v>
      </c>
      <c r="C140" t="s">
        <v>5318</v>
      </c>
      <c r="D140" t="s">
        <v>5064</v>
      </c>
      <c r="E140" t="s">
        <v>5043</v>
      </c>
      <c r="F140" t="str">
        <f>VLOOKUP(H140,'Rack Locations'!A:B,2,FALSE)</f>
        <v>G17</v>
      </c>
      <c r="G140" t="s">
        <v>5060</v>
      </c>
      <c r="H140" t="s">
        <v>5067</v>
      </c>
      <c r="I140" t="s">
        <v>5050</v>
      </c>
      <c r="J140" t="s">
        <v>5312</v>
      </c>
    </row>
    <row r="141" spans="1:10" x14ac:dyDescent="0.25">
      <c r="A141" t="str">
        <f>VLOOKUP(C141,'Rack Locations'!A:B,2,FALSE)</f>
        <v>F12</v>
      </c>
      <c r="B141" t="s">
        <v>5045</v>
      </c>
      <c r="C141" t="s">
        <v>5318</v>
      </c>
      <c r="D141" t="s">
        <v>5097</v>
      </c>
      <c r="E141" t="s">
        <v>5043</v>
      </c>
      <c r="F141" t="str">
        <f>VLOOKUP(H141,'Rack Locations'!A:B,2,FALSE)</f>
        <v>G17</v>
      </c>
      <c r="G141" t="s">
        <v>5060</v>
      </c>
      <c r="H141" t="s">
        <v>5067</v>
      </c>
      <c r="I141" t="s">
        <v>5050</v>
      </c>
      <c r="J141" t="s">
        <v>5313</v>
      </c>
    </row>
    <row r="142" spans="1:10" x14ac:dyDescent="0.25">
      <c r="A142" t="str">
        <f>VLOOKUP(C142,'Rack Locations'!A:B,2,FALSE)</f>
        <v>F12</v>
      </c>
      <c r="B142" t="s">
        <v>5045</v>
      </c>
      <c r="C142" t="s">
        <v>5318</v>
      </c>
      <c r="D142" t="s">
        <v>5098</v>
      </c>
      <c r="E142" t="s">
        <v>5043</v>
      </c>
      <c r="F142" t="str">
        <f>VLOOKUP(H142,'Rack Locations'!A:B,2,FALSE)</f>
        <v>G17</v>
      </c>
      <c r="G142" t="s">
        <v>5060</v>
      </c>
      <c r="H142" t="s">
        <v>5067</v>
      </c>
      <c r="I142" t="s">
        <v>5050</v>
      </c>
      <c r="J142" t="s">
        <v>5314</v>
      </c>
    </row>
    <row r="143" spans="1:10" x14ac:dyDescent="0.25">
      <c r="A143" s="209"/>
      <c r="B143" s="209"/>
      <c r="C143" s="209"/>
      <c r="D143" s="209"/>
      <c r="E143" s="209"/>
      <c r="F143" s="209"/>
      <c r="G143" s="209"/>
      <c r="H143" s="209"/>
      <c r="I143" s="209"/>
      <c r="J143" s="209"/>
    </row>
    <row r="144" spans="1:10" x14ac:dyDescent="0.25">
      <c r="A144" t="str">
        <f>VLOOKUP(C144,'Rack Locations'!A:B,2,FALSE)</f>
        <v>B16</v>
      </c>
      <c r="B144" t="s">
        <v>5079</v>
      </c>
      <c r="C144" t="s">
        <v>5142</v>
      </c>
      <c r="D144" t="s">
        <v>61</v>
      </c>
      <c r="E144" t="s">
        <v>5071</v>
      </c>
      <c r="F144" t="str">
        <f>VLOOKUP(H144,'Rack Locations'!A:B,2,FALSE)</f>
        <v>B17</v>
      </c>
      <c r="G144" t="s">
        <v>5073</v>
      </c>
      <c r="H144" t="s">
        <v>5256</v>
      </c>
      <c r="J144" t="s">
        <v>5352</v>
      </c>
    </row>
    <row r="145" spans="1:10" x14ac:dyDescent="0.25">
      <c r="A145" t="str">
        <f>VLOOKUP(C145,'Rack Locations'!A:B,2,FALSE)</f>
        <v>B16</v>
      </c>
      <c r="B145" t="s">
        <v>5079</v>
      </c>
      <c r="C145" t="s">
        <v>5142</v>
      </c>
      <c r="D145" t="s">
        <v>5068</v>
      </c>
      <c r="E145" t="s">
        <v>5071</v>
      </c>
      <c r="F145" t="str">
        <f>VLOOKUP(H145,'Rack Locations'!A:B,2,FALSE)</f>
        <v>G19</v>
      </c>
      <c r="G145" t="s">
        <v>5078</v>
      </c>
      <c r="H145" t="s">
        <v>5154</v>
      </c>
      <c r="I145" t="s">
        <v>5438</v>
      </c>
      <c r="J145" t="s">
        <v>5353</v>
      </c>
    </row>
    <row r="146" spans="1:10" x14ac:dyDescent="0.25">
      <c r="A146" t="str">
        <f>VLOOKUP(C146,'Rack Locations'!A:B,2,FALSE)</f>
        <v>B16</v>
      </c>
      <c r="B146" t="s">
        <v>5079</v>
      </c>
      <c r="C146" t="s">
        <v>5142</v>
      </c>
      <c r="D146" t="s">
        <v>5069</v>
      </c>
      <c r="E146" t="s">
        <v>5071</v>
      </c>
      <c r="F146" t="str">
        <f>VLOOKUP(H146,'Rack Locations'!A:B,2,FALSE)</f>
        <v>B17</v>
      </c>
      <c r="G146" t="s">
        <v>5079</v>
      </c>
      <c r="H146" t="s">
        <v>5143</v>
      </c>
      <c r="I146" t="s">
        <v>5069</v>
      </c>
      <c r="J146" t="s">
        <v>5354</v>
      </c>
    </row>
    <row r="147" spans="1:10" x14ac:dyDescent="0.25">
      <c r="A147" t="str">
        <f>VLOOKUP(C147,'Rack Locations'!A:B,2,FALSE)</f>
        <v>B16</v>
      </c>
      <c r="B147" t="s">
        <v>5079</v>
      </c>
      <c r="C147" t="s">
        <v>5142</v>
      </c>
      <c r="D147" t="s">
        <v>5070</v>
      </c>
      <c r="E147" t="s">
        <v>5072</v>
      </c>
      <c r="F147" t="str">
        <f>VLOOKUP(H147,'Rack Locations'!A:B,2,FALSE)</f>
        <v>B17</v>
      </c>
      <c r="G147" t="s">
        <v>5079</v>
      </c>
      <c r="H147" t="s">
        <v>5143</v>
      </c>
      <c r="I147" t="s">
        <v>5070</v>
      </c>
      <c r="J147" t="s">
        <v>5355</v>
      </c>
    </row>
    <row r="148" spans="1:10" x14ac:dyDescent="0.25">
      <c r="A148" t="str">
        <f>VLOOKUP(C148,'Rack Locations'!A:B,2,FALSE)</f>
        <v>B16</v>
      </c>
      <c r="B148" t="s">
        <v>5079</v>
      </c>
      <c r="C148" t="s">
        <v>5142</v>
      </c>
      <c r="D148" t="s">
        <v>5430</v>
      </c>
      <c r="E148" t="s">
        <v>5043</v>
      </c>
      <c r="F148" t="str">
        <f>VLOOKUP(H148,'Rack Locations'!A:B,2,FALSE)</f>
        <v>B16</v>
      </c>
      <c r="G148" t="s">
        <v>5045</v>
      </c>
      <c r="H148" t="s">
        <v>5376</v>
      </c>
      <c r="I148" t="s">
        <v>5046</v>
      </c>
      <c r="J148" t="s">
        <v>5360</v>
      </c>
    </row>
    <row r="149" spans="1:10" x14ac:dyDescent="0.25">
      <c r="A149" t="str">
        <f>VLOOKUP(C149,'Rack Locations'!A:B,2,FALSE)</f>
        <v>B16</v>
      </c>
      <c r="B149" t="s">
        <v>5045</v>
      </c>
      <c r="C149" t="s">
        <v>5376</v>
      </c>
      <c r="D149" t="s">
        <v>5047</v>
      </c>
      <c r="E149" t="s">
        <v>5043</v>
      </c>
      <c r="F149" t="e">
        <f>VLOOKUP(H149,'Rack Locations'!A:B,2,FALSE)</f>
        <v>#N/A</v>
      </c>
      <c r="G149" t="s">
        <v>5112</v>
      </c>
      <c r="H149" t="s">
        <v>4143</v>
      </c>
      <c r="I149" t="s">
        <v>5050</v>
      </c>
      <c r="J149" t="s">
        <v>5360</v>
      </c>
    </row>
    <row r="150" spans="1:10" x14ac:dyDescent="0.25">
      <c r="A150" t="str">
        <f>VLOOKUP(C150,'Rack Locations'!A:B,2,FALSE)</f>
        <v>B16</v>
      </c>
      <c r="B150" t="s">
        <v>5079</v>
      </c>
      <c r="C150" t="s">
        <v>5142</v>
      </c>
      <c r="D150" t="s">
        <v>5431</v>
      </c>
      <c r="E150" t="s">
        <v>5043</v>
      </c>
      <c r="F150" t="str">
        <f>VLOOKUP(H150,'Rack Locations'!A:B,2,FALSE)</f>
        <v>B16</v>
      </c>
      <c r="G150" t="s">
        <v>5045</v>
      </c>
      <c r="H150" t="s">
        <v>5376</v>
      </c>
      <c r="I150" t="s">
        <v>5051</v>
      </c>
      <c r="J150" t="s">
        <v>5368</v>
      </c>
    </row>
    <row r="151" spans="1:10" x14ac:dyDescent="0.25">
      <c r="A151" t="str">
        <f>VLOOKUP(C151,'Rack Locations'!A:B,2,FALSE)</f>
        <v>B16</v>
      </c>
      <c r="B151" t="s">
        <v>5045</v>
      </c>
      <c r="C151" t="s">
        <v>5376</v>
      </c>
      <c r="D151" t="s">
        <v>5052</v>
      </c>
      <c r="E151" t="s">
        <v>5043</v>
      </c>
      <c r="F151" t="e">
        <f>VLOOKUP(H151,'Rack Locations'!A:B,2,FALSE)</f>
        <v>#N/A</v>
      </c>
      <c r="G151" t="s">
        <v>5112</v>
      </c>
      <c r="H151" t="s">
        <v>4148</v>
      </c>
      <c r="I151" t="s">
        <v>5050</v>
      </c>
      <c r="J151" t="s">
        <v>5368</v>
      </c>
    </row>
    <row r="152" spans="1:10" x14ac:dyDescent="0.25">
      <c r="A152" t="str">
        <f>VLOOKUP(C152,'Rack Locations'!A:B,2,FALSE)</f>
        <v>B16</v>
      </c>
      <c r="B152" t="s">
        <v>5045</v>
      </c>
      <c r="C152" t="s">
        <v>5376</v>
      </c>
      <c r="D152" t="s">
        <v>5059</v>
      </c>
      <c r="E152" t="s">
        <v>5043</v>
      </c>
      <c r="F152" t="str">
        <f>VLOOKUP(H152,'Rack Locations'!A:B,2,FALSE)</f>
        <v>G17</v>
      </c>
      <c r="G152" t="s">
        <v>5060</v>
      </c>
      <c r="H152" t="s">
        <v>5061</v>
      </c>
      <c r="I152" t="s">
        <v>5050</v>
      </c>
      <c r="J152" t="s">
        <v>5361</v>
      </c>
    </row>
    <row r="153" spans="1:10" x14ac:dyDescent="0.25">
      <c r="A153" t="str">
        <f>VLOOKUP(C153,'Rack Locations'!A:B,2,FALSE)</f>
        <v>B16</v>
      </c>
      <c r="B153" t="s">
        <v>5045</v>
      </c>
      <c r="C153" t="s">
        <v>5376</v>
      </c>
      <c r="D153" t="s">
        <v>5064</v>
      </c>
      <c r="E153" t="s">
        <v>5043</v>
      </c>
      <c r="F153" t="str">
        <f>VLOOKUP(H153,'Rack Locations'!A:B,2,FALSE)</f>
        <v>G17</v>
      </c>
      <c r="G153" t="s">
        <v>5060</v>
      </c>
      <c r="H153" t="s">
        <v>5061</v>
      </c>
      <c r="I153" t="s">
        <v>5050</v>
      </c>
      <c r="J153" t="s">
        <v>5369</v>
      </c>
    </row>
    <row r="155" spans="1:10" x14ac:dyDescent="0.25">
      <c r="A155" t="str">
        <f>VLOOKUP(C155,'Rack Locations'!A:B,2,FALSE)</f>
        <v>B16</v>
      </c>
      <c r="B155" t="s">
        <v>5079</v>
      </c>
      <c r="C155" t="s">
        <v>5142</v>
      </c>
      <c r="D155" t="s">
        <v>5434</v>
      </c>
      <c r="E155" t="s">
        <v>5043</v>
      </c>
      <c r="F155" t="str">
        <f>VLOOKUP(H155,'Rack Locations'!A:B,2,FALSE)</f>
        <v>B16</v>
      </c>
      <c r="G155" t="s">
        <v>5045</v>
      </c>
      <c r="H155" t="s">
        <v>5377</v>
      </c>
      <c r="I155" t="s">
        <v>5046</v>
      </c>
      <c r="J155" t="s">
        <v>5362</v>
      </c>
    </row>
    <row r="156" spans="1:10" x14ac:dyDescent="0.25">
      <c r="A156" t="str">
        <f>VLOOKUP(C156,'Rack Locations'!A:B,2,FALSE)</f>
        <v>B16</v>
      </c>
      <c r="B156" t="s">
        <v>5045</v>
      </c>
      <c r="C156" t="s">
        <v>5377</v>
      </c>
      <c r="D156" t="s">
        <v>5047</v>
      </c>
      <c r="E156" t="s">
        <v>5043</v>
      </c>
      <c r="F156" t="e">
        <f>VLOOKUP(H156,'Rack Locations'!A:B,2,FALSE)</f>
        <v>#N/A</v>
      </c>
      <c r="G156" t="s">
        <v>5112</v>
      </c>
      <c r="H156" t="s">
        <v>4143</v>
      </c>
      <c r="I156" t="s">
        <v>5050</v>
      </c>
      <c r="J156" t="s">
        <v>5362</v>
      </c>
    </row>
    <row r="157" spans="1:10" x14ac:dyDescent="0.25">
      <c r="A157" t="str">
        <f>VLOOKUP(C157,'Rack Locations'!A:B,2,FALSE)</f>
        <v>B16</v>
      </c>
      <c r="B157" t="s">
        <v>5079</v>
      </c>
      <c r="C157" t="s">
        <v>5142</v>
      </c>
      <c r="D157" t="s">
        <v>5435</v>
      </c>
      <c r="E157" t="s">
        <v>5043</v>
      </c>
      <c r="F157" t="str">
        <f>VLOOKUP(H157,'Rack Locations'!A:B,2,FALSE)</f>
        <v>B16</v>
      </c>
      <c r="G157" t="s">
        <v>5045</v>
      </c>
      <c r="H157" t="s">
        <v>5377</v>
      </c>
      <c r="I157" t="s">
        <v>5051</v>
      </c>
      <c r="J157" t="s">
        <v>5370</v>
      </c>
    </row>
    <row r="158" spans="1:10" x14ac:dyDescent="0.25">
      <c r="A158" t="str">
        <f>VLOOKUP(C158,'Rack Locations'!A:B,2,FALSE)</f>
        <v>B16</v>
      </c>
      <c r="B158" t="s">
        <v>5045</v>
      </c>
      <c r="C158" t="s">
        <v>5377</v>
      </c>
      <c r="D158" t="s">
        <v>5052</v>
      </c>
      <c r="E158" t="s">
        <v>5043</v>
      </c>
      <c r="F158" t="e">
        <f>VLOOKUP(H158,'Rack Locations'!A:B,2,FALSE)</f>
        <v>#N/A</v>
      </c>
      <c r="G158" t="s">
        <v>5112</v>
      </c>
      <c r="H158" t="s">
        <v>4148</v>
      </c>
      <c r="I158" t="s">
        <v>5050</v>
      </c>
      <c r="J158" t="s">
        <v>5370</v>
      </c>
    </row>
    <row r="159" spans="1:10" x14ac:dyDescent="0.25">
      <c r="A159" t="str">
        <f>VLOOKUP(C159,'Rack Locations'!A:B,2,FALSE)</f>
        <v>B16</v>
      </c>
      <c r="B159" t="s">
        <v>5045</v>
      </c>
      <c r="C159" t="s">
        <v>5377</v>
      </c>
      <c r="D159" t="s">
        <v>5059</v>
      </c>
      <c r="E159" t="s">
        <v>5043</v>
      </c>
      <c r="F159" t="str">
        <f>VLOOKUP(H159,'Rack Locations'!A:B,2,FALSE)</f>
        <v>G17</v>
      </c>
      <c r="G159" t="s">
        <v>5060</v>
      </c>
      <c r="H159" t="s">
        <v>5061</v>
      </c>
      <c r="I159" t="s">
        <v>5050</v>
      </c>
      <c r="J159" t="s">
        <v>5363</v>
      </c>
    </row>
    <row r="160" spans="1:10" x14ac:dyDescent="0.25">
      <c r="A160" t="str">
        <f>VLOOKUP(C160,'Rack Locations'!A:B,2,FALSE)</f>
        <v>B16</v>
      </c>
      <c r="B160" t="s">
        <v>5045</v>
      </c>
      <c r="C160" t="s">
        <v>5377</v>
      </c>
      <c r="D160" t="s">
        <v>5064</v>
      </c>
      <c r="E160" t="s">
        <v>5043</v>
      </c>
      <c r="F160" t="str">
        <f>VLOOKUP(H160,'Rack Locations'!A:B,2,FALSE)</f>
        <v>G17</v>
      </c>
      <c r="G160" t="s">
        <v>5060</v>
      </c>
      <c r="H160" t="s">
        <v>5061</v>
      </c>
      <c r="I160" t="s">
        <v>5050</v>
      </c>
      <c r="J160" t="s">
        <v>5371</v>
      </c>
    </row>
    <row r="161" spans="1:10" x14ac:dyDescent="0.25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</row>
    <row r="162" spans="1:10" x14ac:dyDescent="0.25">
      <c r="A162" t="str">
        <f>VLOOKUP(C162,'Rack Locations'!A:B,2,FALSE)</f>
        <v>B17</v>
      </c>
      <c r="B162" t="s">
        <v>5079</v>
      </c>
      <c r="C162" t="s">
        <v>5143</v>
      </c>
      <c r="D162" t="s">
        <v>61</v>
      </c>
      <c r="E162" t="s">
        <v>5071</v>
      </c>
      <c r="F162" t="str">
        <f>VLOOKUP(H162,'Rack Locations'!A:B,2,FALSE)</f>
        <v>B16</v>
      </c>
      <c r="G162" t="s">
        <v>5073</v>
      </c>
      <c r="H162" t="s">
        <v>5258</v>
      </c>
      <c r="J162" t="s">
        <v>5356</v>
      </c>
    </row>
    <row r="163" spans="1:10" x14ac:dyDescent="0.25">
      <c r="A163" t="str">
        <f>VLOOKUP(C163,'Rack Locations'!A:B,2,FALSE)</f>
        <v>B17</v>
      </c>
      <c r="B163" t="s">
        <v>5079</v>
      </c>
      <c r="C163" t="s">
        <v>5143</v>
      </c>
      <c r="D163" t="s">
        <v>5068</v>
      </c>
      <c r="E163" t="s">
        <v>5071</v>
      </c>
      <c r="F163" t="str">
        <f>VLOOKUP(H163,'Rack Locations'!A:B,2,FALSE)</f>
        <v>G19</v>
      </c>
      <c r="G163" t="s">
        <v>5078</v>
      </c>
      <c r="H163" t="s">
        <v>5154</v>
      </c>
      <c r="I163" t="s">
        <v>5439</v>
      </c>
      <c r="J163" t="s">
        <v>5357</v>
      </c>
    </row>
    <row r="164" spans="1:10" x14ac:dyDescent="0.25">
      <c r="A164" t="str">
        <f>VLOOKUP(C164,'Rack Locations'!A:B,2,FALSE)</f>
        <v>B17</v>
      </c>
      <c r="B164" t="s">
        <v>5079</v>
      </c>
      <c r="C164" t="s">
        <v>5143</v>
      </c>
      <c r="D164" t="s">
        <v>5069</v>
      </c>
      <c r="E164" t="s">
        <v>5071</v>
      </c>
      <c r="F164" t="str">
        <f>VLOOKUP(H164,'Rack Locations'!A:B,2,FALSE)</f>
        <v>B16</v>
      </c>
      <c r="G164" t="s">
        <v>5079</v>
      </c>
      <c r="H164" t="s">
        <v>5142</v>
      </c>
      <c r="I164" t="s">
        <v>5069</v>
      </c>
      <c r="J164" t="s">
        <v>5358</v>
      </c>
    </row>
    <row r="165" spans="1:10" x14ac:dyDescent="0.25">
      <c r="A165" t="str">
        <f>VLOOKUP(C165,'Rack Locations'!A:B,2,FALSE)</f>
        <v>B17</v>
      </c>
      <c r="B165" t="s">
        <v>5079</v>
      </c>
      <c r="C165" t="s">
        <v>5143</v>
      </c>
      <c r="D165" t="s">
        <v>5070</v>
      </c>
      <c r="E165" t="s">
        <v>5072</v>
      </c>
      <c r="F165" t="str">
        <f>VLOOKUP(H165,'Rack Locations'!A:B,2,FALSE)</f>
        <v>B16</v>
      </c>
      <c r="G165" t="s">
        <v>5079</v>
      </c>
      <c r="H165" t="s">
        <v>5142</v>
      </c>
      <c r="I165" t="s">
        <v>5070</v>
      </c>
      <c r="J165" t="s">
        <v>5359</v>
      </c>
    </row>
    <row r="166" spans="1:10" x14ac:dyDescent="0.25">
      <c r="A166" t="str">
        <f>VLOOKUP(C166,'Rack Locations'!A:B,2,FALSE)</f>
        <v>B17</v>
      </c>
      <c r="B166" t="s">
        <v>5079</v>
      </c>
      <c r="C166" t="s">
        <v>5143</v>
      </c>
      <c r="D166" t="s">
        <v>5430</v>
      </c>
      <c r="E166" t="s">
        <v>5043</v>
      </c>
      <c r="F166" t="str">
        <f>VLOOKUP(H166,'Rack Locations'!A:B,2,FALSE)</f>
        <v>B17</v>
      </c>
      <c r="G166" t="s">
        <v>5045</v>
      </c>
      <c r="H166" t="s">
        <v>5378</v>
      </c>
      <c r="I166" t="s">
        <v>5046</v>
      </c>
      <c r="J166" t="s">
        <v>5364</v>
      </c>
    </row>
    <row r="167" spans="1:10" x14ac:dyDescent="0.25">
      <c r="A167" t="str">
        <f>VLOOKUP(C167,'Rack Locations'!A:B,2,FALSE)</f>
        <v>B17</v>
      </c>
      <c r="B167" t="s">
        <v>5045</v>
      </c>
      <c r="C167" t="s">
        <v>5378</v>
      </c>
      <c r="D167" t="s">
        <v>5047</v>
      </c>
      <c r="E167" t="s">
        <v>5043</v>
      </c>
      <c r="F167" t="e">
        <f>VLOOKUP(H167,'Rack Locations'!A:B,2,FALSE)</f>
        <v>#N/A</v>
      </c>
      <c r="G167" t="s">
        <v>5112</v>
      </c>
      <c r="H167" t="s">
        <v>4143</v>
      </c>
      <c r="I167" t="s">
        <v>5050</v>
      </c>
      <c r="J167" t="s">
        <v>5364</v>
      </c>
    </row>
    <row r="168" spans="1:10" x14ac:dyDescent="0.25">
      <c r="A168" t="str">
        <f>VLOOKUP(C168,'Rack Locations'!A:B,2,FALSE)</f>
        <v>B17</v>
      </c>
      <c r="B168" t="s">
        <v>5079</v>
      </c>
      <c r="C168" t="s">
        <v>5143</v>
      </c>
      <c r="D168" t="s">
        <v>5431</v>
      </c>
      <c r="E168" t="s">
        <v>5043</v>
      </c>
      <c r="F168" t="str">
        <f>VLOOKUP(H168,'Rack Locations'!A:B,2,FALSE)</f>
        <v>B17</v>
      </c>
      <c r="G168" t="s">
        <v>5045</v>
      </c>
      <c r="H168" t="s">
        <v>5378</v>
      </c>
      <c r="I168" t="s">
        <v>5051</v>
      </c>
      <c r="J168" t="s">
        <v>5372</v>
      </c>
    </row>
    <row r="169" spans="1:10" x14ac:dyDescent="0.25">
      <c r="A169" t="str">
        <f>VLOOKUP(C169,'Rack Locations'!A:B,2,FALSE)</f>
        <v>B17</v>
      </c>
      <c r="B169" t="s">
        <v>5045</v>
      </c>
      <c r="C169" t="s">
        <v>5378</v>
      </c>
      <c r="D169" t="s">
        <v>5052</v>
      </c>
      <c r="E169" t="s">
        <v>5043</v>
      </c>
      <c r="F169" t="e">
        <f>VLOOKUP(H169,'Rack Locations'!A:B,2,FALSE)</f>
        <v>#N/A</v>
      </c>
      <c r="G169" t="s">
        <v>5112</v>
      </c>
      <c r="H169" t="s">
        <v>4148</v>
      </c>
      <c r="I169" t="s">
        <v>5050</v>
      </c>
      <c r="J169" t="s">
        <v>5372</v>
      </c>
    </row>
    <row r="170" spans="1:10" x14ac:dyDescent="0.25">
      <c r="A170" t="str">
        <f>VLOOKUP(C170,'Rack Locations'!A:B,2,FALSE)</f>
        <v>B17</v>
      </c>
      <c r="B170" t="s">
        <v>5045</v>
      </c>
      <c r="C170" t="s">
        <v>5378</v>
      </c>
      <c r="D170" t="s">
        <v>5059</v>
      </c>
      <c r="E170" t="s">
        <v>5043</v>
      </c>
      <c r="F170" t="str">
        <f>VLOOKUP(H170,'Rack Locations'!A:B,2,FALSE)</f>
        <v>G17</v>
      </c>
      <c r="G170" t="s">
        <v>5060</v>
      </c>
      <c r="H170" t="s">
        <v>5061</v>
      </c>
      <c r="I170" t="s">
        <v>5050</v>
      </c>
      <c r="J170" t="s">
        <v>5365</v>
      </c>
    </row>
    <row r="171" spans="1:10" x14ac:dyDescent="0.25">
      <c r="A171" t="str">
        <f>VLOOKUP(C171,'Rack Locations'!A:B,2,FALSE)</f>
        <v>B17</v>
      </c>
      <c r="B171" t="s">
        <v>5045</v>
      </c>
      <c r="C171" t="s">
        <v>5378</v>
      </c>
      <c r="D171" t="s">
        <v>5064</v>
      </c>
      <c r="E171" t="s">
        <v>5043</v>
      </c>
      <c r="F171" t="str">
        <f>VLOOKUP(H171,'Rack Locations'!A:B,2,FALSE)</f>
        <v>G17</v>
      </c>
      <c r="G171" t="s">
        <v>5060</v>
      </c>
      <c r="H171" t="s">
        <v>5061</v>
      </c>
      <c r="I171" t="s">
        <v>5050</v>
      </c>
      <c r="J171" t="s">
        <v>5373</v>
      </c>
    </row>
    <row r="173" spans="1:10" x14ac:dyDescent="0.25">
      <c r="A173" t="str">
        <f>VLOOKUP(C173,'Rack Locations'!A:B,2,FALSE)</f>
        <v>B17</v>
      </c>
      <c r="B173" t="s">
        <v>5079</v>
      </c>
      <c r="C173" t="s">
        <v>5143</v>
      </c>
      <c r="D173" t="s">
        <v>5434</v>
      </c>
      <c r="E173" t="s">
        <v>5043</v>
      </c>
      <c r="F173" t="str">
        <f>VLOOKUP(H173,'Rack Locations'!A:B,2,FALSE)</f>
        <v>B17</v>
      </c>
      <c r="G173" t="s">
        <v>5045</v>
      </c>
      <c r="H173" t="s">
        <v>5379</v>
      </c>
      <c r="I173" t="s">
        <v>5046</v>
      </c>
      <c r="J173" t="s">
        <v>5366</v>
      </c>
    </row>
    <row r="174" spans="1:10" x14ac:dyDescent="0.25">
      <c r="A174" t="str">
        <f>VLOOKUP(C174,'Rack Locations'!A:B,2,FALSE)</f>
        <v>B17</v>
      </c>
      <c r="B174" t="s">
        <v>5045</v>
      </c>
      <c r="C174" t="s">
        <v>5379</v>
      </c>
      <c r="D174" t="s">
        <v>5047</v>
      </c>
      <c r="E174" t="s">
        <v>5043</v>
      </c>
      <c r="F174" t="e">
        <f>VLOOKUP(H174,'Rack Locations'!A:B,2,FALSE)</f>
        <v>#N/A</v>
      </c>
      <c r="G174" t="s">
        <v>5112</v>
      </c>
      <c r="H174" t="s">
        <v>4143</v>
      </c>
      <c r="I174" t="s">
        <v>5050</v>
      </c>
      <c r="J174" t="s">
        <v>5366</v>
      </c>
    </row>
    <row r="175" spans="1:10" x14ac:dyDescent="0.25">
      <c r="A175" t="str">
        <f>VLOOKUP(C175,'Rack Locations'!A:B,2,FALSE)</f>
        <v>B17</v>
      </c>
      <c r="B175" t="s">
        <v>5079</v>
      </c>
      <c r="C175" t="s">
        <v>5143</v>
      </c>
      <c r="D175" t="s">
        <v>5435</v>
      </c>
      <c r="E175" t="s">
        <v>5043</v>
      </c>
      <c r="F175" t="str">
        <f>VLOOKUP(H175,'Rack Locations'!A:B,2,FALSE)</f>
        <v>B17</v>
      </c>
      <c r="G175" t="s">
        <v>5045</v>
      </c>
      <c r="H175" t="s">
        <v>5379</v>
      </c>
      <c r="I175" t="s">
        <v>5051</v>
      </c>
      <c r="J175" t="s">
        <v>5374</v>
      </c>
    </row>
    <row r="176" spans="1:10" x14ac:dyDescent="0.25">
      <c r="A176" t="str">
        <f>VLOOKUP(C176,'Rack Locations'!A:B,2,FALSE)</f>
        <v>B17</v>
      </c>
      <c r="B176" t="s">
        <v>5045</v>
      </c>
      <c r="C176" t="s">
        <v>5379</v>
      </c>
      <c r="D176" t="s">
        <v>5052</v>
      </c>
      <c r="E176" t="s">
        <v>5043</v>
      </c>
      <c r="F176" t="e">
        <f>VLOOKUP(H176,'Rack Locations'!A:B,2,FALSE)</f>
        <v>#N/A</v>
      </c>
      <c r="G176" t="s">
        <v>5112</v>
      </c>
      <c r="H176" t="s">
        <v>4148</v>
      </c>
      <c r="I176" t="s">
        <v>5050</v>
      </c>
      <c r="J176" t="s">
        <v>5374</v>
      </c>
    </row>
    <row r="177" spans="1:10" x14ac:dyDescent="0.25">
      <c r="A177" t="str">
        <f>VLOOKUP(C177,'Rack Locations'!A:B,2,FALSE)</f>
        <v>B17</v>
      </c>
      <c r="B177" t="s">
        <v>5045</v>
      </c>
      <c r="C177" t="s">
        <v>5379</v>
      </c>
      <c r="D177" t="s">
        <v>5059</v>
      </c>
      <c r="E177" t="s">
        <v>5043</v>
      </c>
      <c r="F177" t="str">
        <f>VLOOKUP(H177,'Rack Locations'!A:B,2,FALSE)</f>
        <v>G17</v>
      </c>
      <c r="G177" t="s">
        <v>5060</v>
      </c>
      <c r="H177" t="s">
        <v>5067</v>
      </c>
      <c r="I177" t="s">
        <v>5050</v>
      </c>
      <c r="J177" t="s">
        <v>5367</v>
      </c>
    </row>
    <row r="178" spans="1:10" x14ac:dyDescent="0.25">
      <c r="A178" t="str">
        <f>VLOOKUP(C178,'Rack Locations'!A:B,2,FALSE)</f>
        <v>B17</v>
      </c>
      <c r="B178" t="s">
        <v>5045</v>
      </c>
      <c r="C178" t="s">
        <v>5379</v>
      </c>
      <c r="D178" t="s">
        <v>5064</v>
      </c>
      <c r="E178" t="s">
        <v>5043</v>
      </c>
      <c r="F178" t="str">
        <f>VLOOKUP(H178,'Rack Locations'!A:B,2,FALSE)</f>
        <v>G17</v>
      </c>
      <c r="G178" t="s">
        <v>5060</v>
      </c>
      <c r="H178" t="s">
        <v>5067</v>
      </c>
      <c r="I178" t="s">
        <v>5050</v>
      </c>
      <c r="J178" t="s">
        <v>5375</v>
      </c>
    </row>
    <row r="179" spans="1:10" x14ac:dyDescent="0.25">
      <c r="A179" s="209"/>
      <c r="B179" s="209"/>
      <c r="C179" s="209"/>
      <c r="D179" s="209"/>
      <c r="E179" s="209"/>
      <c r="F179" s="209"/>
      <c r="G179" s="209"/>
      <c r="H179" s="209"/>
      <c r="I179" s="209"/>
      <c r="J179" s="209"/>
    </row>
    <row r="180" spans="1:10" x14ac:dyDescent="0.25">
      <c r="A180" t="e">
        <f>VLOOKUP(C180,'Rack Locations'!A:B,2,FALSE)</f>
        <v>#N/A</v>
      </c>
      <c r="B180" t="s">
        <v>5112</v>
      </c>
      <c r="C180" t="s">
        <v>4008</v>
      </c>
      <c r="E180" t="s">
        <v>5043</v>
      </c>
      <c r="F180" t="str">
        <f>VLOOKUP(H180,'Rack Locations'!A:B,2,FALSE)</f>
        <v>F01</v>
      </c>
      <c r="G180" t="s">
        <v>5416</v>
      </c>
      <c r="H180" t="s">
        <v>5417</v>
      </c>
      <c r="I180" t="s">
        <v>5421</v>
      </c>
      <c r="J180" t="s">
        <v>5384</v>
      </c>
    </row>
    <row r="181" spans="1:10" x14ac:dyDescent="0.25">
      <c r="A181" t="e">
        <f>VLOOKUP(C181,'Rack Locations'!A:B,2,FALSE)</f>
        <v>#N/A</v>
      </c>
      <c r="B181" t="s">
        <v>5112</v>
      </c>
      <c r="C181" t="s">
        <v>4008</v>
      </c>
      <c r="E181" t="s">
        <v>5043</v>
      </c>
      <c r="F181" t="str">
        <f>VLOOKUP(H181,'Rack Locations'!A:B,2,FALSE)</f>
        <v>E22</v>
      </c>
      <c r="G181" t="s">
        <v>5416</v>
      </c>
      <c r="H181" t="s">
        <v>5418</v>
      </c>
      <c r="I181" t="s">
        <v>5421</v>
      </c>
      <c r="J181" t="s">
        <v>5385</v>
      </c>
    </row>
    <row r="182" spans="1:10" x14ac:dyDescent="0.25">
      <c r="A182" t="e">
        <f>VLOOKUP(C182,'Rack Locations'!A:B,2,FALSE)</f>
        <v>#N/A</v>
      </c>
      <c r="B182" t="s">
        <v>5112</v>
      </c>
      <c r="C182" t="s">
        <v>4008</v>
      </c>
      <c r="E182" t="s">
        <v>5043</v>
      </c>
      <c r="F182">
        <f>VLOOKUP(H182,'Rack Locations'!A:B,2,FALSE)</f>
        <v>0</v>
      </c>
      <c r="G182" t="s">
        <v>5416</v>
      </c>
      <c r="H182" t="s">
        <v>5419</v>
      </c>
      <c r="I182" t="s">
        <v>5421</v>
      </c>
      <c r="J182" t="s">
        <v>5386</v>
      </c>
    </row>
    <row r="183" spans="1:10" x14ac:dyDescent="0.25">
      <c r="A183" t="e">
        <f>VLOOKUP(C183,'Rack Locations'!A:B,2,FALSE)</f>
        <v>#N/A</v>
      </c>
      <c r="B183" t="s">
        <v>5112</v>
      </c>
      <c r="C183" t="s">
        <v>4008</v>
      </c>
      <c r="E183" t="s">
        <v>5043</v>
      </c>
      <c r="F183">
        <f>VLOOKUP(H183,'Rack Locations'!A:B,2,FALSE)</f>
        <v>0</v>
      </c>
      <c r="G183" t="s">
        <v>5416</v>
      </c>
      <c r="H183" t="s">
        <v>5420</v>
      </c>
      <c r="I183" t="s">
        <v>5421</v>
      </c>
      <c r="J183" t="s">
        <v>5387</v>
      </c>
    </row>
    <row r="184" spans="1:10" x14ac:dyDescent="0.25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</row>
    <row r="185" spans="1:10" x14ac:dyDescent="0.25">
      <c r="A185" t="e">
        <f>VLOOKUP(C185,'Rack Locations'!A:B,2,FALSE)</f>
        <v>#N/A</v>
      </c>
      <c r="B185" t="s">
        <v>5112</v>
      </c>
      <c r="C185" t="s">
        <v>4013</v>
      </c>
      <c r="E185" t="s">
        <v>5043</v>
      </c>
      <c r="F185" t="str">
        <f>VLOOKUP(H185,'Rack Locations'!A:B,2,FALSE)</f>
        <v>F01</v>
      </c>
      <c r="G185" t="s">
        <v>5416</v>
      </c>
      <c r="H185" t="s">
        <v>5417</v>
      </c>
      <c r="I185" t="s">
        <v>5424</v>
      </c>
      <c r="J185" t="s">
        <v>5388</v>
      </c>
    </row>
    <row r="186" spans="1:10" x14ac:dyDescent="0.25">
      <c r="A186" t="e">
        <f>VLOOKUP(C186,'Rack Locations'!A:B,2,FALSE)</f>
        <v>#N/A</v>
      </c>
      <c r="B186" t="s">
        <v>5112</v>
      </c>
      <c r="C186" t="s">
        <v>4013</v>
      </c>
      <c r="E186" t="s">
        <v>5043</v>
      </c>
      <c r="F186" t="str">
        <f>VLOOKUP(H186,'Rack Locations'!A:B,2,FALSE)</f>
        <v>E22</v>
      </c>
      <c r="G186" t="s">
        <v>5416</v>
      </c>
      <c r="H186" t="s">
        <v>5418</v>
      </c>
      <c r="I186" t="s">
        <v>5424</v>
      </c>
      <c r="J186" t="s">
        <v>5389</v>
      </c>
    </row>
    <row r="187" spans="1:10" x14ac:dyDescent="0.25">
      <c r="A187" t="e">
        <f>VLOOKUP(C187,'Rack Locations'!A:B,2,FALSE)</f>
        <v>#N/A</v>
      </c>
      <c r="B187" t="s">
        <v>5112</v>
      </c>
      <c r="C187" t="s">
        <v>4013</v>
      </c>
      <c r="E187" t="s">
        <v>5043</v>
      </c>
      <c r="F187">
        <f>VLOOKUP(H187,'Rack Locations'!A:B,2,FALSE)</f>
        <v>0</v>
      </c>
      <c r="G187" t="s">
        <v>5416</v>
      </c>
      <c r="H187" t="s">
        <v>5419</v>
      </c>
      <c r="I187" t="s">
        <v>5424</v>
      </c>
      <c r="J187" t="s">
        <v>5390</v>
      </c>
    </row>
    <row r="188" spans="1:10" x14ac:dyDescent="0.25">
      <c r="A188" t="e">
        <f>VLOOKUP(C188,'Rack Locations'!A:B,2,FALSE)</f>
        <v>#N/A</v>
      </c>
      <c r="B188" t="s">
        <v>5112</v>
      </c>
      <c r="C188" t="s">
        <v>4013</v>
      </c>
      <c r="E188" t="s">
        <v>5043</v>
      </c>
      <c r="F188">
        <f>VLOOKUP(H188,'Rack Locations'!A:B,2,FALSE)</f>
        <v>0</v>
      </c>
      <c r="G188" t="s">
        <v>5416</v>
      </c>
      <c r="H188" t="s">
        <v>5420</v>
      </c>
      <c r="I188" t="s">
        <v>5424</v>
      </c>
      <c r="J188" t="s">
        <v>5391</v>
      </c>
    </row>
    <row r="189" spans="1:10" x14ac:dyDescent="0.25">
      <c r="A189" s="209"/>
      <c r="B189" s="209"/>
      <c r="C189" s="209"/>
      <c r="D189" s="209"/>
      <c r="E189" s="209"/>
      <c r="F189" s="209"/>
      <c r="G189" s="209"/>
      <c r="H189" s="209"/>
      <c r="I189" s="209"/>
      <c r="J189" s="209"/>
    </row>
    <row r="190" spans="1:10" x14ac:dyDescent="0.25">
      <c r="A190" t="e">
        <f>VLOOKUP(C190,'Rack Locations'!A:B,2,FALSE)</f>
        <v>#N/A</v>
      </c>
      <c r="B190" t="s">
        <v>5112</v>
      </c>
      <c r="C190" t="s">
        <v>4018</v>
      </c>
      <c r="E190" t="s">
        <v>5043</v>
      </c>
      <c r="F190" t="str">
        <f>VLOOKUP(H190,'Rack Locations'!A:B,2,FALSE)</f>
        <v>F01</v>
      </c>
      <c r="G190" t="s">
        <v>5416</v>
      </c>
      <c r="H190" t="s">
        <v>5417</v>
      </c>
      <c r="I190" t="s">
        <v>5422</v>
      </c>
      <c r="J190" t="s">
        <v>5392</v>
      </c>
    </row>
    <row r="191" spans="1:10" x14ac:dyDescent="0.25">
      <c r="A191" t="e">
        <f>VLOOKUP(C191,'Rack Locations'!A:B,2,FALSE)</f>
        <v>#N/A</v>
      </c>
      <c r="B191" t="s">
        <v>5112</v>
      </c>
      <c r="C191" t="s">
        <v>4018</v>
      </c>
      <c r="E191" t="s">
        <v>5043</v>
      </c>
      <c r="F191" t="str">
        <f>VLOOKUP(H191,'Rack Locations'!A:B,2,FALSE)</f>
        <v>E22</v>
      </c>
      <c r="G191" t="s">
        <v>5416</v>
      </c>
      <c r="H191" t="s">
        <v>5418</v>
      </c>
      <c r="I191" t="s">
        <v>5422</v>
      </c>
      <c r="J191" t="s">
        <v>5393</v>
      </c>
    </row>
    <row r="192" spans="1:10" x14ac:dyDescent="0.25">
      <c r="A192" t="e">
        <f>VLOOKUP(C192,'Rack Locations'!A:B,2,FALSE)</f>
        <v>#N/A</v>
      </c>
      <c r="B192" t="s">
        <v>5112</v>
      </c>
      <c r="C192" t="s">
        <v>4018</v>
      </c>
      <c r="E192" t="s">
        <v>5043</v>
      </c>
      <c r="F192">
        <f>VLOOKUP(H192,'Rack Locations'!A:B,2,FALSE)</f>
        <v>0</v>
      </c>
      <c r="G192" t="s">
        <v>5416</v>
      </c>
      <c r="H192" t="s">
        <v>5419</v>
      </c>
      <c r="I192" t="s">
        <v>5422</v>
      </c>
      <c r="J192" t="s">
        <v>5394</v>
      </c>
    </row>
    <row r="193" spans="1:10" x14ac:dyDescent="0.25">
      <c r="A193" t="e">
        <f>VLOOKUP(C193,'Rack Locations'!A:B,2,FALSE)</f>
        <v>#N/A</v>
      </c>
      <c r="B193" t="s">
        <v>5112</v>
      </c>
      <c r="C193" t="s">
        <v>4018</v>
      </c>
      <c r="E193" t="s">
        <v>5043</v>
      </c>
      <c r="F193">
        <f>VLOOKUP(H193,'Rack Locations'!A:B,2,FALSE)</f>
        <v>0</v>
      </c>
      <c r="G193" t="s">
        <v>5416</v>
      </c>
      <c r="H193" t="s">
        <v>5420</v>
      </c>
      <c r="I193" t="s">
        <v>5422</v>
      </c>
      <c r="J193" t="s">
        <v>5395</v>
      </c>
    </row>
    <row r="194" spans="1:10" x14ac:dyDescent="0.25">
      <c r="A194" s="209"/>
      <c r="B194" s="209"/>
      <c r="C194" s="209"/>
      <c r="D194" s="209"/>
      <c r="E194" s="209"/>
      <c r="F194" s="209"/>
      <c r="G194" s="209"/>
      <c r="H194" s="209"/>
      <c r="I194" s="209"/>
      <c r="J194" s="209"/>
    </row>
    <row r="195" spans="1:10" x14ac:dyDescent="0.25">
      <c r="A195" t="e">
        <f>VLOOKUP(C195,'Rack Locations'!A:B,2,FALSE)</f>
        <v>#N/A</v>
      </c>
      <c r="B195" t="s">
        <v>5112</v>
      </c>
      <c r="C195" t="s">
        <v>4023</v>
      </c>
      <c r="E195" t="s">
        <v>5043</v>
      </c>
      <c r="F195" t="str">
        <f>VLOOKUP(H195,'Rack Locations'!A:B,2,FALSE)</f>
        <v>F01</v>
      </c>
      <c r="G195" t="s">
        <v>5416</v>
      </c>
      <c r="H195" t="s">
        <v>5417</v>
      </c>
      <c r="I195" t="s">
        <v>5425</v>
      </c>
      <c r="J195" t="s">
        <v>5396</v>
      </c>
    </row>
    <row r="196" spans="1:10" x14ac:dyDescent="0.25">
      <c r="A196" t="e">
        <f>VLOOKUP(C196,'Rack Locations'!A:B,2,FALSE)</f>
        <v>#N/A</v>
      </c>
      <c r="B196" t="s">
        <v>5112</v>
      </c>
      <c r="C196" t="s">
        <v>4023</v>
      </c>
      <c r="E196" t="s">
        <v>5043</v>
      </c>
      <c r="F196" t="str">
        <f>VLOOKUP(H196,'Rack Locations'!A:B,2,FALSE)</f>
        <v>E22</v>
      </c>
      <c r="G196" t="s">
        <v>5416</v>
      </c>
      <c r="H196" t="s">
        <v>5418</v>
      </c>
      <c r="I196" t="s">
        <v>5425</v>
      </c>
      <c r="J196" t="s">
        <v>5397</v>
      </c>
    </row>
    <row r="197" spans="1:10" x14ac:dyDescent="0.25">
      <c r="A197" t="e">
        <f>VLOOKUP(C197,'Rack Locations'!A:B,2,FALSE)</f>
        <v>#N/A</v>
      </c>
      <c r="B197" t="s">
        <v>5112</v>
      </c>
      <c r="C197" t="s">
        <v>4023</v>
      </c>
      <c r="E197" t="s">
        <v>5043</v>
      </c>
      <c r="F197">
        <f>VLOOKUP(H197,'Rack Locations'!A:B,2,FALSE)</f>
        <v>0</v>
      </c>
      <c r="G197" t="s">
        <v>5416</v>
      </c>
      <c r="H197" t="s">
        <v>5419</v>
      </c>
      <c r="I197" t="s">
        <v>5425</v>
      </c>
      <c r="J197" t="s">
        <v>5398</v>
      </c>
    </row>
    <row r="198" spans="1:10" x14ac:dyDescent="0.25">
      <c r="A198" t="e">
        <f>VLOOKUP(C198,'Rack Locations'!A:B,2,FALSE)</f>
        <v>#N/A</v>
      </c>
      <c r="B198" t="s">
        <v>5112</v>
      </c>
      <c r="C198" t="s">
        <v>4023</v>
      </c>
      <c r="E198" t="s">
        <v>5043</v>
      </c>
      <c r="F198">
        <f>VLOOKUP(H198,'Rack Locations'!A:B,2,FALSE)</f>
        <v>0</v>
      </c>
      <c r="G198" t="s">
        <v>5416</v>
      </c>
      <c r="H198" t="s">
        <v>5420</v>
      </c>
      <c r="I198" t="s">
        <v>5425</v>
      </c>
      <c r="J198" t="s">
        <v>5399</v>
      </c>
    </row>
    <row r="199" spans="1:10" x14ac:dyDescent="0.25">
      <c r="A199" s="209"/>
      <c r="B199" s="209"/>
      <c r="C199" s="209"/>
      <c r="D199" s="209"/>
      <c r="E199" s="209"/>
      <c r="F199" s="209"/>
      <c r="G199" s="209"/>
      <c r="H199" s="209"/>
      <c r="I199" s="209"/>
      <c r="J199" s="209"/>
    </row>
    <row r="200" spans="1:10" x14ac:dyDescent="0.25">
      <c r="A200" t="e">
        <f>VLOOKUP(C200,'Rack Locations'!A:B,2,FALSE)</f>
        <v>#N/A</v>
      </c>
      <c r="B200" t="s">
        <v>5112</v>
      </c>
      <c r="C200" t="s">
        <v>4143</v>
      </c>
      <c r="E200" t="s">
        <v>5043</v>
      </c>
      <c r="F200" t="str">
        <f>VLOOKUP(H200,'Rack Locations'!A:B,2,FALSE)</f>
        <v>F01</v>
      </c>
      <c r="G200" t="s">
        <v>5416</v>
      </c>
      <c r="H200" t="s">
        <v>5417</v>
      </c>
      <c r="I200" t="s">
        <v>5423</v>
      </c>
      <c r="J200" t="s">
        <v>5400</v>
      </c>
    </row>
    <row r="201" spans="1:10" x14ac:dyDescent="0.25">
      <c r="A201" t="e">
        <f>VLOOKUP(C201,'Rack Locations'!A:B,2,FALSE)</f>
        <v>#N/A</v>
      </c>
      <c r="B201" t="s">
        <v>5112</v>
      </c>
      <c r="C201" s="210" t="s">
        <v>4143</v>
      </c>
      <c r="E201" t="s">
        <v>5043</v>
      </c>
      <c r="F201" t="str">
        <f>VLOOKUP(H201,'Rack Locations'!A:B,2,FALSE)</f>
        <v>E22</v>
      </c>
      <c r="G201" t="s">
        <v>5416</v>
      </c>
      <c r="H201" t="s">
        <v>5418</v>
      </c>
      <c r="I201" t="s">
        <v>5423</v>
      </c>
      <c r="J201" t="s">
        <v>5401</v>
      </c>
    </row>
    <row r="202" spans="1:10" x14ac:dyDescent="0.25">
      <c r="A202" t="e">
        <f>VLOOKUP(C202,'Rack Locations'!A:B,2,FALSE)</f>
        <v>#N/A</v>
      </c>
      <c r="B202" t="s">
        <v>5112</v>
      </c>
      <c r="C202" s="210" t="s">
        <v>4143</v>
      </c>
      <c r="E202" t="s">
        <v>5043</v>
      </c>
      <c r="F202">
        <f>VLOOKUP(H202,'Rack Locations'!A:B,2,FALSE)</f>
        <v>0</v>
      </c>
      <c r="G202" t="s">
        <v>5416</v>
      </c>
      <c r="H202" t="s">
        <v>5419</v>
      </c>
      <c r="I202" t="s">
        <v>5423</v>
      </c>
      <c r="J202" t="s">
        <v>5402</v>
      </c>
    </row>
    <row r="203" spans="1:10" x14ac:dyDescent="0.25">
      <c r="A203" t="e">
        <f>VLOOKUP(C203,'Rack Locations'!A:B,2,FALSE)</f>
        <v>#N/A</v>
      </c>
      <c r="B203" t="s">
        <v>5112</v>
      </c>
      <c r="C203" s="210" t="s">
        <v>4143</v>
      </c>
      <c r="E203" t="s">
        <v>5043</v>
      </c>
      <c r="F203">
        <f>VLOOKUP(H203,'Rack Locations'!A:B,2,FALSE)</f>
        <v>0</v>
      </c>
      <c r="G203" t="s">
        <v>5416</v>
      </c>
      <c r="H203" t="s">
        <v>5420</v>
      </c>
      <c r="I203" t="s">
        <v>5423</v>
      </c>
      <c r="J203" t="s">
        <v>5403</v>
      </c>
    </row>
    <row r="204" spans="1:10" x14ac:dyDescent="0.25">
      <c r="A204" s="209"/>
      <c r="B204" s="209"/>
      <c r="C204" s="209"/>
      <c r="D204" s="209"/>
      <c r="E204" s="209"/>
      <c r="F204" s="209"/>
      <c r="G204" s="209"/>
      <c r="H204" s="209"/>
      <c r="I204" s="209"/>
      <c r="J204" s="209"/>
    </row>
    <row r="205" spans="1:10" x14ac:dyDescent="0.25">
      <c r="A205" t="e">
        <f>VLOOKUP(C205,'Rack Locations'!A:B,2,FALSE)</f>
        <v>#N/A</v>
      </c>
      <c r="B205" t="s">
        <v>5112</v>
      </c>
      <c r="C205" t="s">
        <v>4148</v>
      </c>
      <c r="E205" t="s">
        <v>5043</v>
      </c>
      <c r="F205" t="str">
        <f>VLOOKUP(H205,'Rack Locations'!A:B,2,FALSE)</f>
        <v>F01</v>
      </c>
      <c r="G205" t="s">
        <v>5416</v>
      </c>
      <c r="H205" t="s">
        <v>5417</v>
      </c>
      <c r="I205" t="s">
        <v>5426</v>
      </c>
      <c r="J205" t="s">
        <v>5404</v>
      </c>
    </row>
    <row r="206" spans="1:10" x14ac:dyDescent="0.25">
      <c r="A206" t="e">
        <f>VLOOKUP(C206,'Rack Locations'!A:B,2,FALSE)</f>
        <v>#N/A</v>
      </c>
      <c r="B206" t="s">
        <v>5112</v>
      </c>
      <c r="C206" t="s">
        <v>4148</v>
      </c>
      <c r="E206" t="s">
        <v>5043</v>
      </c>
      <c r="F206" t="str">
        <f>VLOOKUP(H206,'Rack Locations'!A:B,2,FALSE)</f>
        <v>E22</v>
      </c>
      <c r="G206" t="s">
        <v>5416</v>
      </c>
      <c r="H206" t="s">
        <v>5418</v>
      </c>
      <c r="I206" t="s">
        <v>5426</v>
      </c>
      <c r="J206" t="s">
        <v>5405</v>
      </c>
    </row>
    <row r="207" spans="1:10" x14ac:dyDescent="0.25">
      <c r="A207" t="e">
        <f>VLOOKUP(C207,'Rack Locations'!A:B,2,FALSE)</f>
        <v>#N/A</v>
      </c>
      <c r="B207" t="s">
        <v>5112</v>
      </c>
      <c r="C207" t="s">
        <v>4148</v>
      </c>
      <c r="E207" t="s">
        <v>5043</v>
      </c>
      <c r="F207">
        <f>VLOOKUP(H207,'Rack Locations'!A:B,2,FALSE)</f>
        <v>0</v>
      </c>
      <c r="G207" t="s">
        <v>5416</v>
      </c>
      <c r="H207" t="s">
        <v>5419</v>
      </c>
      <c r="I207" t="s">
        <v>5426</v>
      </c>
      <c r="J207" t="s">
        <v>5406</v>
      </c>
    </row>
    <row r="208" spans="1:10" x14ac:dyDescent="0.25">
      <c r="A208" t="e">
        <f>VLOOKUP(C208,'Rack Locations'!A:B,2,FALSE)</f>
        <v>#N/A</v>
      </c>
      <c r="B208" t="s">
        <v>5112</v>
      </c>
      <c r="C208" t="s">
        <v>4148</v>
      </c>
      <c r="E208" t="s">
        <v>5043</v>
      </c>
      <c r="F208">
        <f>VLOOKUP(H208,'Rack Locations'!A:B,2,FALSE)</f>
        <v>0</v>
      </c>
      <c r="G208" t="s">
        <v>5416</v>
      </c>
      <c r="H208" t="s">
        <v>5420</v>
      </c>
      <c r="I208" t="s">
        <v>5426</v>
      </c>
      <c r="J208" t="s">
        <v>5407</v>
      </c>
    </row>
    <row r="209" spans="1:10" x14ac:dyDescent="0.25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</row>
    <row r="210" spans="1:10" x14ac:dyDescent="0.25">
      <c r="A210" t="str">
        <f>VLOOKUP(C210,'Rack Locations'!A:B,2,FALSE)</f>
        <v>F08</v>
      </c>
      <c r="B210" t="s">
        <v>5048</v>
      </c>
      <c r="C210" t="s">
        <v>5049</v>
      </c>
      <c r="E210" t="s">
        <v>5043</v>
      </c>
      <c r="F210" t="str">
        <f>VLOOKUP(H210,'Rack Locations'!A:B,2,FALSE)</f>
        <v>F01</v>
      </c>
      <c r="G210" t="s">
        <v>5416</v>
      </c>
      <c r="H210" t="s">
        <v>5417</v>
      </c>
      <c r="I210" t="s">
        <v>5427</v>
      </c>
      <c r="J210" t="s">
        <v>5412</v>
      </c>
    </row>
    <row r="211" spans="1:10" x14ac:dyDescent="0.25">
      <c r="A211" t="str">
        <f>VLOOKUP(C211,'Rack Locations'!A:B,2,FALSE)</f>
        <v>F08</v>
      </c>
      <c r="B211" t="s">
        <v>5048</v>
      </c>
      <c r="C211" t="s">
        <v>5049</v>
      </c>
      <c r="E211" t="s">
        <v>5043</v>
      </c>
      <c r="F211" t="str">
        <f>VLOOKUP(H211,'Rack Locations'!A:B,2,FALSE)</f>
        <v>E22</v>
      </c>
      <c r="G211" t="s">
        <v>5416</v>
      </c>
      <c r="H211" t="s">
        <v>5418</v>
      </c>
      <c r="I211" t="s">
        <v>5427</v>
      </c>
      <c r="J211" t="s">
        <v>5413</v>
      </c>
    </row>
    <row r="212" spans="1:10" x14ac:dyDescent="0.25">
      <c r="A212" t="str">
        <f>VLOOKUP(C212,'Rack Locations'!A:B,2,FALSE)</f>
        <v>F08</v>
      </c>
      <c r="B212" t="s">
        <v>5048</v>
      </c>
      <c r="C212" t="s">
        <v>5049</v>
      </c>
      <c r="E212" t="s">
        <v>5043</v>
      </c>
      <c r="F212">
        <f>VLOOKUP(H212,'Rack Locations'!A:B,2,FALSE)</f>
        <v>0</v>
      </c>
      <c r="G212" t="s">
        <v>5416</v>
      </c>
      <c r="H212" t="s">
        <v>5419</v>
      </c>
      <c r="I212" t="s">
        <v>5427</v>
      </c>
      <c r="J212" t="s">
        <v>5414</v>
      </c>
    </row>
    <row r="213" spans="1:10" x14ac:dyDescent="0.25">
      <c r="A213" t="str">
        <f>VLOOKUP(C213,'Rack Locations'!A:B,2,FALSE)</f>
        <v>F08</v>
      </c>
      <c r="B213" t="s">
        <v>5048</v>
      </c>
      <c r="C213" t="s">
        <v>5049</v>
      </c>
      <c r="E213" t="s">
        <v>5043</v>
      </c>
      <c r="F213">
        <f>VLOOKUP(H213,'Rack Locations'!A:B,2,FALSE)</f>
        <v>0</v>
      </c>
      <c r="G213" t="s">
        <v>5416</v>
      </c>
      <c r="H213" t="s">
        <v>5420</v>
      </c>
      <c r="I213" t="s">
        <v>5427</v>
      </c>
      <c r="J213" t="s">
        <v>5415</v>
      </c>
    </row>
    <row r="214" spans="1:10" x14ac:dyDescent="0.25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</row>
    <row r="215" spans="1:10" x14ac:dyDescent="0.25">
      <c r="A215" t="str">
        <f>VLOOKUP(C215,'Rack Locations'!A:B,2,FALSE)</f>
        <v>E14</v>
      </c>
      <c r="B215" t="s">
        <v>5048</v>
      </c>
      <c r="C215" t="s">
        <v>5055</v>
      </c>
      <c r="E215" t="s">
        <v>5043</v>
      </c>
      <c r="F215" t="str">
        <f>VLOOKUP(H215,'Rack Locations'!A:B,2,FALSE)</f>
        <v>F01</v>
      </c>
      <c r="G215" t="s">
        <v>5416</v>
      </c>
      <c r="H215" t="s">
        <v>5417</v>
      </c>
      <c r="I215" t="s">
        <v>5428</v>
      </c>
      <c r="J215" t="s">
        <v>5408</v>
      </c>
    </row>
    <row r="216" spans="1:10" x14ac:dyDescent="0.25">
      <c r="A216" t="str">
        <f>VLOOKUP(C216,'Rack Locations'!A:B,2,FALSE)</f>
        <v>E14</v>
      </c>
      <c r="B216" t="s">
        <v>5048</v>
      </c>
      <c r="C216" t="s">
        <v>5055</v>
      </c>
      <c r="E216" t="s">
        <v>5043</v>
      </c>
      <c r="F216" t="str">
        <f>VLOOKUP(H216,'Rack Locations'!A:B,2,FALSE)</f>
        <v>E22</v>
      </c>
      <c r="G216" t="s">
        <v>5416</v>
      </c>
      <c r="H216" t="s">
        <v>5418</v>
      </c>
      <c r="I216" t="s">
        <v>5428</v>
      </c>
      <c r="J216" t="s">
        <v>5409</v>
      </c>
    </row>
    <row r="217" spans="1:10" x14ac:dyDescent="0.25">
      <c r="A217" t="str">
        <f>VLOOKUP(C217,'Rack Locations'!A:B,2,FALSE)</f>
        <v>E14</v>
      </c>
      <c r="B217" t="s">
        <v>5048</v>
      </c>
      <c r="C217" t="s">
        <v>5055</v>
      </c>
      <c r="E217" t="s">
        <v>5043</v>
      </c>
      <c r="F217">
        <f>VLOOKUP(H217,'Rack Locations'!A:B,2,FALSE)</f>
        <v>0</v>
      </c>
      <c r="G217" t="s">
        <v>5416</v>
      </c>
      <c r="H217" t="s">
        <v>5419</v>
      </c>
      <c r="I217" t="s">
        <v>5428</v>
      </c>
      <c r="J217" t="s">
        <v>5410</v>
      </c>
    </row>
    <row r="218" spans="1:10" x14ac:dyDescent="0.25">
      <c r="A218" t="str">
        <f>VLOOKUP(C218,'Rack Locations'!A:B,2,FALSE)</f>
        <v>E14</v>
      </c>
      <c r="B218" t="s">
        <v>5048</v>
      </c>
      <c r="C218" t="s">
        <v>5055</v>
      </c>
      <c r="E218" t="s">
        <v>5043</v>
      </c>
      <c r="F218">
        <f>VLOOKUP(H218,'Rack Locations'!A:B,2,FALSE)</f>
        <v>0</v>
      </c>
      <c r="G218" t="s">
        <v>5416</v>
      </c>
      <c r="H218" t="s">
        <v>5420</v>
      </c>
      <c r="I218" t="s">
        <v>5428</v>
      </c>
      <c r="J218" t="s">
        <v>5411</v>
      </c>
    </row>
    <row r="219" spans="1:10" x14ac:dyDescent="0.25">
      <c r="A219" s="209"/>
      <c r="B219" s="209"/>
      <c r="C219" s="209"/>
      <c r="D219" s="209"/>
      <c r="E219" s="209"/>
      <c r="F219" s="209"/>
      <c r="G219" s="209"/>
      <c r="H219" s="209"/>
      <c r="I219" s="209"/>
      <c r="J219" s="20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31" sqref="Z3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9"/>
  <sheetViews>
    <sheetView zoomScale="75" zoomScaleNormal="75" zoomScalePageLayoutView="70" workbookViewId="0">
      <selection activeCell="I15" sqref="I15"/>
    </sheetView>
  </sheetViews>
  <sheetFormatPr defaultColWidth="8.85546875" defaultRowHeight="15" x14ac:dyDescent="0.25"/>
  <cols>
    <col min="2" max="2" width="18.42578125" bestFit="1" customWidth="1"/>
    <col min="3" max="4" width="25.42578125" customWidth="1"/>
    <col min="5" max="5" width="20.42578125" bestFit="1" customWidth="1"/>
    <col min="6" max="6" width="17.42578125" bestFit="1" customWidth="1"/>
    <col min="8" max="8" width="24.42578125" customWidth="1"/>
    <col min="9" max="9" width="23.42578125" customWidth="1"/>
    <col min="10" max="10" width="31.7109375" customWidth="1"/>
    <col min="11" max="11" width="32" customWidth="1"/>
    <col min="12" max="14" width="19" bestFit="1" customWidth="1"/>
  </cols>
  <sheetData>
    <row r="1" spans="2:15" ht="15.75" thickBot="1" x14ac:dyDescent="0.3"/>
    <row r="2" spans="2:15" ht="26.25" x14ac:dyDescent="0.4">
      <c r="B2" s="53" t="s">
        <v>62</v>
      </c>
      <c r="C2" s="54"/>
      <c r="D2" s="54"/>
      <c r="E2" s="54"/>
      <c r="F2" s="55"/>
      <c r="H2" s="53" t="s">
        <v>372</v>
      </c>
      <c r="I2" s="54"/>
      <c r="J2" s="54"/>
      <c r="K2" s="54"/>
      <c r="L2" s="55"/>
    </row>
    <row r="3" spans="2:15" ht="18.75" x14ac:dyDescent="0.3">
      <c r="B3" s="56"/>
      <c r="C3" s="57" t="s">
        <v>8</v>
      </c>
      <c r="D3" s="57" t="s">
        <v>9</v>
      </c>
      <c r="E3" s="57" t="s">
        <v>21</v>
      </c>
      <c r="F3" s="58"/>
      <c r="H3" s="56"/>
      <c r="I3" s="57" t="s">
        <v>8</v>
      </c>
      <c r="J3" s="57" t="s">
        <v>9</v>
      </c>
      <c r="K3" s="57" t="s">
        <v>21</v>
      </c>
      <c r="L3" s="58"/>
      <c r="M3" s="25"/>
      <c r="N3" s="25"/>
      <c r="O3" s="25"/>
    </row>
    <row r="4" spans="2:15" ht="18.75" x14ac:dyDescent="0.3">
      <c r="B4" s="56" t="s">
        <v>7</v>
      </c>
      <c r="C4" s="59" t="s">
        <v>25</v>
      </c>
      <c r="D4" s="59" t="s">
        <v>28</v>
      </c>
      <c r="E4" s="59"/>
      <c r="F4" s="58"/>
      <c r="H4" s="56" t="s">
        <v>7</v>
      </c>
      <c r="I4" s="59" t="s">
        <v>373</v>
      </c>
      <c r="J4" s="59" t="s">
        <v>376</v>
      </c>
      <c r="K4" s="59"/>
      <c r="L4" s="58"/>
      <c r="M4" s="25"/>
      <c r="N4" s="25"/>
      <c r="O4" s="25"/>
    </row>
    <row r="5" spans="2:15" ht="18.75" x14ac:dyDescent="0.3">
      <c r="B5" s="56" t="s">
        <v>14</v>
      </c>
      <c r="C5" s="59" t="s">
        <v>26</v>
      </c>
      <c r="D5" s="59" t="s">
        <v>29</v>
      </c>
      <c r="E5" s="59"/>
      <c r="F5" s="58"/>
      <c r="H5" s="56" t="s">
        <v>14</v>
      </c>
      <c r="I5" s="59" t="s">
        <v>374</v>
      </c>
      <c r="J5" s="59" t="s">
        <v>377</v>
      </c>
      <c r="K5" s="59"/>
      <c r="L5" s="58"/>
      <c r="M5" s="25"/>
      <c r="N5" s="25"/>
      <c r="O5" s="25"/>
    </row>
    <row r="6" spans="2:15" ht="18.75" x14ac:dyDescent="0.3">
      <c r="B6" s="56" t="s">
        <v>16</v>
      </c>
      <c r="C6" s="59" t="s">
        <v>27</v>
      </c>
      <c r="D6" s="59" t="s">
        <v>30</v>
      </c>
      <c r="E6" s="59"/>
      <c r="F6" s="58"/>
      <c r="H6" s="56" t="s">
        <v>16</v>
      </c>
      <c r="I6" s="59" t="s">
        <v>375</v>
      </c>
      <c r="J6" s="59" t="s">
        <v>378</v>
      </c>
      <c r="K6" s="59"/>
      <c r="L6" s="58"/>
      <c r="M6" s="25"/>
      <c r="N6" s="25"/>
      <c r="O6" s="25"/>
    </row>
    <row r="7" spans="2:15" ht="19.5" thickBot="1" x14ac:dyDescent="0.35">
      <c r="B7" s="60" t="s">
        <v>78</v>
      </c>
      <c r="C7" s="61" t="s">
        <v>22</v>
      </c>
      <c r="D7" s="61" t="s">
        <v>23</v>
      </c>
      <c r="E7" s="61" t="s">
        <v>24</v>
      </c>
      <c r="F7" s="62"/>
      <c r="H7" s="60"/>
      <c r="I7" s="61"/>
      <c r="J7" s="61"/>
      <c r="K7" s="61"/>
      <c r="L7" s="62"/>
    </row>
    <row r="8" spans="2:15" ht="19.5" thickBot="1" x14ac:dyDescent="0.35">
      <c r="B8" s="25"/>
      <c r="C8" s="25"/>
      <c r="D8" s="25"/>
      <c r="E8" s="25"/>
      <c r="F8" s="25"/>
    </row>
    <row r="9" spans="2:15" ht="26.25" x14ac:dyDescent="0.4">
      <c r="B9" s="63" t="s">
        <v>63</v>
      </c>
      <c r="C9" s="64"/>
      <c r="D9" s="64"/>
      <c r="E9" s="64"/>
      <c r="F9" s="65"/>
      <c r="H9" s="63" t="s">
        <v>379</v>
      </c>
      <c r="I9" s="64"/>
      <c r="J9" s="64"/>
      <c r="K9" s="64"/>
      <c r="L9" s="65"/>
    </row>
    <row r="10" spans="2:15" ht="18.75" x14ac:dyDescent="0.3">
      <c r="B10" s="56"/>
      <c r="C10" s="57" t="s">
        <v>8</v>
      </c>
      <c r="D10" s="57" t="s">
        <v>9</v>
      </c>
      <c r="E10" s="57" t="s">
        <v>21</v>
      </c>
      <c r="F10" s="58"/>
      <c r="H10" s="56"/>
      <c r="I10" s="57" t="s">
        <v>8</v>
      </c>
      <c r="J10" s="57" t="s">
        <v>9</v>
      </c>
      <c r="K10" s="57" t="s">
        <v>21</v>
      </c>
      <c r="L10" s="58"/>
    </row>
    <row r="11" spans="2:15" ht="19.5" thickBot="1" x14ac:dyDescent="0.35">
      <c r="B11" s="60" t="s">
        <v>79</v>
      </c>
      <c r="C11" s="61" t="s">
        <v>104</v>
      </c>
      <c r="D11" s="61" t="s">
        <v>105</v>
      </c>
      <c r="E11" s="61"/>
      <c r="F11" s="62"/>
      <c r="H11" s="56" t="s">
        <v>1629</v>
      </c>
      <c r="I11" s="59">
        <v>65500</v>
      </c>
      <c r="J11" s="59">
        <v>65510</v>
      </c>
      <c r="K11" s="59"/>
      <c r="L11" s="58"/>
    </row>
    <row r="12" spans="2:15" ht="19.5" thickBot="1" x14ac:dyDescent="0.35">
      <c r="B12" s="25"/>
      <c r="D12" s="25"/>
      <c r="E12" s="25"/>
      <c r="F12" s="25"/>
      <c r="H12" s="56" t="s">
        <v>1630</v>
      </c>
      <c r="I12" s="59">
        <v>65501</v>
      </c>
      <c r="J12" s="59">
        <v>65511</v>
      </c>
      <c r="K12" s="59"/>
      <c r="L12" s="58"/>
    </row>
    <row r="13" spans="2:15" ht="26.25" x14ac:dyDescent="0.4">
      <c r="B13" s="66" t="s">
        <v>64</v>
      </c>
      <c r="C13" s="67"/>
      <c r="D13" s="67"/>
      <c r="E13" s="67"/>
      <c r="F13" s="68"/>
      <c r="H13" s="56" t="s">
        <v>1631</v>
      </c>
      <c r="I13" s="59">
        <v>65502</v>
      </c>
      <c r="J13" s="59">
        <v>65512</v>
      </c>
      <c r="K13" s="59"/>
      <c r="L13" s="58"/>
    </row>
    <row r="14" spans="2:15" ht="18.75" x14ac:dyDescent="0.3">
      <c r="B14" s="56"/>
      <c r="C14" s="57" t="s">
        <v>8</v>
      </c>
      <c r="D14" s="57" t="s">
        <v>9</v>
      </c>
      <c r="E14" s="57" t="s">
        <v>21</v>
      </c>
      <c r="F14" s="58"/>
      <c r="H14" s="56" t="s">
        <v>1103</v>
      </c>
      <c r="I14" s="59">
        <v>65503</v>
      </c>
      <c r="J14" s="59">
        <v>65513</v>
      </c>
      <c r="K14" s="59"/>
      <c r="L14" s="58"/>
    </row>
    <row r="15" spans="2:15" ht="18.75" x14ac:dyDescent="0.3">
      <c r="B15" s="56"/>
      <c r="C15" s="59" t="s">
        <v>106</v>
      </c>
      <c r="D15" s="59" t="s">
        <v>109</v>
      </c>
      <c r="E15" s="59"/>
      <c r="F15" s="58"/>
      <c r="H15" s="56" t="s">
        <v>1105</v>
      </c>
      <c r="I15" s="59">
        <v>65504</v>
      </c>
      <c r="J15" s="59">
        <v>65514</v>
      </c>
      <c r="K15" s="59"/>
      <c r="L15" s="58"/>
    </row>
    <row r="16" spans="2:15" ht="18.75" x14ac:dyDescent="0.3">
      <c r="B16" s="56" t="s">
        <v>7</v>
      </c>
      <c r="C16" s="59" t="s">
        <v>107</v>
      </c>
      <c r="D16" s="59" t="s">
        <v>110</v>
      </c>
      <c r="E16" s="59"/>
      <c r="F16" s="58"/>
      <c r="H16" s="56" t="s">
        <v>1632</v>
      </c>
      <c r="I16" s="59">
        <v>65505</v>
      </c>
      <c r="J16" s="59">
        <v>65515</v>
      </c>
      <c r="K16" s="59"/>
      <c r="L16" s="58"/>
    </row>
    <row r="17" spans="2:15" ht="18.75" x14ac:dyDescent="0.3">
      <c r="B17" s="56"/>
      <c r="C17" s="59" t="s">
        <v>108</v>
      </c>
      <c r="D17" s="59" t="s">
        <v>111</v>
      </c>
      <c r="E17" s="59"/>
      <c r="F17" s="58"/>
      <c r="H17" s="56" t="s">
        <v>1633</v>
      </c>
      <c r="I17" s="59">
        <v>65506</v>
      </c>
      <c r="J17" s="59">
        <v>65516</v>
      </c>
      <c r="K17" s="59"/>
      <c r="L17" s="58"/>
    </row>
    <row r="18" spans="2:15" ht="19.5" thickBot="1" x14ac:dyDescent="0.35">
      <c r="B18" s="56"/>
      <c r="C18" s="59"/>
      <c r="D18" s="59"/>
      <c r="E18" s="59"/>
      <c r="F18" s="58"/>
      <c r="H18" s="60" t="s">
        <v>1104</v>
      </c>
      <c r="I18" s="61">
        <v>65507</v>
      </c>
      <c r="J18" s="61">
        <v>65517</v>
      </c>
      <c r="K18" s="61"/>
      <c r="L18" s="62"/>
    </row>
    <row r="19" spans="2:15" ht="18.75" x14ac:dyDescent="0.3">
      <c r="B19" s="56"/>
      <c r="C19" s="59" t="s">
        <v>112</v>
      </c>
      <c r="D19" s="59" t="s">
        <v>115</v>
      </c>
      <c r="E19" s="59"/>
      <c r="F19" s="58"/>
    </row>
    <row r="20" spans="2:15" ht="18.75" x14ac:dyDescent="0.3">
      <c r="B20" s="56" t="s">
        <v>14</v>
      </c>
      <c r="C20" s="59" t="s">
        <v>113</v>
      </c>
      <c r="D20" s="59" t="s">
        <v>116</v>
      </c>
      <c r="E20" s="59"/>
      <c r="F20" s="58"/>
    </row>
    <row r="21" spans="2:15" ht="18.75" x14ac:dyDescent="0.3">
      <c r="B21" s="56"/>
      <c r="C21" s="59" t="s">
        <v>114</v>
      </c>
      <c r="D21" s="59" t="s">
        <v>117</v>
      </c>
      <c r="E21" s="59"/>
      <c r="F21" s="58"/>
    </row>
    <row r="22" spans="2:15" ht="18.75" x14ac:dyDescent="0.3">
      <c r="B22" s="56"/>
      <c r="C22" s="59"/>
      <c r="D22" s="59"/>
      <c r="E22" s="59"/>
      <c r="F22" s="58"/>
    </row>
    <row r="23" spans="2:15" ht="18.75" x14ac:dyDescent="0.3">
      <c r="B23" s="56"/>
      <c r="C23" s="59" t="s">
        <v>229</v>
      </c>
      <c r="D23" s="59" t="s">
        <v>228</v>
      </c>
      <c r="E23" s="59"/>
      <c r="F23" s="58"/>
    </row>
    <row r="24" spans="2:15" ht="18.75" x14ac:dyDescent="0.3">
      <c r="B24" s="56" t="s">
        <v>16</v>
      </c>
      <c r="C24" s="59" t="s">
        <v>227</v>
      </c>
      <c r="D24" s="59" t="s">
        <v>226</v>
      </c>
      <c r="E24" s="59"/>
      <c r="F24" s="58"/>
    </row>
    <row r="25" spans="2:15" ht="19.5" thickBot="1" x14ac:dyDescent="0.35">
      <c r="B25" s="60"/>
      <c r="C25" s="61" t="s">
        <v>225</v>
      </c>
      <c r="D25" s="61" t="s">
        <v>224</v>
      </c>
      <c r="E25" s="61"/>
      <c r="F25" s="62"/>
    </row>
    <row r="26" spans="2:15" ht="19.5" thickBot="1" x14ac:dyDescent="0.35">
      <c r="B26" s="25"/>
      <c r="C26" s="25"/>
      <c r="D26" s="25"/>
      <c r="E26" s="25"/>
      <c r="F26" s="25"/>
    </row>
    <row r="27" spans="2:15" ht="26.25" x14ac:dyDescent="0.4">
      <c r="B27" s="69" t="s">
        <v>65</v>
      </c>
      <c r="C27" s="70"/>
      <c r="D27" s="70"/>
      <c r="E27" s="70"/>
      <c r="F27" s="71"/>
      <c r="H27" s="63" t="s">
        <v>1229</v>
      </c>
      <c r="I27" s="64"/>
      <c r="J27" s="64"/>
      <c r="K27" s="64"/>
      <c r="L27" s="65"/>
    </row>
    <row r="28" spans="2:15" ht="18.75" x14ac:dyDescent="0.3">
      <c r="B28" s="56"/>
      <c r="C28" s="57" t="s">
        <v>8</v>
      </c>
      <c r="D28" s="57" t="s">
        <v>9</v>
      </c>
      <c r="E28" s="57" t="s">
        <v>21</v>
      </c>
      <c r="F28" s="58"/>
      <c r="H28" s="56"/>
      <c r="I28" s="57" t="s">
        <v>8</v>
      </c>
      <c r="J28" s="57" t="s">
        <v>9</v>
      </c>
      <c r="K28" s="57" t="s">
        <v>21</v>
      </c>
      <c r="L28" s="58"/>
    </row>
    <row r="29" spans="2:15" ht="18.75" x14ac:dyDescent="0.3">
      <c r="B29" s="56" t="s">
        <v>75</v>
      </c>
      <c r="C29" s="59" t="s">
        <v>31</v>
      </c>
      <c r="D29" s="59" t="s">
        <v>445</v>
      </c>
      <c r="E29" s="59"/>
      <c r="F29" s="58"/>
      <c r="H29" s="56" t="s">
        <v>1103</v>
      </c>
      <c r="I29" s="110">
        <v>1101</v>
      </c>
      <c r="J29" s="110">
        <v>1201</v>
      </c>
      <c r="K29" s="59"/>
      <c r="L29" s="58"/>
    </row>
    <row r="30" spans="2:15" ht="18.75" x14ac:dyDescent="0.3">
      <c r="B30" s="56" t="s">
        <v>76</v>
      </c>
      <c r="C30" s="59" t="s">
        <v>32</v>
      </c>
      <c r="D30" s="59" t="s">
        <v>446</v>
      </c>
      <c r="E30" s="59"/>
      <c r="F30" s="58"/>
      <c r="H30" s="56" t="s">
        <v>1104</v>
      </c>
      <c r="I30" s="110">
        <v>1102</v>
      </c>
      <c r="J30" s="110">
        <v>1202</v>
      </c>
      <c r="K30" s="59"/>
      <c r="L30" s="58"/>
      <c r="M30" s="25"/>
      <c r="N30" s="25"/>
      <c r="O30" s="25"/>
    </row>
    <row r="31" spans="2:15" ht="19.5" thickBot="1" x14ac:dyDescent="0.35">
      <c r="B31" s="60" t="s">
        <v>77</v>
      </c>
      <c r="C31" s="61" t="s">
        <v>33</v>
      </c>
      <c r="D31" s="61" t="s">
        <v>447</v>
      </c>
      <c r="E31" s="61"/>
      <c r="F31" s="62"/>
      <c r="H31" s="60" t="s">
        <v>1105</v>
      </c>
      <c r="I31" s="111">
        <v>1103</v>
      </c>
      <c r="J31" s="111">
        <v>1203</v>
      </c>
      <c r="K31" s="61"/>
      <c r="L31" s="62"/>
      <c r="M31" s="25"/>
      <c r="N31" s="25"/>
      <c r="O31" s="25"/>
    </row>
    <row r="32" spans="2:15" ht="19.5" thickBot="1" x14ac:dyDescent="0.35">
      <c r="B32" s="25"/>
      <c r="C32" s="25"/>
      <c r="D32" s="25"/>
      <c r="E32" s="25"/>
      <c r="F32" s="25"/>
      <c r="K32" s="25"/>
      <c r="L32" s="25"/>
      <c r="M32" s="25"/>
      <c r="N32" s="25"/>
      <c r="O32" s="25"/>
    </row>
    <row r="33" spans="2:15" ht="26.25" x14ac:dyDescent="0.4">
      <c r="B33" s="72" t="s">
        <v>66</v>
      </c>
      <c r="C33" s="73"/>
      <c r="D33" s="73"/>
      <c r="E33" s="73"/>
      <c r="F33" s="74"/>
      <c r="K33" s="25"/>
      <c r="L33" s="25"/>
      <c r="M33" s="25"/>
      <c r="N33" s="25"/>
      <c r="O33" s="25"/>
    </row>
    <row r="34" spans="2:15" ht="18.75" x14ac:dyDescent="0.3">
      <c r="B34" s="56"/>
      <c r="C34" s="57" t="s">
        <v>8</v>
      </c>
      <c r="D34" s="57" t="s">
        <v>9</v>
      </c>
      <c r="E34" s="57" t="s">
        <v>21</v>
      </c>
      <c r="F34" s="58"/>
    </row>
    <row r="35" spans="2:15" ht="19.5" thickBot="1" x14ac:dyDescent="0.35">
      <c r="B35" s="60" t="s">
        <v>74</v>
      </c>
      <c r="C35" s="61" t="s">
        <v>395</v>
      </c>
      <c r="D35" s="61" t="s">
        <v>522</v>
      </c>
      <c r="E35" s="61" t="s">
        <v>19</v>
      </c>
      <c r="F35" s="62"/>
    </row>
    <row r="36" spans="2:15" ht="18.75" x14ac:dyDescent="0.3">
      <c r="B36" s="25"/>
      <c r="C36" s="25"/>
      <c r="D36" s="25"/>
      <c r="E36" s="25"/>
      <c r="F36" s="25"/>
      <c r="K36" s="25"/>
      <c r="L36" s="25"/>
    </row>
    <row r="37" spans="2:15" ht="18.75" x14ac:dyDescent="0.3">
      <c r="B37" s="25"/>
      <c r="C37" s="25"/>
      <c r="D37" s="25"/>
      <c r="E37" s="25"/>
      <c r="F37" s="25"/>
      <c r="K37" s="25"/>
      <c r="L37" s="25"/>
    </row>
    <row r="38" spans="2:15" ht="18.75" x14ac:dyDescent="0.3">
      <c r="K38" s="25"/>
      <c r="L38" s="25"/>
    </row>
    <row r="39" spans="2:15" ht="18.75" x14ac:dyDescent="0.3">
      <c r="K39" s="25"/>
      <c r="L39" s="25"/>
    </row>
  </sheetData>
  <pageMargins left="0.7" right="0.7" top="0.75" bottom="0.75" header="0.3" footer="0.3"/>
  <pageSetup paperSize="17" scale="4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A12" sqref="A12"/>
    </sheetView>
  </sheetViews>
  <sheetFormatPr defaultRowHeight="15" x14ac:dyDescent="0.25"/>
  <cols>
    <col min="1" max="1" width="16.85546875" bestFit="1" customWidth="1"/>
    <col min="2" max="2" width="5.42578125" bestFit="1" customWidth="1"/>
    <col min="3" max="3" width="22.85546875" bestFit="1" customWidth="1"/>
    <col min="5" max="5" width="16.85546875" bestFit="1" customWidth="1"/>
    <col min="6" max="6" width="5.42578125" bestFit="1" customWidth="1"/>
    <col min="7" max="7" width="22.85546875" bestFit="1" customWidth="1"/>
    <col min="9" max="9" width="16.140625" bestFit="1" customWidth="1"/>
    <col min="10" max="10" width="5.42578125" bestFit="1" customWidth="1"/>
    <col min="11" max="11" width="23" bestFit="1" customWidth="1"/>
  </cols>
  <sheetData>
    <row r="2" spans="1:11" x14ac:dyDescent="0.25">
      <c r="A2" s="227" t="s">
        <v>5492</v>
      </c>
      <c r="B2" s="227"/>
      <c r="C2" s="227"/>
      <c r="E2" s="227" t="s">
        <v>5494</v>
      </c>
      <c r="F2" s="227"/>
      <c r="G2" s="227"/>
      <c r="I2" s="227" t="s">
        <v>5493</v>
      </c>
      <c r="J2" s="227"/>
      <c r="K2" s="227"/>
    </row>
    <row r="3" spans="1:11" x14ac:dyDescent="0.25">
      <c r="A3" s="34" t="s">
        <v>5082</v>
      </c>
      <c r="B3" s="34" t="s">
        <v>5083</v>
      </c>
      <c r="C3" s="34" t="s">
        <v>1351</v>
      </c>
      <c r="E3" s="34" t="s">
        <v>5082</v>
      </c>
      <c r="F3" s="34" t="s">
        <v>5083</v>
      </c>
      <c r="G3" s="34" t="s">
        <v>1351</v>
      </c>
      <c r="I3" s="34" t="s">
        <v>5082</v>
      </c>
      <c r="J3" s="34" t="s">
        <v>5083</v>
      </c>
      <c r="K3" s="34" t="s">
        <v>1351</v>
      </c>
    </row>
    <row r="4" spans="1:11" x14ac:dyDescent="0.25">
      <c r="A4" t="s">
        <v>5044</v>
      </c>
      <c r="B4" t="str">
        <f>VLOOKUP(A4,'Rack Locations'!$A:$B,2,FALSE)</f>
        <v>D05</v>
      </c>
      <c r="C4" t="s">
        <v>5099</v>
      </c>
      <c r="E4" t="s">
        <v>5376</v>
      </c>
      <c r="F4" t="str">
        <f>VLOOKUP(E4,'Rack Locations'!$A:$B,2,FALSE)</f>
        <v>B16</v>
      </c>
      <c r="G4" t="s">
        <v>5380</v>
      </c>
      <c r="I4" t="s">
        <v>5315</v>
      </c>
      <c r="J4" t="str">
        <f>VLOOKUP(I4,'Rack Locations'!$A:$B,2,FALSE)</f>
        <v>E11</v>
      </c>
      <c r="K4" t="s">
        <v>5319</v>
      </c>
    </row>
    <row r="5" spans="1:11" x14ac:dyDescent="0.25">
      <c r="A5" t="s">
        <v>5056</v>
      </c>
      <c r="B5" t="str">
        <f>VLOOKUP(A5,'Rack Locations'!$A:$B,2,FALSE)</f>
        <v>D18</v>
      </c>
      <c r="C5" t="s">
        <v>5100</v>
      </c>
      <c r="E5" t="s">
        <v>5377</v>
      </c>
      <c r="F5" t="str">
        <f>VLOOKUP(E5,'Rack Locations'!$A:$B,2,FALSE)</f>
        <v>B16</v>
      </c>
      <c r="G5" t="s">
        <v>5381</v>
      </c>
      <c r="I5" t="s">
        <v>5316</v>
      </c>
      <c r="J5" t="str">
        <f>VLOOKUP(I5,'Rack Locations'!$A:$B,2,FALSE)</f>
        <v>E11</v>
      </c>
      <c r="K5" t="s">
        <v>5320</v>
      </c>
    </row>
    <row r="6" spans="1:11" x14ac:dyDescent="0.25">
      <c r="A6" t="s">
        <v>5084</v>
      </c>
      <c r="B6" t="str">
        <f>VLOOKUP(A6,'Rack Locations'!$A:$B,2,FALSE)</f>
        <v>D05</v>
      </c>
      <c r="C6" t="s">
        <v>5102</v>
      </c>
      <c r="E6" t="s">
        <v>5378</v>
      </c>
      <c r="F6" t="str">
        <f>VLOOKUP(E6,'Rack Locations'!$A:$B,2,FALSE)</f>
        <v>B17</v>
      </c>
      <c r="G6" t="s">
        <v>5382</v>
      </c>
      <c r="I6" t="s">
        <v>5317</v>
      </c>
      <c r="J6" t="str">
        <f>VLOOKUP(I6,'Rack Locations'!$A:$B,2,FALSE)</f>
        <v>F12</v>
      </c>
      <c r="K6" t="s">
        <v>5321</v>
      </c>
    </row>
    <row r="7" spans="1:11" x14ac:dyDescent="0.25">
      <c r="A7" t="s">
        <v>5101</v>
      </c>
      <c r="B7" t="str">
        <f>VLOOKUP(A7,'Rack Locations'!$A:$B,2,FALSE)</f>
        <v>D05</v>
      </c>
      <c r="C7" t="s">
        <v>5103</v>
      </c>
      <c r="E7" t="s">
        <v>5379</v>
      </c>
      <c r="F7" t="str">
        <f>VLOOKUP(E7,'Rack Locations'!$A:$B,2,FALSE)</f>
        <v>B17</v>
      </c>
      <c r="G7" t="s">
        <v>5383</v>
      </c>
      <c r="I7" t="s">
        <v>5318</v>
      </c>
      <c r="J7" t="str">
        <f>VLOOKUP(I7,'Rack Locations'!$A:$B,2,FALSE)</f>
        <v>F12</v>
      </c>
      <c r="K7" t="s">
        <v>5322</v>
      </c>
    </row>
    <row r="8" spans="1:11" x14ac:dyDescent="0.25">
      <c r="A8" t="s">
        <v>5133</v>
      </c>
      <c r="B8" t="str">
        <f>VLOOKUP(A8,'Rack Locations'!$A:$B,2,FALSE)</f>
        <v>D18</v>
      </c>
      <c r="C8" t="s">
        <v>5135</v>
      </c>
    </row>
    <row r="9" spans="1:11" x14ac:dyDescent="0.25">
      <c r="A9" t="s">
        <v>5134</v>
      </c>
      <c r="B9" t="str">
        <f>VLOOKUP(A9,'Rack Locations'!$A:$B,2,FALSE)</f>
        <v>D18</v>
      </c>
      <c r="C9" t="s">
        <v>5136</v>
      </c>
    </row>
  </sheetData>
  <mergeCells count="3">
    <mergeCell ref="A2:C2"/>
    <mergeCell ref="I2:K2"/>
    <mergeCell ref="E2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12"/>
  <sheetViews>
    <sheetView zoomScale="85" zoomScaleNormal="85" workbookViewId="0">
      <selection activeCell="T29" sqref="T29"/>
    </sheetView>
  </sheetViews>
  <sheetFormatPr defaultRowHeight="15" x14ac:dyDescent="0.25"/>
  <cols>
    <col min="1" max="1" width="2.42578125" customWidth="1"/>
    <col min="4" max="4" width="18.5703125" customWidth="1"/>
    <col min="5" max="5" width="2.42578125" customWidth="1"/>
    <col min="8" max="8" width="18.7109375" customWidth="1"/>
    <col min="9" max="9" width="2.42578125" customWidth="1"/>
    <col min="12" max="12" width="18.7109375" customWidth="1"/>
    <col min="13" max="13" width="2.42578125" customWidth="1"/>
    <col min="16" max="16" width="18.7109375" customWidth="1"/>
    <col min="17" max="17" width="2.42578125" customWidth="1"/>
    <col min="20" max="20" width="18.7109375" customWidth="1"/>
    <col min="21" max="21" width="2.42578125" customWidth="1"/>
    <col min="24" max="24" width="18.7109375" customWidth="1"/>
    <col min="25" max="25" width="2.42578125" customWidth="1"/>
    <col min="28" max="28" width="18.7109375" customWidth="1"/>
    <col min="29" max="29" width="2.42578125" customWidth="1"/>
    <col min="32" max="32" width="18.7109375" customWidth="1"/>
    <col min="33" max="33" width="2.42578125" customWidth="1"/>
  </cols>
  <sheetData>
    <row r="1" spans="2:32" ht="15.75" thickBot="1" x14ac:dyDescent="0.3"/>
    <row r="2" spans="2:32" x14ac:dyDescent="0.25">
      <c r="B2" s="229" t="s">
        <v>5495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  <c r="AF2" s="231"/>
    </row>
    <row r="3" spans="2:32" ht="15.75" thickBot="1" x14ac:dyDescent="0.3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4"/>
    </row>
    <row r="4" spans="2:32" ht="15.75" thickBot="1" x14ac:dyDescent="0.3"/>
    <row r="5" spans="2:32" ht="15.75" x14ac:dyDescent="0.25">
      <c r="B5" s="217" t="s">
        <v>5487</v>
      </c>
      <c r="C5" s="218"/>
      <c r="D5" s="218"/>
      <c r="E5" s="218"/>
      <c r="F5" s="218"/>
      <c r="G5" s="218"/>
      <c r="H5" s="219"/>
      <c r="I5" s="225"/>
      <c r="J5" s="217" t="s">
        <v>5488</v>
      </c>
      <c r="K5" s="218"/>
      <c r="L5" s="218"/>
      <c r="M5" s="218"/>
      <c r="N5" s="218"/>
      <c r="O5" s="218"/>
      <c r="P5" s="219"/>
      <c r="Q5" s="225"/>
      <c r="R5" s="217" t="s">
        <v>5489</v>
      </c>
      <c r="S5" s="218"/>
      <c r="T5" s="219"/>
      <c r="U5" s="225"/>
      <c r="V5" s="217" t="s">
        <v>5490</v>
      </c>
      <c r="W5" s="218"/>
      <c r="X5" s="218"/>
      <c r="Y5" s="218"/>
      <c r="Z5" s="218"/>
      <c r="AA5" s="218"/>
      <c r="AB5" s="219"/>
      <c r="AC5" s="225"/>
      <c r="AD5" s="217" t="s">
        <v>5491</v>
      </c>
      <c r="AE5" s="218"/>
      <c r="AF5" s="219"/>
    </row>
    <row r="6" spans="2:32" ht="16.5" thickBot="1" x14ac:dyDescent="0.3">
      <c r="B6" s="220"/>
      <c r="C6" s="221"/>
      <c r="D6" s="221"/>
      <c r="E6" s="221"/>
      <c r="F6" s="221"/>
      <c r="G6" s="221"/>
      <c r="H6" s="222"/>
      <c r="I6" s="226"/>
      <c r="J6" s="220"/>
      <c r="K6" s="221"/>
      <c r="L6" s="221"/>
      <c r="M6" s="221"/>
      <c r="N6" s="221"/>
      <c r="O6" s="221"/>
      <c r="P6" s="222"/>
      <c r="Q6" s="226"/>
      <c r="R6" s="220"/>
      <c r="S6" s="221"/>
      <c r="T6" s="222"/>
      <c r="U6" s="226"/>
      <c r="V6" s="220"/>
      <c r="W6" s="221"/>
      <c r="X6" s="221"/>
      <c r="Y6" s="221"/>
      <c r="Z6" s="221"/>
      <c r="AA6" s="221"/>
      <c r="AB6" s="222"/>
      <c r="AC6" s="226"/>
      <c r="AD6" s="220"/>
      <c r="AE6" s="221"/>
      <c r="AF6" s="222"/>
    </row>
    <row r="7" spans="2:32" x14ac:dyDescent="0.25">
      <c r="B7" s="213" t="s">
        <v>5149</v>
      </c>
      <c r="C7" s="214"/>
      <c r="D7" s="215"/>
      <c r="E7" s="216"/>
      <c r="F7" s="213" t="s">
        <v>5150</v>
      </c>
      <c r="G7" s="214"/>
      <c r="H7" s="215"/>
      <c r="I7" s="224"/>
      <c r="J7" s="213" t="s">
        <v>5151</v>
      </c>
      <c r="K7" s="214"/>
      <c r="L7" s="215"/>
      <c r="M7" s="216"/>
      <c r="N7" s="213" t="s">
        <v>5152</v>
      </c>
      <c r="O7" s="214"/>
      <c r="P7" s="215"/>
      <c r="Q7" s="224"/>
      <c r="R7" s="213" t="s">
        <v>5153</v>
      </c>
      <c r="S7" s="214"/>
      <c r="T7" s="215"/>
      <c r="U7" s="224"/>
      <c r="V7" s="213" t="s">
        <v>5154</v>
      </c>
      <c r="W7" s="214"/>
      <c r="X7" s="215"/>
      <c r="Y7" s="216"/>
      <c r="Z7" s="213" t="s">
        <v>5155</v>
      </c>
      <c r="AA7" s="214"/>
      <c r="AB7" s="215"/>
      <c r="AC7" s="224"/>
      <c r="AD7" s="213" t="s">
        <v>5156</v>
      </c>
      <c r="AE7" s="214"/>
      <c r="AF7" s="215"/>
    </row>
    <row r="8" spans="2:32" ht="15.75" thickBot="1" x14ac:dyDescent="0.3">
      <c r="B8" s="211" t="s">
        <v>5486</v>
      </c>
      <c r="C8" s="212"/>
      <c r="D8" s="45" t="s">
        <v>5137</v>
      </c>
      <c r="E8" s="86"/>
      <c r="F8" s="211" t="s">
        <v>5486</v>
      </c>
      <c r="G8" s="212"/>
      <c r="H8" s="45" t="s">
        <v>5137</v>
      </c>
      <c r="I8" s="223"/>
      <c r="J8" s="211" t="s">
        <v>5486</v>
      </c>
      <c r="K8" s="212"/>
      <c r="L8" s="45" t="s">
        <v>5137</v>
      </c>
      <c r="M8" s="86"/>
      <c r="N8" s="211" t="s">
        <v>5486</v>
      </c>
      <c r="O8" s="212"/>
      <c r="P8" s="45" t="s">
        <v>5137</v>
      </c>
      <c r="Q8" s="223"/>
      <c r="R8" s="211" t="s">
        <v>5486</v>
      </c>
      <c r="S8" s="212"/>
      <c r="T8" s="45" t="s">
        <v>5137</v>
      </c>
      <c r="U8" s="223"/>
      <c r="V8" s="211" t="s">
        <v>5486</v>
      </c>
      <c r="W8" s="212"/>
      <c r="X8" s="45" t="s">
        <v>5137</v>
      </c>
      <c r="Y8" s="86"/>
      <c r="Z8" s="211" t="s">
        <v>5486</v>
      </c>
      <c r="AA8" s="212"/>
      <c r="AB8" s="45" t="s">
        <v>5137</v>
      </c>
      <c r="AC8" s="223"/>
      <c r="AD8" s="211" t="s">
        <v>5486</v>
      </c>
      <c r="AE8" s="212"/>
      <c r="AF8" s="45" t="s">
        <v>5137</v>
      </c>
    </row>
    <row r="9" spans="2:32" x14ac:dyDescent="0.25">
      <c r="B9" s="85" t="s">
        <v>5438</v>
      </c>
      <c r="C9" s="108">
        <v>2002</v>
      </c>
      <c r="D9" s="109" t="s">
        <v>5042</v>
      </c>
      <c r="E9" s="86"/>
      <c r="F9" s="85" t="s">
        <v>5438</v>
      </c>
      <c r="G9" s="108">
        <v>2002</v>
      </c>
      <c r="H9" s="109"/>
      <c r="I9" s="223"/>
      <c r="J9" s="85" t="s">
        <v>5438</v>
      </c>
      <c r="K9" s="108">
        <v>2002</v>
      </c>
      <c r="L9" s="109"/>
      <c r="M9" s="86"/>
      <c r="N9" s="85" t="s">
        <v>5438</v>
      </c>
      <c r="O9" s="108">
        <v>2002</v>
      </c>
      <c r="P9" s="109"/>
      <c r="Q9" s="223"/>
      <c r="R9" s="85" t="s">
        <v>5438</v>
      </c>
      <c r="S9" s="108">
        <v>2002</v>
      </c>
      <c r="T9" s="109"/>
      <c r="U9" s="223"/>
      <c r="V9" s="85" t="s">
        <v>5438</v>
      </c>
      <c r="W9" s="108">
        <v>2002</v>
      </c>
      <c r="X9" s="109" t="s">
        <v>5142</v>
      </c>
      <c r="Y9" s="86"/>
      <c r="Z9" s="85" t="s">
        <v>5438</v>
      </c>
      <c r="AA9" s="108">
        <v>2002</v>
      </c>
      <c r="AB9" s="109"/>
      <c r="AC9" s="223"/>
      <c r="AD9" s="85" t="s">
        <v>5438</v>
      </c>
      <c r="AE9" s="108">
        <v>2002</v>
      </c>
      <c r="AF9" s="109" t="s">
        <v>5140</v>
      </c>
    </row>
    <row r="10" spans="2:32" x14ac:dyDescent="0.25">
      <c r="B10" s="41" t="s">
        <v>5439</v>
      </c>
      <c r="C10" s="37">
        <v>2003</v>
      </c>
      <c r="D10" s="42" t="s">
        <v>5054</v>
      </c>
      <c r="E10" s="86"/>
      <c r="F10" s="41" t="s">
        <v>5439</v>
      </c>
      <c r="G10" s="37">
        <v>2003</v>
      </c>
      <c r="H10" s="42"/>
      <c r="I10" s="223"/>
      <c r="J10" s="41" t="s">
        <v>5439</v>
      </c>
      <c r="K10" s="37">
        <v>2003</v>
      </c>
      <c r="L10" s="42"/>
      <c r="M10" s="86"/>
      <c r="N10" s="41" t="s">
        <v>5439</v>
      </c>
      <c r="O10" s="37">
        <v>2003</v>
      </c>
      <c r="P10" s="42"/>
      <c r="Q10" s="223"/>
      <c r="R10" s="41" t="s">
        <v>5439</v>
      </c>
      <c r="S10" s="37">
        <v>2003</v>
      </c>
      <c r="T10" s="42"/>
      <c r="U10" s="223"/>
      <c r="V10" s="41" t="s">
        <v>5439</v>
      </c>
      <c r="W10" s="37">
        <v>2003</v>
      </c>
      <c r="X10" s="42" t="s">
        <v>5143</v>
      </c>
      <c r="Y10" s="86"/>
      <c r="Z10" s="41" t="s">
        <v>5439</v>
      </c>
      <c r="AA10" s="37">
        <v>2003</v>
      </c>
      <c r="AB10" s="42"/>
      <c r="AC10" s="223"/>
      <c r="AD10" s="41" t="s">
        <v>5439</v>
      </c>
      <c r="AE10" s="37">
        <v>2003</v>
      </c>
      <c r="AF10" s="42" t="s">
        <v>5141</v>
      </c>
    </row>
    <row r="11" spans="2:32" x14ac:dyDescent="0.25">
      <c r="B11" s="41" t="s">
        <v>5440</v>
      </c>
      <c r="C11" s="37">
        <v>2004</v>
      </c>
      <c r="D11" s="42" t="s">
        <v>5080</v>
      </c>
      <c r="E11" s="86"/>
      <c r="F11" s="41" t="s">
        <v>5440</v>
      </c>
      <c r="G11" s="37">
        <v>2004</v>
      </c>
      <c r="H11" s="42"/>
      <c r="I11" s="223"/>
      <c r="J11" s="41" t="s">
        <v>5440</v>
      </c>
      <c r="K11" s="37">
        <v>2004</v>
      </c>
      <c r="L11" s="42"/>
      <c r="M11" s="86"/>
      <c r="N11" s="41" t="s">
        <v>5440</v>
      </c>
      <c r="O11" s="37">
        <v>2004</v>
      </c>
      <c r="P11" s="42"/>
      <c r="Q11" s="223"/>
      <c r="R11" s="41" t="s">
        <v>5440</v>
      </c>
      <c r="S11" s="37">
        <v>2004</v>
      </c>
      <c r="T11" s="42"/>
      <c r="U11" s="223"/>
      <c r="V11" s="41" t="s">
        <v>5440</v>
      </c>
      <c r="W11" s="37">
        <v>2004</v>
      </c>
      <c r="X11" s="42"/>
      <c r="Y11" s="86"/>
      <c r="Z11" s="41" t="s">
        <v>5440</v>
      </c>
      <c r="AA11" s="37">
        <v>2004</v>
      </c>
      <c r="AB11" s="42"/>
      <c r="AC11" s="223"/>
      <c r="AD11" s="41" t="s">
        <v>5440</v>
      </c>
      <c r="AE11" s="37">
        <v>2004</v>
      </c>
      <c r="AF11" s="42"/>
    </row>
    <row r="12" spans="2:32" x14ac:dyDescent="0.25">
      <c r="B12" s="41" t="s">
        <v>5441</v>
      </c>
      <c r="C12" s="37">
        <v>2005</v>
      </c>
      <c r="D12" s="42" t="s">
        <v>5081</v>
      </c>
      <c r="E12" s="86"/>
      <c r="F12" s="41" t="s">
        <v>5441</v>
      </c>
      <c r="G12" s="37">
        <v>2005</v>
      </c>
      <c r="H12" s="42"/>
      <c r="I12" s="223"/>
      <c r="J12" s="41" t="s">
        <v>5441</v>
      </c>
      <c r="K12" s="37">
        <v>2005</v>
      </c>
      <c r="L12" s="42"/>
      <c r="M12" s="86"/>
      <c r="N12" s="41" t="s">
        <v>5441</v>
      </c>
      <c r="O12" s="37">
        <v>2005</v>
      </c>
      <c r="P12" s="42"/>
      <c r="Q12" s="223"/>
      <c r="R12" s="41" t="s">
        <v>5441</v>
      </c>
      <c r="S12" s="37">
        <v>2005</v>
      </c>
      <c r="T12" s="42"/>
      <c r="U12" s="223"/>
      <c r="V12" s="41" t="s">
        <v>5441</v>
      </c>
      <c r="W12" s="37">
        <v>2005</v>
      </c>
      <c r="X12" s="42"/>
      <c r="Y12" s="86"/>
      <c r="Z12" s="41" t="s">
        <v>5441</v>
      </c>
      <c r="AA12" s="37">
        <v>2005</v>
      </c>
      <c r="AB12" s="42"/>
      <c r="AC12" s="223"/>
      <c r="AD12" s="41" t="s">
        <v>5441</v>
      </c>
      <c r="AE12" s="37">
        <v>2005</v>
      </c>
      <c r="AF12" s="42"/>
    </row>
    <row r="13" spans="2:32" x14ac:dyDescent="0.25">
      <c r="B13" s="41" t="s">
        <v>5442</v>
      </c>
      <c r="C13" s="37">
        <v>2006</v>
      </c>
      <c r="D13" s="42"/>
      <c r="E13" s="86"/>
      <c r="F13" s="41" t="s">
        <v>5442</v>
      </c>
      <c r="G13" s="37">
        <v>2006</v>
      </c>
      <c r="H13" s="42"/>
      <c r="I13" s="223"/>
      <c r="J13" s="41" t="s">
        <v>5442</v>
      </c>
      <c r="K13" s="37">
        <v>2006</v>
      </c>
      <c r="L13" s="42"/>
      <c r="M13" s="86"/>
      <c r="N13" s="41" t="s">
        <v>5442</v>
      </c>
      <c r="O13" s="37">
        <v>2006</v>
      </c>
      <c r="P13" s="42"/>
      <c r="Q13" s="223"/>
      <c r="R13" s="41" t="s">
        <v>5442</v>
      </c>
      <c r="S13" s="37">
        <v>2006</v>
      </c>
      <c r="T13" s="42"/>
      <c r="U13" s="223"/>
      <c r="V13" s="41" t="s">
        <v>5442</v>
      </c>
      <c r="W13" s="37">
        <v>2006</v>
      </c>
      <c r="X13" s="42"/>
      <c r="Y13" s="86"/>
      <c r="Z13" s="41" t="s">
        <v>5442</v>
      </c>
      <c r="AA13" s="37">
        <v>2006</v>
      </c>
      <c r="AB13" s="42"/>
      <c r="AC13" s="223"/>
      <c r="AD13" s="41" t="s">
        <v>5442</v>
      </c>
      <c r="AE13" s="37">
        <v>2006</v>
      </c>
      <c r="AF13" s="42"/>
    </row>
    <row r="14" spans="2:32" x14ac:dyDescent="0.25">
      <c r="B14" s="41" t="s">
        <v>5443</v>
      </c>
      <c r="C14" s="37">
        <v>2007</v>
      </c>
      <c r="D14" s="42"/>
      <c r="E14" s="86"/>
      <c r="F14" s="41" t="s">
        <v>5443</v>
      </c>
      <c r="G14" s="37">
        <v>2007</v>
      </c>
      <c r="H14" s="42"/>
      <c r="I14" s="223"/>
      <c r="J14" s="41" t="s">
        <v>5443</v>
      </c>
      <c r="K14" s="37">
        <v>2007</v>
      </c>
      <c r="L14" s="42"/>
      <c r="M14" s="86"/>
      <c r="N14" s="41" t="s">
        <v>5443</v>
      </c>
      <c r="O14" s="37">
        <v>2007</v>
      </c>
      <c r="P14" s="42"/>
      <c r="Q14" s="223"/>
      <c r="R14" s="41" t="s">
        <v>5443</v>
      </c>
      <c r="S14" s="37">
        <v>2007</v>
      </c>
      <c r="T14" s="42"/>
      <c r="U14" s="223"/>
      <c r="V14" s="41" t="s">
        <v>5443</v>
      </c>
      <c r="W14" s="37">
        <v>2007</v>
      </c>
      <c r="X14" s="42"/>
      <c r="Y14" s="86"/>
      <c r="Z14" s="41" t="s">
        <v>5443</v>
      </c>
      <c r="AA14" s="37">
        <v>2007</v>
      </c>
      <c r="AB14" s="42"/>
      <c r="AC14" s="223"/>
      <c r="AD14" s="41" t="s">
        <v>5443</v>
      </c>
      <c r="AE14" s="37">
        <v>2007</v>
      </c>
      <c r="AF14" s="42"/>
    </row>
    <row r="15" spans="2:32" x14ac:dyDescent="0.25">
      <c r="B15" s="41" t="s">
        <v>5444</v>
      </c>
      <c r="C15" s="37">
        <v>2008</v>
      </c>
      <c r="D15" s="42"/>
      <c r="E15" s="86"/>
      <c r="F15" s="41" t="s">
        <v>5444</v>
      </c>
      <c r="G15" s="37">
        <v>2008</v>
      </c>
      <c r="H15" s="42"/>
      <c r="I15" s="223"/>
      <c r="J15" s="41" t="s">
        <v>5444</v>
      </c>
      <c r="K15" s="37">
        <v>2008</v>
      </c>
      <c r="L15" s="42"/>
      <c r="M15" s="86"/>
      <c r="N15" s="41" t="s">
        <v>5444</v>
      </c>
      <c r="O15" s="37">
        <v>2008</v>
      </c>
      <c r="P15" s="42"/>
      <c r="Q15" s="223"/>
      <c r="R15" s="41" t="s">
        <v>5444</v>
      </c>
      <c r="S15" s="37">
        <v>2008</v>
      </c>
      <c r="T15" s="42"/>
      <c r="U15" s="223"/>
      <c r="V15" s="41" t="s">
        <v>5444</v>
      </c>
      <c r="W15" s="37">
        <v>2008</v>
      </c>
      <c r="X15" s="42"/>
      <c r="Y15" s="86"/>
      <c r="Z15" s="41" t="s">
        <v>5444</v>
      </c>
      <c r="AA15" s="37">
        <v>2008</v>
      </c>
      <c r="AB15" s="42"/>
      <c r="AC15" s="223"/>
      <c r="AD15" s="41" t="s">
        <v>5444</v>
      </c>
      <c r="AE15" s="37">
        <v>2008</v>
      </c>
      <c r="AF15" s="42"/>
    </row>
    <row r="16" spans="2:32" x14ac:dyDescent="0.25">
      <c r="B16" s="41" t="s">
        <v>5445</v>
      </c>
      <c r="C16" s="37">
        <v>2009</v>
      </c>
      <c r="D16" s="42"/>
      <c r="E16" s="86"/>
      <c r="F16" s="41" t="s">
        <v>5445</v>
      </c>
      <c r="G16" s="37">
        <v>2009</v>
      </c>
      <c r="H16" s="42"/>
      <c r="I16" s="223"/>
      <c r="J16" s="41" t="s">
        <v>5445</v>
      </c>
      <c r="K16" s="37">
        <v>2009</v>
      </c>
      <c r="L16" s="42"/>
      <c r="M16" s="86"/>
      <c r="N16" s="41" t="s">
        <v>5445</v>
      </c>
      <c r="O16" s="37">
        <v>2009</v>
      </c>
      <c r="P16" s="42"/>
      <c r="Q16" s="223"/>
      <c r="R16" s="41" t="s">
        <v>5445</v>
      </c>
      <c r="S16" s="37">
        <v>2009</v>
      </c>
      <c r="T16" s="42"/>
      <c r="U16" s="223"/>
      <c r="V16" s="41" t="s">
        <v>5445</v>
      </c>
      <c r="W16" s="37">
        <v>2009</v>
      </c>
      <c r="X16" s="42"/>
      <c r="Y16" s="86"/>
      <c r="Z16" s="41" t="s">
        <v>5445</v>
      </c>
      <c r="AA16" s="37">
        <v>2009</v>
      </c>
      <c r="AB16" s="42"/>
      <c r="AC16" s="223"/>
      <c r="AD16" s="41" t="s">
        <v>5445</v>
      </c>
      <c r="AE16" s="37">
        <v>2009</v>
      </c>
      <c r="AF16" s="42"/>
    </row>
    <row r="17" spans="2:32" x14ac:dyDescent="0.25">
      <c r="B17" s="41" t="s">
        <v>5446</v>
      </c>
      <c r="C17" s="37">
        <v>2010</v>
      </c>
      <c r="D17" s="42"/>
      <c r="E17" s="86"/>
      <c r="F17" s="41" t="s">
        <v>5446</v>
      </c>
      <c r="G17" s="37">
        <v>2010</v>
      </c>
      <c r="H17" s="42"/>
      <c r="I17" s="223"/>
      <c r="J17" s="41" t="s">
        <v>5446</v>
      </c>
      <c r="K17" s="37">
        <v>2010</v>
      </c>
      <c r="L17" s="42"/>
      <c r="M17" s="86"/>
      <c r="N17" s="41" t="s">
        <v>5446</v>
      </c>
      <c r="O17" s="37">
        <v>2010</v>
      </c>
      <c r="P17" s="42"/>
      <c r="Q17" s="223"/>
      <c r="R17" s="41" t="s">
        <v>5446</v>
      </c>
      <c r="S17" s="37">
        <v>2010</v>
      </c>
      <c r="T17" s="42"/>
      <c r="U17" s="223"/>
      <c r="V17" s="41" t="s">
        <v>5446</v>
      </c>
      <c r="W17" s="37">
        <v>2010</v>
      </c>
      <c r="X17" s="42"/>
      <c r="Y17" s="86"/>
      <c r="Z17" s="41" t="s">
        <v>5446</v>
      </c>
      <c r="AA17" s="37">
        <v>2010</v>
      </c>
      <c r="AB17" s="42"/>
      <c r="AC17" s="223"/>
      <c r="AD17" s="41" t="s">
        <v>5446</v>
      </c>
      <c r="AE17" s="37">
        <v>2010</v>
      </c>
      <c r="AF17" s="42"/>
    </row>
    <row r="18" spans="2:32" x14ac:dyDescent="0.25">
      <c r="B18" s="41" t="s">
        <v>5447</v>
      </c>
      <c r="C18" s="37">
        <v>2011</v>
      </c>
      <c r="D18" s="42"/>
      <c r="E18" s="86"/>
      <c r="F18" s="41" t="s">
        <v>5447</v>
      </c>
      <c r="G18" s="37">
        <v>2011</v>
      </c>
      <c r="H18" s="42"/>
      <c r="I18" s="223"/>
      <c r="J18" s="41" t="s">
        <v>5447</v>
      </c>
      <c r="K18" s="37">
        <v>2011</v>
      </c>
      <c r="L18" s="42"/>
      <c r="M18" s="86"/>
      <c r="N18" s="41" t="s">
        <v>5447</v>
      </c>
      <c r="O18" s="37">
        <v>2011</v>
      </c>
      <c r="P18" s="42"/>
      <c r="Q18" s="223"/>
      <c r="R18" s="41" t="s">
        <v>5447</v>
      </c>
      <c r="S18" s="37">
        <v>2011</v>
      </c>
      <c r="T18" s="42"/>
      <c r="U18" s="223"/>
      <c r="V18" s="41" t="s">
        <v>5447</v>
      </c>
      <c r="W18" s="37">
        <v>2011</v>
      </c>
      <c r="X18" s="42"/>
      <c r="Y18" s="86"/>
      <c r="Z18" s="41" t="s">
        <v>5447</v>
      </c>
      <c r="AA18" s="37">
        <v>2011</v>
      </c>
      <c r="AB18" s="42"/>
      <c r="AC18" s="223"/>
      <c r="AD18" s="41" t="s">
        <v>5447</v>
      </c>
      <c r="AE18" s="37">
        <v>2011</v>
      </c>
      <c r="AF18" s="42"/>
    </row>
    <row r="19" spans="2:32" x14ac:dyDescent="0.25">
      <c r="B19" s="41" t="s">
        <v>5448</v>
      </c>
      <c r="C19" s="37">
        <v>2012</v>
      </c>
      <c r="D19" s="42"/>
      <c r="E19" s="86"/>
      <c r="F19" s="41" t="s">
        <v>5448</v>
      </c>
      <c r="G19" s="37">
        <v>2012</v>
      </c>
      <c r="H19" s="42"/>
      <c r="I19" s="223"/>
      <c r="J19" s="41" t="s">
        <v>5448</v>
      </c>
      <c r="K19" s="37">
        <v>2012</v>
      </c>
      <c r="L19" s="42"/>
      <c r="M19" s="86"/>
      <c r="N19" s="41" t="s">
        <v>5448</v>
      </c>
      <c r="O19" s="37">
        <v>2012</v>
      </c>
      <c r="P19" s="42"/>
      <c r="Q19" s="223"/>
      <c r="R19" s="41" t="s">
        <v>5448</v>
      </c>
      <c r="S19" s="37">
        <v>2012</v>
      </c>
      <c r="T19" s="42"/>
      <c r="U19" s="223"/>
      <c r="V19" s="41" t="s">
        <v>5448</v>
      </c>
      <c r="W19" s="37">
        <v>2012</v>
      </c>
      <c r="X19" s="42"/>
      <c r="Y19" s="86"/>
      <c r="Z19" s="41" t="s">
        <v>5448</v>
      </c>
      <c r="AA19" s="37">
        <v>2012</v>
      </c>
      <c r="AB19" s="42"/>
      <c r="AC19" s="223"/>
      <c r="AD19" s="41" t="s">
        <v>5448</v>
      </c>
      <c r="AE19" s="37">
        <v>2012</v>
      </c>
      <c r="AF19" s="42"/>
    </row>
    <row r="20" spans="2:32" x14ac:dyDescent="0.25">
      <c r="B20" s="41" t="s">
        <v>5449</v>
      </c>
      <c r="C20" s="37">
        <v>2013</v>
      </c>
      <c r="D20" s="42"/>
      <c r="E20" s="86"/>
      <c r="F20" s="41" t="s">
        <v>5449</v>
      </c>
      <c r="G20" s="37">
        <v>2013</v>
      </c>
      <c r="H20" s="42"/>
      <c r="I20" s="223"/>
      <c r="J20" s="41" t="s">
        <v>5449</v>
      </c>
      <c r="K20" s="37">
        <v>2013</v>
      </c>
      <c r="L20" s="42"/>
      <c r="M20" s="86"/>
      <c r="N20" s="41" t="s">
        <v>5449</v>
      </c>
      <c r="O20" s="37">
        <v>2013</v>
      </c>
      <c r="P20" s="42"/>
      <c r="Q20" s="223"/>
      <c r="R20" s="41" t="s">
        <v>5449</v>
      </c>
      <c r="S20" s="37">
        <v>2013</v>
      </c>
      <c r="T20" s="42"/>
      <c r="U20" s="223"/>
      <c r="V20" s="41" t="s">
        <v>5449</v>
      </c>
      <c r="W20" s="37">
        <v>2013</v>
      </c>
      <c r="X20" s="42"/>
      <c r="Y20" s="86"/>
      <c r="Z20" s="41" t="s">
        <v>5449</v>
      </c>
      <c r="AA20" s="37">
        <v>2013</v>
      </c>
      <c r="AB20" s="42"/>
      <c r="AC20" s="223"/>
      <c r="AD20" s="41" t="s">
        <v>5449</v>
      </c>
      <c r="AE20" s="37">
        <v>2013</v>
      </c>
      <c r="AF20" s="42"/>
    </row>
    <row r="21" spans="2:32" x14ac:dyDescent="0.25">
      <c r="B21" s="41" t="s">
        <v>5450</v>
      </c>
      <c r="C21" s="37">
        <v>2014</v>
      </c>
      <c r="D21" s="42"/>
      <c r="E21" s="86"/>
      <c r="F21" s="41" t="s">
        <v>5450</v>
      </c>
      <c r="G21" s="37">
        <v>2014</v>
      </c>
      <c r="H21" s="42"/>
      <c r="I21" s="223"/>
      <c r="J21" s="41" t="s">
        <v>5450</v>
      </c>
      <c r="K21" s="37">
        <v>2014</v>
      </c>
      <c r="L21" s="42"/>
      <c r="M21" s="86"/>
      <c r="N21" s="41" t="s">
        <v>5450</v>
      </c>
      <c r="O21" s="37">
        <v>2014</v>
      </c>
      <c r="P21" s="42"/>
      <c r="Q21" s="223"/>
      <c r="R21" s="41" t="s">
        <v>5450</v>
      </c>
      <c r="S21" s="37">
        <v>2014</v>
      </c>
      <c r="T21" s="42"/>
      <c r="U21" s="223"/>
      <c r="V21" s="41" t="s">
        <v>5450</v>
      </c>
      <c r="W21" s="37">
        <v>2014</v>
      </c>
      <c r="X21" s="42"/>
      <c r="Y21" s="86"/>
      <c r="Z21" s="41" t="s">
        <v>5450</v>
      </c>
      <c r="AA21" s="37">
        <v>2014</v>
      </c>
      <c r="AB21" s="42"/>
      <c r="AC21" s="223"/>
      <c r="AD21" s="41" t="s">
        <v>5450</v>
      </c>
      <c r="AE21" s="37">
        <v>2014</v>
      </c>
      <c r="AF21" s="42"/>
    </row>
    <row r="22" spans="2:32" x14ac:dyDescent="0.25">
      <c r="B22" s="41" t="s">
        <v>5451</v>
      </c>
      <c r="C22" s="37">
        <v>2015</v>
      </c>
      <c r="D22" s="42"/>
      <c r="E22" s="86"/>
      <c r="F22" s="41" t="s">
        <v>5451</v>
      </c>
      <c r="G22" s="37">
        <v>2015</v>
      </c>
      <c r="H22" s="42"/>
      <c r="I22" s="223"/>
      <c r="J22" s="41" t="s">
        <v>5451</v>
      </c>
      <c r="K22" s="37">
        <v>2015</v>
      </c>
      <c r="L22" s="42"/>
      <c r="M22" s="86"/>
      <c r="N22" s="41" t="s">
        <v>5451</v>
      </c>
      <c r="O22" s="37">
        <v>2015</v>
      </c>
      <c r="P22" s="42"/>
      <c r="Q22" s="223"/>
      <c r="R22" s="41" t="s">
        <v>5451</v>
      </c>
      <c r="S22" s="37">
        <v>2015</v>
      </c>
      <c r="T22" s="42"/>
      <c r="U22" s="223"/>
      <c r="V22" s="41" t="s">
        <v>5451</v>
      </c>
      <c r="W22" s="37">
        <v>2015</v>
      </c>
      <c r="X22" s="42"/>
      <c r="Y22" s="86"/>
      <c r="Z22" s="41" t="s">
        <v>5451</v>
      </c>
      <c r="AA22" s="37">
        <v>2015</v>
      </c>
      <c r="AB22" s="42"/>
      <c r="AC22" s="223"/>
      <c r="AD22" s="41" t="s">
        <v>5451</v>
      </c>
      <c r="AE22" s="37">
        <v>2015</v>
      </c>
      <c r="AF22" s="42"/>
    </row>
    <row r="23" spans="2:32" x14ac:dyDescent="0.25">
      <c r="B23" s="41" t="s">
        <v>5452</v>
      </c>
      <c r="C23" s="37">
        <v>2016</v>
      </c>
      <c r="D23" s="42"/>
      <c r="E23" s="86"/>
      <c r="F23" s="41" t="s">
        <v>5452</v>
      </c>
      <c r="G23" s="37">
        <v>2016</v>
      </c>
      <c r="H23" s="42"/>
      <c r="I23" s="223"/>
      <c r="J23" s="41" t="s">
        <v>5452</v>
      </c>
      <c r="K23" s="37">
        <v>2016</v>
      </c>
      <c r="L23" s="42"/>
      <c r="M23" s="86"/>
      <c r="N23" s="41" t="s">
        <v>5452</v>
      </c>
      <c r="O23" s="37">
        <v>2016</v>
      </c>
      <c r="P23" s="42"/>
      <c r="Q23" s="223"/>
      <c r="R23" s="41" t="s">
        <v>5452</v>
      </c>
      <c r="S23" s="37">
        <v>2016</v>
      </c>
      <c r="T23" s="42"/>
      <c r="U23" s="223"/>
      <c r="V23" s="41" t="s">
        <v>5452</v>
      </c>
      <c r="W23" s="37">
        <v>2016</v>
      </c>
      <c r="X23" s="42"/>
      <c r="Y23" s="86"/>
      <c r="Z23" s="41" t="s">
        <v>5452</v>
      </c>
      <c r="AA23" s="37">
        <v>2016</v>
      </c>
      <c r="AB23" s="42"/>
      <c r="AC23" s="223"/>
      <c r="AD23" s="41" t="s">
        <v>5452</v>
      </c>
      <c r="AE23" s="37">
        <v>2016</v>
      </c>
      <c r="AF23" s="42"/>
    </row>
    <row r="24" spans="2:32" x14ac:dyDescent="0.25">
      <c r="B24" s="41" t="s">
        <v>5453</v>
      </c>
      <c r="C24" s="37">
        <v>2017</v>
      </c>
      <c r="D24" s="42"/>
      <c r="E24" s="86"/>
      <c r="F24" s="41" t="s">
        <v>5453</v>
      </c>
      <c r="G24" s="37">
        <v>2017</v>
      </c>
      <c r="H24" s="42"/>
      <c r="I24" s="223"/>
      <c r="J24" s="41" t="s">
        <v>5453</v>
      </c>
      <c r="K24" s="37">
        <v>2017</v>
      </c>
      <c r="L24" s="42"/>
      <c r="M24" s="86"/>
      <c r="N24" s="41" t="s">
        <v>5453</v>
      </c>
      <c r="O24" s="37">
        <v>2017</v>
      </c>
      <c r="P24" s="42"/>
      <c r="Q24" s="223"/>
      <c r="R24" s="41" t="s">
        <v>5453</v>
      </c>
      <c r="S24" s="37">
        <v>2017</v>
      </c>
      <c r="T24" s="42"/>
      <c r="U24" s="223"/>
      <c r="V24" s="41" t="s">
        <v>5453</v>
      </c>
      <c r="W24" s="37">
        <v>2017</v>
      </c>
      <c r="X24" s="42"/>
      <c r="Y24" s="86"/>
      <c r="Z24" s="41" t="s">
        <v>5453</v>
      </c>
      <c r="AA24" s="37">
        <v>2017</v>
      </c>
      <c r="AB24" s="42"/>
      <c r="AC24" s="223"/>
      <c r="AD24" s="41" t="s">
        <v>5453</v>
      </c>
      <c r="AE24" s="37">
        <v>2017</v>
      </c>
      <c r="AF24" s="42"/>
    </row>
    <row r="25" spans="2:32" x14ac:dyDescent="0.25">
      <c r="B25" s="41" t="s">
        <v>5454</v>
      </c>
      <c r="C25" s="37">
        <v>2018</v>
      </c>
      <c r="D25" s="42"/>
      <c r="E25" s="86"/>
      <c r="F25" s="41" t="s">
        <v>5454</v>
      </c>
      <c r="G25" s="37">
        <v>2018</v>
      </c>
      <c r="H25" s="42"/>
      <c r="I25" s="223"/>
      <c r="J25" s="41" t="s">
        <v>5454</v>
      </c>
      <c r="K25" s="37">
        <v>2018</v>
      </c>
      <c r="L25" s="42"/>
      <c r="M25" s="86"/>
      <c r="N25" s="41" t="s">
        <v>5454</v>
      </c>
      <c r="O25" s="37">
        <v>2018</v>
      </c>
      <c r="P25" s="42"/>
      <c r="Q25" s="223"/>
      <c r="R25" s="41" t="s">
        <v>5454</v>
      </c>
      <c r="S25" s="37">
        <v>2018</v>
      </c>
      <c r="T25" s="42"/>
      <c r="U25" s="223"/>
      <c r="V25" s="41" t="s">
        <v>5454</v>
      </c>
      <c r="W25" s="37">
        <v>2018</v>
      </c>
      <c r="X25" s="42"/>
      <c r="Y25" s="86"/>
      <c r="Z25" s="41" t="s">
        <v>5454</v>
      </c>
      <c r="AA25" s="37">
        <v>2018</v>
      </c>
      <c r="AB25" s="42"/>
      <c r="AC25" s="223"/>
      <c r="AD25" s="41" t="s">
        <v>5454</v>
      </c>
      <c r="AE25" s="37">
        <v>2018</v>
      </c>
      <c r="AF25" s="42"/>
    </row>
    <row r="26" spans="2:32" x14ac:dyDescent="0.25">
      <c r="B26" s="41" t="s">
        <v>5455</v>
      </c>
      <c r="C26" s="37">
        <v>2019</v>
      </c>
      <c r="D26" s="42"/>
      <c r="E26" s="86"/>
      <c r="F26" s="41" t="s">
        <v>5455</v>
      </c>
      <c r="G26" s="37">
        <v>2019</v>
      </c>
      <c r="H26" s="42"/>
      <c r="I26" s="223"/>
      <c r="J26" s="41" t="s">
        <v>5455</v>
      </c>
      <c r="K26" s="37">
        <v>2019</v>
      </c>
      <c r="L26" s="42"/>
      <c r="M26" s="86"/>
      <c r="N26" s="41" t="s">
        <v>5455</v>
      </c>
      <c r="O26" s="37">
        <v>2019</v>
      </c>
      <c r="P26" s="42"/>
      <c r="Q26" s="223"/>
      <c r="R26" s="41" t="s">
        <v>5455</v>
      </c>
      <c r="S26" s="37">
        <v>2019</v>
      </c>
      <c r="T26" s="42"/>
      <c r="U26" s="223"/>
      <c r="V26" s="41" t="s">
        <v>5455</v>
      </c>
      <c r="W26" s="37">
        <v>2019</v>
      </c>
      <c r="X26" s="42"/>
      <c r="Y26" s="86"/>
      <c r="Z26" s="41" t="s">
        <v>5455</v>
      </c>
      <c r="AA26" s="37">
        <v>2019</v>
      </c>
      <c r="AB26" s="42"/>
      <c r="AC26" s="223"/>
      <c r="AD26" s="41" t="s">
        <v>5455</v>
      </c>
      <c r="AE26" s="37">
        <v>2019</v>
      </c>
      <c r="AF26" s="42"/>
    </row>
    <row r="27" spans="2:32" x14ac:dyDescent="0.25">
      <c r="B27" s="41" t="s">
        <v>5456</v>
      </c>
      <c r="C27" s="37">
        <v>2020</v>
      </c>
      <c r="D27" s="42"/>
      <c r="E27" s="86"/>
      <c r="F27" s="41" t="s">
        <v>5456</v>
      </c>
      <c r="G27" s="37">
        <v>2020</v>
      </c>
      <c r="H27" s="42"/>
      <c r="I27" s="223"/>
      <c r="J27" s="41" t="s">
        <v>5456</v>
      </c>
      <c r="K27" s="37">
        <v>2020</v>
      </c>
      <c r="L27" s="42"/>
      <c r="M27" s="86"/>
      <c r="N27" s="41" t="s">
        <v>5456</v>
      </c>
      <c r="O27" s="37">
        <v>2020</v>
      </c>
      <c r="P27" s="42"/>
      <c r="Q27" s="223"/>
      <c r="R27" s="41" t="s">
        <v>5456</v>
      </c>
      <c r="S27" s="37">
        <v>2020</v>
      </c>
      <c r="T27" s="42"/>
      <c r="U27" s="223"/>
      <c r="V27" s="41" t="s">
        <v>5456</v>
      </c>
      <c r="W27" s="37">
        <v>2020</v>
      </c>
      <c r="X27" s="42"/>
      <c r="Y27" s="86"/>
      <c r="Z27" s="41" t="s">
        <v>5456</v>
      </c>
      <c r="AA27" s="37">
        <v>2020</v>
      </c>
      <c r="AB27" s="42"/>
      <c r="AC27" s="223"/>
      <c r="AD27" s="41" t="s">
        <v>5456</v>
      </c>
      <c r="AE27" s="37">
        <v>2020</v>
      </c>
      <c r="AF27" s="42"/>
    </row>
    <row r="28" spans="2:32" x14ac:dyDescent="0.25">
      <c r="B28" s="41" t="s">
        <v>5457</v>
      </c>
      <c r="C28" s="37">
        <v>2021</v>
      </c>
      <c r="D28" s="42"/>
      <c r="E28" s="86"/>
      <c r="F28" s="41" t="s">
        <v>5457</v>
      </c>
      <c r="G28" s="37">
        <v>2021</v>
      </c>
      <c r="H28" s="42"/>
      <c r="I28" s="223"/>
      <c r="J28" s="41" t="s">
        <v>5457</v>
      </c>
      <c r="K28" s="37">
        <v>2021</v>
      </c>
      <c r="L28" s="42"/>
      <c r="M28" s="86"/>
      <c r="N28" s="41" t="s">
        <v>5457</v>
      </c>
      <c r="O28" s="37">
        <v>2021</v>
      </c>
      <c r="P28" s="42"/>
      <c r="Q28" s="223"/>
      <c r="R28" s="41" t="s">
        <v>5457</v>
      </c>
      <c r="S28" s="37">
        <v>2021</v>
      </c>
      <c r="T28" s="42"/>
      <c r="U28" s="223"/>
      <c r="V28" s="41" t="s">
        <v>5457</v>
      </c>
      <c r="W28" s="37">
        <v>2021</v>
      </c>
      <c r="X28" s="42"/>
      <c r="Y28" s="86"/>
      <c r="Z28" s="41" t="s">
        <v>5457</v>
      </c>
      <c r="AA28" s="37">
        <v>2021</v>
      </c>
      <c r="AB28" s="42"/>
      <c r="AC28" s="223"/>
      <c r="AD28" s="41" t="s">
        <v>5457</v>
      </c>
      <c r="AE28" s="37">
        <v>2021</v>
      </c>
      <c r="AF28" s="42"/>
    </row>
    <row r="29" spans="2:32" x14ac:dyDescent="0.25">
      <c r="B29" s="41" t="s">
        <v>5458</v>
      </c>
      <c r="C29" s="37">
        <v>2022</v>
      </c>
      <c r="D29" s="42"/>
      <c r="E29" s="86"/>
      <c r="F29" s="41" t="s">
        <v>5458</v>
      </c>
      <c r="G29" s="37">
        <v>2022</v>
      </c>
      <c r="H29" s="42"/>
      <c r="I29" s="223"/>
      <c r="J29" s="41" t="s">
        <v>5458</v>
      </c>
      <c r="K29" s="37">
        <v>2022</v>
      </c>
      <c r="L29" s="42"/>
      <c r="M29" s="86"/>
      <c r="N29" s="41" t="s">
        <v>5458</v>
      </c>
      <c r="O29" s="37">
        <v>2022</v>
      </c>
      <c r="P29" s="42"/>
      <c r="Q29" s="223"/>
      <c r="R29" s="41" t="s">
        <v>5458</v>
      </c>
      <c r="S29" s="37">
        <v>2022</v>
      </c>
      <c r="T29" s="42"/>
      <c r="U29" s="223"/>
      <c r="V29" s="41" t="s">
        <v>5458</v>
      </c>
      <c r="W29" s="37">
        <v>2022</v>
      </c>
      <c r="X29" s="42"/>
      <c r="Y29" s="86"/>
      <c r="Z29" s="41" t="s">
        <v>5458</v>
      </c>
      <c r="AA29" s="37">
        <v>2022</v>
      </c>
      <c r="AB29" s="42"/>
      <c r="AC29" s="223"/>
      <c r="AD29" s="41" t="s">
        <v>5458</v>
      </c>
      <c r="AE29" s="37">
        <v>2022</v>
      </c>
      <c r="AF29" s="42"/>
    </row>
    <row r="30" spans="2:32" x14ac:dyDescent="0.25">
      <c r="B30" s="41" t="s">
        <v>5459</v>
      </c>
      <c r="C30" s="37">
        <v>2023</v>
      </c>
      <c r="D30" s="42"/>
      <c r="E30" s="86"/>
      <c r="F30" s="41" t="s">
        <v>5459</v>
      </c>
      <c r="G30" s="37">
        <v>2023</v>
      </c>
      <c r="H30" s="42"/>
      <c r="I30" s="223"/>
      <c r="J30" s="41" t="s">
        <v>5459</v>
      </c>
      <c r="K30" s="37">
        <v>2023</v>
      </c>
      <c r="L30" s="42"/>
      <c r="M30" s="86"/>
      <c r="N30" s="41" t="s">
        <v>5459</v>
      </c>
      <c r="O30" s="37">
        <v>2023</v>
      </c>
      <c r="P30" s="42"/>
      <c r="Q30" s="223"/>
      <c r="R30" s="41" t="s">
        <v>5459</v>
      </c>
      <c r="S30" s="37">
        <v>2023</v>
      </c>
      <c r="T30" s="42"/>
      <c r="U30" s="223"/>
      <c r="V30" s="41" t="s">
        <v>5459</v>
      </c>
      <c r="W30" s="37">
        <v>2023</v>
      </c>
      <c r="X30" s="42"/>
      <c r="Y30" s="86"/>
      <c r="Z30" s="41" t="s">
        <v>5459</v>
      </c>
      <c r="AA30" s="37">
        <v>2023</v>
      </c>
      <c r="AB30" s="42"/>
      <c r="AC30" s="223"/>
      <c r="AD30" s="41" t="s">
        <v>5459</v>
      </c>
      <c r="AE30" s="37">
        <v>2023</v>
      </c>
      <c r="AF30" s="42"/>
    </row>
    <row r="31" spans="2:32" x14ac:dyDescent="0.25">
      <c r="B31" s="41" t="s">
        <v>5460</v>
      </c>
      <c r="C31" s="37">
        <v>2024</v>
      </c>
      <c r="D31" s="42"/>
      <c r="E31" s="86"/>
      <c r="F31" s="41" t="s">
        <v>5460</v>
      </c>
      <c r="G31" s="37">
        <v>2024</v>
      </c>
      <c r="H31" s="42"/>
      <c r="I31" s="223"/>
      <c r="J31" s="41" t="s">
        <v>5460</v>
      </c>
      <c r="K31" s="37">
        <v>2024</v>
      </c>
      <c r="L31" s="42"/>
      <c r="M31" s="86"/>
      <c r="N31" s="41" t="s">
        <v>5460</v>
      </c>
      <c r="O31" s="37">
        <v>2024</v>
      </c>
      <c r="P31" s="42"/>
      <c r="Q31" s="223"/>
      <c r="R31" s="41" t="s">
        <v>5460</v>
      </c>
      <c r="S31" s="37">
        <v>2024</v>
      </c>
      <c r="T31" s="42"/>
      <c r="U31" s="223"/>
      <c r="V31" s="41" t="s">
        <v>5460</v>
      </c>
      <c r="W31" s="37">
        <v>2024</v>
      </c>
      <c r="X31" s="42"/>
      <c r="Y31" s="86"/>
      <c r="Z31" s="41" t="s">
        <v>5460</v>
      </c>
      <c r="AA31" s="37">
        <v>2024</v>
      </c>
      <c r="AB31" s="42"/>
      <c r="AC31" s="223"/>
      <c r="AD31" s="41" t="s">
        <v>5460</v>
      </c>
      <c r="AE31" s="37">
        <v>2024</v>
      </c>
      <c r="AF31" s="42"/>
    </row>
    <row r="32" spans="2:32" x14ac:dyDescent="0.25">
      <c r="B32" s="41" t="s">
        <v>5461</v>
      </c>
      <c r="C32" s="37">
        <v>2025</v>
      </c>
      <c r="D32" s="42"/>
      <c r="E32" s="86"/>
      <c r="F32" s="41" t="s">
        <v>5461</v>
      </c>
      <c r="G32" s="37">
        <v>2025</v>
      </c>
      <c r="H32" s="42"/>
      <c r="I32" s="223"/>
      <c r="J32" s="41" t="s">
        <v>5461</v>
      </c>
      <c r="K32" s="37">
        <v>2025</v>
      </c>
      <c r="L32" s="42"/>
      <c r="M32" s="86"/>
      <c r="N32" s="41" t="s">
        <v>5461</v>
      </c>
      <c r="O32" s="37">
        <v>2025</v>
      </c>
      <c r="P32" s="42"/>
      <c r="Q32" s="223"/>
      <c r="R32" s="41" t="s">
        <v>5461</v>
      </c>
      <c r="S32" s="37">
        <v>2025</v>
      </c>
      <c r="T32" s="42"/>
      <c r="U32" s="223"/>
      <c r="V32" s="41" t="s">
        <v>5461</v>
      </c>
      <c r="W32" s="37">
        <v>2025</v>
      </c>
      <c r="X32" s="42"/>
      <c r="Y32" s="86"/>
      <c r="Z32" s="41" t="s">
        <v>5461</v>
      </c>
      <c r="AA32" s="37">
        <v>2025</v>
      </c>
      <c r="AB32" s="42"/>
      <c r="AC32" s="223"/>
      <c r="AD32" s="41" t="s">
        <v>5461</v>
      </c>
      <c r="AE32" s="37">
        <v>2025</v>
      </c>
      <c r="AF32" s="42"/>
    </row>
    <row r="33" spans="2:32" x14ac:dyDescent="0.25">
      <c r="B33" s="41" t="s">
        <v>5462</v>
      </c>
      <c r="C33" s="37">
        <v>2026</v>
      </c>
      <c r="D33" s="42"/>
      <c r="E33" s="86"/>
      <c r="F33" s="41" t="s">
        <v>5462</v>
      </c>
      <c r="G33" s="37">
        <v>2026</v>
      </c>
      <c r="H33" s="42"/>
      <c r="I33" s="223"/>
      <c r="J33" s="41" t="s">
        <v>5462</v>
      </c>
      <c r="K33" s="37">
        <v>2026</v>
      </c>
      <c r="L33" s="42"/>
      <c r="M33" s="86"/>
      <c r="N33" s="41" t="s">
        <v>5462</v>
      </c>
      <c r="O33" s="37">
        <v>2026</v>
      </c>
      <c r="P33" s="42"/>
      <c r="Q33" s="223"/>
      <c r="R33" s="41" t="s">
        <v>5462</v>
      </c>
      <c r="S33" s="37">
        <v>2026</v>
      </c>
      <c r="T33" s="42"/>
      <c r="U33" s="223"/>
      <c r="V33" s="41" t="s">
        <v>5462</v>
      </c>
      <c r="W33" s="37">
        <v>2026</v>
      </c>
      <c r="X33" s="42"/>
      <c r="Y33" s="86"/>
      <c r="Z33" s="41" t="s">
        <v>5462</v>
      </c>
      <c r="AA33" s="37">
        <v>2026</v>
      </c>
      <c r="AB33" s="42"/>
      <c r="AC33" s="223"/>
      <c r="AD33" s="41" t="s">
        <v>5462</v>
      </c>
      <c r="AE33" s="37">
        <v>2026</v>
      </c>
      <c r="AF33" s="42"/>
    </row>
    <row r="34" spans="2:32" x14ac:dyDescent="0.25">
      <c r="B34" s="41" t="s">
        <v>5463</v>
      </c>
      <c r="C34" s="37">
        <v>2027</v>
      </c>
      <c r="D34" s="42"/>
      <c r="E34" s="86"/>
      <c r="F34" s="41" t="s">
        <v>5463</v>
      </c>
      <c r="G34" s="37">
        <v>2027</v>
      </c>
      <c r="H34" s="42"/>
      <c r="I34" s="223"/>
      <c r="J34" s="41" t="s">
        <v>5463</v>
      </c>
      <c r="K34" s="37">
        <v>2027</v>
      </c>
      <c r="L34" s="42"/>
      <c r="M34" s="86"/>
      <c r="N34" s="41" t="s">
        <v>5463</v>
      </c>
      <c r="O34" s="37">
        <v>2027</v>
      </c>
      <c r="P34" s="42"/>
      <c r="Q34" s="223"/>
      <c r="R34" s="41" t="s">
        <v>5463</v>
      </c>
      <c r="S34" s="37">
        <v>2027</v>
      </c>
      <c r="T34" s="42"/>
      <c r="U34" s="223"/>
      <c r="V34" s="41" t="s">
        <v>5463</v>
      </c>
      <c r="W34" s="37">
        <v>2027</v>
      </c>
      <c r="X34" s="42"/>
      <c r="Y34" s="86"/>
      <c r="Z34" s="41" t="s">
        <v>5463</v>
      </c>
      <c r="AA34" s="37">
        <v>2027</v>
      </c>
      <c r="AB34" s="42"/>
      <c r="AC34" s="223"/>
      <c r="AD34" s="41" t="s">
        <v>5463</v>
      </c>
      <c r="AE34" s="37">
        <v>2027</v>
      </c>
      <c r="AF34" s="42"/>
    </row>
    <row r="35" spans="2:32" x14ac:dyDescent="0.25">
      <c r="B35" s="41" t="s">
        <v>5464</v>
      </c>
      <c r="C35" s="37">
        <v>2028</v>
      </c>
      <c r="D35" s="42"/>
      <c r="E35" s="86"/>
      <c r="F35" s="41" t="s">
        <v>5464</v>
      </c>
      <c r="G35" s="37">
        <v>2028</v>
      </c>
      <c r="H35" s="42"/>
      <c r="I35" s="223"/>
      <c r="J35" s="41" t="s">
        <v>5464</v>
      </c>
      <c r="K35" s="37">
        <v>2028</v>
      </c>
      <c r="L35" s="42"/>
      <c r="M35" s="86"/>
      <c r="N35" s="41" t="s">
        <v>5464</v>
      </c>
      <c r="O35" s="37">
        <v>2028</v>
      </c>
      <c r="P35" s="42"/>
      <c r="Q35" s="223"/>
      <c r="R35" s="41" t="s">
        <v>5464</v>
      </c>
      <c r="S35" s="37">
        <v>2028</v>
      </c>
      <c r="T35" s="42"/>
      <c r="U35" s="223"/>
      <c r="V35" s="41" t="s">
        <v>5464</v>
      </c>
      <c r="W35" s="37">
        <v>2028</v>
      </c>
      <c r="X35" s="42"/>
      <c r="Y35" s="86"/>
      <c r="Z35" s="41" t="s">
        <v>5464</v>
      </c>
      <c r="AA35" s="37">
        <v>2028</v>
      </c>
      <c r="AB35" s="42"/>
      <c r="AC35" s="223"/>
      <c r="AD35" s="41" t="s">
        <v>5464</v>
      </c>
      <c r="AE35" s="37">
        <v>2028</v>
      </c>
      <c r="AF35" s="42"/>
    </row>
    <row r="36" spans="2:32" x14ac:dyDescent="0.25">
      <c r="B36" s="41" t="s">
        <v>5465</v>
      </c>
      <c r="C36" s="37">
        <v>2029</v>
      </c>
      <c r="D36" s="42"/>
      <c r="E36" s="86"/>
      <c r="F36" s="41" t="s">
        <v>5465</v>
      </c>
      <c r="G36" s="37">
        <v>2029</v>
      </c>
      <c r="H36" s="42"/>
      <c r="I36" s="223"/>
      <c r="J36" s="41" t="s">
        <v>5465</v>
      </c>
      <c r="K36" s="37">
        <v>2029</v>
      </c>
      <c r="L36" s="42"/>
      <c r="M36" s="86"/>
      <c r="N36" s="41" t="s">
        <v>5465</v>
      </c>
      <c r="O36" s="37">
        <v>2029</v>
      </c>
      <c r="P36" s="42"/>
      <c r="Q36" s="223"/>
      <c r="R36" s="41" t="s">
        <v>5465</v>
      </c>
      <c r="S36" s="37">
        <v>2029</v>
      </c>
      <c r="T36" s="42"/>
      <c r="U36" s="223"/>
      <c r="V36" s="41" t="s">
        <v>5465</v>
      </c>
      <c r="W36" s="37">
        <v>2029</v>
      </c>
      <c r="X36" s="42"/>
      <c r="Y36" s="86"/>
      <c r="Z36" s="41" t="s">
        <v>5465</v>
      </c>
      <c r="AA36" s="37">
        <v>2029</v>
      </c>
      <c r="AB36" s="42"/>
      <c r="AC36" s="223"/>
      <c r="AD36" s="41" t="s">
        <v>5465</v>
      </c>
      <c r="AE36" s="37">
        <v>2029</v>
      </c>
      <c r="AF36" s="42"/>
    </row>
    <row r="37" spans="2:32" x14ac:dyDescent="0.25">
      <c r="B37" s="41" t="s">
        <v>5466</v>
      </c>
      <c r="C37" s="37">
        <v>2030</v>
      </c>
      <c r="D37" s="42"/>
      <c r="E37" s="86"/>
      <c r="F37" s="41" t="s">
        <v>5466</v>
      </c>
      <c r="G37" s="37">
        <v>2030</v>
      </c>
      <c r="H37" s="42"/>
      <c r="I37" s="223"/>
      <c r="J37" s="41" t="s">
        <v>5466</v>
      </c>
      <c r="K37" s="37">
        <v>2030</v>
      </c>
      <c r="L37" s="42"/>
      <c r="M37" s="86"/>
      <c r="N37" s="41" t="s">
        <v>5466</v>
      </c>
      <c r="O37" s="37">
        <v>2030</v>
      </c>
      <c r="P37" s="42"/>
      <c r="Q37" s="223"/>
      <c r="R37" s="41" t="s">
        <v>5466</v>
      </c>
      <c r="S37" s="37">
        <v>2030</v>
      </c>
      <c r="T37" s="42"/>
      <c r="U37" s="223"/>
      <c r="V37" s="41" t="s">
        <v>5466</v>
      </c>
      <c r="W37" s="37">
        <v>2030</v>
      </c>
      <c r="X37" s="42"/>
      <c r="Y37" s="86"/>
      <c r="Z37" s="41" t="s">
        <v>5466</v>
      </c>
      <c r="AA37" s="37">
        <v>2030</v>
      </c>
      <c r="AB37" s="42"/>
      <c r="AC37" s="223"/>
      <c r="AD37" s="41" t="s">
        <v>5466</v>
      </c>
      <c r="AE37" s="37">
        <v>2030</v>
      </c>
      <c r="AF37" s="42"/>
    </row>
    <row r="38" spans="2:32" x14ac:dyDescent="0.25">
      <c r="B38" s="41" t="s">
        <v>5467</v>
      </c>
      <c r="C38" s="37">
        <v>2031</v>
      </c>
      <c r="D38" s="42"/>
      <c r="E38" s="86"/>
      <c r="F38" s="41" t="s">
        <v>5467</v>
      </c>
      <c r="G38" s="37">
        <v>2031</v>
      </c>
      <c r="H38" s="42"/>
      <c r="I38" s="223"/>
      <c r="J38" s="41" t="s">
        <v>5467</v>
      </c>
      <c r="K38" s="37">
        <v>2031</v>
      </c>
      <c r="L38" s="42"/>
      <c r="M38" s="86"/>
      <c r="N38" s="41" t="s">
        <v>5467</v>
      </c>
      <c r="O38" s="37">
        <v>2031</v>
      </c>
      <c r="P38" s="42"/>
      <c r="Q38" s="223"/>
      <c r="R38" s="41" t="s">
        <v>5467</v>
      </c>
      <c r="S38" s="37">
        <v>2031</v>
      </c>
      <c r="T38" s="42"/>
      <c r="U38" s="223"/>
      <c r="V38" s="41" t="s">
        <v>5467</v>
      </c>
      <c r="W38" s="37">
        <v>2031</v>
      </c>
      <c r="X38" s="42"/>
      <c r="Y38" s="86"/>
      <c r="Z38" s="41" t="s">
        <v>5467</v>
      </c>
      <c r="AA38" s="37">
        <v>2031</v>
      </c>
      <c r="AB38" s="42"/>
      <c r="AC38" s="223"/>
      <c r="AD38" s="41" t="s">
        <v>5467</v>
      </c>
      <c r="AE38" s="37">
        <v>2031</v>
      </c>
      <c r="AF38" s="42"/>
    </row>
    <row r="39" spans="2:32" x14ac:dyDescent="0.25">
      <c r="B39" s="41" t="s">
        <v>5468</v>
      </c>
      <c r="C39" s="37">
        <v>2032</v>
      </c>
      <c r="D39" s="42"/>
      <c r="E39" s="86"/>
      <c r="F39" s="41" t="s">
        <v>5468</v>
      </c>
      <c r="G39" s="37">
        <v>2032</v>
      </c>
      <c r="H39" s="42"/>
      <c r="I39" s="223"/>
      <c r="J39" s="41" t="s">
        <v>5468</v>
      </c>
      <c r="K39" s="37">
        <v>2032</v>
      </c>
      <c r="L39" s="42"/>
      <c r="M39" s="86"/>
      <c r="N39" s="41" t="s">
        <v>5468</v>
      </c>
      <c r="O39" s="37">
        <v>2032</v>
      </c>
      <c r="P39" s="42"/>
      <c r="Q39" s="223"/>
      <c r="R39" s="41" t="s">
        <v>5468</v>
      </c>
      <c r="S39" s="37">
        <v>2032</v>
      </c>
      <c r="T39" s="42"/>
      <c r="U39" s="223"/>
      <c r="V39" s="41" t="s">
        <v>5468</v>
      </c>
      <c r="W39" s="37">
        <v>2032</v>
      </c>
      <c r="X39" s="42"/>
      <c r="Y39" s="86"/>
      <c r="Z39" s="41" t="s">
        <v>5468</v>
      </c>
      <c r="AA39" s="37">
        <v>2032</v>
      </c>
      <c r="AB39" s="42"/>
      <c r="AC39" s="223"/>
      <c r="AD39" s="41" t="s">
        <v>5468</v>
      </c>
      <c r="AE39" s="37">
        <v>2032</v>
      </c>
      <c r="AF39" s="42"/>
    </row>
    <row r="40" spans="2:32" x14ac:dyDescent="0.25">
      <c r="B40" s="41" t="s">
        <v>5469</v>
      </c>
      <c r="C40" s="37">
        <v>2033</v>
      </c>
      <c r="D40" s="42"/>
      <c r="E40" s="86"/>
      <c r="F40" s="41" t="s">
        <v>5469</v>
      </c>
      <c r="G40" s="37">
        <v>2033</v>
      </c>
      <c r="H40" s="42"/>
      <c r="I40" s="223"/>
      <c r="J40" s="41" t="s">
        <v>5469</v>
      </c>
      <c r="K40" s="37">
        <v>2033</v>
      </c>
      <c r="L40" s="42"/>
      <c r="M40" s="86"/>
      <c r="N40" s="41" t="s">
        <v>5469</v>
      </c>
      <c r="O40" s="37">
        <v>2033</v>
      </c>
      <c r="P40" s="42"/>
      <c r="Q40" s="223"/>
      <c r="R40" s="41" t="s">
        <v>5469</v>
      </c>
      <c r="S40" s="37">
        <v>2033</v>
      </c>
      <c r="T40" s="42"/>
      <c r="U40" s="223"/>
      <c r="V40" s="41" t="s">
        <v>5469</v>
      </c>
      <c r="W40" s="37">
        <v>2033</v>
      </c>
      <c r="X40" s="42"/>
      <c r="Y40" s="86"/>
      <c r="Z40" s="41" t="s">
        <v>5469</v>
      </c>
      <c r="AA40" s="37">
        <v>2033</v>
      </c>
      <c r="AB40" s="42"/>
      <c r="AC40" s="223"/>
      <c r="AD40" s="41" t="s">
        <v>5469</v>
      </c>
      <c r="AE40" s="37">
        <v>2033</v>
      </c>
      <c r="AF40" s="42"/>
    </row>
    <row r="41" spans="2:32" x14ac:dyDescent="0.25">
      <c r="B41" s="41" t="s">
        <v>5470</v>
      </c>
      <c r="C41" s="37">
        <v>2034</v>
      </c>
      <c r="D41" s="42"/>
      <c r="E41" s="86"/>
      <c r="F41" s="41" t="s">
        <v>5470</v>
      </c>
      <c r="G41" s="37">
        <v>2034</v>
      </c>
      <c r="H41" s="42"/>
      <c r="I41" s="223"/>
      <c r="J41" s="41" t="s">
        <v>5470</v>
      </c>
      <c r="K41" s="37">
        <v>2034</v>
      </c>
      <c r="L41" s="42"/>
      <c r="M41" s="86"/>
      <c r="N41" s="41" t="s">
        <v>5470</v>
      </c>
      <c r="O41" s="37">
        <v>2034</v>
      </c>
      <c r="P41" s="42"/>
      <c r="Q41" s="223"/>
      <c r="R41" s="41" t="s">
        <v>5470</v>
      </c>
      <c r="S41" s="37">
        <v>2034</v>
      </c>
      <c r="T41" s="42"/>
      <c r="U41" s="223"/>
      <c r="V41" s="41" t="s">
        <v>5470</v>
      </c>
      <c r="W41" s="37">
        <v>2034</v>
      </c>
      <c r="X41" s="42"/>
      <c r="Y41" s="86"/>
      <c r="Z41" s="41" t="s">
        <v>5470</v>
      </c>
      <c r="AA41" s="37">
        <v>2034</v>
      </c>
      <c r="AB41" s="42"/>
      <c r="AC41" s="223"/>
      <c r="AD41" s="41" t="s">
        <v>5470</v>
      </c>
      <c r="AE41" s="37">
        <v>2034</v>
      </c>
      <c r="AF41" s="42"/>
    </row>
    <row r="42" spans="2:32" x14ac:dyDescent="0.25">
      <c r="B42" s="41" t="s">
        <v>5471</v>
      </c>
      <c r="C42" s="37">
        <v>2035</v>
      </c>
      <c r="D42" s="42"/>
      <c r="E42" s="86"/>
      <c r="F42" s="41" t="s">
        <v>5471</v>
      </c>
      <c r="G42" s="37">
        <v>2035</v>
      </c>
      <c r="H42" s="42"/>
      <c r="I42" s="223"/>
      <c r="J42" s="41" t="s">
        <v>5471</v>
      </c>
      <c r="K42" s="37">
        <v>2035</v>
      </c>
      <c r="L42" s="42"/>
      <c r="M42" s="86"/>
      <c r="N42" s="41" t="s">
        <v>5471</v>
      </c>
      <c r="O42" s="37">
        <v>2035</v>
      </c>
      <c r="P42" s="42"/>
      <c r="Q42" s="223"/>
      <c r="R42" s="41" t="s">
        <v>5471</v>
      </c>
      <c r="S42" s="37">
        <v>2035</v>
      </c>
      <c r="T42" s="42"/>
      <c r="U42" s="223"/>
      <c r="V42" s="41" t="s">
        <v>5471</v>
      </c>
      <c r="W42" s="37">
        <v>2035</v>
      </c>
      <c r="X42" s="42"/>
      <c r="Y42" s="86"/>
      <c r="Z42" s="41" t="s">
        <v>5471</v>
      </c>
      <c r="AA42" s="37">
        <v>2035</v>
      </c>
      <c r="AB42" s="42"/>
      <c r="AC42" s="223"/>
      <c r="AD42" s="41" t="s">
        <v>5471</v>
      </c>
      <c r="AE42" s="37">
        <v>2035</v>
      </c>
      <c r="AF42" s="42"/>
    </row>
    <row r="43" spans="2:32" x14ac:dyDescent="0.25">
      <c r="B43" s="41" t="s">
        <v>5472</v>
      </c>
      <c r="C43" s="37">
        <v>2036</v>
      </c>
      <c r="D43" s="42"/>
      <c r="E43" s="86"/>
      <c r="F43" s="41" t="s">
        <v>5472</v>
      </c>
      <c r="G43" s="37">
        <v>2036</v>
      </c>
      <c r="H43" s="42"/>
      <c r="I43" s="223"/>
      <c r="J43" s="41" t="s">
        <v>5472</v>
      </c>
      <c r="K43" s="37">
        <v>2036</v>
      </c>
      <c r="L43" s="42"/>
      <c r="M43" s="86"/>
      <c r="N43" s="41" t="s">
        <v>5472</v>
      </c>
      <c r="O43" s="37">
        <v>2036</v>
      </c>
      <c r="P43" s="42"/>
      <c r="Q43" s="223"/>
      <c r="R43" s="41" t="s">
        <v>5472</v>
      </c>
      <c r="S43" s="37">
        <v>2036</v>
      </c>
      <c r="T43" s="42"/>
      <c r="U43" s="223"/>
      <c r="V43" s="41" t="s">
        <v>5472</v>
      </c>
      <c r="W43" s="37">
        <v>2036</v>
      </c>
      <c r="X43" s="42"/>
      <c r="Y43" s="86"/>
      <c r="Z43" s="41" t="s">
        <v>5472</v>
      </c>
      <c r="AA43" s="37">
        <v>2036</v>
      </c>
      <c r="AB43" s="42"/>
      <c r="AC43" s="223"/>
      <c r="AD43" s="41" t="s">
        <v>5472</v>
      </c>
      <c r="AE43" s="37">
        <v>2036</v>
      </c>
      <c r="AF43" s="42"/>
    </row>
    <row r="44" spans="2:32" x14ac:dyDescent="0.25">
      <c r="B44" s="41" t="s">
        <v>5473</v>
      </c>
      <c r="C44" s="37">
        <v>2037</v>
      </c>
      <c r="D44" s="42"/>
      <c r="E44" s="86"/>
      <c r="F44" s="41" t="s">
        <v>5473</v>
      </c>
      <c r="G44" s="37">
        <v>2037</v>
      </c>
      <c r="H44" s="42"/>
      <c r="I44" s="223"/>
      <c r="J44" s="41" t="s">
        <v>5473</v>
      </c>
      <c r="K44" s="37">
        <v>2037</v>
      </c>
      <c r="L44" s="42"/>
      <c r="M44" s="86"/>
      <c r="N44" s="41" t="s">
        <v>5473</v>
      </c>
      <c r="O44" s="37">
        <v>2037</v>
      </c>
      <c r="P44" s="42"/>
      <c r="Q44" s="223"/>
      <c r="R44" s="41" t="s">
        <v>5473</v>
      </c>
      <c r="S44" s="37">
        <v>2037</v>
      </c>
      <c r="T44" s="42"/>
      <c r="U44" s="223"/>
      <c r="V44" s="41" t="s">
        <v>5473</v>
      </c>
      <c r="W44" s="37">
        <v>2037</v>
      </c>
      <c r="X44" s="42"/>
      <c r="Y44" s="86"/>
      <c r="Z44" s="41" t="s">
        <v>5473</v>
      </c>
      <c r="AA44" s="37">
        <v>2037</v>
      </c>
      <c r="AB44" s="42"/>
      <c r="AC44" s="223"/>
      <c r="AD44" s="41" t="s">
        <v>5473</v>
      </c>
      <c r="AE44" s="37">
        <v>2037</v>
      </c>
      <c r="AF44" s="42"/>
    </row>
    <row r="45" spans="2:32" x14ac:dyDescent="0.25">
      <c r="B45" s="41" t="s">
        <v>5474</v>
      </c>
      <c r="C45" s="37">
        <v>2038</v>
      </c>
      <c r="D45" s="42"/>
      <c r="E45" s="86"/>
      <c r="F45" s="41" t="s">
        <v>5474</v>
      </c>
      <c r="G45" s="37">
        <v>2038</v>
      </c>
      <c r="H45" s="42"/>
      <c r="I45" s="223"/>
      <c r="J45" s="41" t="s">
        <v>5474</v>
      </c>
      <c r="K45" s="37">
        <v>2038</v>
      </c>
      <c r="L45" s="42"/>
      <c r="M45" s="86"/>
      <c r="N45" s="41" t="s">
        <v>5474</v>
      </c>
      <c r="O45" s="37">
        <v>2038</v>
      </c>
      <c r="P45" s="42"/>
      <c r="Q45" s="223"/>
      <c r="R45" s="41" t="s">
        <v>5474</v>
      </c>
      <c r="S45" s="37">
        <v>2038</v>
      </c>
      <c r="T45" s="42"/>
      <c r="U45" s="223"/>
      <c r="V45" s="41" t="s">
        <v>5474</v>
      </c>
      <c r="W45" s="37">
        <v>2038</v>
      </c>
      <c r="X45" s="42"/>
      <c r="Y45" s="86"/>
      <c r="Z45" s="41" t="s">
        <v>5474</v>
      </c>
      <c r="AA45" s="37">
        <v>2038</v>
      </c>
      <c r="AB45" s="42"/>
      <c r="AC45" s="223"/>
      <c r="AD45" s="41" t="s">
        <v>5474</v>
      </c>
      <c r="AE45" s="37">
        <v>2038</v>
      </c>
      <c r="AF45" s="42"/>
    </row>
    <row r="46" spans="2:32" x14ac:dyDescent="0.25">
      <c r="B46" s="41" t="s">
        <v>5475</v>
      </c>
      <c r="C46" s="37">
        <v>2039</v>
      </c>
      <c r="D46" s="42"/>
      <c r="E46" s="86"/>
      <c r="F46" s="41" t="s">
        <v>5475</v>
      </c>
      <c r="G46" s="37">
        <v>2039</v>
      </c>
      <c r="H46" s="42"/>
      <c r="I46" s="223"/>
      <c r="J46" s="41" t="s">
        <v>5475</v>
      </c>
      <c r="K46" s="37">
        <v>2039</v>
      </c>
      <c r="L46" s="42"/>
      <c r="M46" s="86"/>
      <c r="N46" s="41" t="s">
        <v>5475</v>
      </c>
      <c r="O46" s="37">
        <v>2039</v>
      </c>
      <c r="P46" s="42"/>
      <c r="Q46" s="223"/>
      <c r="R46" s="41" t="s">
        <v>5475</v>
      </c>
      <c r="S46" s="37">
        <v>2039</v>
      </c>
      <c r="T46" s="42"/>
      <c r="U46" s="223"/>
      <c r="V46" s="41" t="s">
        <v>5475</v>
      </c>
      <c r="W46" s="37">
        <v>2039</v>
      </c>
      <c r="X46" s="42"/>
      <c r="Y46" s="86"/>
      <c r="Z46" s="41" t="s">
        <v>5475</v>
      </c>
      <c r="AA46" s="37">
        <v>2039</v>
      </c>
      <c r="AB46" s="42"/>
      <c r="AC46" s="223"/>
      <c r="AD46" s="41" t="s">
        <v>5475</v>
      </c>
      <c r="AE46" s="37">
        <v>2039</v>
      </c>
      <c r="AF46" s="42"/>
    </row>
    <row r="47" spans="2:32" x14ac:dyDescent="0.25">
      <c r="B47" s="41" t="s">
        <v>5476</v>
      </c>
      <c r="C47" s="37">
        <v>2040</v>
      </c>
      <c r="D47" s="42"/>
      <c r="E47" s="86"/>
      <c r="F47" s="41" t="s">
        <v>5476</v>
      </c>
      <c r="G47" s="37">
        <v>2040</v>
      </c>
      <c r="H47" s="42"/>
      <c r="I47" s="223"/>
      <c r="J47" s="41" t="s">
        <v>5476</v>
      </c>
      <c r="K47" s="37">
        <v>2040</v>
      </c>
      <c r="L47" s="42"/>
      <c r="M47" s="86"/>
      <c r="N47" s="41" t="s">
        <v>5476</v>
      </c>
      <c r="O47" s="37">
        <v>2040</v>
      </c>
      <c r="P47" s="42"/>
      <c r="Q47" s="223"/>
      <c r="R47" s="41" t="s">
        <v>5476</v>
      </c>
      <c r="S47" s="37">
        <v>2040</v>
      </c>
      <c r="T47" s="42"/>
      <c r="U47" s="223"/>
      <c r="V47" s="41" t="s">
        <v>5476</v>
      </c>
      <c r="W47" s="37">
        <v>2040</v>
      </c>
      <c r="X47" s="42"/>
      <c r="Y47" s="86"/>
      <c r="Z47" s="41" t="s">
        <v>5476</v>
      </c>
      <c r="AA47" s="37">
        <v>2040</v>
      </c>
      <c r="AB47" s="42"/>
      <c r="AC47" s="223"/>
      <c r="AD47" s="41" t="s">
        <v>5476</v>
      </c>
      <c r="AE47" s="37">
        <v>2040</v>
      </c>
      <c r="AF47" s="42"/>
    </row>
    <row r="48" spans="2:32" x14ac:dyDescent="0.25">
      <c r="B48" s="41" t="s">
        <v>5477</v>
      </c>
      <c r="C48" s="37">
        <v>2041</v>
      </c>
      <c r="D48" s="42"/>
      <c r="E48" s="86"/>
      <c r="F48" s="41" t="s">
        <v>5477</v>
      </c>
      <c r="G48" s="37">
        <v>2041</v>
      </c>
      <c r="H48" s="42"/>
      <c r="I48" s="223"/>
      <c r="J48" s="41" t="s">
        <v>5477</v>
      </c>
      <c r="K48" s="37">
        <v>2041</v>
      </c>
      <c r="L48" s="42"/>
      <c r="M48" s="86"/>
      <c r="N48" s="41" t="s">
        <v>5477</v>
      </c>
      <c r="O48" s="37">
        <v>2041</v>
      </c>
      <c r="P48" s="42"/>
      <c r="Q48" s="223"/>
      <c r="R48" s="41" t="s">
        <v>5477</v>
      </c>
      <c r="S48" s="37">
        <v>2041</v>
      </c>
      <c r="T48" s="42"/>
      <c r="U48" s="223"/>
      <c r="V48" s="41" t="s">
        <v>5477</v>
      </c>
      <c r="W48" s="37">
        <v>2041</v>
      </c>
      <c r="X48" s="42"/>
      <c r="Y48" s="86"/>
      <c r="Z48" s="41" t="s">
        <v>5477</v>
      </c>
      <c r="AA48" s="37">
        <v>2041</v>
      </c>
      <c r="AB48" s="42"/>
      <c r="AC48" s="223"/>
      <c r="AD48" s="41" t="s">
        <v>5477</v>
      </c>
      <c r="AE48" s="37">
        <v>2041</v>
      </c>
      <c r="AF48" s="42"/>
    </row>
    <row r="49" spans="2:32" x14ac:dyDescent="0.25">
      <c r="B49" s="41" t="s">
        <v>5478</v>
      </c>
      <c r="C49" s="37">
        <v>2042</v>
      </c>
      <c r="D49" s="42"/>
      <c r="E49" s="86"/>
      <c r="F49" s="41" t="s">
        <v>5478</v>
      </c>
      <c r="G49" s="37">
        <v>2042</v>
      </c>
      <c r="H49" s="42"/>
      <c r="I49" s="223"/>
      <c r="J49" s="41" t="s">
        <v>5478</v>
      </c>
      <c r="K49" s="37">
        <v>2042</v>
      </c>
      <c r="L49" s="42"/>
      <c r="M49" s="86"/>
      <c r="N49" s="41" t="s">
        <v>5478</v>
      </c>
      <c r="O49" s="37">
        <v>2042</v>
      </c>
      <c r="P49" s="42"/>
      <c r="Q49" s="223"/>
      <c r="R49" s="41" t="s">
        <v>5478</v>
      </c>
      <c r="S49" s="37">
        <v>2042</v>
      </c>
      <c r="T49" s="42"/>
      <c r="U49" s="223"/>
      <c r="V49" s="41" t="s">
        <v>5478</v>
      </c>
      <c r="W49" s="37">
        <v>2042</v>
      </c>
      <c r="X49" s="42"/>
      <c r="Y49" s="86"/>
      <c r="Z49" s="41" t="s">
        <v>5478</v>
      </c>
      <c r="AA49" s="37">
        <v>2042</v>
      </c>
      <c r="AB49" s="42"/>
      <c r="AC49" s="223"/>
      <c r="AD49" s="41" t="s">
        <v>5478</v>
      </c>
      <c r="AE49" s="37">
        <v>2042</v>
      </c>
      <c r="AF49" s="42"/>
    </row>
    <row r="50" spans="2:32" x14ac:dyDescent="0.25">
      <c r="B50" s="41" t="s">
        <v>5479</v>
      </c>
      <c r="C50" s="37">
        <v>2043</v>
      </c>
      <c r="D50" s="42"/>
      <c r="E50" s="86"/>
      <c r="F50" s="41" t="s">
        <v>5479</v>
      </c>
      <c r="G50" s="37">
        <v>2043</v>
      </c>
      <c r="H50" s="42"/>
      <c r="I50" s="223"/>
      <c r="J50" s="41" t="s">
        <v>5479</v>
      </c>
      <c r="K50" s="37">
        <v>2043</v>
      </c>
      <c r="L50" s="42"/>
      <c r="M50" s="86"/>
      <c r="N50" s="41" t="s">
        <v>5479</v>
      </c>
      <c r="O50" s="37">
        <v>2043</v>
      </c>
      <c r="P50" s="42"/>
      <c r="Q50" s="223"/>
      <c r="R50" s="41" t="s">
        <v>5479</v>
      </c>
      <c r="S50" s="37">
        <v>2043</v>
      </c>
      <c r="T50" s="42"/>
      <c r="U50" s="223"/>
      <c r="V50" s="41" t="s">
        <v>5479</v>
      </c>
      <c r="W50" s="37">
        <v>2043</v>
      </c>
      <c r="X50" s="42"/>
      <c r="Y50" s="86"/>
      <c r="Z50" s="41" t="s">
        <v>5479</v>
      </c>
      <c r="AA50" s="37">
        <v>2043</v>
      </c>
      <c r="AB50" s="42"/>
      <c r="AC50" s="223"/>
      <c r="AD50" s="41" t="s">
        <v>5479</v>
      </c>
      <c r="AE50" s="37">
        <v>2043</v>
      </c>
      <c r="AF50" s="42"/>
    </row>
    <row r="51" spans="2:32" x14ac:dyDescent="0.25">
      <c r="B51" s="41" t="s">
        <v>5480</v>
      </c>
      <c r="C51" s="37">
        <v>2044</v>
      </c>
      <c r="D51" s="42"/>
      <c r="E51" s="86"/>
      <c r="F51" s="41" t="s">
        <v>5480</v>
      </c>
      <c r="G51" s="37">
        <v>2044</v>
      </c>
      <c r="H51" s="42"/>
      <c r="I51" s="223"/>
      <c r="J51" s="41" t="s">
        <v>5480</v>
      </c>
      <c r="K51" s="37">
        <v>2044</v>
      </c>
      <c r="L51" s="42"/>
      <c r="M51" s="86"/>
      <c r="N51" s="41" t="s">
        <v>5480</v>
      </c>
      <c r="O51" s="37">
        <v>2044</v>
      </c>
      <c r="P51" s="42"/>
      <c r="Q51" s="223"/>
      <c r="R51" s="41" t="s">
        <v>5480</v>
      </c>
      <c r="S51" s="37">
        <v>2044</v>
      </c>
      <c r="T51" s="42"/>
      <c r="U51" s="223"/>
      <c r="V51" s="41" t="s">
        <v>5480</v>
      </c>
      <c r="W51" s="37">
        <v>2044</v>
      </c>
      <c r="X51" s="42"/>
      <c r="Y51" s="86"/>
      <c r="Z51" s="41" t="s">
        <v>5480</v>
      </c>
      <c r="AA51" s="37">
        <v>2044</v>
      </c>
      <c r="AB51" s="42"/>
      <c r="AC51" s="223"/>
      <c r="AD51" s="41" t="s">
        <v>5480</v>
      </c>
      <c r="AE51" s="37">
        <v>2044</v>
      </c>
      <c r="AF51" s="42"/>
    </row>
    <row r="52" spans="2:32" x14ac:dyDescent="0.25">
      <c r="B52" s="41" t="s">
        <v>5481</v>
      </c>
      <c r="C52" s="37">
        <v>2045</v>
      </c>
      <c r="D52" s="42"/>
      <c r="E52" s="86"/>
      <c r="F52" s="41" t="s">
        <v>5481</v>
      </c>
      <c r="G52" s="37">
        <v>2045</v>
      </c>
      <c r="H52" s="42"/>
      <c r="I52" s="223"/>
      <c r="J52" s="41" t="s">
        <v>5481</v>
      </c>
      <c r="K52" s="37">
        <v>2045</v>
      </c>
      <c r="L52" s="42"/>
      <c r="M52" s="86"/>
      <c r="N52" s="41" t="s">
        <v>5481</v>
      </c>
      <c r="O52" s="37">
        <v>2045</v>
      </c>
      <c r="P52" s="42"/>
      <c r="Q52" s="223"/>
      <c r="R52" s="41" t="s">
        <v>5481</v>
      </c>
      <c r="S52" s="37">
        <v>2045</v>
      </c>
      <c r="T52" s="42"/>
      <c r="U52" s="223"/>
      <c r="V52" s="41" t="s">
        <v>5481</v>
      </c>
      <c r="W52" s="37">
        <v>2045</v>
      </c>
      <c r="X52" s="42"/>
      <c r="Y52" s="86"/>
      <c r="Z52" s="41" t="s">
        <v>5481</v>
      </c>
      <c r="AA52" s="37">
        <v>2045</v>
      </c>
      <c r="AB52" s="42"/>
      <c r="AC52" s="223"/>
      <c r="AD52" s="41" t="s">
        <v>5481</v>
      </c>
      <c r="AE52" s="37">
        <v>2045</v>
      </c>
      <c r="AF52" s="42"/>
    </row>
    <row r="53" spans="2:32" x14ac:dyDescent="0.25">
      <c r="B53" s="41" t="s">
        <v>5482</v>
      </c>
      <c r="C53" s="37">
        <v>2046</v>
      </c>
      <c r="D53" s="42"/>
      <c r="E53" s="86"/>
      <c r="F53" s="41" t="s">
        <v>5482</v>
      </c>
      <c r="G53" s="37">
        <v>2046</v>
      </c>
      <c r="H53" s="42"/>
      <c r="I53" s="223"/>
      <c r="J53" s="41" t="s">
        <v>5482</v>
      </c>
      <c r="K53" s="37">
        <v>2046</v>
      </c>
      <c r="L53" s="42"/>
      <c r="M53" s="86"/>
      <c r="N53" s="41" t="s">
        <v>5482</v>
      </c>
      <c r="O53" s="37">
        <v>2046</v>
      </c>
      <c r="P53" s="42"/>
      <c r="Q53" s="223"/>
      <c r="R53" s="41" t="s">
        <v>5482</v>
      </c>
      <c r="S53" s="37">
        <v>2046</v>
      </c>
      <c r="T53" s="42"/>
      <c r="U53" s="223"/>
      <c r="V53" s="41" t="s">
        <v>5482</v>
      </c>
      <c r="W53" s="37">
        <v>2046</v>
      </c>
      <c r="X53" s="42"/>
      <c r="Y53" s="86"/>
      <c r="Z53" s="41" t="s">
        <v>5482</v>
      </c>
      <c r="AA53" s="37">
        <v>2046</v>
      </c>
      <c r="AB53" s="42"/>
      <c r="AC53" s="223"/>
      <c r="AD53" s="41" t="s">
        <v>5482</v>
      </c>
      <c r="AE53" s="37">
        <v>2046</v>
      </c>
      <c r="AF53" s="42"/>
    </row>
    <row r="54" spans="2:32" x14ac:dyDescent="0.25">
      <c r="B54" s="41" t="s">
        <v>5483</v>
      </c>
      <c r="C54" s="37">
        <v>2047</v>
      </c>
      <c r="D54" s="42"/>
      <c r="E54" s="86"/>
      <c r="F54" s="41" t="s">
        <v>5483</v>
      </c>
      <c r="G54" s="37">
        <v>2047</v>
      </c>
      <c r="H54" s="42"/>
      <c r="I54" s="223"/>
      <c r="J54" s="41" t="s">
        <v>5483</v>
      </c>
      <c r="K54" s="37">
        <v>2047</v>
      </c>
      <c r="L54" s="42"/>
      <c r="M54" s="86"/>
      <c r="N54" s="41" t="s">
        <v>5483</v>
      </c>
      <c r="O54" s="37">
        <v>2047</v>
      </c>
      <c r="P54" s="42"/>
      <c r="Q54" s="223"/>
      <c r="R54" s="41" t="s">
        <v>5483</v>
      </c>
      <c r="S54" s="37">
        <v>2047</v>
      </c>
      <c r="T54" s="42"/>
      <c r="U54" s="223"/>
      <c r="V54" s="41" t="s">
        <v>5483</v>
      </c>
      <c r="W54" s="37">
        <v>2047</v>
      </c>
      <c r="X54" s="42"/>
      <c r="Y54" s="86"/>
      <c r="Z54" s="41" t="s">
        <v>5483</v>
      </c>
      <c r="AA54" s="37">
        <v>2047</v>
      </c>
      <c r="AB54" s="42"/>
      <c r="AC54" s="223"/>
      <c r="AD54" s="41" t="s">
        <v>5483</v>
      </c>
      <c r="AE54" s="37">
        <v>2047</v>
      </c>
      <c r="AF54" s="42"/>
    </row>
    <row r="55" spans="2:32" x14ac:dyDescent="0.25">
      <c r="B55" s="41" t="s">
        <v>5484</v>
      </c>
      <c r="C55" s="37">
        <v>2048</v>
      </c>
      <c r="D55" s="42"/>
      <c r="E55" s="86"/>
      <c r="F55" s="41" t="s">
        <v>5484</v>
      </c>
      <c r="G55" s="37">
        <v>2048</v>
      </c>
      <c r="H55" s="42"/>
      <c r="I55" s="223"/>
      <c r="J55" s="41" t="s">
        <v>5484</v>
      </c>
      <c r="K55" s="37">
        <v>2048</v>
      </c>
      <c r="L55" s="42"/>
      <c r="M55" s="86"/>
      <c r="N55" s="41" t="s">
        <v>5484</v>
      </c>
      <c r="O55" s="37">
        <v>2048</v>
      </c>
      <c r="P55" s="42"/>
      <c r="Q55" s="223"/>
      <c r="R55" s="41" t="s">
        <v>5484</v>
      </c>
      <c r="S55" s="37">
        <v>2048</v>
      </c>
      <c r="T55" s="42"/>
      <c r="U55" s="223"/>
      <c r="V55" s="41" t="s">
        <v>5484</v>
      </c>
      <c r="W55" s="37">
        <v>2048</v>
      </c>
      <c r="X55" s="42"/>
      <c r="Y55" s="86"/>
      <c r="Z55" s="41" t="s">
        <v>5484</v>
      </c>
      <c r="AA55" s="37">
        <v>2048</v>
      </c>
      <c r="AB55" s="42"/>
      <c r="AC55" s="223"/>
      <c r="AD55" s="41" t="s">
        <v>5484</v>
      </c>
      <c r="AE55" s="37">
        <v>2048</v>
      </c>
      <c r="AF55" s="42"/>
    </row>
    <row r="56" spans="2:32" ht="15.75" thickBot="1" x14ac:dyDescent="0.3">
      <c r="B56" s="43" t="s">
        <v>5485</v>
      </c>
      <c r="C56" s="44">
        <v>2049</v>
      </c>
      <c r="D56" s="45"/>
      <c r="E56" s="86"/>
      <c r="F56" s="43" t="s">
        <v>5485</v>
      </c>
      <c r="G56" s="44">
        <v>2049</v>
      </c>
      <c r="H56" s="45"/>
      <c r="I56" s="223"/>
      <c r="J56" s="43" t="s">
        <v>5485</v>
      </c>
      <c r="K56" s="44">
        <v>2049</v>
      </c>
      <c r="L56" s="45"/>
      <c r="M56" s="86"/>
      <c r="N56" s="43" t="s">
        <v>5485</v>
      </c>
      <c r="O56" s="44">
        <v>2049</v>
      </c>
      <c r="P56" s="45"/>
      <c r="Q56" s="223"/>
      <c r="R56" s="43" t="s">
        <v>5485</v>
      </c>
      <c r="S56" s="44">
        <v>2049</v>
      </c>
      <c r="T56" s="45"/>
      <c r="U56" s="223"/>
      <c r="V56" s="43" t="s">
        <v>5485</v>
      </c>
      <c r="W56" s="44">
        <v>2049</v>
      </c>
      <c r="X56" s="45"/>
      <c r="Y56" s="86"/>
      <c r="Z56" s="43" t="s">
        <v>5485</v>
      </c>
      <c r="AA56" s="44">
        <v>2049</v>
      </c>
      <c r="AB56" s="45"/>
      <c r="AC56" s="223"/>
      <c r="AD56" s="43" t="s">
        <v>5485</v>
      </c>
      <c r="AE56" s="44">
        <v>2049</v>
      </c>
      <c r="AF56" s="45"/>
    </row>
    <row r="57" spans="2:32" ht="15.75" thickBot="1" x14ac:dyDescent="0.3">
      <c r="B57" s="75"/>
      <c r="C57" s="75"/>
      <c r="D57" s="75"/>
      <c r="E57" s="75"/>
      <c r="F57" s="75"/>
      <c r="G57" s="75"/>
      <c r="H57" s="75"/>
      <c r="I57" s="228"/>
      <c r="J57" s="75"/>
      <c r="K57" s="75"/>
      <c r="L57" s="75"/>
      <c r="M57" s="75"/>
      <c r="N57" s="75"/>
      <c r="O57" s="75"/>
      <c r="P57" s="75"/>
      <c r="Q57" s="228"/>
      <c r="R57" s="75"/>
      <c r="S57" s="75"/>
      <c r="T57" s="75"/>
      <c r="U57" s="228"/>
      <c r="V57" s="75"/>
      <c r="W57" s="75"/>
      <c r="X57" s="75"/>
      <c r="Y57" s="75"/>
      <c r="Z57" s="75"/>
      <c r="AA57" s="75"/>
      <c r="AB57" s="75"/>
      <c r="AC57" s="228"/>
      <c r="AD57" s="75"/>
      <c r="AE57" s="75"/>
      <c r="AF57" s="75"/>
    </row>
    <row r="58" spans="2:32" x14ac:dyDescent="0.25">
      <c r="B58" s="229" t="s">
        <v>5496</v>
      </c>
      <c r="C58" s="230"/>
      <c r="D58" s="230"/>
      <c r="E58" s="230"/>
      <c r="F58" s="230"/>
      <c r="G58" s="230"/>
      <c r="H58" s="230"/>
      <c r="I58" s="230"/>
      <c r="J58" s="230"/>
      <c r="K58" s="230"/>
      <c r="L58" s="230"/>
      <c r="M58" s="230"/>
      <c r="N58" s="230"/>
      <c r="O58" s="230"/>
      <c r="P58" s="230"/>
      <c r="Q58" s="230"/>
      <c r="R58" s="230"/>
      <c r="S58" s="230"/>
      <c r="T58" s="230"/>
      <c r="U58" s="230"/>
      <c r="V58" s="230"/>
      <c r="W58" s="230"/>
      <c r="X58" s="230"/>
      <c r="Y58" s="230"/>
      <c r="Z58" s="230"/>
      <c r="AA58" s="230"/>
      <c r="AB58" s="230"/>
      <c r="AC58" s="230"/>
      <c r="AD58" s="230"/>
      <c r="AE58" s="230"/>
      <c r="AF58" s="231"/>
    </row>
    <row r="59" spans="2:32" ht="15.75" thickBot="1" x14ac:dyDescent="0.3">
      <c r="B59" s="232"/>
      <c r="C59" s="233"/>
      <c r="D59" s="233"/>
      <c r="E59" s="233"/>
      <c r="F59" s="233"/>
      <c r="G59" s="233"/>
      <c r="H59" s="233"/>
      <c r="I59" s="233"/>
      <c r="J59" s="233"/>
      <c r="K59" s="233"/>
      <c r="L59" s="233"/>
      <c r="M59" s="233"/>
      <c r="N59" s="233"/>
      <c r="O59" s="233"/>
      <c r="P59" s="233"/>
      <c r="Q59" s="233"/>
      <c r="R59" s="233"/>
      <c r="S59" s="233"/>
      <c r="T59" s="233"/>
      <c r="U59" s="233"/>
      <c r="V59" s="233"/>
      <c r="W59" s="233"/>
      <c r="X59" s="233"/>
      <c r="Y59" s="233"/>
      <c r="Z59" s="233"/>
      <c r="AA59" s="233"/>
      <c r="AB59" s="233"/>
      <c r="AC59" s="233"/>
      <c r="AD59" s="233"/>
      <c r="AE59" s="233"/>
      <c r="AF59" s="234"/>
    </row>
    <row r="60" spans="2:32" ht="15.75" thickBot="1" x14ac:dyDescent="0.3">
      <c r="I60" s="235"/>
      <c r="Q60" s="235"/>
      <c r="U60" s="235"/>
      <c r="AC60" s="235"/>
    </row>
    <row r="61" spans="2:32" ht="15.75" x14ac:dyDescent="0.25">
      <c r="B61" s="217" t="s">
        <v>5487</v>
      </c>
      <c r="C61" s="218"/>
      <c r="D61" s="218"/>
      <c r="E61" s="218"/>
      <c r="F61" s="218"/>
      <c r="G61" s="218"/>
      <c r="H61" s="219"/>
      <c r="I61" s="225"/>
      <c r="J61" s="217" t="s">
        <v>5488</v>
      </c>
      <c r="K61" s="218"/>
      <c r="L61" s="218"/>
      <c r="M61" s="218"/>
      <c r="N61" s="218"/>
      <c r="O61" s="218"/>
      <c r="P61" s="219"/>
      <c r="Q61" s="225"/>
      <c r="R61" s="217" t="s">
        <v>5489</v>
      </c>
      <c r="S61" s="218"/>
      <c r="T61" s="219"/>
      <c r="U61" s="225"/>
      <c r="V61" s="217" t="s">
        <v>5490</v>
      </c>
      <c r="W61" s="218"/>
      <c r="X61" s="218"/>
      <c r="Y61" s="218"/>
      <c r="Z61" s="218"/>
      <c r="AA61" s="218"/>
      <c r="AB61" s="219"/>
      <c r="AC61" s="225"/>
      <c r="AD61" s="217" t="s">
        <v>5491</v>
      </c>
      <c r="AE61" s="218"/>
      <c r="AF61" s="219"/>
    </row>
    <row r="62" spans="2:32" ht="16.5" thickBot="1" x14ac:dyDescent="0.3">
      <c r="B62" s="220"/>
      <c r="C62" s="221"/>
      <c r="D62" s="221"/>
      <c r="E62" s="221"/>
      <c r="F62" s="221"/>
      <c r="G62" s="221"/>
      <c r="H62" s="222"/>
      <c r="I62" s="226"/>
      <c r="J62" s="220"/>
      <c r="K62" s="221"/>
      <c r="L62" s="221"/>
      <c r="M62" s="221"/>
      <c r="N62" s="221"/>
      <c r="O62" s="221"/>
      <c r="P62" s="222"/>
      <c r="Q62" s="226"/>
      <c r="R62" s="220"/>
      <c r="S62" s="221"/>
      <c r="T62" s="222"/>
      <c r="U62" s="226"/>
      <c r="V62" s="220"/>
      <c r="W62" s="221"/>
      <c r="X62" s="221"/>
      <c r="Y62" s="221"/>
      <c r="Z62" s="221"/>
      <c r="AA62" s="221"/>
      <c r="AB62" s="222"/>
      <c r="AC62" s="226"/>
      <c r="AD62" s="220"/>
      <c r="AE62" s="221"/>
      <c r="AF62" s="222"/>
    </row>
    <row r="63" spans="2:32" x14ac:dyDescent="0.25">
      <c r="B63" s="213" t="s">
        <v>5497</v>
      </c>
      <c r="C63" s="214"/>
      <c r="D63" s="215"/>
      <c r="E63" s="216"/>
      <c r="F63" s="213" t="s">
        <v>5498</v>
      </c>
      <c r="G63" s="214"/>
      <c r="H63" s="215"/>
      <c r="I63" s="224"/>
      <c r="J63" s="213" t="s">
        <v>5499</v>
      </c>
      <c r="K63" s="214"/>
      <c r="L63" s="215"/>
      <c r="M63" s="216"/>
      <c r="N63" s="213" t="s">
        <v>5500</v>
      </c>
      <c r="O63" s="214"/>
      <c r="P63" s="215"/>
      <c r="Q63" s="224"/>
      <c r="R63" s="213" t="s">
        <v>5501</v>
      </c>
      <c r="S63" s="214"/>
      <c r="T63" s="215"/>
      <c r="U63" s="224"/>
      <c r="V63" s="213" t="s">
        <v>5502</v>
      </c>
      <c r="W63" s="214"/>
      <c r="X63" s="215"/>
      <c r="Y63" s="216"/>
      <c r="Z63" s="213" t="s">
        <v>5503</v>
      </c>
      <c r="AA63" s="214"/>
      <c r="AB63" s="215"/>
      <c r="AC63" s="224"/>
      <c r="AD63" s="213" t="s">
        <v>5504</v>
      </c>
      <c r="AE63" s="214"/>
      <c r="AF63" s="215"/>
    </row>
    <row r="64" spans="2:32" ht="15.75" thickBot="1" x14ac:dyDescent="0.3">
      <c r="B64" s="211" t="s">
        <v>5486</v>
      </c>
      <c r="C64" s="212"/>
      <c r="D64" s="45" t="s">
        <v>5137</v>
      </c>
      <c r="E64" s="86"/>
      <c r="F64" s="211" t="s">
        <v>5486</v>
      </c>
      <c r="G64" s="212"/>
      <c r="H64" s="45" t="s">
        <v>5137</v>
      </c>
      <c r="I64" s="223"/>
      <c r="J64" s="211" t="s">
        <v>5486</v>
      </c>
      <c r="K64" s="212"/>
      <c r="L64" s="45" t="s">
        <v>5137</v>
      </c>
      <c r="M64" s="86"/>
      <c r="N64" s="211" t="s">
        <v>5486</v>
      </c>
      <c r="O64" s="212"/>
      <c r="P64" s="45" t="s">
        <v>5137</v>
      </c>
      <c r="Q64" s="223"/>
      <c r="R64" s="211" t="s">
        <v>5486</v>
      </c>
      <c r="S64" s="212"/>
      <c r="T64" s="45" t="s">
        <v>5137</v>
      </c>
      <c r="U64" s="223"/>
      <c r="V64" s="211" t="s">
        <v>5486</v>
      </c>
      <c r="W64" s="212"/>
      <c r="X64" s="45" t="s">
        <v>5137</v>
      </c>
      <c r="Y64" s="86"/>
      <c r="Z64" s="211" t="s">
        <v>5486</v>
      </c>
      <c r="AA64" s="212"/>
      <c r="AB64" s="45" t="s">
        <v>5137</v>
      </c>
      <c r="AC64" s="223"/>
      <c r="AD64" s="211" t="s">
        <v>5486</v>
      </c>
      <c r="AE64" s="212"/>
      <c r="AF64" s="45" t="s">
        <v>5137</v>
      </c>
    </row>
    <row r="65" spans="2:32" x14ac:dyDescent="0.25">
      <c r="B65" s="85" t="s">
        <v>5438</v>
      </c>
      <c r="C65" s="108">
        <v>2002</v>
      </c>
      <c r="D65" s="109" t="s">
        <v>5505</v>
      </c>
      <c r="E65" s="86"/>
      <c r="F65" s="85" t="s">
        <v>5438</v>
      </c>
      <c r="G65" s="108">
        <v>2002</v>
      </c>
      <c r="H65" s="109"/>
      <c r="I65" s="223"/>
      <c r="J65" s="85" t="s">
        <v>5438</v>
      </c>
      <c r="K65" s="108">
        <v>2002</v>
      </c>
      <c r="L65" s="109"/>
      <c r="M65" s="86"/>
      <c r="N65" s="85" t="s">
        <v>5438</v>
      </c>
      <c r="O65" s="108">
        <v>2002</v>
      </c>
      <c r="P65" s="109"/>
      <c r="Q65" s="223"/>
      <c r="R65" s="85" t="s">
        <v>5438</v>
      </c>
      <c r="S65" s="108">
        <v>2002</v>
      </c>
      <c r="T65" s="109"/>
      <c r="U65" s="223"/>
      <c r="V65" s="85" t="s">
        <v>5438</v>
      </c>
      <c r="W65" s="108">
        <v>2002</v>
      </c>
      <c r="X65" s="109" t="s">
        <v>5506</v>
      </c>
      <c r="Y65" s="86"/>
      <c r="Z65" s="85" t="s">
        <v>5438</v>
      </c>
      <c r="AA65" s="108">
        <v>2002</v>
      </c>
      <c r="AB65" s="109"/>
      <c r="AC65" s="223"/>
      <c r="AD65" s="85" t="s">
        <v>5438</v>
      </c>
      <c r="AE65" s="108">
        <v>2002</v>
      </c>
      <c r="AF65" s="109" t="s">
        <v>5507</v>
      </c>
    </row>
    <row r="66" spans="2:32" x14ac:dyDescent="0.25">
      <c r="B66" s="41" t="s">
        <v>5439</v>
      </c>
      <c r="C66" s="37">
        <v>2003</v>
      </c>
      <c r="D66" s="42" t="s">
        <v>5508</v>
      </c>
      <c r="E66" s="86"/>
      <c r="F66" s="41" t="s">
        <v>5439</v>
      </c>
      <c r="G66" s="37">
        <v>2003</v>
      </c>
      <c r="H66" s="42"/>
      <c r="I66" s="223"/>
      <c r="J66" s="41" t="s">
        <v>5439</v>
      </c>
      <c r="K66" s="37">
        <v>2003</v>
      </c>
      <c r="L66" s="42"/>
      <c r="M66" s="86"/>
      <c r="N66" s="41" t="s">
        <v>5439</v>
      </c>
      <c r="O66" s="37">
        <v>2003</v>
      </c>
      <c r="P66" s="42"/>
      <c r="Q66" s="223"/>
      <c r="R66" s="41" t="s">
        <v>5439</v>
      </c>
      <c r="S66" s="37">
        <v>2003</v>
      </c>
      <c r="T66" s="42"/>
      <c r="U66" s="223"/>
      <c r="V66" s="41" t="s">
        <v>5439</v>
      </c>
      <c r="W66" s="37">
        <v>2003</v>
      </c>
      <c r="X66" s="42" t="s">
        <v>5509</v>
      </c>
      <c r="Y66" s="86"/>
      <c r="Z66" s="41" t="s">
        <v>5439</v>
      </c>
      <c r="AA66" s="37">
        <v>2003</v>
      </c>
      <c r="AB66" s="42"/>
      <c r="AC66" s="223"/>
      <c r="AD66" s="41" t="s">
        <v>5439</v>
      </c>
      <c r="AE66" s="37">
        <v>2003</v>
      </c>
      <c r="AF66" s="42" t="s">
        <v>5510</v>
      </c>
    </row>
    <row r="67" spans="2:32" x14ac:dyDescent="0.25">
      <c r="B67" s="41" t="s">
        <v>5440</v>
      </c>
      <c r="C67" s="37">
        <v>2004</v>
      </c>
      <c r="D67" s="42" t="s">
        <v>5511</v>
      </c>
      <c r="E67" s="86"/>
      <c r="F67" s="41" t="s">
        <v>5440</v>
      </c>
      <c r="G67" s="37">
        <v>2004</v>
      </c>
      <c r="H67" s="42"/>
      <c r="I67" s="223"/>
      <c r="J67" s="41" t="s">
        <v>5440</v>
      </c>
      <c r="K67" s="37">
        <v>2004</v>
      </c>
      <c r="L67" s="42"/>
      <c r="M67" s="86"/>
      <c r="N67" s="41" t="s">
        <v>5440</v>
      </c>
      <c r="O67" s="37">
        <v>2004</v>
      </c>
      <c r="P67" s="42"/>
      <c r="Q67" s="223"/>
      <c r="R67" s="41" t="s">
        <v>5440</v>
      </c>
      <c r="S67" s="37">
        <v>2004</v>
      </c>
      <c r="T67" s="42"/>
      <c r="U67" s="223"/>
      <c r="V67" s="41" t="s">
        <v>5440</v>
      </c>
      <c r="W67" s="37">
        <v>2004</v>
      </c>
      <c r="X67" s="42"/>
      <c r="Y67" s="86"/>
      <c r="Z67" s="41" t="s">
        <v>5440</v>
      </c>
      <c r="AA67" s="37">
        <v>2004</v>
      </c>
      <c r="AB67" s="42"/>
      <c r="AC67" s="223"/>
      <c r="AD67" s="41" t="s">
        <v>5440</v>
      </c>
      <c r="AE67" s="37">
        <v>2004</v>
      </c>
      <c r="AF67" s="42"/>
    </row>
    <row r="68" spans="2:32" x14ac:dyDescent="0.25">
      <c r="B68" s="41" t="s">
        <v>5441</v>
      </c>
      <c r="C68" s="37">
        <v>2005</v>
      </c>
      <c r="D68" s="42" t="s">
        <v>5512</v>
      </c>
      <c r="E68" s="86"/>
      <c r="F68" s="41" t="s">
        <v>5441</v>
      </c>
      <c r="G68" s="37">
        <v>2005</v>
      </c>
      <c r="H68" s="42"/>
      <c r="I68" s="223"/>
      <c r="J68" s="41" t="s">
        <v>5441</v>
      </c>
      <c r="K68" s="37">
        <v>2005</v>
      </c>
      <c r="L68" s="42"/>
      <c r="M68" s="86"/>
      <c r="N68" s="41" t="s">
        <v>5441</v>
      </c>
      <c r="O68" s="37">
        <v>2005</v>
      </c>
      <c r="P68" s="42"/>
      <c r="Q68" s="223"/>
      <c r="R68" s="41" t="s">
        <v>5441</v>
      </c>
      <c r="S68" s="37">
        <v>2005</v>
      </c>
      <c r="T68" s="42"/>
      <c r="U68" s="223"/>
      <c r="V68" s="41" t="s">
        <v>5441</v>
      </c>
      <c r="W68" s="37">
        <v>2005</v>
      </c>
      <c r="X68" s="42"/>
      <c r="Y68" s="86"/>
      <c r="Z68" s="41" t="s">
        <v>5441</v>
      </c>
      <c r="AA68" s="37">
        <v>2005</v>
      </c>
      <c r="AB68" s="42"/>
      <c r="AC68" s="223"/>
      <c r="AD68" s="41" t="s">
        <v>5441</v>
      </c>
      <c r="AE68" s="37">
        <v>2005</v>
      </c>
      <c r="AF68" s="42"/>
    </row>
    <row r="69" spans="2:32" x14ac:dyDescent="0.25">
      <c r="B69" s="41" t="s">
        <v>5442</v>
      </c>
      <c r="C69" s="37">
        <v>2006</v>
      </c>
      <c r="D69" s="42"/>
      <c r="E69" s="86"/>
      <c r="F69" s="41" t="s">
        <v>5442</v>
      </c>
      <c r="G69" s="37">
        <v>2006</v>
      </c>
      <c r="H69" s="42"/>
      <c r="I69" s="223"/>
      <c r="J69" s="41" t="s">
        <v>5442</v>
      </c>
      <c r="K69" s="37">
        <v>2006</v>
      </c>
      <c r="L69" s="42"/>
      <c r="M69" s="86"/>
      <c r="N69" s="41" t="s">
        <v>5442</v>
      </c>
      <c r="O69" s="37">
        <v>2006</v>
      </c>
      <c r="P69" s="42"/>
      <c r="Q69" s="223"/>
      <c r="R69" s="41" t="s">
        <v>5442</v>
      </c>
      <c r="S69" s="37">
        <v>2006</v>
      </c>
      <c r="T69" s="42"/>
      <c r="U69" s="223"/>
      <c r="V69" s="41" t="s">
        <v>5442</v>
      </c>
      <c r="W69" s="37">
        <v>2006</v>
      </c>
      <c r="X69" s="42"/>
      <c r="Y69" s="86"/>
      <c r="Z69" s="41" t="s">
        <v>5442</v>
      </c>
      <c r="AA69" s="37">
        <v>2006</v>
      </c>
      <c r="AB69" s="42"/>
      <c r="AC69" s="223"/>
      <c r="AD69" s="41" t="s">
        <v>5442</v>
      </c>
      <c r="AE69" s="37">
        <v>2006</v>
      </c>
      <c r="AF69" s="42"/>
    </row>
    <row r="70" spans="2:32" x14ac:dyDescent="0.25">
      <c r="B70" s="41" t="s">
        <v>5443</v>
      </c>
      <c r="C70" s="37">
        <v>2007</v>
      </c>
      <c r="D70" s="42"/>
      <c r="E70" s="86"/>
      <c r="F70" s="41" t="s">
        <v>5443</v>
      </c>
      <c r="G70" s="37">
        <v>2007</v>
      </c>
      <c r="H70" s="42"/>
      <c r="I70" s="223"/>
      <c r="J70" s="41" t="s">
        <v>5443</v>
      </c>
      <c r="K70" s="37">
        <v>2007</v>
      </c>
      <c r="L70" s="42"/>
      <c r="M70" s="86"/>
      <c r="N70" s="41" t="s">
        <v>5443</v>
      </c>
      <c r="O70" s="37">
        <v>2007</v>
      </c>
      <c r="P70" s="42"/>
      <c r="Q70" s="223"/>
      <c r="R70" s="41" t="s">
        <v>5443</v>
      </c>
      <c r="S70" s="37">
        <v>2007</v>
      </c>
      <c r="T70" s="42"/>
      <c r="U70" s="223"/>
      <c r="V70" s="41" t="s">
        <v>5443</v>
      </c>
      <c r="W70" s="37">
        <v>2007</v>
      </c>
      <c r="X70" s="42"/>
      <c r="Y70" s="86"/>
      <c r="Z70" s="41" t="s">
        <v>5443</v>
      </c>
      <c r="AA70" s="37">
        <v>2007</v>
      </c>
      <c r="AB70" s="42"/>
      <c r="AC70" s="223"/>
      <c r="AD70" s="41" t="s">
        <v>5443</v>
      </c>
      <c r="AE70" s="37">
        <v>2007</v>
      </c>
      <c r="AF70" s="42"/>
    </row>
    <row r="71" spans="2:32" x14ac:dyDescent="0.25">
      <c r="B71" s="41" t="s">
        <v>5444</v>
      </c>
      <c r="C71" s="37">
        <v>2008</v>
      </c>
      <c r="D71" s="42"/>
      <c r="E71" s="86"/>
      <c r="F71" s="41" t="s">
        <v>5444</v>
      </c>
      <c r="G71" s="37">
        <v>2008</v>
      </c>
      <c r="H71" s="42"/>
      <c r="I71" s="223"/>
      <c r="J71" s="41" t="s">
        <v>5444</v>
      </c>
      <c r="K71" s="37">
        <v>2008</v>
      </c>
      <c r="L71" s="42"/>
      <c r="M71" s="86"/>
      <c r="N71" s="41" t="s">
        <v>5444</v>
      </c>
      <c r="O71" s="37">
        <v>2008</v>
      </c>
      <c r="P71" s="42"/>
      <c r="Q71" s="223"/>
      <c r="R71" s="41" t="s">
        <v>5444</v>
      </c>
      <c r="S71" s="37">
        <v>2008</v>
      </c>
      <c r="T71" s="42"/>
      <c r="U71" s="223"/>
      <c r="V71" s="41" t="s">
        <v>5444</v>
      </c>
      <c r="W71" s="37">
        <v>2008</v>
      </c>
      <c r="X71" s="42"/>
      <c r="Y71" s="86"/>
      <c r="Z71" s="41" t="s">
        <v>5444</v>
      </c>
      <c r="AA71" s="37">
        <v>2008</v>
      </c>
      <c r="AB71" s="42"/>
      <c r="AC71" s="223"/>
      <c r="AD71" s="41" t="s">
        <v>5444</v>
      </c>
      <c r="AE71" s="37">
        <v>2008</v>
      </c>
      <c r="AF71" s="42"/>
    </row>
    <row r="72" spans="2:32" x14ac:dyDescent="0.25">
      <c r="B72" s="41" t="s">
        <v>5445</v>
      </c>
      <c r="C72" s="37">
        <v>2009</v>
      </c>
      <c r="D72" s="42"/>
      <c r="E72" s="86"/>
      <c r="F72" s="41" t="s">
        <v>5445</v>
      </c>
      <c r="G72" s="37">
        <v>2009</v>
      </c>
      <c r="H72" s="42"/>
      <c r="I72" s="223"/>
      <c r="J72" s="41" t="s">
        <v>5445</v>
      </c>
      <c r="K72" s="37">
        <v>2009</v>
      </c>
      <c r="L72" s="42"/>
      <c r="M72" s="86"/>
      <c r="N72" s="41" t="s">
        <v>5445</v>
      </c>
      <c r="O72" s="37">
        <v>2009</v>
      </c>
      <c r="P72" s="42"/>
      <c r="Q72" s="223"/>
      <c r="R72" s="41" t="s">
        <v>5445</v>
      </c>
      <c r="S72" s="37">
        <v>2009</v>
      </c>
      <c r="T72" s="42"/>
      <c r="U72" s="223"/>
      <c r="V72" s="41" t="s">
        <v>5445</v>
      </c>
      <c r="W72" s="37">
        <v>2009</v>
      </c>
      <c r="X72" s="42"/>
      <c r="Y72" s="86"/>
      <c r="Z72" s="41" t="s">
        <v>5445</v>
      </c>
      <c r="AA72" s="37">
        <v>2009</v>
      </c>
      <c r="AB72" s="42"/>
      <c r="AC72" s="223"/>
      <c r="AD72" s="41" t="s">
        <v>5445</v>
      </c>
      <c r="AE72" s="37">
        <v>2009</v>
      </c>
      <c r="AF72" s="42"/>
    </row>
    <row r="73" spans="2:32" x14ac:dyDescent="0.25">
      <c r="B73" s="41" t="s">
        <v>5446</v>
      </c>
      <c r="C73" s="37">
        <v>2010</v>
      </c>
      <c r="D73" s="42"/>
      <c r="E73" s="86"/>
      <c r="F73" s="41" t="s">
        <v>5446</v>
      </c>
      <c r="G73" s="37">
        <v>2010</v>
      </c>
      <c r="H73" s="42"/>
      <c r="I73" s="223"/>
      <c r="J73" s="41" t="s">
        <v>5446</v>
      </c>
      <c r="K73" s="37">
        <v>2010</v>
      </c>
      <c r="L73" s="42"/>
      <c r="M73" s="86"/>
      <c r="N73" s="41" t="s">
        <v>5446</v>
      </c>
      <c r="O73" s="37">
        <v>2010</v>
      </c>
      <c r="P73" s="42"/>
      <c r="Q73" s="223"/>
      <c r="R73" s="41" t="s">
        <v>5446</v>
      </c>
      <c r="S73" s="37">
        <v>2010</v>
      </c>
      <c r="T73" s="42"/>
      <c r="U73" s="223"/>
      <c r="V73" s="41" t="s">
        <v>5446</v>
      </c>
      <c r="W73" s="37">
        <v>2010</v>
      </c>
      <c r="X73" s="42"/>
      <c r="Y73" s="86"/>
      <c r="Z73" s="41" t="s">
        <v>5446</v>
      </c>
      <c r="AA73" s="37">
        <v>2010</v>
      </c>
      <c r="AB73" s="42"/>
      <c r="AC73" s="223"/>
      <c r="AD73" s="41" t="s">
        <v>5446</v>
      </c>
      <c r="AE73" s="37">
        <v>2010</v>
      </c>
      <c r="AF73" s="42"/>
    </row>
    <row r="74" spans="2:32" x14ac:dyDescent="0.25">
      <c r="B74" s="41" t="s">
        <v>5447</v>
      </c>
      <c r="C74" s="37">
        <v>2011</v>
      </c>
      <c r="D74" s="42"/>
      <c r="E74" s="86"/>
      <c r="F74" s="41" t="s">
        <v>5447</v>
      </c>
      <c r="G74" s="37">
        <v>2011</v>
      </c>
      <c r="H74" s="42"/>
      <c r="I74" s="223"/>
      <c r="J74" s="41" t="s">
        <v>5447</v>
      </c>
      <c r="K74" s="37">
        <v>2011</v>
      </c>
      <c r="L74" s="42"/>
      <c r="M74" s="86"/>
      <c r="N74" s="41" t="s">
        <v>5447</v>
      </c>
      <c r="O74" s="37">
        <v>2011</v>
      </c>
      <c r="P74" s="42"/>
      <c r="Q74" s="223"/>
      <c r="R74" s="41" t="s">
        <v>5447</v>
      </c>
      <c r="S74" s="37">
        <v>2011</v>
      </c>
      <c r="T74" s="42"/>
      <c r="U74" s="223"/>
      <c r="V74" s="41" t="s">
        <v>5447</v>
      </c>
      <c r="W74" s="37">
        <v>2011</v>
      </c>
      <c r="X74" s="42"/>
      <c r="Y74" s="86"/>
      <c r="Z74" s="41" t="s">
        <v>5447</v>
      </c>
      <c r="AA74" s="37">
        <v>2011</v>
      </c>
      <c r="AB74" s="42"/>
      <c r="AC74" s="223"/>
      <c r="AD74" s="41" t="s">
        <v>5447</v>
      </c>
      <c r="AE74" s="37">
        <v>2011</v>
      </c>
      <c r="AF74" s="42"/>
    </row>
    <row r="75" spans="2:32" x14ac:dyDescent="0.25">
      <c r="B75" s="41" t="s">
        <v>5448</v>
      </c>
      <c r="C75" s="37">
        <v>2012</v>
      </c>
      <c r="D75" s="42"/>
      <c r="E75" s="86"/>
      <c r="F75" s="41" t="s">
        <v>5448</v>
      </c>
      <c r="G75" s="37">
        <v>2012</v>
      </c>
      <c r="H75" s="42"/>
      <c r="I75" s="223"/>
      <c r="J75" s="41" t="s">
        <v>5448</v>
      </c>
      <c r="K75" s="37">
        <v>2012</v>
      </c>
      <c r="L75" s="42"/>
      <c r="M75" s="86"/>
      <c r="N75" s="41" t="s">
        <v>5448</v>
      </c>
      <c r="O75" s="37">
        <v>2012</v>
      </c>
      <c r="P75" s="42"/>
      <c r="Q75" s="223"/>
      <c r="R75" s="41" t="s">
        <v>5448</v>
      </c>
      <c r="S75" s="37">
        <v>2012</v>
      </c>
      <c r="T75" s="42"/>
      <c r="U75" s="223"/>
      <c r="V75" s="41" t="s">
        <v>5448</v>
      </c>
      <c r="W75" s="37">
        <v>2012</v>
      </c>
      <c r="X75" s="42"/>
      <c r="Y75" s="86"/>
      <c r="Z75" s="41" t="s">
        <v>5448</v>
      </c>
      <c r="AA75" s="37">
        <v>2012</v>
      </c>
      <c r="AB75" s="42"/>
      <c r="AC75" s="223"/>
      <c r="AD75" s="41" t="s">
        <v>5448</v>
      </c>
      <c r="AE75" s="37">
        <v>2012</v>
      </c>
      <c r="AF75" s="42"/>
    </row>
    <row r="76" spans="2:32" x14ac:dyDescent="0.25">
      <c r="B76" s="41" t="s">
        <v>5449</v>
      </c>
      <c r="C76" s="37">
        <v>2013</v>
      </c>
      <c r="D76" s="42"/>
      <c r="E76" s="86"/>
      <c r="F76" s="41" t="s">
        <v>5449</v>
      </c>
      <c r="G76" s="37">
        <v>2013</v>
      </c>
      <c r="H76" s="42"/>
      <c r="I76" s="223"/>
      <c r="J76" s="41" t="s">
        <v>5449</v>
      </c>
      <c r="K76" s="37">
        <v>2013</v>
      </c>
      <c r="L76" s="42"/>
      <c r="M76" s="86"/>
      <c r="N76" s="41" t="s">
        <v>5449</v>
      </c>
      <c r="O76" s="37">
        <v>2013</v>
      </c>
      <c r="P76" s="42"/>
      <c r="Q76" s="223"/>
      <c r="R76" s="41" t="s">
        <v>5449</v>
      </c>
      <c r="S76" s="37">
        <v>2013</v>
      </c>
      <c r="T76" s="42"/>
      <c r="U76" s="223"/>
      <c r="V76" s="41" t="s">
        <v>5449</v>
      </c>
      <c r="W76" s="37">
        <v>2013</v>
      </c>
      <c r="X76" s="42"/>
      <c r="Y76" s="86"/>
      <c r="Z76" s="41" t="s">
        <v>5449</v>
      </c>
      <c r="AA76" s="37">
        <v>2013</v>
      </c>
      <c r="AB76" s="42"/>
      <c r="AC76" s="223"/>
      <c r="AD76" s="41" t="s">
        <v>5449</v>
      </c>
      <c r="AE76" s="37">
        <v>2013</v>
      </c>
      <c r="AF76" s="42"/>
    </row>
    <row r="77" spans="2:32" x14ac:dyDescent="0.25">
      <c r="B77" s="41" t="s">
        <v>5450</v>
      </c>
      <c r="C77" s="37">
        <v>2014</v>
      </c>
      <c r="D77" s="42"/>
      <c r="E77" s="86"/>
      <c r="F77" s="41" t="s">
        <v>5450</v>
      </c>
      <c r="G77" s="37">
        <v>2014</v>
      </c>
      <c r="H77" s="42"/>
      <c r="I77" s="223"/>
      <c r="J77" s="41" t="s">
        <v>5450</v>
      </c>
      <c r="K77" s="37">
        <v>2014</v>
      </c>
      <c r="L77" s="42"/>
      <c r="M77" s="86"/>
      <c r="N77" s="41" t="s">
        <v>5450</v>
      </c>
      <c r="O77" s="37">
        <v>2014</v>
      </c>
      <c r="P77" s="42"/>
      <c r="Q77" s="223"/>
      <c r="R77" s="41" t="s">
        <v>5450</v>
      </c>
      <c r="S77" s="37">
        <v>2014</v>
      </c>
      <c r="T77" s="42"/>
      <c r="U77" s="223"/>
      <c r="V77" s="41" t="s">
        <v>5450</v>
      </c>
      <c r="W77" s="37">
        <v>2014</v>
      </c>
      <c r="X77" s="42"/>
      <c r="Y77" s="86"/>
      <c r="Z77" s="41" t="s">
        <v>5450</v>
      </c>
      <c r="AA77" s="37">
        <v>2014</v>
      </c>
      <c r="AB77" s="42"/>
      <c r="AC77" s="223"/>
      <c r="AD77" s="41" t="s">
        <v>5450</v>
      </c>
      <c r="AE77" s="37">
        <v>2014</v>
      </c>
      <c r="AF77" s="42"/>
    </row>
    <row r="78" spans="2:32" x14ac:dyDescent="0.25">
      <c r="B78" s="41" t="s">
        <v>5451</v>
      </c>
      <c r="C78" s="37">
        <v>2015</v>
      </c>
      <c r="D78" s="42"/>
      <c r="E78" s="86"/>
      <c r="F78" s="41" t="s">
        <v>5451</v>
      </c>
      <c r="G78" s="37">
        <v>2015</v>
      </c>
      <c r="H78" s="42"/>
      <c r="I78" s="223"/>
      <c r="J78" s="41" t="s">
        <v>5451</v>
      </c>
      <c r="K78" s="37">
        <v>2015</v>
      </c>
      <c r="L78" s="42"/>
      <c r="M78" s="86"/>
      <c r="N78" s="41" t="s">
        <v>5451</v>
      </c>
      <c r="O78" s="37">
        <v>2015</v>
      </c>
      <c r="P78" s="42"/>
      <c r="Q78" s="223"/>
      <c r="R78" s="41" t="s">
        <v>5451</v>
      </c>
      <c r="S78" s="37">
        <v>2015</v>
      </c>
      <c r="T78" s="42"/>
      <c r="U78" s="223"/>
      <c r="V78" s="41" t="s">
        <v>5451</v>
      </c>
      <c r="W78" s="37">
        <v>2015</v>
      </c>
      <c r="X78" s="42"/>
      <c r="Y78" s="86"/>
      <c r="Z78" s="41" t="s">
        <v>5451</v>
      </c>
      <c r="AA78" s="37">
        <v>2015</v>
      </c>
      <c r="AB78" s="42"/>
      <c r="AC78" s="223"/>
      <c r="AD78" s="41" t="s">
        <v>5451</v>
      </c>
      <c r="AE78" s="37">
        <v>2015</v>
      </c>
      <c r="AF78" s="42"/>
    </row>
    <row r="79" spans="2:32" x14ac:dyDescent="0.25">
      <c r="B79" s="41" t="s">
        <v>5452</v>
      </c>
      <c r="C79" s="37">
        <v>2016</v>
      </c>
      <c r="D79" s="42"/>
      <c r="E79" s="86"/>
      <c r="F79" s="41" t="s">
        <v>5452</v>
      </c>
      <c r="G79" s="37">
        <v>2016</v>
      </c>
      <c r="H79" s="42"/>
      <c r="I79" s="223"/>
      <c r="J79" s="41" t="s">
        <v>5452</v>
      </c>
      <c r="K79" s="37">
        <v>2016</v>
      </c>
      <c r="L79" s="42"/>
      <c r="M79" s="86"/>
      <c r="N79" s="41" t="s">
        <v>5452</v>
      </c>
      <c r="O79" s="37">
        <v>2016</v>
      </c>
      <c r="P79" s="42"/>
      <c r="Q79" s="223"/>
      <c r="R79" s="41" t="s">
        <v>5452</v>
      </c>
      <c r="S79" s="37">
        <v>2016</v>
      </c>
      <c r="T79" s="42"/>
      <c r="U79" s="223"/>
      <c r="V79" s="41" t="s">
        <v>5452</v>
      </c>
      <c r="W79" s="37">
        <v>2016</v>
      </c>
      <c r="X79" s="42"/>
      <c r="Y79" s="86"/>
      <c r="Z79" s="41" t="s">
        <v>5452</v>
      </c>
      <c r="AA79" s="37">
        <v>2016</v>
      </c>
      <c r="AB79" s="42"/>
      <c r="AC79" s="223"/>
      <c r="AD79" s="41" t="s">
        <v>5452</v>
      </c>
      <c r="AE79" s="37">
        <v>2016</v>
      </c>
      <c r="AF79" s="42"/>
    </row>
    <row r="80" spans="2:32" x14ac:dyDescent="0.25">
      <c r="B80" s="41" t="s">
        <v>5453</v>
      </c>
      <c r="C80" s="37">
        <v>2017</v>
      </c>
      <c r="D80" s="42"/>
      <c r="E80" s="86"/>
      <c r="F80" s="41" t="s">
        <v>5453</v>
      </c>
      <c r="G80" s="37">
        <v>2017</v>
      </c>
      <c r="H80" s="42"/>
      <c r="I80" s="223"/>
      <c r="J80" s="41" t="s">
        <v>5453</v>
      </c>
      <c r="K80" s="37">
        <v>2017</v>
      </c>
      <c r="L80" s="42"/>
      <c r="M80" s="86"/>
      <c r="N80" s="41" t="s">
        <v>5453</v>
      </c>
      <c r="O80" s="37">
        <v>2017</v>
      </c>
      <c r="P80" s="42"/>
      <c r="Q80" s="223"/>
      <c r="R80" s="41" t="s">
        <v>5453</v>
      </c>
      <c r="S80" s="37">
        <v>2017</v>
      </c>
      <c r="T80" s="42"/>
      <c r="U80" s="223"/>
      <c r="V80" s="41" t="s">
        <v>5453</v>
      </c>
      <c r="W80" s="37">
        <v>2017</v>
      </c>
      <c r="X80" s="42"/>
      <c r="Y80" s="86"/>
      <c r="Z80" s="41" t="s">
        <v>5453</v>
      </c>
      <c r="AA80" s="37">
        <v>2017</v>
      </c>
      <c r="AB80" s="42"/>
      <c r="AC80" s="223"/>
      <c r="AD80" s="41" t="s">
        <v>5453</v>
      </c>
      <c r="AE80" s="37">
        <v>2017</v>
      </c>
      <c r="AF80" s="42"/>
    </row>
    <row r="81" spans="2:32" x14ac:dyDescent="0.25">
      <c r="B81" s="41" t="s">
        <v>5454</v>
      </c>
      <c r="C81" s="37">
        <v>2018</v>
      </c>
      <c r="D81" s="42"/>
      <c r="E81" s="86"/>
      <c r="F81" s="41" t="s">
        <v>5454</v>
      </c>
      <c r="G81" s="37">
        <v>2018</v>
      </c>
      <c r="H81" s="42"/>
      <c r="I81" s="223"/>
      <c r="J81" s="41" t="s">
        <v>5454</v>
      </c>
      <c r="K81" s="37">
        <v>2018</v>
      </c>
      <c r="L81" s="42"/>
      <c r="M81" s="86"/>
      <c r="N81" s="41" t="s">
        <v>5454</v>
      </c>
      <c r="O81" s="37">
        <v>2018</v>
      </c>
      <c r="P81" s="42"/>
      <c r="Q81" s="223"/>
      <c r="R81" s="41" t="s">
        <v>5454</v>
      </c>
      <c r="S81" s="37">
        <v>2018</v>
      </c>
      <c r="T81" s="42"/>
      <c r="U81" s="223"/>
      <c r="V81" s="41" t="s">
        <v>5454</v>
      </c>
      <c r="W81" s="37">
        <v>2018</v>
      </c>
      <c r="X81" s="42"/>
      <c r="Y81" s="86"/>
      <c r="Z81" s="41" t="s">
        <v>5454</v>
      </c>
      <c r="AA81" s="37">
        <v>2018</v>
      </c>
      <c r="AB81" s="42"/>
      <c r="AC81" s="223"/>
      <c r="AD81" s="41" t="s">
        <v>5454</v>
      </c>
      <c r="AE81" s="37">
        <v>2018</v>
      </c>
      <c r="AF81" s="42"/>
    </row>
    <row r="82" spans="2:32" x14ac:dyDescent="0.25">
      <c r="B82" s="41" t="s">
        <v>5455</v>
      </c>
      <c r="C82" s="37">
        <v>2019</v>
      </c>
      <c r="D82" s="42"/>
      <c r="E82" s="86"/>
      <c r="F82" s="41" t="s">
        <v>5455</v>
      </c>
      <c r="G82" s="37">
        <v>2019</v>
      </c>
      <c r="H82" s="42"/>
      <c r="I82" s="223"/>
      <c r="J82" s="41" t="s">
        <v>5455</v>
      </c>
      <c r="K82" s="37">
        <v>2019</v>
      </c>
      <c r="L82" s="42"/>
      <c r="M82" s="86"/>
      <c r="N82" s="41" t="s">
        <v>5455</v>
      </c>
      <c r="O82" s="37">
        <v>2019</v>
      </c>
      <c r="P82" s="42"/>
      <c r="Q82" s="223"/>
      <c r="R82" s="41" t="s">
        <v>5455</v>
      </c>
      <c r="S82" s="37">
        <v>2019</v>
      </c>
      <c r="T82" s="42"/>
      <c r="U82" s="223"/>
      <c r="V82" s="41" t="s">
        <v>5455</v>
      </c>
      <c r="W82" s="37">
        <v>2019</v>
      </c>
      <c r="X82" s="42"/>
      <c r="Y82" s="86"/>
      <c r="Z82" s="41" t="s">
        <v>5455</v>
      </c>
      <c r="AA82" s="37">
        <v>2019</v>
      </c>
      <c r="AB82" s="42"/>
      <c r="AC82" s="223"/>
      <c r="AD82" s="41" t="s">
        <v>5455</v>
      </c>
      <c r="AE82" s="37">
        <v>2019</v>
      </c>
      <c r="AF82" s="42"/>
    </row>
    <row r="83" spans="2:32" x14ac:dyDescent="0.25">
      <c r="B83" s="41" t="s">
        <v>5456</v>
      </c>
      <c r="C83" s="37">
        <v>2020</v>
      </c>
      <c r="D83" s="42"/>
      <c r="E83" s="86"/>
      <c r="F83" s="41" t="s">
        <v>5456</v>
      </c>
      <c r="G83" s="37">
        <v>2020</v>
      </c>
      <c r="H83" s="42"/>
      <c r="I83" s="223"/>
      <c r="J83" s="41" t="s">
        <v>5456</v>
      </c>
      <c r="K83" s="37">
        <v>2020</v>
      </c>
      <c r="L83" s="42"/>
      <c r="M83" s="86"/>
      <c r="N83" s="41" t="s">
        <v>5456</v>
      </c>
      <c r="O83" s="37">
        <v>2020</v>
      </c>
      <c r="P83" s="42"/>
      <c r="Q83" s="223"/>
      <c r="R83" s="41" t="s">
        <v>5456</v>
      </c>
      <c r="S83" s="37">
        <v>2020</v>
      </c>
      <c r="T83" s="42"/>
      <c r="U83" s="223"/>
      <c r="V83" s="41" t="s">
        <v>5456</v>
      </c>
      <c r="W83" s="37">
        <v>2020</v>
      </c>
      <c r="X83" s="42"/>
      <c r="Y83" s="86"/>
      <c r="Z83" s="41" t="s">
        <v>5456</v>
      </c>
      <c r="AA83" s="37">
        <v>2020</v>
      </c>
      <c r="AB83" s="42"/>
      <c r="AC83" s="223"/>
      <c r="AD83" s="41" t="s">
        <v>5456</v>
      </c>
      <c r="AE83" s="37">
        <v>2020</v>
      </c>
      <c r="AF83" s="42"/>
    </row>
    <row r="84" spans="2:32" x14ac:dyDescent="0.25">
      <c r="B84" s="41" t="s">
        <v>5457</v>
      </c>
      <c r="C84" s="37">
        <v>2021</v>
      </c>
      <c r="D84" s="42"/>
      <c r="E84" s="86"/>
      <c r="F84" s="41" t="s">
        <v>5457</v>
      </c>
      <c r="G84" s="37">
        <v>2021</v>
      </c>
      <c r="H84" s="42"/>
      <c r="I84" s="223"/>
      <c r="J84" s="41" t="s">
        <v>5457</v>
      </c>
      <c r="K84" s="37">
        <v>2021</v>
      </c>
      <c r="L84" s="42"/>
      <c r="M84" s="86"/>
      <c r="N84" s="41" t="s">
        <v>5457</v>
      </c>
      <c r="O84" s="37">
        <v>2021</v>
      </c>
      <c r="P84" s="42"/>
      <c r="Q84" s="223"/>
      <c r="R84" s="41" t="s">
        <v>5457</v>
      </c>
      <c r="S84" s="37">
        <v>2021</v>
      </c>
      <c r="T84" s="42"/>
      <c r="U84" s="223"/>
      <c r="V84" s="41" t="s">
        <v>5457</v>
      </c>
      <c r="W84" s="37">
        <v>2021</v>
      </c>
      <c r="X84" s="42"/>
      <c r="Y84" s="86"/>
      <c r="Z84" s="41" t="s">
        <v>5457</v>
      </c>
      <c r="AA84" s="37">
        <v>2021</v>
      </c>
      <c r="AB84" s="42"/>
      <c r="AC84" s="223"/>
      <c r="AD84" s="41" t="s">
        <v>5457</v>
      </c>
      <c r="AE84" s="37">
        <v>2021</v>
      </c>
      <c r="AF84" s="42"/>
    </row>
    <row r="85" spans="2:32" x14ac:dyDescent="0.25">
      <c r="B85" s="41" t="s">
        <v>5458</v>
      </c>
      <c r="C85" s="37">
        <v>2022</v>
      </c>
      <c r="D85" s="42"/>
      <c r="E85" s="86"/>
      <c r="F85" s="41" t="s">
        <v>5458</v>
      </c>
      <c r="G85" s="37">
        <v>2022</v>
      </c>
      <c r="H85" s="42"/>
      <c r="I85" s="223"/>
      <c r="J85" s="41" t="s">
        <v>5458</v>
      </c>
      <c r="K85" s="37">
        <v>2022</v>
      </c>
      <c r="L85" s="42"/>
      <c r="M85" s="86"/>
      <c r="N85" s="41" t="s">
        <v>5458</v>
      </c>
      <c r="O85" s="37">
        <v>2022</v>
      </c>
      <c r="P85" s="42"/>
      <c r="Q85" s="223"/>
      <c r="R85" s="41" t="s">
        <v>5458</v>
      </c>
      <c r="S85" s="37">
        <v>2022</v>
      </c>
      <c r="T85" s="42"/>
      <c r="U85" s="223"/>
      <c r="V85" s="41" t="s">
        <v>5458</v>
      </c>
      <c r="W85" s="37">
        <v>2022</v>
      </c>
      <c r="X85" s="42"/>
      <c r="Y85" s="86"/>
      <c r="Z85" s="41" t="s">
        <v>5458</v>
      </c>
      <c r="AA85" s="37">
        <v>2022</v>
      </c>
      <c r="AB85" s="42"/>
      <c r="AC85" s="223"/>
      <c r="AD85" s="41" t="s">
        <v>5458</v>
      </c>
      <c r="AE85" s="37">
        <v>2022</v>
      </c>
      <c r="AF85" s="42"/>
    </row>
    <row r="86" spans="2:32" x14ac:dyDescent="0.25">
      <c r="B86" s="41" t="s">
        <v>5459</v>
      </c>
      <c r="C86" s="37">
        <v>2023</v>
      </c>
      <c r="D86" s="42"/>
      <c r="E86" s="86"/>
      <c r="F86" s="41" t="s">
        <v>5459</v>
      </c>
      <c r="G86" s="37">
        <v>2023</v>
      </c>
      <c r="H86" s="42"/>
      <c r="I86" s="223"/>
      <c r="J86" s="41" t="s">
        <v>5459</v>
      </c>
      <c r="K86" s="37">
        <v>2023</v>
      </c>
      <c r="L86" s="42"/>
      <c r="M86" s="86"/>
      <c r="N86" s="41" t="s">
        <v>5459</v>
      </c>
      <c r="O86" s="37">
        <v>2023</v>
      </c>
      <c r="P86" s="42"/>
      <c r="Q86" s="223"/>
      <c r="R86" s="41" t="s">
        <v>5459</v>
      </c>
      <c r="S86" s="37">
        <v>2023</v>
      </c>
      <c r="T86" s="42"/>
      <c r="U86" s="223"/>
      <c r="V86" s="41" t="s">
        <v>5459</v>
      </c>
      <c r="W86" s="37">
        <v>2023</v>
      </c>
      <c r="X86" s="42"/>
      <c r="Y86" s="86"/>
      <c r="Z86" s="41" t="s">
        <v>5459</v>
      </c>
      <c r="AA86" s="37">
        <v>2023</v>
      </c>
      <c r="AB86" s="42"/>
      <c r="AC86" s="223"/>
      <c r="AD86" s="41" t="s">
        <v>5459</v>
      </c>
      <c r="AE86" s="37">
        <v>2023</v>
      </c>
      <c r="AF86" s="42"/>
    </row>
    <row r="87" spans="2:32" x14ac:dyDescent="0.25">
      <c r="B87" s="41" t="s">
        <v>5460</v>
      </c>
      <c r="C87" s="37">
        <v>2024</v>
      </c>
      <c r="D87" s="42"/>
      <c r="E87" s="86"/>
      <c r="F87" s="41" t="s">
        <v>5460</v>
      </c>
      <c r="G87" s="37">
        <v>2024</v>
      </c>
      <c r="H87" s="42"/>
      <c r="I87" s="223"/>
      <c r="J87" s="41" t="s">
        <v>5460</v>
      </c>
      <c r="K87" s="37">
        <v>2024</v>
      </c>
      <c r="L87" s="42"/>
      <c r="M87" s="86"/>
      <c r="N87" s="41" t="s">
        <v>5460</v>
      </c>
      <c r="O87" s="37">
        <v>2024</v>
      </c>
      <c r="P87" s="42"/>
      <c r="Q87" s="223"/>
      <c r="R87" s="41" t="s">
        <v>5460</v>
      </c>
      <c r="S87" s="37">
        <v>2024</v>
      </c>
      <c r="T87" s="42"/>
      <c r="U87" s="223"/>
      <c r="V87" s="41" t="s">
        <v>5460</v>
      </c>
      <c r="W87" s="37">
        <v>2024</v>
      </c>
      <c r="X87" s="42"/>
      <c r="Y87" s="86"/>
      <c r="Z87" s="41" t="s">
        <v>5460</v>
      </c>
      <c r="AA87" s="37">
        <v>2024</v>
      </c>
      <c r="AB87" s="42"/>
      <c r="AC87" s="223"/>
      <c r="AD87" s="41" t="s">
        <v>5460</v>
      </c>
      <c r="AE87" s="37">
        <v>2024</v>
      </c>
      <c r="AF87" s="42"/>
    </row>
    <row r="88" spans="2:32" x14ac:dyDescent="0.25">
      <c r="B88" s="41" t="s">
        <v>5461</v>
      </c>
      <c r="C88" s="37">
        <v>2025</v>
      </c>
      <c r="D88" s="42"/>
      <c r="E88" s="86"/>
      <c r="F88" s="41" t="s">
        <v>5461</v>
      </c>
      <c r="G88" s="37">
        <v>2025</v>
      </c>
      <c r="H88" s="42"/>
      <c r="I88" s="223"/>
      <c r="J88" s="41" t="s">
        <v>5461</v>
      </c>
      <c r="K88" s="37">
        <v>2025</v>
      </c>
      <c r="L88" s="42"/>
      <c r="M88" s="86"/>
      <c r="N88" s="41" t="s">
        <v>5461</v>
      </c>
      <c r="O88" s="37">
        <v>2025</v>
      </c>
      <c r="P88" s="42"/>
      <c r="Q88" s="223"/>
      <c r="R88" s="41" t="s">
        <v>5461</v>
      </c>
      <c r="S88" s="37">
        <v>2025</v>
      </c>
      <c r="T88" s="42"/>
      <c r="U88" s="223"/>
      <c r="V88" s="41" t="s">
        <v>5461</v>
      </c>
      <c r="W88" s="37">
        <v>2025</v>
      </c>
      <c r="X88" s="42"/>
      <c r="Y88" s="86"/>
      <c r="Z88" s="41" t="s">
        <v>5461</v>
      </c>
      <c r="AA88" s="37">
        <v>2025</v>
      </c>
      <c r="AB88" s="42"/>
      <c r="AC88" s="223"/>
      <c r="AD88" s="41" t="s">
        <v>5461</v>
      </c>
      <c r="AE88" s="37">
        <v>2025</v>
      </c>
      <c r="AF88" s="42"/>
    </row>
    <row r="89" spans="2:32" x14ac:dyDescent="0.25">
      <c r="B89" s="41" t="s">
        <v>5462</v>
      </c>
      <c r="C89" s="37">
        <v>2026</v>
      </c>
      <c r="D89" s="42"/>
      <c r="E89" s="86"/>
      <c r="F89" s="41" t="s">
        <v>5462</v>
      </c>
      <c r="G89" s="37">
        <v>2026</v>
      </c>
      <c r="H89" s="42"/>
      <c r="I89" s="223"/>
      <c r="J89" s="41" t="s">
        <v>5462</v>
      </c>
      <c r="K89" s="37">
        <v>2026</v>
      </c>
      <c r="L89" s="42"/>
      <c r="M89" s="86"/>
      <c r="N89" s="41" t="s">
        <v>5462</v>
      </c>
      <c r="O89" s="37">
        <v>2026</v>
      </c>
      <c r="P89" s="42"/>
      <c r="Q89" s="223"/>
      <c r="R89" s="41" t="s">
        <v>5462</v>
      </c>
      <c r="S89" s="37">
        <v>2026</v>
      </c>
      <c r="T89" s="42"/>
      <c r="U89" s="223"/>
      <c r="V89" s="41" t="s">
        <v>5462</v>
      </c>
      <c r="W89" s="37">
        <v>2026</v>
      </c>
      <c r="X89" s="42"/>
      <c r="Y89" s="86"/>
      <c r="Z89" s="41" t="s">
        <v>5462</v>
      </c>
      <c r="AA89" s="37">
        <v>2026</v>
      </c>
      <c r="AB89" s="42"/>
      <c r="AC89" s="223"/>
      <c r="AD89" s="41" t="s">
        <v>5462</v>
      </c>
      <c r="AE89" s="37">
        <v>2026</v>
      </c>
      <c r="AF89" s="42"/>
    </row>
    <row r="90" spans="2:32" x14ac:dyDescent="0.25">
      <c r="B90" s="41" t="s">
        <v>5463</v>
      </c>
      <c r="C90" s="37">
        <v>2027</v>
      </c>
      <c r="D90" s="42"/>
      <c r="E90" s="86"/>
      <c r="F90" s="41" t="s">
        <v>5463</v>
      </c>
      <c r="G90" s="37">
        <v>2027</v>
      </c>
      <c r="H90" s="42"/>
      <c r="I90" s="223"/>
      <c r="J90" s="41" t="s">
        <v>5463</v>
      </c>
      <c r="K90" s="37">
        <v>2027</v>
      </c>
      <c r="L90" s="42"/>
      <c r="M90" s="86"/>
      <c r="N90" s="41" t="s">
        <v>5463</v>
      </c>
      <c r="O90" s="37">
        <v>2027</v>
      </c>
      <c r="P90" s="42"/>
      <c r="Q90" s="223"/>
      <c r="R90" s="41" t="s">
        <v>5463</v>
      </c>
      <c r="S90" s="37">
        <v>2027</v>
      </c>
      <c r="T90" s="42"/>
      <c r="U90" s="223"/>
      <c r="V90" s="41" t="s">
        <v>5463</v>
      </c>
      <c r="W90" s="37">
        <v>2027</v>
      </c>
      <c r="X90" s="42"/>
      <c r="Y90" s="86"/>
      <c r="Z90" s="41" t="s">
        <v>5463</v>
      </c>
      <c r="AA90" s="37">
        <v>2027</v>
      </c>
      <c r="AB90" s="42"/>
      <c r="AC90" s="223"/>
      <c r="AD90" s="41" t="s">
        <v>5463</v>
      </c>
      <c r="AE90" s="37">
        <v>2027</v>
      </c>
      <c r="AF90" s="42"/>
    </row>
    <row r="91" spans="2:32" x14ac:dyDescent="0.25">
      <c r="B91" s="41" t="s">
        <v>5464</v>
      </c>
      <c r="C91" s="37">
        <v>2028</v>
      </c>
      <c r="D91" s="42"/>
      <c r="E91" s="86"/>
      <c r="F91" s="41" t="s">
        <v>5464</v>
      </c>
      <c r="G91" s="37">
        <v>2028</v>
      </c>
      <c r="H91" s="42"/>
      <c r="I91" s="223"/>
      <c r="J91" s="41" t="s">
        <v>5464</v>
      </c>
      <c r="K91" s="37">
        <v>2028</v>
      </c>
      <c r="L91" s="42"/>
      <c r="M91" s="86"/>
      <c r="N91" s="41" t="s">
        <v>5464</v>
      </c>
      <c r="O91" s="37">
        <v>2028</v>
      </c>
      <c r="P91" s="42"/>
      <c r="Q91" s="223"/>
      <c r="R91" s="41" t="s">
        <v>5464</v>
      </c>
      <c r="S91" s="37">
        <v>2028</v>
      </c>
      <c r="T91" s="42"/>
      <c r="U91" s="223"/>
      <c r="V91" s="41" t="s">
        <v>5464</v>
      </c>
      <c r="W91" s="37">
        <v>2028</v>
      </c>
      <c r="X91" s="42"/>
      <c r="Y91" s="86"/>
      <c r="Z91" s="41" t="s">
        <v>5464</v>
      </c>
      <c r="AA91" s="37">
        <v>2028</v>
      </c>
      <c r="AB91" s="42"/>
      <c r="AC91" s="223"/>
      <c r="AD91" s="41" t="s">
        <v>5464</v>
      </c>
      <c r="AE91" s="37">
        <v>2028</v>
      </c>
      <c r="AF91" s="42"/>
    </row>
    <row r="92" spans="2:32" x14ac:dyDescent="0.25">
      <c r="B92" s="41" t="s">
        <v>5465</v>
      </c>
      <c r="C92" s="37">
        <v>2029</v>
      </c>
      <c r="D92" s="42"/>
      <c r="E92" s="86"/>
      <c r="F92" s="41" t="s">
        <v>5465</v>
      </c>
      <c r="G92" s="37">
        <v>2029</v>
      </c>
      <c r="H92" s="42"/>
      <c r="I92" s="223"/>
      <c r="J92" s="41" t="s">
        <v>5465</v>
      </c>
      <c r="K92" s="37">
        <v>2029</v>
      </c>
      <c r="L92" s="42"/>
      <c r="M92" s="86"/>
      <c r="N92" s="41" t="s">
        <v>5465</v>
      </c>
      <c r="O92" s="37">
        <v>2029</v>
      </c>
      <c r="P92" s="42"/>
      <c r="Q92" s="223"/>
      <c r="R92" s="41" t="s">
        <v>5465</v>
      </c>
      <c r="S92" s="37">
        <v>2029</v>
      </c>
      <c r="T92" s="42"/>
      <c r="U92" s="223"/>
      <c r="V92" s="41" t="s">
        <v>5465</v>
      </c>
      <c r="W92" s="37">
        <v>2029</v>
      </c>
      <c r="X92" s="42"/>
      <c r="Y92" s="86"/>
      <c r="Z92" s="41" t="s">
        <v>5465</v>
      </c>
      <c r="AA92" s="37">
        <v>2029</v>
      </c>
      <c r="AB92" s="42"/>
      <c r="AC92" s="223"/>
      <c r="AD92" s="41" t="s">
        <v>5465</v>
      </c>
      <c r="AE92" s="37">
        <v>2029</v>
      </c>
      <c r="AF92" s="42"/>
    </row>
    <row r="93" spans="2:32" x14ac:dyDescent="0.25">
      <c r="B93" s="41" t="s">
        <v>5466</v>
      </c>
      <c r="C93" s="37">
        <v>2030</v>
      </c>
      <c r="D93" s="42"/>
      <c r="E93" s="86"/>
      <c r="F93" s="41" t="s">
        <v>5466</v>
      </c>
      <c r="G93" s="37">
        <v>2030</v>
      </c>
      <c r="H93" s="42"/>
      <c r="I93" s="223"/>
      <c r="J93" s="41" t="s">
        <v>5466</v>
      </c>
      <c r="K93" s="37">
        <v>2030</v>
      </c>
      <c r="L93" s="42"/>
      <c r="M93" s="86"/>
      <c r="N93" s="41" t="s">
        <v>5466</v>
      </c>
      <c r="O93" s="37">
        <v>2030</v>
      </c>
      <c r="P93" s="42"/>
      <c r="Q93" s="223"/>
      <c r="R93" s="41" t="s">
        <v>5466</v>
      </c>
      <c r="S93" s="37">
        <v>2030</v>
      </c>
      <c r="T93" s="42"/>
      <c r="U93" s="223"/>
      <c r="V93" s="41" t="s">
        <v>5466</v>
      </c>
      <c r="W93" s="37">
        <v>2030</v>
      </c>
      <c r="X93" s="42"/>
      <c r="Y93" s="86"/>
      <c r="Z93" s="41" t="s">
        <v>5466</v>
      </c>
      <c r="AA93" s="37">
        <v>2030</v>
      </c>
      <c r="AB93" s="42"/>
      <c r="AC93" s="223"/>
      <c r="AD93" s="41" t="s">
        <v>5466</v>
      </c>
      <c r="AE93" s="37">
        <v>2030</v>
      </c>
      <c r="AF93" s="42"/>
    </row>
    <row r="94" spans="2:32" x14ac:dyDescent="0.25">
      <c r="B94" s="41" t="s">
        <v>5467</v>
      </c>
      <c r="C94" s="37">
        <v>2031</v>
      </c>
      <c r="D94" s="42"/>
      <c r="E94" s="86"/>
      <c r="F94" s="41" t="s">
        <v>5467</v>
      </c>
      <c r="G94" s="37">
        <v>2031</v>
      </c>
      <c r="H94" s="42"/>
      <c r="I94" s="223"/>
      <c r="J94" s="41" t="s">
        <v>5467</v>
      </c>
      <c r="K94" s="37">
        <v>2031</v>
      </c>
      <c r="L94" s="42"/>
      <c r="M94" s="86"/>
      <c r="N94" s="41" t="s">
        <v>5467</v>
      </c>
      <c r="O94" s="37">
        <v>2031</v>
      </c>
      <c r="P94" s="42"/>
      <c r="Q94" s="223"/>
      <c r="R94" s="41" t="s">
        <v>5467</v>
      </c>
      <c r="S94" s="37">
        <v>2031</v>
      </c>
      <c r="T94" s="42"/>
      <c r="U94" s="223"/>
      <c r="V94" s="41" t="s">
        <v>5467</v>
      </c>
      <c r="W94" s="37">
        <v>2031</v>
      </c>
      <c r="X94" s="42"/>
      <c r="Y94" s="86"/>
      <c r="Z94" s="41" t="s">
        <v>5467</v>
      </c>
      <c r="AA94" s="37">
        <v>2031</v>
      </c>
      <c r="AB94" s="42"/>
      <c r="AC94" s="223"/>
      <c r="AD94" s="41" t="s">
        <v>5467</v>
      </c>
      <c r="AE94" s="37">
        <v>2031</v>
      </c>
      <c r="AF94" s="42"/>
    </row>
    <row r="95" spans="2:32" x14ac:dyDescent="0.25">
      <c r="B95" s="41" t="s">
        <v>5468</v>
      </c>
      <c r="C95" s="37">
        <v>2032</v>
      </c>
      <c r="D95" s="42"/>
      <c r="E95" s="86"/>
      <c r="F95" s="41" t="s">
        <v>5468</v>
      </c>
      <c r="G95" s="37">
        <v>2032</v>
      </c>
      <c r="H95" s="42"/>
      <c r="I95" s="223"/>
      <c r="J95" s="41" t="s">
        <v>5468</v>
      </c>
      <c r="K95" s="37">
        <v>2032</v>
      </c>
      <c r="L95" s="42"/>
      <c r="M95" s="86"/>
      <c r="N95" s="41" t="s">
        <v>5468</v>
      </c>
      <c r="O95" s="37">
        <v>2032</v>
      </c>
      <c r="P95" s="42"/>
      <c r="Q95" s="223"/>
      <c r="R95" s="41" t="s">
        <v>5468</v>
      </c>
      <c r="S95" s="37">
        <v>2032</v>
      </c>
      <c r="T95" s="42"/>
      <c r="U95" s="223"/>
      <c r="V95" s="41" t="s">
        <v>5468</v>
      </c>
      <c r="W95" s="37">
        <v>2032</v>
      </c>
      <c r="X95" s="42"/>
      <c r="Y95" s="86"/>
      <c r="Z95" s="41" t="s">
        <v>5468</v>
      </c>
      <c r="AA95" s="37">
        <v>2032</v>
      </c>
      <c r="AB95" s="42"/>
      <c r="AC95" s="223"/>
      <c r="AD95" s="41" t="s">
        <v>5468</v>
      </c>
      <c r="AE95" s="37">
        <v>2032</v>
      </c>
      <c r="AF95" s="42"/>
    </row>
    <row r="96" spans="2:32" x14ac:dyDescent="0.25">
      <c r="B96" s="41" t="s">
        <v>5469</v>
      </c>
      <c r="C96" s="37">
        <v>2033</v>
      </c>
      <c r="D96" s="42"/>
      <c r="E96" s="86"/>
      <c r="F96" s="41" t="s">
        <v>5469</v>
      </c>
      <c r="G96" s="37">
        <v>2033</v>
      </c>
      <c r="H96" s="42"/>
      <c r="I96" s="223"/>
      <c r="J96" s="41" t="s">
        <v>5469</v>
      </c>
      <c r="K96" s="37">
        <v>2033</v>
      </c>
      <c r="L96" s="42"/>
      <c r="M96" s="86"/>
      <c r="N96" s="41" t="s">
        <v>5469</v>
      </c>
      <c r="O96" s="37">
        <v>2033</v>
      </c>
      <c r="P96" s="42"/>
      <c r="Q96" s="223"/>
      <c r="R96" s="41" t="s">
        <v>5469</v>
      </c>
      <c r="S96" s="37">
        <v>2033</v>
      </c>
      <c r="T96" s="42"/>
      <c r="U96" s="223"/>
      <c r="V96" s="41" t="s">
        <v>5469</v>
      </c>
      <c r="W96" s="37">
        <v>2033</v>
      </c>
      <c r="X96" s="42"/>
      <c r="Y96" s="86"/>
      <c r="Z96" s="41" t="s">
        <v>5469</v>
      </c>
      <c r="AA96" s="37">
        <v>2033</v>
      </c>
      <c r="AB96" s="42"/>
      <c r="AC96" s="223"/>
      <c r="AD96" s="41" t="s">
        <v>5469</v>
      </c>
      <c r="AE96" s="37">
        <v>2033</v>
      </c>
      <c r="AF96" s="42"/>
    </row>
    <row r="97" spans="2:32" x14ac:dyDescent="0.25">
      <c r="B97" s="41" t="s">
        <v>5470</v>
      </c>
      <c r="C97" s="37">
        <v>2034</v>
      </c>
      <c r="D97" s="42"/>
      <c r="E97" s="86"/>
      <c r="F97" s="41" t="s">
        <v>5470</v>
      </c>
      <c r="G97" s="37">
        <v>2034</v>
      </c>
      <c r="H97" s="42"/>
      <c r="I97" s="223"/>
      <c r="J97" s="41" t="s">
        <v>5470</v>
      </c>
      <c r="K97" s="37">
        <v>2034</v>
      </c>
      <c r="L97" s="42"/>
      <c r="M97" s="86"/>
      <c r="N97" s="41" t="s">
        <v>5470</v>
      </c>
      <c r="O97" s="37">
        <v>2034</v>
      </c>
      <c r="P97" s="42"/>
      <c r="Q97" s="223"/>
      <c r="R97" s="41" t="s">
        <v>5470</v>
      </c>
      <c r="S97" s="37">
        <v>2034</v>
      </c>
      <c r="T97" s="42"/>
      <c r="U97" s="223"/>
      <c r="V97" s="41" t="s">
        <v>5470</v>
      </c>
      <c r="W97" s="37">
        <v>2034</v>
      </c>
      <c r="X97" s="42"/>
      <c r="Y97" s="86"/>
      <c r="Z97" s="41" t="s">
        <v>5470</v>
      </c>
      <c r="AA97" s="37">
        <v>2034</v>
      </c>
      <c r="AB97" s="42"/>
      <c r="AC97" s="223"/>
      <c r="AD97" s="41" t="s">
        <v>5470</v>
      </c>
      <c r="AE97" s="37">
        <v>2034</v>
      </c>
      <c r="AF97" s="42"/>
    </row>
    <row r="98" spans="2:32" x14ac:dyDescent="0.25">
      <c r="B98" s="41" t="s">
        <v>5471</v>
      </c>
      <c r="C98" s="37">
        <v>2035</v>
      </c>
      <c r="D98" s="42"/>
      <c r="E98" s="86"/>
      <c r="F98" s="41" t="s">
        <v>5471</v>
      </c>
      <c r="G98" s="37">
        <v>2035</v>
      </c>
      <c r="H98" s="42"/>
      <c r="I98" s="223"/>
      <c r="J98" s="41" t="s">
        <v>5471</v>
      </c>
      <c r="K98" s="37">
        <v>2035</v>
      </c>
      <c r="L98" s="42"/>
      <c r="M98" s="86"/>
      <c r="N98" s="41" t="s">
        <v>5471</v>
      </c>
      <c r="O98" s="37">
        <v>2035</v>
      </c>
      <c r="P98" s="42"/>
      <c r="Q98" s="223"/>
      <c r="R98" s="41" t="s">
        <v>5471</v>
      </c>
      <c r="S98" s="37">
        <v>2035</v>
      </c>
      <c r="T98" s="42"/>
      <c r="U98" s="223"/>
      <c r="V98" s="41" t="s">
        <v>5471</v>
      </c>
      <c r="W98" s="37">
        <v>2035</v>
      </c>
      <c r="X98" s="42"/>
      <c r="Y98" s="86"/>
      <c r="Z98" s="41" t="s">
        <v>5471</v>
      </c>
      <c r="AA98" s="37">
        <v>2035</v>
      </c>
      <c r="AB98" s="42"/>
      <c r="AC98" s="223"/>
      <c r="AD98" s="41" t="s">
        <v>5471</v>
      </c>
      <c r="AE98" s="37">
        <v>2035</v>
      </c>
      <c r="AF98" s="42"/>
    </row>
    <row r="99" spans="2:32" x14ac:dyDescent="0.25">
      <c r="B99" s="41" t="s">
        <v>5472</v>
      </c>
      <c r="C99" s="37">
        <v>2036</v>
      </c>
      <c r="D99" s="42"/>
      <c r="E99" s="86"/>
      <c r="F99" s="41" t="s">
        <v>5472</v>
      </c>
      <c r="G99" s="37">
        <v>2036</v>
      </c>
      <c r="H99" s="42"/>
      <c r="I99" s="223"/>
      <c r="J99" s="41" t="s">
        <v>5472</v>
      </c>
      <c r="K99" s="37">
        <v>2036</v>
      </c>
      <c r="L99" s="42"/>
      <c r="M99" s="86"/>
      <c r="N99" s="41" t="s">
        <v>5472</v>
      </c>
      <c r="O99" s="37">
        <v>2036</v>
      </c>
      <c r="P99" s="42"/>
      <c r="Q99" s="223"/>
      <c r="R99" s="41" t="s">
        <v>5472</v>
      </c>
      <c r="S99" s="37">
        <v>2036</v>
      </c>
      <c r="T99" s="42"/>
      <c r="U99" s="223"/>
      <c r="V99" s="41" t="s">
        <v>5472</v>
      </c>
      <c r="W99" s="37">
        <v>2036</v>
      </c>
      <c r="X99" s="42"/>
      <c r="Y99" s="86"/>
      <c r="Z99" s="41" t="s">
        <v>5472</v>
      </c>
      <c r="AA99" s="37">
        <v>2036</v>
      </c>
      <c r="AB99" s="42"/>
      <c r="AC99" s="223"/>
      <c r="AD99" s="41" t="s">
        <v>5472</v>
      </c>
      <c r="AE99" s="37">
        <v>2036</v>
      </c>
      <c r="AF99" s="42"/>
    </row>
    <row r="100" spans="2:32" x14ac:dyDescent="0.25">
      <c r="B100" s="41" t="s">
        <v>5473</v>
      </c>
      <c r="C100" s="37">
        <v>2037</v>
      </c>
      <c r="D100" s="42"/>
      <c r="E100" s="86"/>
      <c r="F100" s="41" t="s">
        <v>5473</v>
      </c>
      <c r="G100" s="37">
        <v>2037</v>
      </c>
      <c r="H100" s="42"/>
      <c r="I100" s="223"/>
      <c r="J100" s="41" t="s">
        <v>5473</v>
      </c>
      <c r="K100" s="37">
        <v>2037</v>
      </c>
      <c r="L100" s="42"/>
      <c r="M100" s="86"/>
      <c r="N100" s="41" t="s">
        <v>5473</v>
      </c>
      <c r="O100" s="37">
        <v>2037</v>
      </c>
      <c r="P100" s="42"/>
      <c r="Q100" s="223"/>
      <c r="R100" s="41" t="s">
        <v>5473</v>
      </c>
      <c r="S100" s="37">
        <v>2037</v>
      </c>
      <c r="T100" s="42"/>
      <c r="U100" s="223"/>
      <c r="V100" s="41" t="s">
        <v>5473</v>
      </c>
      <c r="W100" s="37">
        <v>2037</v>
      </c>
      <c r="X100" s="42"/>
      <c r="Y100" s="86"/>
      <c r="Z100" s="41" t="s">
        <v>5473</v>
      </c>
      <c r="AA100" s="37">
        <v>2037</v>
      </c>
      <c r="AB100" s="42"/>
      <c r="AC100" s="223"/>
      <c r="AD100" s="41" t="s">
        <v>5473</v>
      </c>
      <c r="AE100" s="37">
        <v>2037</v>
      </c>
      <c r="AF100" s="42"/>
    </row>
    <row r="101" spans="2:32" x14ac:dyDescent="0.25">
      <c r="B101" s="41" t="s">
        <v>5474</v>
      </c>
      <c r="C101" s="37">
        <v>2038</v>
      </c>
      <c r="D101" s="42"/>
      <c r="E101" s="86"/>
      <c r="F101" s="41" t="s">
        <v>5474</v>
      </c>
      <c r="G101" s="37">
        <v>2038</v>
      </c>
      <c r="H101" s="42"/>
      <c r="I101" s="223"/>
      <c r="J101" s="41" t="s">
        <v>5474</v>
      </c>
      <c r="K101" s="37">
        <v>2038</v>
      </c>
      <c r="L101" s="42"/>
      <c r="M101" s="86"/>
      <c r="N101" s="41" t="s">
        <v>5474</v>
      </c>
      <c r="O101" s="37">
        <v>2038</v>
      </c>
      <c r="P101" s="42"/>
      <c r="Q101" s="223"/>
      <c r="R101" s="41" t="s">
        <v>5474</v>
      </c>
      <c r="S101" s="37">
        <v>2038</v>
      </c>
      <c r="T101" s="42"/>
      <c r="U101" s="223"/>
      <c r="V101" s="41" t="s">
        <v>5474</v>
      </c>
      <c r="W101" s="37">
        <v>2038</v>
      </c>
      <c r="X101" s="42"/>
      <c r="Y101" s="86"/>
      <c r="Z101" s="41" t="s">
        <v>5474</v>
      </c>
      <c r="AA101" s="37">
        <v>2038</v>
      </c>
      <c r="AB101" s="42"/>
      <c r="AC101" s="223"/>
      <c r="AD101" s="41" t="s">
        <v>5474</v>
      </c>
      <c r="AE101" s="37">
        <v>2038</v>
      </c>
      <c r="AF101" s="42"/>
    </row>
    <row r="102" spans="2:32" x14ac:dyDescent="0.25">
      <c r="B102" s="41" t="s">
        <v>5475</v>
      </c>
      <c r="C102" s="37">
        <v>2039</v>
      </c>
      <c r="D102" s="42"/>
      <c r="E102" s="86"/>
      <c r="F102" s="41" t="s">
        <v>5475</v>
      </c>
      <c r="G102" s="37">
        <v>2039</v>
      </c>
      <c r="H102" s="42"/>
      <c r="I102" s="223"/>
      <c r="J102" s="41" t="s">
        <v>5475</v>
      </c>
      <c r="K102" s="37">
        <v>2039</v>
      </c>
      <c r="L102" s="42"/>
      <c r="M102" s="86"/>
      <c r="N102" s="41" t="s">
        <v>5475</v>
      </c>
      <c r="O102" s="37">
        <v>2039</v>
      </c>
      <c r="P102" s="42"/>
      <c r="Q102" s="223"/>
      <c r="R102" s="41" t="s">
        <v>5475</v>
      </c>
      <c r="S102" s="37">
        <v>2039</v>
      </c>
      <c r="T102" s="42"/>
      <c r="U102" s="223"/>
      <c r="V102" s="41" t="s">
        <v>5475</v>
      </c>
      <c r="W102" s="37">
        <v>2039</v>
      </c>
      <c r="X102" s="42"/>
      <c r="Y102" s="86"/>
      <c r="Z102" s="41" t="s">
        <v>5475</v>
      </c>
      <c r="AA102" s="37">
        <v>2039</v>
      </c>
      <c r="AB102" s="42"/>
      <c r="AC102" s="223"/>
      <c r="AD102" s="41" t="s">
        <v>5475</v>
      </c>
      <c r="AE102" s="37">
        <v>2039</v>
      </c>
      <c r="AF102" s="42"/>
    </row>
    <row r="103" spans="2:32" x14ac:dyDescent="0.25">
      <c r="B103" s="41" t="s">
        <v>5476</v>
      </c>
      <c r="C103" s="37">
        <v>2040</v>
      </c>
      <c r="D103" s="42"/>
      <c r="E103" s="86"/>
      <c r="F103" s="41" t="s">
        <v>5476</v>
      </c>
      <c r="G103" s="37">
        <v>2040</v>
      </c>
      <c r="H103" s="42"/>
      <c r="I103" s="223"/>
      <c r="J103" s="41" t="s">
        <v>5476</v>
      </c>
      <c r="K103" s="37">
        <v>2040</v>
      </c>
      <c r="L103" s="42"/>
      <c r="M103" s="86"/>
      <c r="N103" s="41" t="s">
        <v>5476</v>
      </c>
      <c r="O103" s="37">
        <v>2040</v>
      </c>
      <c r="P103" s="42"/>
      <c r="Q103" s="223"/>
      <c r="R103" s="41" t="s">
        <v>5476</v>
      </c>
      <c r="S103" s="37">
        <v>2040</v>
      </c>
      <c r="T103" s="42"/>
      <c r="U103" s="223"/>
      <c r="V103" s="41" t="s">
        <v>5476</v>
      </c>
      <c r="W103" s="37">
        <v>2040</v>
      </c>
      <c r="X103" s="42"/>
      <c r="Y103" s="86"/>
      <c r="Z103" s="41" t="s">
        <v>5476</v>
      </c>
      <c r="AA103" s="37">
        <v>2040</v>
      </c>
      <c r="AB103" s="42"/>
      <c r="AC103" s="223"/>
      <c r="AD103" s="41" t="s">
        <v>5476</v>
      </c>
      <c r="AE103" s="37">
        <v>2040</v>
      </c>
      <c r="AF103" s="42"/>
    </row>
    <row r="104" spans="2:32" x14ac:dyDescent="0.25">
      <c r="B104" s="41" t="s">
        <v>5477</v>
      </c>
      <c r="C104" s="37">
        <v>2041</v>
      </c>
      <c r="D104" s="42"/>
      <c r="E104" s="86"/>
      <c r="F104" s="41" t="s">
        <v>5477</v>
      </c>
      <c r="G104" s="37">
        <v>2041</v>
      </c>
      <c r="H104" s="42"/>
      <c r="I104" s="223"/>
      <c r="J104" s="41" t="s">
        <v>5477</v>
      </c>
      <c r="K104" s="37">
        <v>2041</v>
      </c>
      <c r="L104" s="42"/>
      <c r="M104" s="86"/>
      <c r="N104" s="41" t="s">
        <v>5477</v>
      </c>
      <c r="O104" s="37">
        <v>2041</v>
      </c>
      <c r="P104" s="42"/>
      <c r="Q104" s="223"/>
      <c r="R104" s="41" t="s">
        <v>5477</v>
      </c>
      <c r="S104" s="37">
        <v>2041</v>
      </c>
      <c r="T104" s="42"/>
      <c r="U104" s="223"/>
      <c r="V104" s="41" t="s">
        <v>5477</v>
      </c>
      <c r="W104" s="37">
        <v>2041</v>
      </c>
      <c r="X104" s="42"/>
      <c r="Y104" s="86"/>
      <c r="Z104" s="41" t="s">
        <v>5477</v>
      </c>
      <c r="AA104" s="37">
        <v>2041</v>
      </c>
      <c r="AB104" s="42"/>
      <c r="AC104" s="223"/>
      <c r="AD104" s="41" t="s">
        <v>5477</v>
      </c>
      <c r="AE104" s="37">
        <v>2041</v>
      </c>
      <c r="AF104" s="42"/>
    </row>
    <row r="105" spans="2:32" x14ac:dyDescent="0.25">
      <c r="B105" s="41" t="s">
        <v>5478</v>
      </c>
      <c r="C105" s="37">
        <v>2042</v>
      </c>
      <c r="D105" s="42"/>
      <c r="E105" s="86"/>
      <c r="F105" s="41" t="s">
        <v>5478</v>
      </c>
      <c r="G105" s="37">
        <v>2042</v>
      </c>
      <c r="H105" s="42"/>
      <c r="I105" s="223"/>
      <c r="J105" s="41" t="s">
        <v>5478</v>
      </c>
      <c r="K105" s="37">
        <v>2042</v>
      </c>
      <c r="L105" s="42"/>
      <c r="M105" s="86"/>
      <c r="N105" s="41" t="s">
        <v>5478</v>
      </c>
      <c r="O105" s="37">
        <v>2042</v>
      </c>
      <c r="P105" s="42"/>
      <c r="Q105" s="223"/>
      <c r="R105" s="41" t="s">
        <v>5478</v>
      </c>
      <c r="S105" s="37">
        <v>2042</v>
      </c>
      <c r="T105" s="42"/>
      <c r="U105" s="223"/>
      <c r="V105" s="41" t="s">
        <v>5478</v>
      </c>
      <c r="W105" s="37">
        <v>2042</v>
      </c>
      <c r="X105" s="42"/>
      <c r="Y105" s="86"/>
      <c r="Z105" s="41" t="s">
        <v>5478</v>
      </c>
      <c r="AA105" s="37">
        <v>2042</v>
      </c>
      <c r="AB105" s="42"/>
      <c r="AC105" s="223"/>
      <c r="AD105" s="41" t="s">
        <v>5478</v>
      </c>
      <c r="AE105" s="37">
        <v>2042</v>
      </c>
      <c r="AF105" s="42"/>
    </row>
    <row r="106" spans="2:32" x14ac:dyDescent="0.25">
      <c r="B106" s="41" t="s">
        <v>5479</v>
      </c>
      <c r="C106" s="37">
        <v>2043</v>
      </c>
      <c r="D106" s="42"/>
      <c r="E106" s="86"/>
      <c r="F106" s="41" t="s">
        <v>5479</v>
      </c>
      <c r="G106" s="37">
        <v>2043</v>
      </c>
      <c r="H106" s="42"/>
      <c r="I106" s="223"/>
      <c r="J106" s="41" t="s">
        <v>5479</v>
      </c>
      <c r="K106" s="37">
        <v>2043</v>
      </c>
      <c r="L106" s="42"/>
      <c r="M106" s="86"/>
      <c r="N106" s="41" t="s">
        <v>5479</v>
      </c>
      <c r="O106" s="37">
        <v>2043</v>
      </c>
      <c r="P106" s="42"/>
      <c r="Q106" s="223"/>
      <c r="R106" s="41" t="s">
        <v>5479</v>
      </c>
      <c r="S106" s="37">
        <v>2043</v>
      </c>
      <c r="T106" s="42"/>
      <c r="U106" s="223"/>
      <c r="V106" s="41" t="s">
        <v>5479</v>
      </c>
      <c r="W106" s="37">
        <v>2043</v>
      </c>
      <c r="X106" s="42"/>
      <c r="Y106" s="86"/>
      <c r="Z106" s="41" t="s">
        <v>5479</v>
      </c>
      <c r="AA106" s="37">
        <v>2043</v>
      </c>
      <c r="AB106" s="42"/>
      <c r="AC106" s="223"/>
      <c r="AD106" s="41" t="s">
        <v>5479</v>
      </c>
      <c r="AE106" s="37">
        <v>2043</v>
      </c>
      <c r="AF106" s="42"/>
    </row>
    <row r="107" spans="2:32" x14ac:dyDescent="0.25">
      <c r="B107" s="41" t="s">
        <v>5480</v>
      </c>
      <c r="C107" s="37">
        <v>2044</v>
      </c>
      <c r="D107" s="42"/>
      <c r="E107" s="86"/>
      <c r="F107" s="41" t="s">
        <v>5480</v>
      </c>
      <c r="G107" s="37">
        <v>2044</v>
      </c>
      <c r="H107" s="42"/>
      <c r="I107" s="223"/>
      <c r="J107" s="41" t="s">
        <v>5480</v>
      </c>
      <c r="K107" s="37">
        <v>2044</v>
      </c>
      <c r="L107" s="42"/>
      <c r="M107" s="86"/>
      <c r="N107" s="41" t="s">
        <v>5480</v>
      </c>
      <c r="O107" s="37">
        <v>2044</v>
      </c>
      <c r="P107" s="42"/>
      <c r="Q107" s="223"/>
      <c r="R107" s="41" t="s">
        <v>5480</v>
      </c>
      <c r="S107" s="37">
        <v>2044</v>
      </c>
      <c r="T107" s="42"/>
      <c r="U107" s="223"/>
      <c r="V107" s="41" t="s">
        <v>5480</v>
      </c>
      <c r="W107" s="37">
        <v>2044</v>
      </c>
      <c r="X107" s="42"/>
      <c r="Y107" s="86"/>
      <c r="Z107" s="41" t="s">
        <v>5480</v>
      </c>
      <c r="AA107" s="37">
        <v>2044</v>
      </c>
      <c r="AB107" s="42"/>
      <c r="AC107" s="223"/>
      <c r="AD107" s="41" t="s">
        <v>5480</v>
      </c>
      <c r="AE107" s="37">
        <v>2044</v>
      </c>
      <c r="AF107" s="42"/>
    </row>
    <row r="108" spans="2:32" x14ac:dyDescent="0.25">
      <c r="B108" s="41" t="s">
        <v>5481</v>
      </c>
      <c r="C108" s="37">
        <v>2045</v>
      </c>
      <c r="D108" s="42"/>
      <c r="E108" s="86"/>
      <c r="F108" s="41" t="s">
        <v>5481</v>
      </c>
      <c r="G108" s="37">
        <v>2045</v>
      </c>
      <c r="H108" s="42"/>
      <c r="I108" s="223"/>
      <c r="J108" s="41" t="s">
        <v>5481</v>
      </c>
      <c r="K108" s="37">
        <v>2045</v>
      </c>
      <c r="L108" s="42"/>
      <c r="M108" s="86"/>
      <c r="N108" s="41" t="s">
        <v>5481</v>
      </c>
      <c r="O108" s="37">
        <v>2045</v>
      </c>
      <c r="P108" s="42"/>
      <c r="Q108" s="223"/>
      <c r="R108" s="41" t="s">
        <v>5481</v>
      </c>
      <c r="S108" s="37">
        <v>2045</v>
      </c>
      <c r="T108" s="42"/>
      <c r="U108" s="223"/>
      <c r="V108" s="41" t="s">
        <v>5481</v>
      </c>
      <c r="W108" s="37">
        <v>2045</v>
      </c>
      <c r="X108" s="42"/>
      <c r="Y108" s="86"/>
      <c r="Z108" s="41" t="s">
        <v>5481</v>
      </c>
      <c r="AA108" s="37">
        <v>2045</v>
      </c>
      <c r="AB108" s="42"/>
      <c r="AC108" s="223"/>
      <c r="AD108" s="41" t="s">
        <v>5481</v>
      </c>
      <c r="AE108" s="37">
        <v>2045</v>
      </c>
      <c r="AF108" s="42"/>
    </row>
    <row r="109" spans="2:32" x14ac:dyDescent="0.25">
      <c r="B109" s="41" t="s">
        <v>5482</v>
      </c>
      <c r="C109" s="37">
        <v>2046</v>
      </c>
      <c r="D109" s="42"/>
      <c r="E109" s="86"/>
      <c r="F109" s="41" t="s">
        <v>5482</v>
      </c>
      <c r="G109" s="37">
        <v>2046</v>
      </c>
      <c r="H109" s="42"/>
      <c r="I109" s="223"/>
      <c r="J109" s="41" t="s">
        <v>5482</v>
      </c>
      <c r="K109" s="37">
        <v>2046</v>
      </c>
      <c r="L109" s="42"/>
      <c r="M109" s="86"/>
      <c r="N109" s="41" t="s">
        <v>5482</v>
      </c>
      <c r="O109" s="37">
        <v>2046</v>
      </c>
      <c r="P109" s="42"/>
      <c r="Q109" s="223"/>
      <c r="R109" s="41" t="s">
        <v>5482</v>
      </c>
      <c r="S109" s="37">
        <v>2046</v>
      </c>
      <c r="T109" s="42"/>
      <c r="U109" s="223"/>
      <c r="V109" s="41" t="s">
        <v>5482</v>
      </c>
      <c r="W109" s="37">
        <v>2046</v>
      </c>
      <c r="X109" s="42"/>
      <c r="Y109" s="86"/>
      <c r="Z109" s="41" t="s">
        <v>5482</v>
      </c>
      <c r="AA109" s="37">
        <v>2046</v>
      </c>
      <c r="AB109" s="42"/>
      <c r="AC109" s="223"/>
      <c r="AD109" s="41" t="s">
        <v>5482</v>
      </c>
      <c r="AE109" s="37">
        <v>2046</v>
      </c>
      <c r="AF109" s="42"/>
    </row>
    <row r="110" spans="2:32" x14ac:dyDescent="0.25">
      <c r="B110" s="41" t="s">
        <v>5483</v>
      </c>
      <c r="C110" s="37">
        <v>2047</v>
      </c>
      <c r="D110" s="42"/>
      <c r="E110" s="86"/>
      <c r="F110" s="41" t="s">
        <v>5483</v>
      </c>
      <c r="G110" s="37">
        <v>2047</v>
      </c>
      <c r="H110" s="42"/>
      <c r="I110" s="223"/>
      <c r="J110" s="41" t="s">
        <v>5483</v>
      </c>
      <c r="K110" s="37">
        <v>2047</v>
      </c>
      <c r="L110" s="42"/>
      <c r="M110" s="86"/>
      <c r="N110" s="41" t="s">
        <v>5483</v>
      </c>
      <c r="O110" s="37">
        <v>2047</v>
      </c>
      <c r="P110" s="42"/>
      <c r="Q110" s="223"/>
      <c r="R110" s="41" t="s">
        <v>5483</v>
      </c>
      <c r="S110" s="37">
        <v>2047</v>
      </c>
      <c r="T110" s="42"/>
      <c r="U110" s="223"/>
      <c r="V110" s="41" t="s">
        <v>5483</v>
      </c>
      <c r="W110" s="37">
        <v>2047</v>
      </c>
      <c r="X110" s="42"/>
      <c r="Y110" s="86"/>
      <c r="Z110" s="41" t="s">
        <v>5483</v>
      </c>
      <c r="AA110" s="37">
        <v>2047</v>
      </c>
      <c r="AB110" s="42"/>
      <c r="AC110" s="223"/>
      <c r="AD110" s="41" t="s">
        <v>5483</v>
      </c>
      <c r="AE110" s="37">
        <v>2047</v>
      </c>
      <c r="AF110" s="42"/>
    </row>
    <row r="111" spans="2:32" x14ac:dyDescent="0.25">
      <c r="B111" s="41" t="s">
        <v>5484</v>
      </c>
      <c r="C111" s="37">
        <v>2048</v>
      </c>
      <c r="D111" s="42"/>
      <c r="E111" s="86"/>
      <c r="F111" s="41" t="s">
        <v>5484</v>
      </c>
      <c r="G111" s="37">
        <v>2048</v>
      </c>
      <c r="H111" s="42"/>
      <c r="I111" s="223"/>
      <c r="J111" s="41" t="s">
        <v>5484</v>
      </c>
      <c r="K111" s="37">
        <v>2048</v>
      </c>
      <c r="L111" s="42"/>
      <c r="M111" s="86"/>
      <c r="N111" s="41" t="s">
        <v>5484</v>
      </c>
      <c r="O111" s="37">
        <v>2048</v>
      </c>
      <c r="P111" s="42"/>
      <c r="Q111" s="223"/>
      <c r="R111" s="41" t="s">
        <v>5484</v>
      </c>
      <c r="S111" s="37">
        <v>2048</v>
      </c>
      <c r="T111" s="42"/>
      <c r="U111" s="223"/>
      <c r="V111" s="41" t="s">
        <v>5484</v>
      </c>
      <c r="W111" s="37">
        <v>2048</v>
      </c>
      <c r="X111" s="42"/>
      <c r="Y111" s="86"/>
      <c r="Z111" s="41" t="s">
        <v>5484</v>
      </c>
      <c r="AA111" s="37">
        <v>2048</v>
      </c>
      <c r="AB111" s="42"/>
      <c r="AC111" s="223"/>
      <c r="AD111" s="41" t="s">
        <v>5484</v>
      </c>
      <c r="AE111" s="37">
        <v>2048</v>
      </c>
      <c r="AF111" s="42"/>
    </row>
    <row r="112" spans="2:32" ht="15.75" thickBot="1" x14ac:dyDescent="0.3">
      <c r="B112" s="43" t="s">
        <v>5485</v>
      </c>
      <c r="C112" s="44">
        <v>2049</v>
      </c>
      <c r="D112" s="45"/>
      <c r="E112" s="86"/>
      <c r="F112" s="43" t="s">
        <v>5485</v>
      </c>
      <c r="G112" s="44">
        <v>2049</v>
      </c>
      <c r="H112" s="45"/>
      <c r="I112" s="223"/>
      <c r="J112" s="43" t="s">
        <v>5485</v>
      </c>
      <c r="K112" s="44">
        <v>2049</v>
      </c>
      <c r="L112" s="45"/>
      <c r="M112" s="86"/>
      <c r="N112" s="43" t="s">
        <v>5485</v>
      </c>
      <c r="O112" s="44">
        <v>2049</v>
      </c>
      <c r="P112" s="45"/>
      <c r="Q112" s="223"/>
      <c r="R112" s="43" t="s">
        <v>5485</v>
      </c>
      <c r="S112" s="44">
        <v>2049</v>
      </c>
      <c r="T112" s="45"/>
      <c r="U112" s="223"/>
      <c r="V112" s="43" t="s">
        <v>5485</v>
      </c>
      <c r="W112" s="44">
        <v>2049</v>
      </c>
      <c r="X112" s="45"/>
      <c r="Y112" s="86"/>
      <c r="Z112" s="43" t="s">
        <v>5485</v>
      </c>
      <c r="AA112" s="44">
        <v>2049</v>
      </c>
      <c r="AB112" s="45"/>
      <c r="AC112" s="223"/>
      <c r="AD112" s="43" t="s">
        <v>5485</v>
      </c>
      <c r="AE112" s="44">
        <v>2049</v>
      </c>
      <c r="AF112" s="45"/>
    </row>
  </sheetData>
  <mergeCells count="44">
    <mergeCell ref="AD64:AE64"/>
    <mergeCell ref="B58:AF59"/>
    <mergeCell ref="B2:AF3"/>
    <mergeCell ref="V63:X63"/>
    <mergeCell ref="Z63:AB63"/>
    <mergeCell ref="AD63:AF63"/>
    <mergeCell ref="B64:C64"/>
    <mergeCell ref="F64:G64"/>
    <mergeCell ref="J64:K64"/>
    <mergeCell ref="N64:O64"/>
    <mergeCell ref="R64:S64"/>
    <mergeCell ref="V64:W64"/>
    <mergeCell ref="Z64:AA64"/>
    <mergeCell ref="B61:H62"/>
    <mergeCell ref="J61:P62"/>
    <mergeCell ref="R61:T62"/>
    <mergeCell ref="V61:AB62"/>
    <mergeCell ref="AD61:AF62"/>
    <mergeCell ref="B63:D63"/>
    <mergeCell ref="F63:H63"/>
    <mergeCell ref="J63:L63"/>
    <mergeCell ref="N63:P63"/>
    <mergeCell ref="R63:T63"/>
    <mergeCell ref="Z7:AB7"/>
    <mergeCell ref="Z8:AA8"/>
    <mergeCell ref="AD7:AF7"/>
    <mergeCell ref="AD8:AE8"/>
    <mergeCell ref="B5:H6"/>
    <mergeCell ref="J5:P6"/>
    <mergeCell ref="R5:T6"/>
    <mergeCell ref="V5:AB6"/>
    <mergeCell ref="AD5:AF6"/>
    <mergeCell ref="N7:P7"/>
    <mergeCell ref="N8:O8"/>
    <mergeCell ref="R7:T7"/>
    <mergeCell ref="R8:S8"/>
    <mergeCell ref="V7:X7"/>
    <mergeCell ref="V8:W8"/>
    <mergeCell ref="B8:C8"/>
    <mergeCell ref="B7:D7"/>
    <mergeCell ref="F7:H7"/>
    <mergeCell ref="F8:G8"/>
    <mergeCell ref="J7:L7"/>
    <mergeCell ref="J8:K8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38" sqref="V38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topLeftCell="A125" workbookViewId="0">
      <selection activeCell="B147" sqref="B147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5137</v>
      </c>
      <c r="B1" t="s">
        <v>5138</v>
      </c>
    </row>
    <row r="2" spans="1:2" x14ac:dyDescent="0.25">
      <c r="A2" t="s">
        <v>5139</v>
      </c>
      <c r="B2" t="s">
        <v>5144</v>
      </c>
    </row>
    <row r="3" spans="1:2" x14ac:dyDescent="0.25">
      <c r="A3" t="s">
        <v>5042</v>
      </c>
      <c r="B3" t="s">
        <v>5144</v>
      </c>
    </row>
    <row r="4" spans="1:2" x14ac:dyDescent="0.25">
      <c r="A4" t="s">
        <v>5054</v>
      </c>
      <c r="B4" t="s">
        <v>5145</v>
      </c>
    </row>
    <row r="5" spans="1:2" x14ac:dyDescent="0.25">
      <c r="A5" t="s">
        <v>5080</v>
      </c>
      <c r="B5" t="s">
        <v>5144</v>
      </c>
    </row>
    <row r="6" spans="1:2" x14ac:dyDescent="0.25">
      <c r="A6" t="s">
        <v>5081</v>
      </c>
      <c r="B6" t="s">
        <v>5145</v>
      </c>
    </row>
    <row r="7" spans="1:2" x14ac:dyDescent="0.25">
      <c r="A7" t="s">
        <v>5140</v>
      </c>
      <c r="B7" t="s">
        <v>5233</v>
      </c>
    </row>
    <row r="8" spans="1:2" x14ac:dyDescent="0.25">
      <c r="A8" t="s">
        <v>5141</v>
      </c>
      <c r="B8" t="s">
        <v>5235</v>
      </c>
    </row>
    <row r="9" spans="1:2" x14ac:dyDescent="0.25">
      <c r="A9" t="s">
        <v>5142</v>
      </c>
      <c r="B9" t="s">
        <v>5259</v>
      </c>
    </row>
    <row r="10" spans="1:2" x14ac:dyDescent="0.25">
      <c r="A10" t="s">
        <v>5143</v>
      </c>
      <c r="B10" t="s">
        <v>5257</v>
      </c>
    </row>
    <row r="11" spans="1:2" x14ac:dyDescent="0.25">
      <c r="A11" t="s">
        <v>5044</v>
      </c>
      <c r="B11" t="s">
        <v>5144</v>
      </c>
    </row>
    <row r="12" spans="1:2" x14ac:dyDescent="0.25">
      <c r="A12" t="s">
        <v>5056</v>
      </c>
      <c r="B12" t="s">
        <v>5145</v>
      </c>
    </row>
    <row r="13" spans="1:2" x14ac:dyDescent="0.25">
      <c r="A13" t="s">
        <v>5084</v>
      </c>
      <c r="B13" t="s">
        <v>5144</v>
      </c>
    </row>
    <row r="14" spans="1:2" x14ac:dyDescent="0.25">
      <c r="A14" t="s">
        <v>5101</v>
      </c>
      <c r="B14" t="s">
        <v>5144</v>
      </c>
    </row>
    <row r="15" spans="1:2" x14ac:dyDescent="0.25">
      <c r="A15" t="s">
        <v>5133</v>
      </c>
      <c r="B15" t="s">
        <v>5145</v>
      </c>
    </row>
    <row r="16" spans="1:2" x14ac:dyDescent="0.25">
      <c r="A16" t="s">
        <v>5134</v>
      </c>
      <c r="B16" t="s">
        <v>5145</v>
      </c>
    </row>
    <row r="17" spans="1:2" x14ac:dyDescent="0.25">
      <c r="A17" t="s">
        <v>5315</v>
      </c>
      <c r="B17" t="s">
        <v>5233</v>
      </c>
    </row>
    <row r="18" spans="1:2" x14ac:dyDescent="0.25">
      <c r="A18" t="s">
        <v>5316</v>
      </c>
      <c r="B18" t="s">
        <v>5233</v>
      </c>
    </row>
    <row r="19" spans="1:2" x14ac:dyDescent="0.25">
      <c r="A19" t="s">
        <v>5317</v>
      </c>
      <c r="B19" t="s">
        <v>5235</v>
      </c>
    </row>
    <row r="20" spans="1:2" x14ac:dyDescent="0.25">
      <c r="A20" t="s">
        <v>5318</v>
      </c>
      <c r="B20" t="s">
        <v>5235</v>
      </c>
    </row>
    <row r="21" spans="1:2" x14ac:dyDescent="0.25">
      <c r="A21" t="s">
        <v>5376</v>
      </c>
      <c r="B21" t="s">
        <v>5259</v>
      </c>
    </row>
    <row r="22" spans="1:2" x14ac:dyDescent="0.25">
      <c r="A22" t="s">
        <v>5377</v>
      </c>
      <c r="B22" t="s">
        <v>5259</v>
      </c>
    </row>
    <row r="23" spans="1:2" x14ac:dyDescent="0.25">
      <c r="A23" t="s">
        <v>5378</v>
      </c>
      <c r="B23" t="s">
        <v>5257</v>
      </c>
    </row>
    <row r="24" spans="1:2" x14ac:dyDescent="0.25">
      <c r="A24" t="s">
        <v>5379</v>
      </c>
      <c r="B24" t="s">
        <v>5257</v>
      </c>
    </row>
    <row r="25" spans="1:2" x14ac:dyDescent="0.25">
      <c r="A25" t="s">
        <v>5061</v>
      </c>
      <c r="B25" t="s">
        <v>5148</v>
      </c>
    </row>
    <row r="26" spans="1:2" x14ac:dyDescent="0.25">
      <c r="A26" t="s">
        <v>5067</v>
      </c>
      <c r="B26" t="s">
        <v>5148</v>
      </c>
    </row>
    <row r="27" spans="1:2" x14ac:dyDescent="0.25">
      <c r="A27" t="s">
        <v>5146</v>
      </c>
      <c r="B27" t="s">
        <v>5148</v>
      </c>
    </row>
    <row r="28" spans="1:2" x14ac:dyDescent="0.25">
      <c r="A28" t="s">
        <v>5147</v>
      </c>
      <c r="B28" t="s">
        <v>5148</v>
      </c>
    </row>
    <row r="29" spans="1:2" x14ac:dyDescent="0.25">
      <c r="A29" t="s">
        <v>5149</v>
      </c>
      <c r="B29" t="s">
        <v>5157</v>
      </c>
    </row>
    <row r="30" spans="1:2" x14ac:dyDescent="0.25">
      <c r="A30" t="s">
        <v>5150</v>
      </c>
      <c r="B30" t="s">
        <v>5157</v>
      </c>
    </row>
    <row r="31" spans="1:2" x14ac:dyDescent="0.25">
      <c r="A31" t="s">
        <v>5151</v>
      </c>
      <c r="B31" t="s">
        <v>5157</v>
      </c>
    </row>
    <row r="32" spans="1:2" x14ac:dyDescent="0.25">
      <c r="A32" t="s">
        <v>5152</v>
      </c>
      <c r="B32" t="s">
        <v>5157</v>
      </c>
    </row>
    <row r="33" spans="1:2" x14ac:dyDescent="0.25">
      <c r="A33" t="s">
        <v>5153</v>
      </c>
      <c r="B33" t="s">
        <v>5157</v>
      </c>
    </row>
    <row r="34" spans="1:2" x14ac:dyDescent="0.25">
      <c r="A34" t="s">
        <v>5154</v>
      </c>
      <c r="B34" t="s">
        <v>5157</v>
      </c>
    </row>
    <row r="35" spans="1:2" x14ac:dyDescent="0.25">
      <c r="A35" t="s">
        <v>5155</v>
      </c>
      <c r="B35" t="s">
        <v>5157</v>
      </c>
    </row>
    <row r="36" spans="1:2" x14ac:dyDescent="0.25">
      <c r="A36" t="s">
        <v>5156</v>
      </c>
      <c r="B36" t="s">
        <v>5157</v>
      </c>
    </row>
    <row r="37" spans="1:2" x14ac:dyDescent="0.25">
      <c r="A37" t="s">
        <v>5049</v>
      </c>
      <c r="B37" t="s">
        <v>5057</v>
      </c>
    </row>
    <row r="38" spans="1:2" x14ac:dyDescent="0.25">
      <c r="A38" t="s">
        <v>5055</v>
      </c>
      <c r="B38" t="s">
        <v>5058</v>
      </c>
    </row>
    <row r="39" spans="1:2" x14ac:dyDescent="0.25">
      <c r="A39" t="s">
        <v>5158</v>
      </c>
      <c r="B39" t="s">
        <v>5159</v>
      </c>
    </row>
    <row r="40" spans="1:2" x14ac:dyDescent="0.25">
      <c r="A40" t="s">
        <v>5160</v>
      </c>
      <c r="B40" t="s">
        <v>5161</v>
      </c>
    </row>
    <row r="41" spans="1:2" x14ac:dyDescent="0.25">
      <c r="A41" t="s">
        <v>5162</v>
      </c>
      <c r="B41" t="s">
        <v>5163</v>
      </c>
    </row>
    <row r="42" spans="1:2" x14ac:dyDescent="0.25">
      <c r="A42" t="s">
        <v>5164</v>
      </c>
      <c r="B42" t="s">
        <v>5165</v>
      </c>
    </row>
    <row r="43" spans="1:2" x14ac:dyDescent="0.25">
      <c r="A43" t="s">
        <v>5166</v>
      </c>
      <c r="B43" t="s">
        <v>5167</v>
      </c>
    </row>
    <row r="44" spans="1:2" x14ac:dyDescent="0.25">
      <c r="A44" t="s">
        <v>5168</v>
      </c>
      <c r="B44" t="s">
        <v>5169</v>
      </c>
    </row>
    <row r="45" spans="1:2" x14ac:dyDescent="0.25">
      <c r="A45" t="s">
        <v>5170</v>
      </c>
      <c r="B45" t="s">
        <v>5171</v>
      </c>
    </row>
    <row r="46" spans="1:2" x14ac:dyDescent="0.25">
      <c r="A46" t="s">
        <v>5172</v>
      </c>
      <c r="B46" t="s">
        <v>5173</v>
      </c>
    </row>
    <row r="47" spans="1:2" x14ac:dyDescent="0.25">
      <c r="A47" t="s">
        <v>5174</v>
      </c>
      <c r="B47" t="s">
        <v>5175</v>
      </c>
    </row>
    <row r="48" spans="1:2" x14ac:dyDescent="0.25">
      <c r="A48" t="s">
        <v>5176</v>
      </c>
      <c r="B48" t="s">
        <v>5177</v>
      </c>
    </row>
    <row r="49" spans="1:2" x14ac:dyDescent="0.25">
      <c r="A49" t="s">
        <v>5178</v>
      </c>
      <c r="B49" t="s">
        <v>5179</v>
      </c>
    </row>
    <row r="50" spans="1:2" x14ac:dyDescent="0.25">
      <c r="A50" t="s">
        <v>5180</v>
      </c>
      <c r="B50" t="s">
        <v>5181</v>
      </c>
    </row>
    <row r="51" spans="1:2" x14ac:dyDescent="0.25">
      <c r="A51" t="s">
        <v>5182</v>
      </c>
      <c r="B51" t="s">
        <v>5183</v>
      </c>
    </row>
    <row r="52" spans="1:2" x14ac:dyDescent="0.25">
      <c r="A52" t="s">
        <v>5184</v>
      </c>
      <c r="B52" t="s">
        <v>5185</v>
      </c>
    </row>
    <row r="53" spans="1:2" x14ac:dyDescent="0.25">
      <c r="A53" t="s">
        <v>5186</v>
      </c>
      <c r="B53" t="s">
        <v>5187</v>
      </c>
    </row>
    <row r="54" spans="1:2" x14ac:dyDescent="0.25">
      <c r="A54" t="s">
        <v>5188</v>
      </c>
      <c r="B54" t="s">
        <v>5189</v>
      </c>
    </row>
    <row r="55" spans="1:2" x14ac:dyDescent="0.25">
      <c r="A55" t="s">
        <v>5190</v>
      </c>
      <c r="B55" t="s">
        <v>5144</v>
      </c>
    </row>
    <row r="56" spans="1:2" x14ac:dyDescent="0.25">
      <c r="A56" t="s">
        <v>5191</v>
      </c>
      <c r="B56" t="s">
        <v>5145</v>
      </c>
    </row>
    <row r="57" spans="1:2" x14ac:dyDescent="0.25">
      <c r="A57" t="s">
        <v>5192</v>
      </c>
      <c r="B57" t="s">
        <v>5193</v>
      </c>
    </row>
    <row r="58" spans="1:2" x14ac:dyDescent="0.25">
      <c r="A58" t="s">
        <v>5194</v>
      </c>
      <c r="B58" t="s">
        <v>5195</v>
      </c>
    </row>
    <row r="59" spans="1:2" x14ac:dyDescent="0.25">
      <c r="A59" t="s">
        <v>5196</v>
      </c>
      <c r="B59" t="s">
        <v>5197</v>
      </c>
    </row>
    <row r="60" spans="1:2" x14ac:dyDescent="0.25">
      <c r="A60" t="s">
        <v>5198</v>
      </c>
      <c r="B60" t="s">
        <v>5199</v>
      </c>
    </row>
    <row r="61" spans="1:2" x14ac:dyDescent="0.25">
      <c r="A61" t="s">
        <v>5200</v>
      </c>
      <c r="B61" t="s">
        <v>5201</v>
      </c>
    </row>
    <row r="62" spans="1:2" x14ac:dyDescent="0.25">
      <c r="A62" t="s">
        <v>5202</v>
      </c>
      <c r="B62" t="s">
        <v>5203</v>
      </c>
    </row>
    <row r="63" spans="1:2" x14ac:dyDescent="0.25">
      <c r="A63" t="s">
        <v>5204</v>
      </c>
      <c r="B63" t="s">
        <v>5205</v>
      </c>
    </row>
    <row r="64" spans="1:2" x14ac:dyDescent="0.25">
      <c r="A64" t="s">
        <v>5206</v>
      </c>
      <c r="B64" t="s">
        <v>5207</v>
      </c>
    </row>
    <row r="65" spans="1:2" x14ac:dyDescent="0.25">
      <c r="A65" t="s">
        <v>5208</v>
      </c>
      <c r="B65" t="s">
        <v>5209</v>
      </c>
    </row>
    <row r="66" spans="1:2" x14ac:dyDescent="0.25">
      <c r="A66" t="s">
        <v>5210</v>
      </c>
      <c r="B66" t="s">
        <v>5211</v>
      </c>
    </row>
    <row r="67" spans="1:2" x14ac:dyDescent="0.25">
      <c r="A67" t="s">
        <v>5212</v>
      </c>
      <c r="B67" t="s">
        <v>5213</v>
      </c>
    </row>
    <row r="68" spans="1:2" x14ac:dyDescent="0.25">
      <c r="A68" t="s">
        <v>5214</v>
      </c>
      <c r="B68" t="s">
        <v>5215</v>
      </c>
    </row>
    <row r="69" spans="1:2" x14ac:dyDescent="0.25">
      <c r="A69" t="s">
        <v>5216</v>
      </c>
      <c r="B69" t="s">
        <v>5217</v>
      </c>
    </row>
    <row r="70" spans="1:2" x14ac:dyDescent="0.25">
      <c r="A70" t="s">
        <v>5218</v>
      </c>
      <c r="B70" t="s">
        <v>5219</v>
      </c>
    </row>
    <row r="71" spans="1:2" x14ac:dyDescent="0.25">
      <c r="A71" t="s">
        <v>5220</v>
      </c>
      <c r="B71" t="s">
        <v>5221</v>
      </c>
    </row>
    <row r="72" spans="1:2" x14ac:dyDescent="0.25">
      <c r="A72" t="s">
        <v>5222</v>
      </c>
      <c r="B72" t="s">
        <v>5223</v>
      </c>
    </row>
    <row r="73" spans="1:2" x14ac:dyDescent="0.25">
      <c r="A73" t="s">
        <v>5049</v>
      </c>
      <c r="B73" t="s">
        <v>5057</v>
      </c>
    </row>
    <row r="74" spans="1:2" x14ac:dyDescent="0.25">
      <c r="A74" t="s">
        <v>5055</v>
      </c>
      <c r="B74" t="s">
        <v>5058</v>
      </c>
    </row>
    <row r="75" spans="1:2" x14ac:dyDescent="0.25">
      <c r="A75" t="s">
        <v>5224</v>
      </c>
      <c r="B75" t="s">
        <v>5225</v>
      </c>
    </row>
    <row r="76" spans="1:2" x14ac:dyDescent="0.25">
      <c r="A76" t="s">
        <v>5226</v>
      </c>
      <c r="B76" t="s">
        <v>5227</v>
      </c>
    </row>
    <row r="77" spans="1:2" x14ac:dyDescent="0.25">
      <c r="A77" t="s">
        <v>5228</v>
      </c>
      <c r="B77" t="s">
        <v>5229</v>
      </c>
    </row>
    <row r="78" spans="1:2" x14ac:dyDescent="0.25">
      <c r="A78" t="s">
        <v>5230</v>
      </c>
      <c r="B78" t="s">
        <v>5231</v>
      </c>
    </row>
    <row r="79" spans="1:2" x14ac:dyDescent="0.25">
      <c r="A79" t="s">
        <v>5232</v>
      </c>
      <c r="B79" t="s">
        <v>5233</v>
      </c>
    </row>
    <row r="80" spans="1:2" x14ac:dyDescent="0.25">
      <c r="A80" t="s">
        <v>5234</v>
      </c>
      <c r="B80" t="s">
        <v>5235</v>
      </c>
    </row>
    <row r="81" spans="1:2" x14ac:dyDescent="0.25">
      <c r="A81" t="s">
        <v>5236</v>
      </c>
      <c r="B81" t="s">
        <v>5237</v>
      </c>
    </row>
    <row r="82" spans="1:2" x14ac:dyDescent="0.25">
      <c r="A82" t="s">
        <v>5238</v>
      </c>
      <c r="B82" t="s">
        <v>5239</v>
      </c>
    </row>
    <row r="83" spans="1:2" x14ac:dyDescent="0.25">
      <c r="A83" t="s">
        <v>5240</v>
      </c>
      <c r="B83" t="s">
        <v>5241</v>
      </c>
    </row>
    <row r="84" spans="1:2" x14ac:dyDescent="0.25">
      <c r="A84" t="s">
        <v>5242</v>
      </c>
      <c r="B84" t="s">
        <v>5243</v>
      </c>
    </row>
    <row r="85" spans="1:2" x14ac:dyDescent="0.25">
      <c r="A85" t="s">
        <v>5244</v>
      </c>
      <c r="B85" t="s">
        <v>5245</v>
      </c>
    </row>
    <row r="86" spans="1:2" x14ac:dyDescent="0.25">
      <c r="A86" t="s">
        <v>5246</v>
      </c>
      <c r="B86" t="s">
        <v>5247</v>
      </c>
    </row>
    <row r="87" spans="1:2" x14ac:dyDescent="0.25">
      <c r="A87" t="s">
        <v>5248</v>
      </c>
      <c r="B87" t="s">
        <v>5249</v>
      </c>
    </row>
    <row r="88" spans="1:2" x14ac:dyDescent="0.25">
      <c r="A88" t="s">
        <v>5250</v>
      </c>
      <c r="B88" t="s">
        <v>5251</v>
      </c>
    </row>
    <row r="89" spans="1:2" x14ac:dyDescent="0.25">
      <c r="A89" t="s">
        <v>5252</v>
      </c>
      <c r="B89" t="s">
        <v>5253</v>
      </c>
    </row>
    <row r="90" spans="1:2" x14ac:dyDescent="0.25">
      <c r="A90" t="s">
        <v>5254</v>
      </c>
      <c r="B90" t="s">
        <v>5255</v>
      </c>
    </row>
    <row r="91" spans="1:2" x14ac:dyDescent="0.25">
      <c r="A91" t="s">
        <v>5256</v>
      </c>
      <c r="B91" t="s">
        <v>5257</v>
      </c>
    </row>
    <row r="92" spans="1:2" x14ac:dyDescent="0.25">
      <c r="A92" t="s">
        <v>5258</v>
      </c>
      <c r="B92" t="s">
        <v>5259</v>
      </c>
    </row>
    <row r="93" spans="1:2" x14ac:dyDescent="0.25">
      <c r="A93" t="s">
        <v>5260</v>
      </c>
      <c r="B93" t="s">
        <v>5261</v>
      </c>
    </row>
    <row r="94" spans="1:2" x14ac:dyDescent="0.25">
      <c r="A94" t="s">
        <v>5262</v>
      </c>
      <c r="B94" t="s">
        <v>5263</v>
      </c>
    </row>
    <row r="95" spans="1:2" x14ac:dyDescent="0.25">
      <c r="A95" t="s">
        <v>5264</v>
      </c>
      <c r="B95" t="s">
        <v>5265</v>
      </c>
    </row>
    <row r="96" spans="1:2" x14ac:dyDescent="0.25">
      <c r="A96" t="s">
        <v>5266</v>
      </c>
      <c r="B96" t="s">
        <v>5265</v>
      </c>
    </row>
    <row r="97" spans="1:2" x14ac:dyDescent="0.25">
      <c r="A97" t="s">
        <v>5323</v>
      </c>
      <c r="B97" t="s">
        <v>5057</v>
      </c>
    </row>
    <row r="98" spans="1:2" x14ac:dyDescent="0.25">
      <c r="A98" t="s">
        <v>5324</v>
      </c>
      <c r="B98" t="s">
        <v>5221</v>
      </c>
    </row>
    <row r="99" spans="1:2" x14ac:dyDescent="0.25">
      <c r="A99" t="s">
        <v>5325</v>
      </c>
      <c r="B99" t="s">
        <v>5223</v>
      </c>
    </row>
    <row r="100" spans="1:2" x14ac:dyDescent="0.25">
      <c r="A100" t="s">
        <v>5326</v>
      </c>
      <c r="B100" t="s">
        <v>5058</v>
      </c>
    </row>
    <row r="101" spans="1:2" x14ac:dyDescent="0.25">
      <c r="A101" t="s">
        <v>5327</v>
      </c>
      <c r="B101" t="s">
        <v>5347</v>
      </c>
    </row>
    <row r="102" spans="1:2" x14ac:dyDescent="0.25">
      <c r="A102" t="s">
        <v>5328</v>
      </c>
      <c r="B102" t="s">
        <v>5348</v>
      </c>
    </row>
    <row r="103" spans="1:2" x14ac:dyDescent="0.25">
      <c r="A103" t="s">
        <v>5329</v>
      </c>
      <c r="B103" t="s">
        <v>5237</v>
      </c>
    </row>
    <row r="104" spans="1:2" x14ac:dyDescent="0.25">
      <c r="A104" t="s">
        <v>5330</v>
      </c>
      <c r="B104" t="s">
        <v>5243</v>
      </c>
    </row>
    <row r="105" spans="1:2" x14ac:dyDescent="0.25">
      <c r="A105" t="s">
        <v>5331</v>
      </c>
      <c r="B105" t="s">
        <v>5261</v>
      </c>
    </row>
    <row r="106" spans="1:2" x14ac:dyDescent="0.25">
      <c r="A106" t="s">
        <v>5332</v>
      </c>
      <c r="B106" t="s">
        <v>5263</v>
      </c>
    </row>
    <row r="107" spans="1:2" x14ac:dyDescent="0.25">
      <c r="A107" t="s">
        <v>5333</v>
      </c>
      <c r="B107" t="s">
        <v>5349</v>
      </c>
    </row>
    <row r="108" spans="1:2" x14ac:dyDescent="0.25">
      <c r="A108" t="s">
        <v>5334</v>
      </c>
      <c r="B108" t="s">
        <v>5350</v>
      </c>
    </row>
    <row r="109" spans="1:2" x14ac:dyDescent="0.25">
      <c r="A109" t="s">
        <v>4707</v>
      </c>
      <c r="B109" t="s">
        <v>5057</v>
      </c>
    </row>
    <row r="110" spans="1:2" x14ac:dyDescent="0.25">
      <c r="A110" t="s">
        <v>4709</v>
      </c>
      <c r="B110" t="s">
        <v>5221</v>
      </c>
    </row>
    <row r="111" spans="1:2" x14ac:dyDescent="0.25">
      <c r="A111" t="s">
        <v>4711</v>
      </c>
      <c r="B111" t="s">
        <v>5223</v>
      </c>
    </row>
    <row r="112" spans="1:2" x14ac:dyDescent="0.25">
      <c r="A112" t="s">
        <v>4713</v>
      </c>
      <c r="B112" t="s">
        <v>5058</v>
      </c>
    </row>
    <row r="113" spans="1:2" x14ac:dyDescent="0.25">
      <c r="A113" t="s">
        <v>4708</v>
      </c>
      <c r="B113" t="s">
        <v>5347</v>
      </c>
    </row>
    <row r="114" spans="1:2" x14ac:dyDescent="0.25">
      <c r="A114" t="s">
        <v>4710</v>
      </c>
      <c r="B114" t="s">
        <v>5348</v>
      </c>
    </row>
    <row r="115" spans="1:2" x14ac:dyDescent="0.25">
      <c r="A115" t="s">
        <v>4712</v>
      </c>
      <c r="B115" t="s">
        <v>5237</v>
      </c>
    </row>
    <row r="116" spans="1:2" x14ac:dyDescent="0.25">
      <c r="A116" t="s">
        <v>4714</v>
      </c>
      <c r="B116" t="s">
        <v>5243</v>
      </c>
    </row>
    <row r="117" spans="1:2" x14ac:dyDescent="0.25">
      <c r="A117" t="s">
        <v>4723</v>
      </c>
      <c r="B117" t="s">
        <v>5057</v>
      </c>
    </row>
    <row r="118" spans="1:2" x14ac:dyDescent="0.25">
      <c r="A118" t="s">
        <v>4725</v>
      </c>
      <c r="B118" t="s">
        <v>5221</v>
      </c>
    </row>
    <row r="119" spans="1:2" x14ac:dyDescent="0.25">
      <c r="A119" t="s">
        <v>4727</v>
      </c>
      <c r="B119" t="s">
        <v>5223</v>
      </c>
    </row>
    <row r="120" spans="1:2" x14ac:dyDescent="0.25">
      <c r="A120" t="s">
        <v>4729</v>
      </c>
      <c r="B120" t="s">
        <v>5058</v>
      </c>
    </row>
    <row r="121" spans="1:2" x14ac:dyDescent="0.25">
      <c r="A121" t="s">
        <v>4724</v>
      </c>
      <c r="B121" t="s">
        <v>5347</v>
      </c>
    </row>
    <row r="122" spans="1:2" x14ac:dyDescent="0.25">
      <c r="A122" t="s">
        <v>4726</v>
      </c>
      <c r="B122" t="s">
        <v>5348</v>
      </c>
    </row>
    <row r="123" spans="1:2" x14ac:dyDescent="0.25">
      <c r="A123" t="s">
        <v>4728</v>
      </c>
      <c r="B123" t="s">
        <v>5237</v>
      </c>
    </row>
    <row r="124" spans="1:2" x14ac:dyDescent="0.25">
      <c r="A124" t="s">
        <v>4730</v>
      </c>
      <c r="B124" t="s">
        <v>5243</v>
      </c>
    </row>
    <row r="125" spans="1:2" x14ac:dyDescent="0.25">
      <c r="A125" t="s">
        <v>4715</v>
      </c>
      <c r="B125" t="s">
        <v>5057</v>
      </c>
    </row>
    <row r="126" spans="1:2" x14ac:dyDescent="0.25">
      <c r="A126" t="s">
        <v>4717</v>
      </c>
      <c r="B126" t="s">
        <v>5221</v>
      </c>
    </row>
    <row r="127" spans="1:2" x14ac:dyDescent="0.25">
      <c r="A127" t="s">
        <v>4719</v>
      </c>
      <c r="B127" t="s">
        <v>5223</v>
      </c>
    </row>
    <row r="128" spans="1:2" x14ac:dyDescent="0.25">
      <c r="A128" t="s">
        <v>4721</v>
      </c>
      <c r="B128" t="s">
        <v>5058</v>
      </c>
    </row>
    <row r="129" spans="1:2" x14ac:dyDescent="0.25">
      <c r="A129" t="s">
        <v>4716</v>
      </c>
      <c r="B129" t="s">
        <v>5347</v>
      </c>
    </row>
    <row r="130" spans="1:2" x14ac:dyDescent="0.25">
      <c r="A130" t="s">
        <v>4718</v>
      </c>
      <c r="B130" t="s">
        <v>5348</v>
      </c>
    </row>
    <row r="131" spans="1:2" x14ac:dyDescent="0.25">
      <c r="A131" t="s">
        <v>4720</v>
      </c>
      <c r="B131" t="s">
        <v>5237</v>
      </c>
    </row>
    <row r="132" spans="1:2" x14ac:dyDescent="0.25">
      <c r="A132" t="s">
        <v>4722</v>
      </c>
      <c r="B132" t="s">
        <v>5243</v>
      </c>
    </row>
    <row r="133" spans="1:2" x14ac:dyDescent="0.25">
      <c r="A133" t="s">
        <v>5335</v>
      </c>
      <c r="B133" t="s">
        <v>5217</v>
      </c>
    </row>
    <row r="134" spans="1:2" x14ac:dyDescent="0.25">
      <c r="A134" t="s">
        <v>5336</v>
      </c>
      <c r="B134" t="s">
        <v>5219</v>
      </c>
    </row>
    <row r="135" spans="1:2" x14ac:dyDescent="0.25">
      <c r="A135" t="s">
        <v>5337</v>
      </c>
      <c r="B135" t="s">
        <v>5351</v>
      </c>
    </row>
    <row r="136" spans="1:2" x14ac:dyDescent="0.25">
      <c r="A136" t="s">
        <v>5338</v>
      </c>
      <c r="B136" t="s">
        <v>5241</v>
      </c>
    </row>
    <row r="137" spans="1:2" x14ac:dyDescent="0.25">
      <c r="A137" t="s">
        <v>5339</v>
      </c>
      <c r="B137" t="s">
        <v>5221</v>
      </c>
    </row>
    <row r="138" spans="1:2" x14ac:dyDescent="0.25">
      <c r="A138" t="s">
        <v>5340</v>
      </c>
      <c r="B138" t="s">
        <v>5263</v>
      </c>
    </row>
    <row r="139" spans="1:2" x14ac:dyDescent="0.25">
      <c r="A139" t="s">
        <v>5341</v>
      </c>
      <c r="B139" t="s">
        <v>5349</v>
      </c>
    </row>
    <row r="140" spans="1:2" x14ac:dyDescent="0.25">
      <c r="A140" t="s">
        <v>5342</v>
      </c>
      <c r="B140" t="s">
        <v>5350</v>
      </c>
    </row>
    <row r="141" spans="1:2" x14ac:dyDescent="0.25">
      <c r="A141" t="s">
        <v>5343</v>
      </c>
      <c r="B141" t="s">
        <v>5221</v>
      </c>
    </row>
    <row r="142" spans="1:2" x14ac:dyDescent="0.25">
      <c r="A142" t="s">
        <v>5344</v>
      </c>
      <c r="B142" t="s">
        <v>5263</v>
      </c>
    </row>
    <row r="143" spans="1:2" x14ac:dyDescent="0.25">
      <c r="A143" t="s">
        <v>5345</v>
      </c>
      <c r="B143" t="s">
        <v>5349</v>
      </c>
    </row>
    <row r="144" spans="1:2" x14ac:dyDescent="0.25">
      <c r="A144" t="s">
        <v>5346</v>
      </c>
      <c r="B144" t="s">
        <v>5350</v>
      </c>
    </row>
    <row r="145" spans="1:2" x14ac:dyDescent="0.25">
      <c r="A145" t="s">
        <v>5417</v>
      </c>
      <c r="B145" t="s">
        <v>5521</v>
      </c>
    </row>
    <row r="146" spans="1:2" x14ac:dyDescent="0.25">
      <c r="A146" t="s">
        <v>5418</v>
      </c>
      <c r="B146" t="s">
        <v>5522</v>
      </c>
    </row>
    <row r="147" spans="1:2" x14ac:dyDescent="0.25">
      <c r="A147" t="s">
        <v>5419</v>
      </c>
    </row>
    <row r="148" spans="1:2" x14ac:dyDescent="0.25">
      <c r="A148" t="s">
        <v>5420</v>
      </c>
    </row>
    <row r="149" spans="1:2" x14ac:dyDescent="0.25">
      <c r="A149" t="s">
        <v>5514</v>
      </c>
      <c r="B149" t="s">
        <v>5518</v>
      </c>
    </row>
    <row r="150" spans="1:2" x14ac:dyDescent="0.25">
      <c r="A150" t="s">
        <v>5515</v>
      </c>
      <c r="B150" t="s">
        <v>5519</v>
      </c>
    </row>
    <row r="151" spans="1:2" x14ac:dyDescent="0.25">
      <c r="A151" t="s">
        <v>5516</v>
      </c>
    </row>
    <row r="152" spans="1:2" x14ac:dyDescent="0.25">
      <c r="A152" t="s">
        <v>5517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5"/>
  <sheetViews>
    <sheetView topLeftCell="D1" zoomScale="70" zoomScaleNormal="70" zoomScalePageLayoutView="70" workbookViewId="0">
      <selection activeCell="G24" sqref="G24"/>
    </sheetView>
  </sheetViews>
  <sheetFormatPr defaultColWidth="8.85546875" defaultRowHeight="15" x14ac:dyDescent="0.25"/>
  <cols>
    <col min="2" max="2" width="13.140625" style="4" bestFit="1" customWidth="1"/>
    <col min="3" max="3" width="49.42578125" style="4" bestFit="1" customWidth="1"/>
    <col min="4" max="4" width="35" style="2" bestFit="1" customWidth="1"/>
    <col min="5" max="5" width="40.140625" style="2" bestFit="1" customWidth="1"/>
    <col min="6" max="6" width="15.7109375" style="1" bestFit="1" customWidth="1"/>
    <col min="7" max="7" width="43.42578125" customWidth="1"/>
    <col min="8" max="8" width="19.85546875" style="1" customWidth="1"/>
    <col min="9" max="9" width="9.7109375" style="1" customWidth="1"/>
    <col min="10" max="10" width="14.7109375" style="1" customWidth="1"/>
    <col min="11" max="11" width="44" style="1" bestFit="1" customWidth="1"/>
    <col min="12" max="12" width="20.85546875" style="1" bestFit="1" customWidth="1"/>
    <col min="13" max="13" width="9.7109375" style="3" bestFit="1" customWidth="1"/>
    <col min="14" max="14" width="14.7109375" style="3" bestFit="1" customWidth="1"/>
    <col min="15" max="15" width="31.85546875" style="3" bestFit="1" customWidth="1"/>
    <col min="16" max="16" width="31.42578125" style="3" bestFit="1" customWidth="1"/>
  </cols>
  <sheetData>
    <row r="1" spans="2:16" ht="15.75" thickBot="1" x14ac:dyDescent="0.3"/>
    <row r="2" spans="2:16" s="5" customFormat="1" ht="25.5" customHeight="1" x14ac:dyDescent="0.25">
      <c r="B2" s="101" t="s">
        <v>15</v>
      </c>
      <c r="C2" s="101" t="s">
        <v>4</v>
      </c>
      <c r="D2" s="101" t="s">
        <v>0</v>
      </c>
      <c r="E2" s="101"/>
      <c r="F2" s="101" t="s">
        <v>8</v>
      </c>
      <c r="G2" s="101" t="s">
        <v>8</v>
      </c>
      <c r="H2" s="101" t="s">
        <v>8</v>
      </c>
      <c r="I2" s="101" t="s">
        <v>8</v>
      </c>
      <c r="J2" s="101" t="s">
        <v>8</v>
      </c>
      <c r="K2" s="101" t="s">
        <v>9</v>
      </c>
      <c r="L2" s="101" t="s">
        <v>9</v>
      </c>
      <c r="M2" s="101" t="s">
        <v>9</v>
      </c>
      <c r="N2" s="101" t="s">
        <v>9</v>
      </c>
      <c r="O2" s="101" t="s">
        <v>3</v>
      </c>
      <c r="P2" s="101" t="s">
        <v>48</v>
      </c>
    </row>
    <row r="3" spans="2:16" ht="27" thickBot="1" x14ac:dyDescent="0.3">
      <c r="B3" s="105"/>
      <c r="C3" s="106" t="s">
        <v>6</v>
      </c>
      <c r="D3" s="106" t="s">
        <v>5</v>
      </c>
      <c r="E3" s="106" t="s">
        <v>38</v>
      </c>
      <c r="F3" s="106" t="s">
        <v>2</v>
      </c>
      <c r="G3" s="106" t="s">
        <v>10</v>
      </c>
      <c r="H3" s="106" t="s">
        <v>1</v>
      </c>
      <c r="I3" s="106" t="s">
        <v>39</v>
      </c>
      <c r="J3" s="106" t="s">
        <v>40</v>
      </c>
      <c r="K3" s="105" t="s">
        <v>11</v>
      </c>
      <c r="L3" s="106" t="s">
        <v>1</v>
      </c>
      <c r="M3" s="106" t="s">
        <v>39</v>
      </c>
      <c r="N3" s="106" t="s">
        <v>40</v>
      </c>
      <c r="O3" s="106"/>
      <c r="P3" s="106"/>
    </row>
    <row r="4" spans="2:16" x14ac:dyDescent="0.25">
      <c r="B4" s="158" t="s">
        <v>61</v>
      </c>
      <c r="C4" s="160" t="s">
        <v>12</v>
      </c>
      <c r="D4" s="98" t="s">
        <v>34</v>
      </c>
      <c r="E4" s="98" t="s">
        <v>13</v>
      </c>
      <c r="F4" s="23">
        <v>2501</v>
      </c>
      <c r="G4" s="99" t="s">
        <v>1167</v>
      </c>
      <c r="H4" s="36" t="s">
        <v>118</v>
      </c>
      <c r="I4" s="36"/>
      <c r="J4" s="36"/>
      <c r="K4" s="99" t="s">
        <v>1167</v>
      </c>
      <c r="L4" s="36" t="s">
        <v>391</v>
      </c>
      <c r="M4" s="99"/>
      <c r="N4" s="99"/>
      <c r="O4" s="99" t="s">
        <v>36</v>
      </c>
      <c r="P4" s="100" t="s">
        <v>58</v>
      </c>
    </row>
    <row r="5" spans="2:16" x14ac:dyDescent="0.25">
      <c r="B5" s="158"/>
      <c r="C5" s="160"/>
      <c r="D5" s="16" t="s">
        <v>35</v>
      </c>
      <c r="E5" s="16" t="s">
        <v>59</v>
      </c>
      <c r="F5" s="13">
        <v>2502</v>
      </c>
      <c r="G5" s="15" t="s">
        <v>70</v>
      </c>
      <c r="H5" s="14" t="s">
        <v>119</v>
      </c>
      <c r="I5" s="14"/>
      <c r="J5" s="14"/>
      <c r="K5" s="15" t="s">
        <v>70</v>
      </c>
      <c r="L5" s="14" t="s">
        <v>392</v>
      </c>
      <c r="M5" s="15"/>
      <c r="N5" s="15"/>
      <c r="O5" s="15" t="s">
        <v>37</v>
      </c>
      <c r="P5" s="96" t="s">
        <v>14</v>
      </c>
    </row>
    <row r="6" spans="2:16" x14ac:dyDescent="0.25">
      <c r="B6" s="158"/>
      <c r="C6" s="160"/>
      <c r="D6" s="16" t="s">
        <v>42</v>
      </c>
      <c r="E6" s="16" t="s">
        <v>43</v>
      </c>
      <c r="F6" s="13">
        <v>2503</v>
      </c>
      <c r="G6" s="15" t="s">
        <v>71</v>
      </c>
      <c r="H6" s="14" t="s">
        <v>120</v>
      </c>
      <c r="I6" s="14"/>
      <c r="J6" s="14"/>
      <c r="K6" s="15" t="s">
        <v>71</v>
      </c>
      <c r="L6" s="14" t="s">
        <v>393</v>
      </c>
      <c r="M6" s="15"/>
      <c r="N6" s="15"/>
      <c r="O6" s="15" t="s">
        <v>47</v>
      </c>
      <c r="P6" s="96" t="s">
        <v>57</v>
      </c>
    </row>
    <row r="7" spans="2:16" x14ac:dyDescent="0.25">
      <c r="B7" s="158"/>
      <c r="C7" s="160"/>
      <c r="D7" s="16" t="s">
        <v>41</v>
      </c>
      <c r="E7" s="16" t="s">
        <v>60</v>
      </c>
      <c r="F7" s="13">
        <v>2504</v>
      </c>
      <c r="G7" s="15" t="s">
        <v>72</v>
      </c>
      <c r="H7" s="14" t="s">
        <v>121</v>
      </c>
      <c r="I7" s="14"/>
      <c r="J7" s="14"/>
      <c r="K7" s="15" t="s">
        <v>72</v>
      </c>
      <c r="L7" s="14" t="s">
        <v>394</v>
      </c>
      <c r="M7" s="15"/>
      <c r="N7" s="15"/>
      <c r="O7" s="15" t="s">
        <v>46</v>
      </c>
      <c r="P7" s="96" t="s">
        <v>14</v>
      </c>
    </row>
    <row r="8" spans="2:16" x14ac:dyDescent="0.25">
      <c r="B8" s="158"/>
      <c r="C8" s="160"/>
      <c r="D8" s="19"/>
      <c r="E8" s="9"/>
      <c r="F8" s="8" t="s">
        <v>1135</v>
      </c>
      <c r="G8" s="7"/>
      <c r="H8" s="8" t="s">
        <v>122</v>
      </c>
      <c r="I8" s="8"/>
      <c r="J8" s="8"/>
      <c r="K8" s="8"/>
      <c r="L8" s="8" t="s">
        <v>173</v>
      </c>
      <c r="M8" s="8"/>
      <c r="N8" s="17"/>
      <c r="O8" s="8"/>
      <c r="P8" s="76"/>
    </row>
    <row r="9" spans="2:16" x14ac:dyDescent="0.25">
      <c r="B9" s="158"/>
      <c r="C9" s="160"/>
      <c r="D9" s="16" t="s">
        <v>5028</v>
      </c>
      <c r="E9" s="16" t="s">
        <v>13</v>
      </c>
      <c r="F9" s="13">
        <v>2510</v>
      </c>
      <c r="G9" s="15" t="s">
        <v>1242</v>
      </c>
      <c r="H9" s="14" t="s">
        <v>123</v>
      </c>
      <c r="I9" s="14"/>
      <c r="J9" s="14"/>
      <c r="K9" s="15" t="s">
        <v>1246</v>
      </c>
      <c r="L9" s="14" t="s">
        <v>174</v>
      </c>
      <c r="M9" s="15"/>
      <c r="N9" s="15"/>
      <c r="O9" s="15" t="s">
        <v>44</v>
      </c>
      <c r="P9" s="96" t="s">
        <v>7</v>
      </c>
    </row>
    <row r="10" spans="2:16" x14ac:dyDescent="0.25">
      <c r="B10" s="158"/>
      <c r="C10" s="160"/>
      <c r="D10" s="16" t="s">
        <v>5028</v>
      </c>
      <c r="E10" s="16" t="s">
        <v>13</v>
      </c>
      <c r="F10" s="13">
        <v>2511</v>
      </c>
      <c r="G10" s="15" t="s">
        <v>1243</v>
      </c>
      <c r="H10" s="14" t="s">
        <v>124</v>
      </c>
      <c r="I10" s="14"/>
      <c r="J10" s="14"/>
      <c r="K10" s="15" t="s">
        <v>1249</v>
      </c>
      <c r="L10" s="14" t="s">
        <v>175</v>
      </c>
      <c r="M10" s="15"/>
      <c r="N10" s="15"/>
      <c r="O10" s="15" t="s">
        <v>54</v>
      </c>
      <c r="P10" s="96" t="s">
        <v>7</v>
      </c>
    </row>
    <row r="11" spans="2:16" x14ac:dyDescent="0.25">
      <c r="B11" s="158"/>
      <c r="C11" s="160"/>
      <c r="D11" s="16" t="s">
        <v>5028</v>
      </c>
      <c r="E11" s="16" t="s">
        <v>13</v>
      </c>
      <c r="F11" s="13">
        <v>2512</v>
      </c>
      <c r="G11" s="15" t="s">
        <v>1244</v>
      </c>
      <c r="H11" s="14" t="s">
        <v>125</v>
      </c>
      <c r="I11" s="14"/>
      <c r="J11" s="14"/>
      <c r="K11" s="15" t="s">
        <v>1247</v>
      </c>
      <c r="L11" s="14" t="s">
        <v>176</v>
      </c>
      <c r="M11" s="15"/>
      <c r="N11" s="15"/>
      <c r="O11" s="15" t="s">
        <v>356</v>
      </c>
      <c r="P11" s="96" t="s">
        <v>7</v>
      </c>
    </row>
    <row r="12" spans="2:16" x14ac:dyDescent="0.25">
      <c r="B12" s="158"/>
      <c r="C12" s="160"/>
      <c r="D12" s="16" t="s">
        <v>5028</v>
      </c>
      <c r="E12" s="16" t="s">
        <v>13</v>
      </c>
      <c r="F12" s="13">
        <v>2513</v>
      </c>
      <c r="G12" s="15" t="s">
        <v>1245</v>
      </c>
      <c r="H12" s="14" t="s">
        <v>126</v>
      </c>
      <c r="I12" s="14"/>
      <c r="J12" s="14"/>
      <c r="K12" s="15" t="s">
        <v>1248</v>
      </c>
      <c r="L12" s="14" t="s">
        <v>177</v>
      </c>
      <c r="M12" s="15"/>
      <c r="N12" s="15"/>
      <c r="O12" s="15" t="s">
        <v>68</v>
      </c>
      <c r="P12" s="96" t="s">
        <v>7</v>
      </c>
    </row>
    <row r="13" spans="2:16" x14ac:dyDescent="0.25">
      <c r="B13" s="158"/>
      <c r="C13" s="160"/>
      <c r="D13" s="16" t="s">
        <v>5028</v>
      </c>
      <c r="E13" s="16" t="s">
        <v>13</v>
      </c>
      <c r="F13" s="13">
        <v>2514</v>
      </c>
      <c r="G13" s="15" t="s">
        <v>1168</v>
      </c>
      <c r="H13" s="14" t="s">
        <v>127</v>
      </c>
      <c r="I13" s="14"/>
      <c r="J13" s="14"/>
      <c r="K13" s="15" t="s">
        <v>1169</v>
      </c>
      <c r="L13" s="14" t="s">
        <v>178</v>
      </c>
      <c r="M13" s="15"/>
      <c r="N13" s="15"/>
      <c r="O13" s="15" t="s">
        <v>49</v>
      </c>
      <c r="P13" s="96" t="s">
        <v>7</v>
      </c>
    </row>
    <row r="14" spans="2:16" x14ac:dyDescent="0.25">
      <c r="B14" s="158"/>
      <c r="C14" s="160"/>
      <c r="D14" s="16" t="s">
        <v>5028</v>
      </c>
      <c r="E14" s="16" t="s">
        <v>13</v>
      </c>
      <c r="F14" s="13">
        <v>2515</v>
      </c>
      <c r="G14" s="15" t="s">
        <v>1170</v>
      </c>
      <c r="H14" s="14" t="s">
        <v>1362</v>
      </c>
      <c r="I14" s="14"/>
      <c r="J14" s="14"/>
      <c r="K14" s="15" t="s">
        <v>1171</v>
      </c>
      <c r="L14" s="14" t="s">
        <v>1363</v>
      </c>
      <c r="M14" s="15"/>
      <c r="N14" s="15"/>
      <c r="O14" s="15" t="s">
        <v>360</v>
      </c>
      <c r="P14" s="96" t="s">
        <v>7</v>
      </c>
    </row>
    <row r="15" spans="2:16" x14ac:dyDescent="0.25">
      <c r="B15" s="158"/>
      <c r="C15" s="160"/>
      <c r="D15" s="16" t="s">
        <v>5028</v>
      </c>
      <c r="E15" s="16" t="s">
        <v>13</v>
      </c>
      <c r="F15" s="13">
        <v>2517</v>
      </c>
      <c r="G15" s="15" t="s">
        <v>1172</v>
      </c>
      <c r="H15" s="14" t="s">
        <v>128</v>
      </c>
      <c r="I15" s="14"/>
      <c r="J15" s="14"/>
      <c r="K15" s="15" t="s">
        <v>1173</v>
      </c>
      <c r="L15" s="14" t="s">
        <v>179</v>
      </c>
      <c r="M15" s="15"/>
      <c r="N15" s="15"/>
      <c r="O15" s="15" t="s">
        <v>357</v>
      </c>
      <c r="P15" s="96" t="s">
        <v>7</v>
      </c>
    </row>
    <row r="16" spans="2:16" x14ac:dyDescent="0.25">
      <c r="B16" s="158"/>
      <c r="C16" s="160"/>
      <c r="D16" s="16" t="s">
        <v>5028</v>
      </c>
      <c r="E16" s="16" t="s">
        <v>13</v>
      </c>
      <c r="F16" s="13">
        <v>2518</v>
      </c>
      <c r="G16" s="15" t="s">
        <v>1174</v>
      </c>
      <c r="H16" s="14" t="s">
        <v>129</v>
      </c>
      <c r="I16" s="14"/>
      <c r="J16" s="14"/>
      <c r="K16" s="15" t="s">
        <v>1175</v>
      </c>
      <c r="L16" s="14" t="s">
        <v>180</v>
      </c>
      <c r="M16" s="15"/>
      <c r="N16" s="15"/>
      <c r="O16" s="15" t="s">
        <v>51</v>
      </c>
      <c r="P16" s="96" t="s">
        <v>7</v>
      </c>
    </row>
    <row r="17" spans="2:16" x14ac:dyDescent="0.25">
      <c r="B17" s="158"/>
      <c r="C17" s="160"/>
      <c r="D17" s="16" t="s">
        <v>5028</v>
      </c>
      <c r="E17" s="16" t="s">
        <v>13</v>
      </c>
      <c r="F17" s="13">
        <v>2519</v>
      </c>
      <c r="G17" s="15" t="s">
        <v>1176</v>
      </c>
      <c r="H17" s="14" t="s">
        <v>130</v>
      </c>
      <c r="I17" s="14"/>
      <c r="J17" s="14"/>
      <c r="K17" s="15" t="s">
        <v>1177</v>
      </c>
      <c r="L17" s="14" t="s">
        <v>181</v>
      </c>
      <c r="M17" s="15"/>
      <c r="N17" s="15"/>
      <c r="O17" s="15" t="s">
        <v>44</v>
      </c>
      <c r="P17" s="96" t="s">
        <v>16</v>
      </c>
    </row>
    <row r="18" spans="2:16" x14ac:dyDescent="0.25">
      <c r="B18" s="158"/>
      <c r="C18" s="160"/>
      <c r="D18" s="16" t="s">
        <v>5028</v>
      </c>
      <c r="E18" s="16" t="s">
        <v>13</v>
      </c>
      <c r="F18" s="13">
        <v>2520</v>
      </c>
      <c r="G18" s="15" t="s">
        <v>1178</v>
      </c>
      <c r="H18" s="14" t="s">
        <v>131</v>
      </c>
      <c r="I18" s="14"/>
      <c r="J18" s="14"/>
      <c r="K18" s="15" t="s">
        <v>1179</v>
      </c>
      <c r="L18" s="14" t="s">
        <v>182</v>
      </c>
      <c r="M18" s="15"/>
      <c r="N18" s="15"/>
      <c r="O18" s="15" t="s">
        <v>54</v>
      </c>
      <c r="P18" s="96" t="s">
        <v>16</v>
      </c>
    </row>
    <row r="19" spans="2:16" x14ac:dyDescent="0.25">
      <c r="B19" s="158"/>
      <c r="C19" s="160"/>
      <c r="D19" s="16" t="s">
        <v>5028</v>
      </c>
      <c r="E19" s="16" t="s">
        <v>13</v>
      </c>
      <c r="F19" s="13">
        <v>2521</v>
      </c>
      <c r="G19" s="15" t="s">
        <v>1180</v>
      </c>
      <c r="H19" s="14" t="s">
        <v>132</v>
      </c>
      <c r="I19" s="14"/>
      <c r="J19" s="14"/>
      <c r="K19" s="15" t="s">
        <v>1181</v>
      </c>
      <c r="L19" s="14" t="s">
        <v>183</v>
      </c>
      <c r="M19" s="15"/>
      <c r="N19" s="15"/>
      <c r="O19" s="15" t="s">
        <v>69</v>
      </c>
      <c r="P19" s="96" t="s">
        <v>16</v>
      </c>
    </row>
    <row r="20" spans="2:16" x14ac:dyDescent="0.25">
      <c r="B20" s="158"/>
      <c r="C20" s="160"/>
      <c r="D20" s="16" t="s">
        <v>5028</v>
      </c>
      <c r="E20" s="16" t="s">
        <v>13</v>
      </c>
      <c r="F20" s="13">
        <v>2522</v>
      </c>
      <c r="G20" s="15" t="s">
        <v>1182</v>
      </c>
      <c r="H20" s="14" t="s">
        <v>133</v>
      </c>
      <c r="I20" s="14"/>
      <c r="J20" s="14"/>
      <c r="K20" s="15" t="s">
        <v>1183</v>
      </c>
      <c r="L20" s="14" t="s">
        <v>184</v>
      </c>
      <c r="M20" s="15"/>
      <c r="N20" s="15"/>
      <c r="O20" s="15" t="s">
        <v>68</v>
      </c>
      <c r="P20" s="96" t="s">
        <v>16</v>
      </c>
    </row>
    <row r="21" spans="2:16" x14ac:dyDescent="0.25">
      <c r="B21" s="158"/>
      <c r="C21" s="160"/>
      <c r="D21" s="16" t="s">
        <v>5028</v>
      </c>
      <c r="E21" s="16" t="s">
        <v>13</v>
      </c>
      <c r="F21" s="13">
        <v>2524</v>
      </c>
      <c r="G21" s="15" t="s">
        <v>1184</v>
      </c>
      <c r="H21" s="14" t="s">
        <v>1364</v>
      </c>
      <c r="I21" s="14"/>
      <c r="J21" s="14"/>
      <c r="K21" s="15" t="s">
        <v>1185</v>
      </c>
      <c r="L21" s="14" t="s">
        <v>1365</v>
      </c>
      <c r="M21" s="15"/>
      <c r="N21" s="15"/>
      <c r="O21" s="15" t="s">
        <v>360</v>
      </c>
      <c r="P21" s="96" t="s">
        <v>16</v>
      </c>
    </row>
    <row r="22" spans="2:16" x14ac:dyDescent="0.25">
      <c r="B22" s="158"/>
      <c r="C22" s="160"/>
      <c r="D22" s="16" t="s">
        <v>5028</v>
      </c>
      <c r="E22" s="16" t="s">
        <v>13</v>
      </c>
      <c r="F22" s="13">
        <v>2525</v>
      </c>
      <c r="G22" s="15" t="s">
        <v>1370</v>
      </c>
      <c r="H22" s="14" t="s">
        <v>134</v>
      </c>
      <c r="I22" s="14"/>
      <c r="J22" s="14"/>
      <c r="K22" s="15" t="s">
        <v>1186</v>
      </c>
      <c r="L22" s="14" t="s">
        <v>185</v>
      </c>
      <c r="M22" s="15"/>
      <c r="N22" s="15"/>
      <c r="O22" s="15" t="s">
        <v>73</v>
      </c>
      <c r="P22" s="96" t="s">
        <v>16</v>
      </c>
    </row>
    <row r="23" spans="2:16" x14ac:dyDescent="0.25">
      <c r="B23" s="158"/>
      <c r="C23" s="160"/>
      <c r="D23" s="16" t="s">
        <v>5028</v>
      </c>
      <c r="E23" s="16" t="s">
        <v>13</v>
      </c>
      <c r="F23" s="13">
        <v>2526</v>
      </c>
      <c r="G23" s="15" t="s">
        <v>1187</v>
      </c>
      <c r="H23" s="14" t="s">
        <v>135</v>
      </c>
      <c r="I23" s="14"/>
      <c r="J23" s="14"/>
      <c r="K23" s="15" t="s">
        <v>1188</v>
      </c>
      <c r="L23" s="18" t="s">
        <v>186</v>
      </c>
      <c r="M23" s="15"/>
      <c r="N23" s="15"/>
      <c r="O23" s="15" t="s">
        <v>357</v>
      </c>
      <c r="P23" s="96" t="s">
        <v>16</v>
      </c>
    </row>
    <row r="24" spans="2:16" x14ac:dyDescent="0.25">
      <c r="B24" s="158"/>
      <c r="C24" s="160"/>
      <c r="D24" s="16" t="s">
        <v>5028</v>
      </c>
      <c r="E24" s="16" t="s">
        <v>13</v>
      </c>
      <c r="F24" s="13">
        <v>2527</v>
      </c>
      <c r="G24" s="15" t="s">
        <v>1189</v>
      </c>
      <c r="H24" s="14" t="s">
        <v>136</v>
      </c>
      <c r="I24" s="14"/>
      <c r="J24" s="14"/>
      <c r="K24" s="15" t="s">
        <v>1190</v>
      </c>
      <c r="L24" s="14" t="s">
        <v>187</v>
      </c>
      <c r="M24" s="15"/>
      <c r="N24" s="15"/>
      <c r="O24" s="15" t="s">
        <v>53</v>
      </c>
      <c r="P24" s="96" t="s">
        <v>16</v>
      </c>
    </row>
    <row r="25" spans="2:16" s="6" customFormat="1" x14ac:dyDescent="0.25">
      <c r="B25" s="158"/>
      <c r="C25" s="160"/>
      <c r="D25" s="16" t="s">
        <v>5028</v>
      </c>
      <c r="E25" s="16" t="s">
        <v>13</v>
      </c>
      <c r="F25" s="13">
        <v>2528</v>
      </c>
      <c r="G25" s="15" t="s">
        <v>1349</v>
      </c>
      <c r="H25" s="14" t="s">
        <v>137</v>
      </c>
      <c r="I25" s="14"/>
      <c r="J25" s="14"/>
      <c r="K25" s="15" t="s">
        <v>1191</v>
      </c>
      <c r="L25" s="14" t="s">
        <v>188</v>
      </c>
      <c r="M25" s="15"/>
      <c r="N25" s="15"/>
      <c r="O25" s="15" t="s">
        <v>55</v>
      </c>
      <c r="P25" s="96" t="s">
        <v>56</v>
      </c>
    </row>
    <row r="26" spans="2:16" s="6" customFormat="1" x14ac:dyDescent="0.25">
      <c r="B26" s="158"/>
      <c r="C26" s="160"/>
      <c r="D26" s="16" t="s">
        <v>5028</v>
      </c>
      <c r="E26" s="16" t="s">
        <v>13</v>
      </c>
      <c r="F26" s="13">
        <v>2529</v>
      </c>
      <c r="G26" s="15" t="s">
        <v>1192</v>
      </c>
      <c r="H26" s="14" t="s">
        <v>138</v>
      </c>
      <c r="I26" s="14"/>
      <c r="J26" s="14"/>
      <c r="K26" s="15" t="s">
        <v>1193</v>
      </c>
      <c r="L26" s="14" t="s">
        <v>189</v>
      </c>
      <c r="M26" s="15"/>
      <c r="N26" s="15"/>
      <c r="O26" s="15" t="s">
        <v>20</v>
      </c>
      <c r="P26" s="96" t="s">
        <v>7</v>
      </c>
    </row>
    <row r="27" spans="2:16" s="6" customFormat="1" x14ac:dyDescent="0.25">
      <c r="B27" s="158"/>
      <c r="C27" s="160"/>
      <c r="D27" s="16" t="s">
        <v>5028</v>
      </c>
      <c r="E27" s="16" t="s">
        <v>13</v>
      </c>
      <c r="F27" s="13">
        <v>2530</v>
      </c>
      <c r="G27" s="15" t="s">
        <v>1194</v>
      </c>
      <c r="H27" s="14" t="s">
        <v>139</v>
      </c>
      <c r="I27" s="14"/>
      <c r="J27" s="14"/>
      <c r="K27" s="15" t="s">
        <v>1195</v>
      </c>
      <c r="L27" s="14" t="s">
        <v>190</v>
      </c>
      <c r="M27" s="15"/>
      <c r="N27" s="15"/>
      <c r="O27" s="15" t="s">
        <v>67</v>
      </c>
      <c r="P27" s="96" t="s">
        <v>7</v>
      </c>
    </row>
    <row r="28" spans="2:16" s="6" customFormat="1" x14ac:dyDescent="0.25">
      <c r="B28" s="158"/>
      <c r="C28" s="160"/>
      <c r="D28" s="16" t="s">
        <v>5028</v>
      </c>
      <c r="E28" s="16" t="s">
        <v>13</v>
      </c>
      <c r="F28" s="13">
        <v>2531</v>
      </c>
      <c r="G28" s="15" t="s">
        <v>1196</v>
      </c>
      <c r="H28" s="14" t="s">
        <v>140</v>
      </c>
      <c r="I28" s="14"/>
      <c r="J28" s="14"/>
      <c r="K28" s="15" t="s">
        <v>1197</v>
      </c>
      <c r="L28" s="14" t="s">
        <v>191</v>
      </c>
      <c r="M28" s="15"/>
      <c r="N28" s="15"/>
      <c r="O28" s="15" t="s">
        <v>437</v>
      </c>
      <c r="P28" s="96" t="s">
        <v>61</v>
      </c>
    </row>
    <row r="29" spans="2:16" s="6" customFormat="1" x14ac:dyDescent="0.25">
      <c r="B29" s="158"/>
      <c r="C29" s="160"/>
      <c r="D29" s="16" t="s">
        <v>5028</v>
      </c>
      <c r="E29" s="16" t="s">
        <v>13</v>
      </c>
      <c r="F29" s="13">
        <v>2532</v>
      </c>
      <c r="G29" s="15" t="s">
        <v>5520</v>
      </c>
      <c r="H29" s="14" t="s">
        <v>141</v>
      </c>
      <c r="I29" s="14"/>
      <c r="J29" s="14"/>
      <c r="K29" s="15" t="s">
        <v>1198</v>
      </c>
      <c r="L29" s="14" t="s">
        <v>192</v>
      </c>
      <c r="M29" s="15"/>
      <c r="N29" s="15"/>
      <c r="O29" s="15" t="s">
        <v>438</v>
      </c>
      <c r="P29" s="96" t="s">
        <v>61</v>
      </c>
    </row>
    <row r="30" spans="2:16" s="6" customFormat="1" x14ac:dyDescent="0.25">
      <c r="B30" s="158"/>
      <c r="C30" s="160"/>
      <c r="D30" s="16" t="s">
        <v>5028</v>
      </c>
      <c r="E30" s="16" t="s">
        <v>13</v>
      </c>
      <c r="F30" s="13">
        <v>2533</v>
      </c>
      <c r="G30" s="15" t="s">
        <v>1199</v>
      </c>
      <c r="H30" s="14" t="s">
        <v>142</v>
      </c>
      <c r="I30" s="14"/>
      <c r="J30" s="14"/>
      <c r="K30" s="15" t="s">
        <v>1200</v>
      </c>
      <c r="L30" s="14" t="s">
        <v>193</v>
      </c>
      <c r="M30" s="15"/>
      <c r="N30" s="15"/>
      <c r="O30" s="15" t="s">
        <v>439</v>
      </c>
      <c r="P30" s="96" t="s">
        <v>61</v>
      </c>
    </row>
    <row r="31" spans="2:16" s="6" customFormat="1" x14ac:dyDescent="0.25">
      <c r="B31" s="158"/>
      <c r="C31" s="160"/>
      <c r="D31" s="16" t="s">
        <v>5028</v>
      </c>
      <c r="E31" s="16" t="s">
        <v>13</v>
      </c>
      <c r="F31" s="13">
        <v>2534</v>
      </c>
      <c r="G31" s="15" t="s">
        <v>1346</v>
      </c>
      <c r="H31" s="14" t="s">
        <v>358</v>
      </c>
      <c r="I31" s="14"/>
      <c r="J31" s="14"/>
      <c r="K31" s="15" t="s">
        <v>1347</v>
      </c>
      <c r="L31" s="14" t="s">
        <v>359</v>
      </c>
      <c r="M31" s="15"/>
      <c r="N31" s="15"/>
      <c r="O31" s="15" t="s">
        <v>1044</v>
      </c>
      <c r="P31" s="96" t="s">
        <v>7</v>
      </c>
    </row>
    <row r="32" spans="2:16" s="6" customFormat="1" x14ac:dyDescent="0.25">
      <c r="B32" s="158"/>
      <c r="C32" s="160"/>
      <c r="D32" s="16" t="s">
        <v>5028</v>
      </c>
      <c r="E32" s="16" t="s">
        <v>13</v>
      </c>
      <c r="F32" s="13">
        <v>2535</v>
      </c>
      <c r="G32" s="15" t="s">
        <v>1345</v>
      </c>
      <c r="H32" s="94" t="s">
        <v>1040</v>
      </c>
      <c r="I32" s="94"/>
      <c r="J32" s="94"/>
      <c r="K32" s="95" t="s">
        <v>1348</v>
      </c>
      <c r="L32" s="94" t="s">
        <v>1042</v>
      </c>
      <c r="M32" s="15"/>
      <c r="N32" s="15"/>
      <c r="O32" s="15" t="s">
        <v>1044</v>
      </c>
      <c r="P32" s="96" t="s">
        <v>16</v>
      </c>
    </row>
    <row r="33" spans="2:16" s="6" customFormat="1" x14ac:dyDescent="0.25">
      <c r="B33" s="158"/>
      <c r="C33" s="160"/>
      <c r="D33" s="16" t="s">
        <v>5028</v>
      </c>
      <c r="E33" s="16" t="s">
        <v>13</v>
      </c>
      <c r="F33" s="13">
        <v>2536</v>
      </c>
      <c r="G33" s="15" t="s">
        <v>1201</v>
      </c>
      <c r="H33" s="94" t="s">
        <v>1041</v>
      </c>
      <c r="I33" s="94"/>
      <c r="J33" s="94"/>
      <c r="K33" s="95" t="s">
        <v>1202</v>
      </c>
      <c r="L33" s="94" t="s">
        <v>1043</v>
      </c>
      <c r="M33" s="15"/>
      <c r="N33" s="15"/>
      <c r="O33" s="15" t="s">
        <v>355</v>
      </c>
      <c r="P33" s="96" t="s">
        <v>61</v>
      </c>
    </row>
    <row r="34" spans="2:16" x14ac:dyDescent="0.25">
      <c r="B34" s="158"/>
      <c r="C34" s="160"/>
      <c r="D34" s="16" t="s">
        <v>5028</v>
      </c>
      <c r="E34" s="16" t="s">
        <v>13</v>
      </c>
      <c r="F34" s="13">
        <v>2537</v>
      </c>
      <c r="G34" s="15" t="s">
        <v>1238</v>
      </c>
      <c r="H34" s="14" t="s">
        <v>1239</v>
      </c>
      <c r="I34" s="14"/>
      <c r="J34" s="14"/>
      <c r="K34" s="15" t="s">
        <v>1240</v>
      </c>
      <c r="L34" s="14" t="s">
        <v>1241</v>
      </c>
      <c r="M34" s="15"/>
      <c r="N34" s="15"/>
      <c r="O34" s="15" t="s">
        <v>1251</v>
      </c>
      <c r="P34" s="96" t="s">
        <v>1250</v>
      </c>
    </row>
    <row r="35" spans="2:16" x14ac:dyDescent="0.25">
      <c r="B35" s="158"/>
      <c r="C35" s="160"/>
      <c r="D35" s="16" t="s">
        <v>5028</v>
      </c>
      <c r="E35" s="16" t="s">
        <v>13</v>
      </c>
      <c r="F35" s="13">
        <v>2538</v>
      </c>
      <c r="G35" s="15" t="s">
        <v>1377</v>
      </c>
      <c r="H35" s="14" t="s">
        <v>1366</v>
      </c>
      <c r="I35" s="14"/>
      <c r="J35" s="14"/>
      <c r="K35" s="15" t="s">
        <v>1379</v>
      </c>
      <c r="L35" s="14" t="s">
        <v>1368</v>
      </c>
      <c r="M35" s="15"/>
      <c r="N35" s="15"/>
      <c r="O35" s="15" t="s">
        <v>73</v>
      </c>
      <c r="P35" s="96" t="s">
        <v>7</v>
      </c>
    </row>
    <row r="36" spans="2:16" x14ac:dyDescent="0.25">
      <c r="B36" s="158"/>
      <c r="C36" s="160"/>
      <c r="D36" s="16" t="s">
        <v>5028</v>
      </c>
      <c r="E36" s="16" t="s">
        <v>13</v>
      </c>
      <c r="F36" s="13">
        <v>2539</v>
      </c>
      <c r="G36" s="15" t="s">
        <v>1378</v>
      </c>
      <c r="H36" s="14" t="s">
        <v>1367</v>
      </c>
      <c r="I36" s="14"/>
      <c r="J36" s="14"/>
      <c r="K36" s="15" t="s">
        <v>1380</v>
      </c>
      <c r="L36" s="14" t="s">
        <v>1369</v>
      </c>
      <c r="M36" s="15"/>
      <c r="N36" s="15"/>
      <c r="O36" s="15" t="s">
        <v>52</v>
      </c>
      <c r="P36" s="96" t="s">
        <v>16</v>
      </c>
    </row>
    <row r="37" spans="2:16" x14ac:dyDescent="0.25">
      <c r="B37" s="158"/>
      <c r="C37" s="160"/>
      <c r="D37" s="16" t="s">
        <v>5028</v>
      </c>
      <c r="E37" s="16" t="s">
        <v>13</v>
      </c>
      <c r="F37" s="13">
        <v>2540</v>
      </c>
      <c r="G37" s="15" t="s">
        <v>1421</v>
      </c>
      <c r="H37" s="14" t="s">
        <v>1422</v>
      </c>
      <c r="I37" s="14"/>
      <c r="J37" s="14"/>
      <c r="K37" s="15" t="s">
        <v>1423</v>
      </c>
      <c r="L37" s="14" t="s">
        <v>1424</v>
      </c>
      <c r="M37" s="15"/>
      <c r="N37" s="15"/>
      <c r="O37" s="15" t="s">
        <v>1425</v>
      </c>
      <c r="P37" s="96" t="s">
        <v>61</v>
      </c>
    </row>
    <row r="38" spans="2:16" x14ac:dyDescent="0.25">
      <c r="B38" s="158"/>
      <c r="C38" s="160"/>
      <c r="D38" s="16"/>
      <c r="E38" s="16"/>
      <c r="F38" s="13"/>
      <c r="G38" s="15"/>
      <c r="H38" s="14"/>
      <c r="I38" s="14"/>
      <c r="J38" s="14"/>
      <c r="K38" s="15"/>
      <c r="L38" s="14"/>
      <c r="M38" s="15"/>
      <c r="N38" s="15"/>
      <c r="O38" s="15"/>
      <c r="P38" s="96"/>
    </row>
    <row r="39" spans="2:16" x14ac:dyDescent="0.25">
      <c r="B39" s="158"/>
      <c r="C39" s="160"/>
      <c r="D39" s="19"/>
      <c r="E39" s="9"/>
      <c r="F39" s="8" t="s">
        <v>1136</v>
      </c>
      <c r="G39" s="7"/>
      <c r="H39" s="8" t="s">
        <v>143</v>
      </c>
      <c r="I39" s="8"/>
      <c r="J39" s="8"/>
      <c r="K39" s="8"/>
      <c r="L39" s="8" t="s">
        <v>194</v>
      </c>
      <c r="M39" s="8"/>
      <c r="N39" s="17"/>
      <c r="O39" s="8"/>
      <c r="P39" s="76"/>
    </row>
    <row r="40" spans="2:16" x14ac:dyDescent="0.25">
      <c r="B40" s="158"/>
      <c r="C40" s="160"/>
      <c r="D40" s="16" t="s">
        <v>5029</v>
      </c>
      <c r="E40" s="16" t="s">
        <v>59</v>
      </c>
      <c r="F40" s="13">
        <v>2550</v>
      </c>
      <c r="G40" s="15" t="s">
        <v>1203</v>
      </c>
      <c r="H40" s="14" t="s">
        <v>144</v>
      </c>
      <c r="I40" s="14"/>
      <c r="J40" s="14"/>
      <c r="K40" s="15" t="s">
        <v>1204</v>
      </c>
      <c r="L40" s="14" t="s">
        <v>195</v>
      </c>
      <c r="M40" s="15"/>
      <c r="N40" s="15"/>
      <c r="O40" s="15" t="s">
        <v>44</v>
      </c>
      <c r="P40" s="96" t="s">
        <v>14</v>
      </c>
    </row>
    <row r="41" spans="2:16" x14ac:dyDescent="0.25">
      <c r="B41" s="158"/>
      <c r="C41" s="160"/>
      <c r="D41" s="16" t="s">
        <v>5029</v>
      </c>
      <c r="E41" s="16" t="s">
        <v>59</v>
      </c>
      <c r="F41" s="13">
        <v>2551</v>
      </c>
      <c r="G41" s="15" t="s">
        <v>1205</v>
      </c>
      <c r="H41" s="14" t="s">
        <v>145</v>
      </c>
      <c r="I41" s="14"/>
      <c r="J41" s="14"/>
      <c r="K41" s="15" t="s">
        <v>1206</v>
      </c>
      <c r="L41" s="14" t="s">
        <v>196</v>
      </c>
      <c r="M41" s="15"/>
      <c r="N41" s="15"/>
      <c r="O41" s="15" t="s">
        <v>54</v>
      </c>
      <c r="P41" s="96" t="s">
        <v>14</v>
      </c>
    </row>
    <row r="42" spans="2:16" x14ac:dyDescent="0.25">
      <c r="B42" s="158"/>
      <c r="C42" s="160"/>
      <c r="D42" s="16" t="s">
        <v>5029</v>
      </c>
      <c r="E42" s="16" t="s">
        <v>59</v>
      </c>
      <c r="F42" s="13">
        <v>2552</v>
      </c>
      <c r="G42" s="15" t="s">
        <v>1207</v>
      </c>
      <c r="H42" s="14" t="s">
        <v>146</v>
      </c>
      <c r="I42" s="14"/>
      <c r="J42" s="14"/>
      <c r="K42" s="15" t="s">
        <v>1208</v>
      </c>
      <c r="L42" s="14" t="s">
        <v>197</v>
      </c>
      <c r="M42" s="15"/>
      <c r="N42" s="15"/>
      <c r="O42" s="15" t="s">
        <v>356</v>
      </c>
      <c r="P42" s="96" t="s">
        <v>14</v>
      </c>
    </row>
    <row r="43" spans="2:16" x14ac:dyDescent="0.25">
      <c r="B43" s="158"/>
      <c r="C43" s="160"/>
      <c r="D43" s="16" t="s">
        <v>5029</v>
      </c>
      <c r="E43" s="16" t="s">
        <v>59</v>
      </c>
      <c r="F43" s="13">
        <v>2555</v>
      </c>
      <c r="G43" s="15" t="s">
        <v>1209</v>
      </c>
      <c r="H43" s="14" t="s">
        <v>1371</v>
      </c>
      <c r="I43" s="14"/>
      <c r="J43" s="14"/>
      <c r="K43" s="15" t="s">
        <v>1210</v>
      </c>
      <c r="L43" s="14" t="s">
        <v>1372</v>
      </c>
      <c r="M43" s="15"/>
      <c r="N43" s="15"/>
      <c r="O43" s="15" t="s">
        <v>50</v>
      </c>
      <c r="P43" s="96" t="s">
        <v>14</v>
      </c>
    </row>
    <row r="44" spans="2:16" x14ac:dyDescent="0.25">
      <c r="B44" s="158"/>
      <c r="C44" s="160"/>
      <c r="D44" s="16" t="s">
        <v>5029</v>
      </c>
      <c r="E44" s="16" t="s">
        <v>59</v>
      </c>
      <c r="F44" s="13">
        <v>2556</v>
      </c>
      <c r="G44" s="15" t="s">
        <v>1211</v>
      </c>
      <c r="H44" s="14" t="s">
        <v>147</v>
      </c>
      <c r="I44" s="14"/>
      <c r="J44" s="14"/>
      <c r="K44" s="15" t="s">
        <v>1212</v>
      </c>
      <c r="L44" s="14" t="s">
        <v>198</v>
      </c>
      <c r="M44" s="15"/>
      <c r="N44" s="15"/>
      <c r="O44" s="15" t="s">
        <v>357</v>
      </c>
      <c r="P44" s="96" t="s">
        <v>14</v>
      </c>
    </row>
    <row r="45" spans="2:16" x14ac:dyDescent="0.25">
      <c r="B45" s="158"/>
      <c r="C45" s="160"/>
      <c r="D45" s="16" t="s">
        <v>5029</v>
      </c>
      <c r="E45" s="16" t="s">
        <v>59</v>
      </c>
      <c r="F45" s="13">
        <v>2557</v>
      </c>
      <c r="G45" s="15" t="s">
        <v>1213</v>
      </c>
      <c r="H45" s="14" t="s">
        <v>148</v>
      </c>
      <c r="I45" s="14"/>
      <c r="J45" s="14"/>
      <c r="K45" s="15" t="s">
        <v>1214</v>
      </c>
      <c r="L45" s="14" t="s">
        <v>199</v>
      </c>
      <c r="M45" s="15"/>
      <c r="N45" s="15"/>
      <c r="O45" s="15" t="s">
        <v>51</v>
      </c>
      <c r="P45" s="96" t="s">
        <v>14</v>
      </c>
    </row>
    <row r="46" spans="2:16" x14ac:dyDescent="0.25">
      <c r="B46" s="158"/>
      <c r="C46" s="160"/>
      <c r="D46" s="16" t="s">
        <v>5029</v>
      </c>
      <c r="E46" s="16" t="s">
        <v>59</v>
      </c>
      <c r="F46" s="13">
        <v>2558</v>
      </c>
      <c r="G46" s="15" t="s">
        <v>1215</v>
      </c>
      <c r="H46" s="14" t="s">
        <v>149</v>
      </c>
      <c r="I46" s="14"/>
      <c r="J46" s="14"/>
      <c r="K46" s="15" t="s">
        <v>1216</v>
      </c>
      <c r="L46" s="14" t="s">
        <v>200</v>
      </c>
      <c r="M46" s="15"/>
      <c r="N46" s="15"/>
      <c r="O46" s="15" t="s">
        <v>20</v>
      </c>
      <c r="P46" s="96" t="s">
        <v>14</v>
      </c>
    </row>
    <row r="47" spans="2:16" x14ac:dyDescent="0.25">
      <c r="B47" s="158"/>
      <c r="C47" s="160"/>
      <c r="D47" s="16" t="s">
        <v>5029</v>
      </c>
      <c r="E47" s="16" t="s">
        <v>59</v>
      </c>
      <c r="F47" s="13">
        <v>2559</v>
      </c>
      <c r="G47" s="15" t="s">
        <v>1232</v>
      </c>
      <c r="H47" s="14" t="s">
        <v>1045</v>
      </c>
      <c r="I47" s="14"/>
      <c r="J47" s="14"/>
      <c r="K47" s="15" t="s">
        <v>1233</v>
      </c>
      <c r="L47" s="14" t="s">
        <v>1046</v>
      </c>
      <c r="M47" s="15"/>
      <c r="N47" s="15"/>
      <c r="O47" s="15" t="s">
        <v>1044</v>
      </c>
      <c r="P47" s="96" t="s">
        <v>14</v>
      </c>
    </row>
    <row r="48" spans="2:16" x14ac:dyDescent="0.25">
      <c r="B48" s="158"/>
      <c r="C48" s="160"/>
      <c r="D48" s="16" t="s">
        <v>5029</v>
      </c>
      <c r="E48" s="16" t="s">
        <v>59</v>
      </c>
      <c r="F48" s="13">
        <v>2560</v>
      </c>
      <c r="G48" s="15" t="s">
        <v>1381</v>
      </c>
      <c r="H48" s="14" t="s">
        <v>1373</v>
      </c>
      <c r="I48" s="14"/>
      <c r="J48" s="14"/>
      <c r="K48" s="15" t="s">
        <v>1383</v>
      </c>
      <c r="L48" s="14" t="s">
        <v>1375</v>
      </c>
      <c r="M48" s="15"/>
      <c r="N48" s="15"/>
      <c r="O48" s="15" t="s">
        <v>68</v>
      </c>
      <c r="P48" s="96" t="s">
        <v>14</v>
      </c>
    </row>
    <row r="49" spans="2:16" x14ac:dyDescent="0.25">
      <c r="B49" s="158"/>
      <c r="C49" s="160"/>
      <c r="D49" s="16" t="s">
        <v>5029</v>
      </c>
      <c r="E49" s="16" t="s">
        <v>59</v>
      </c>
      <c r="F49" s="13">
        <v>2561</v>
      </c>
      <c r="G49" s="15" t="s">
        <v>1382</v>
      </c>
      <c r="H49" s="14" t="s">
        <v>1374</v>
      </c>
      <c r="I49" s="14"/>
      <c r="J49" s="14"/>
      <c r="K49" s="15" t="s">
        <v>1384</v>
      </c>
      <c r="L49" s="14" t="s">
        <v>1376</v>
      </c>
      <c r="M49" s="15"/>
      <c r="N49" s="15"/>
      <c r="O49" s="15" t="s">
        <v>45</v>
      </c>
      <c r="P49" s="96" t="s">
        <v>14</v>
      </c>
    </row>
    <row r="50" spans="2:16" x14ac:dyDescent="0.25">
      <c r="B50" s="158"/>
      <c r="C50" s="160"/>
      <c r="D50" s="16"/>
      <c r="E50" s="16"/>
      <c r="F50" s="13"/>
      <c r="G50" s="15"/>
      <c r="H50" s="14"/>
      <c r="I50" s="14"/>
      <c r="J50" s="14"/>
      <c r="K50" s="15"/>
      <c r="L50" s="14"/>
      <c r="M50" s="15"/>
      <c r="N50" s="15"/>
      <c r="O50" s="15"/>
      <c r="P50" s="96"/>
    </row>
    <row r="51" spans="2:16" x14ac:dyDescent="0.25">
      <c r="B51" s="158"/>
      <c r="C51" s="160"/>
      <c r="D51" s="19"/>
      <c r="E51" s="9"/>
      <c r="F51" s="8" t="s">
        <v>1137</v>
      </c>
      <c r="G51" s="7"/>
      <c r="H51" s="8" t="s">
        <v>150</v>
      </c>
      <c r="I51" s="8"/>
      <c r="J51" s="8"/>
      <c r="K51" s="7"/>
      <c r="L51" s="8" t="s">
        <v>201</v>
      </c>
      <c r="M51" s="8"/>
      <c r="N51" s="17"/>
      <c r="O51" s="8"/>
      <c r="P51" s="76"/>
    </row>
    <row r="52" spans="2:16" x14ac:dyDescent="0.25">
      <c r="B52" s="158"/>
      <c r="C52" s="160"/>
      <c r="D52" s="16" t="s">
        <v>5030</v>
      </c>
      <c r="E52" s="16" t="s">
        <v>13</v>
      </c>
      <c r="F52" s="13">
        <v>2570</v>
      </c>
      <c r="G52" s="15" t="s">
        <v>1139</v>
      </c>
      <c r="H52" s="14" t="s">
        <v>151</v>
      </c>
      <c r="I52" s="14"/>
      <c r="J52" s="14"/>
      <c r="K52" s="15" t="s">
        <v>1151</v>
      </c>
      <c r="L52" s="14" t="s">
        <v>202</v>
      </c>
      <c r="M52" s="15"/>
      <c r="N52" s="15"/>
      <c r="O52" s="15" t="s">
        <v>44</v>
      </c>
      <c r="P52" s="96" t="s">
        <v>7</v>
      </c>
    </row>
    <row r="53" spans="2:16" x14ac:dyDescent="0.25">
      <c r="B53" s="158"/>
      <c r="C53" s="160"/>
      <c r="D53" s="16" t="s">
        <v>5030</v>
      </c>
      <c r="E53" s="16" t="s">
        <v>13</v>
      </c>
      <c r="F53" s="13">
        <v>2571</v>
      </c>
      <c r="G53" s="15" t="s">
        <v>1140</v>
      </c>
      <c r="H53" s="14" t="s">
        <v>152</v>
      </c>
      <c r="I53" s="14"/>
      <c r="J53" s="14"/>
      <c r="K53" s="15" t="s">
        <v>1152</v>
      </c>
      <c r="L53" s="14" t="s">
        <v>203</v>
      </c>
      <c r="M53" s="15"/>
      <c r="N53" s="15"/>
      <c r="O53" s="15" t="s">
        <v>54</v>
      </c>
      <c r="P53" s="96" t="s">
        <v>7</v>
      </c>
    </row>
    <row r="54" spans="2:16" x14ac:dyDescent="0.25">
      <c r="B54" s="158"/>
      <c r="C54" s="160"/>
      <c r="D54" s="16" t="s">
        <v>5030</v>
      </c>
      <c r="E54" s="16" t="s">
        <v>13</v>
      </c>
      <c r="F54" s="13">
        <v>2572</v>
      </c>
      <c r="G54" s="15" t="s">
        <v>1141</v>
      </c>
      <c r="H54" s="14" t="s">
        <v>153</v>
      </c>
      <c r="I54" s="14"/>
      <c r="J54" s="14"/>
      <c r="K54" s="15" t="s">
        <v>1153</v>
      </c>
      <c r="L54" s="14" t="s">
        <v>204</v>
      </c>
      <c r="M54" s="15"/>
      <c r="N54" s="15"/>
      <c r="O54" s="15" t="s">
        <v>356</v>
      </c>
      <c r="P54" s="96" t="s">
        <v>7</v>
      </c>
    </row>
    <row r="55" spans="2:16" x14ac:dyDescent="0.25">
      <c r="B55" s="158"/>
      <c r="C55" s="160"/>
      <c r="D55" s="16" t="s">
        <v>5030</v>
      </c>
      <c r="E55" s="16" t="s">
        <v>13</v>
      </c>
      <c r="F55" s="13">
        <v>2573</v>
      </c>
      <c r="G55" s="15" t="s">
        <v>1142</v>
      </c>
      <c r="H55" s="14" t="s">
        <v>154</v>
      </c>
      <c r="I55" s="14"/>
      <c r="J55" s="14"/>
      <c r="K55" s="15" t="s">
        <v>1154</v>
      </c>
      <c r="L55" s="14" t="s">
        <v>205</v>
      </c>
      <c r="M55" s="15"/>
      <c r="N55" s="15"/>
      <c r="O55" s="15" t="s">
        <v>68</v>
      </c>
      <c r="P55" s="96" t="s">
        <v>7</v>
      </c>
    </row>
    <row r="56" spans="2:16" x14ac:dyDescent="0.25">
      <c r="B56" s="158"/>
      <c r="C56" s="160"/>
      <c r="D56" s="16" t="s">
        <v>5030</v>
      </c>
      <c r="E56" s="16" t="s">
        <v>13</v>
      </c>
      <c r="F56" s="13">
        <v>2574</v>
      </c>
      <c r="G56" s="15" t="s">
        <v>1143</v>
      </c>
      <c r="H56" s="14" t="s">
        <v>155</v>
      </c>
      <c r="I56" s="14"/>
      <c r="J56" s="14"/>
      <c r="K56" s="15" t="s">
        <v>1155</v>
      </c>
      <c r="L56" s="14" t="s">
        <v>206</v>
      </c>
      <c r="M56" s="15"/>
      <c r="N56" s="15"/>
      <c r="O56" s="15" t="s">
        <v>49</v>
      </c>
      <c r="P56" s="96" t="s">
        <v>7</v>
      </c>
    </row>
    <row r="57" spans="2:16" x14ac:dyDescent="0.25">
      <c r="B57" s="158"/>
      <c r="C57" s="160"/>
      <c r="D57" s="16" t="s">
        <v>5030</v>
      </c>
      <c r="E57" s="16" t="s">
        <v>13</v>
      </c>
      <c r="F57" s="13">
        <v>2575</v>
      </c>
      <c r="G57" s="15" t="s">
        <v>1385</v>
      </c>
      <c r="H57" s="14" t="s">
        <v>156</v>
      </c>
      <c r="I57" s="14"/>
      <c r="J57" s="14"/>
      <c r="K57" s="15" t="s">
        <v>1350</v>
      </c>
      <c r="L57" s="14" t="s">
        <v>207</v>
      </c>
      <c r="M57" s="15"/>
      <c r="N57" s="15"/>
      <c r="O57" s="15" t="s">
        <v>50</v>
      </c>
      <c r="P57" s="96" t="s">
        <v>7</v>
      </c>
    </row>
    <row r="58" spans="2:16" x14ac:dyDescent="0.25">
      <c r="B58" s="158"/>
      <c r="C58" s="160"/>
      <c r="D58" s="16" t="s">
        <v>5030</v>
      </c>
      <c r="E58" s="16" t="s">
        <v>13</v>
      </c>
      <c r="F58" s="13">
        <v>2576</v>
      </c>
      <c r="G58" s="15" t="s">
        <v>1144</v>
      </c>
      <c r="H58" s="14" t="s">
        <v>157</v>
      </c>
      <c r="I58" s="14"/>
      <c r="J58" s="14"/>
      <c r="K58" s="15" t="s">
        <v>1156</v>
      </c>
      <c r="L58" s="14" t="s">
        <v>208</v>
      </c>
      <c r="M58" s="15"/>
      <c r="N58" s="15"/>
      <c r="O58" s="15" t="s">
        <v>51</v>
      </c>
      <c r="P58" s="96" t="s">
        <v>7</v>
      </c>
    </row>
    <row r="59" spans="2:16" x14ac:dyDescent="0.25">
      <c r="B59" s="158"/>
      <c r="C59" s="160"/>
      <c r="D59" s="16" t="s">
        <v>5030</v>
      </c>
      <c r="E59" s="16" t="s">
        <v>13</v>
      </c>
      <c r="F59" s="13">
        <v>2577</v>
      </c>
      <c r="G59" s="15" t="s">
        <v>1145</v>
      </c>
      <c r="H59" s="14" t="s">
        <v>158</v>
      </c>
      <c r="I59" s="14"/>
      <c r="J59" s="14"/>
      <c r="K59" s="15" t="s">
        <v>1157</v>
      </c>
      <c r="L59" s="14" t="s">
        <v>209</v>
      </c>
      <c r="M59" s="15"/>
      <c r="N59" s="15"/>
      <c r="O59" s="15" t="s">
        <v>44</v>
      </c>
      <c r="P59" s="96" t="s">
        <v>16</v>
      </c>
    </row>
    <row r="60" spans="2:16" x14ac:dyDescent="0.25">
      <c r="B60" s="158"/>
      <c r="C60" s="160"/>
      <c r="D60" s="16" t="s">
        <v>5030</v>
      </c>
      <c r="E60" s="16" t="s">
        <v>13</v>
      </c>
      <c r="F60" s="13">
        <v>2578</v>
      </c>
      <c r="G60" s="15" t="s">
        <v>1146</v>
      </c>
      <c r="H60" s="14" t="s">
        <v>159</v>
      </c>
      <c r="I60" s="14"/>
      <c r="J60" s="14"/>
      <c r="K60" s="15" t="s">
        <v>1158</v>
      </c>
      <c r="L60" s="14" t="s">
        <v>210</v>
      </c>
      <c r="M60" s="15"/>
      <c r="N60" s="15"/>
      <c r="O60" s="15" t="s">
        <v>54</v>
      </c>
      <c r="P60" s="96" t="s">
        <v>16</v>
      </c>
    </row>
    <row r="61" spans="2:16" x14ac:dyDescent="0.25">
      <c r="B61" s="158"/>
      <c r="C61" s="160"/>
      <c r="D61" s="16" t="s">
        <v>5030</v>
      </c>
      <c r="E61" s="16" t="s">
        <v>13</v>
      </c>
      <c r="F61" s="13">
        <v>2579</v>
      </c>
      <c r="G61" s="15" t="s">
        <v>1147</v>
      </c>
      <c r="H61" s="14" t="s">
        <v>160</v>
      </c>
      <c r="I61" s="14"/>
      <c r="J61" s="14"/>
      <c r="K61" s="15" t="s">
        <v>1159</v>
      </c>
      <c r="L61" s="14" t="s">
        <v>211</v>
      </c>
      <c r="M61" s="15"/>
      <c r="N61" s="15"/>
      <c r="O61" s="15" t="s">
        <v>356</v>
      </c>
      <c r="P61" s="96" t="s">
        <v>16</v>
      </c>
    </row>
    <row r="62" spans="2:16" x14ac:dyDescent="0.25">
      <c r="B62" s="158"/>
      <c r="C62" s="160"/>
      <c r="D62" s="16" t="s">
        <v>5030</v>
      </c>
      <c r="E62" s="16" t="s">
        <v>13</v>
      </c>
      <c r="F62" s="13">
        <v>2580</v>
      </c>
      <c r="G62" s="15" t="s">
        <v>1148</v>
      </c>
      <c r="H62" s="14" t="s">
        <v>161</v>
      </c>
      <c r="I62" s="14"/>
      <c r="J62" s="14"/>
      <c r="K62" s="15" t="s">
        <v>1160</v>
      </c>
      <c r="L62" s="14" t="s">
        <v>212</v>
      </c>
      <c r="M62" s="15"/>
      <c r="N62" s="15"/>
      <c r="O62" s="15" t="s">
        <v>68</v>
      </c>
      <c r="P62" s="96" t="s">
        <v>16</v>
      </c>
    </row>
    <row r="63" spans="2:16" x14ac:dyDescent="0.25">
      <c r="B63" s="158"/>
      <c r="C63" s="160"/>
      <c r="D63" s="16" t="s">
        <v>5030</v>
      </c>
      <c r="E63" s="16" t="s">
        <v>13</v>
      </c>
      <c r="F63" s="13">
        <v>2581</v>
      </c>
      <c r="G63" s="15" t="s">
        <v>1149</v>
      </c>
      <c r="H63" s="14" t="s">
        <v>162</v>
      </c>
      <c r="I63" s="14"/>
      <c r="J63" s="14"/>
      <c r="K63" s="15" t="s">
        <v>1161</v>
      </c>
      <c r="L63" s="14" t="s">
        <v>213</v>
      </c>
      <c r="M63" s="15"/>
      <c r="N63" s="15"/>
      <c r="O63" s="15" t="s">
        <v>52</v>
      </c>
      <c r="P63" s="96" t="s">
        <v>16</v>
      </c>
    </row>
    <row r="64" spans="2:16" x14ac:dyDescent="0.25">
      <c r="B64" s="158"/>
      <c r="C64" s="160"/>
      <c r="D64" s="16" t="s">
        <v>5030</v>
      </c>
      <c r="E64" s="16" t="s">
        <v>13</v>
      </c>
      <c r="F64" s="13">
        <v>2582</v>
      </c>
      <c r="G64" s="15" t="s">
        <v>1234</v>
      </c>
      <c r="H64" s="14" t="s">
        <v>163</v>
      </c>
      <c r="I64" s="14"/>
      <c r="J64" s="14"/>
      <c r="K64" s="15" t="s">
        <v>1235</v>
      </c>
      <c r="L64" s="14" t="s">
        <v>214</v>
      </c>
      <c r="M64" s="15"/>
      <c r="N64" s="15"/>
      <c r="O64" s="15" t="s">
        <v>50</v>
      </c>
      <c r="P64" s="96" t="s">
        <v>16</v>
      </c>
    </row>
    <row r="65" spans="2:16" x14ac:dyDescent="0.25">
      <c r="B65" s="158"/>
      <c r="C65" s="160"/>
      <c r="D65" s="16" t="s">
        <v>5030</v>
      </c>
      <c r="E65" s="16" t="s">
        <v>13</v>
      </c>
      <c r="F65" s="13">
        <v>2583</v>
      </c>
      <c r="G65" s="15" t="s">
        <v>1150</v>
      </c>
      <c r="H65" s="14" t="s">
        <v>164</v>
      </c>
      <c r="I65" s="14"/>
      <c r="J65" s="14"/>
      <c r="K65" s="15" t="s">
        <v>1162</v>
      </c>
      <c r="L65" s="14" t="s">
        <v>215</v>
      </c>
      <c r="M65" s="15"/>
      <c r="N65" s="15"/>
      <c r="O65" s="15" t="s">
        <v>53</v>
      </c>
      <c r="P65" s="96" t="s">
        <v>16</v>
      </c>
    </row>
    <row r="66" spans="2:16" x14ac:dyDescent="0.25">
      <c r="B66" s="158"/>
      <c r="C66" s="160"/>
      <c r="D66" s="16"/>
      <c r="E66" s="16"/>
      <c r="F66" s="13"/>
      <c r="G66" s="15"/>
      <c r="H66" s="14"/>
      <c r="I66" s="14"/>
      <c r="J66" s="14"/>
      <c r="K66" s="15"/>
      <c r="L66" s="14"/>
      <c r="M66" s="15"/>
      <c r="N66" s="15"/>
      <c r="O66" s="15"/>
      <c r="P66" s="96"/>
    </row>
    <row r="67" spans="2:16" x14ac:dyDescent="0.25">
      <c r="B67" s="158"/>
      <c r="C67" s="160"/>
      <c r="D67" s="19"/>
      <c r="E67" s="9"/>
      <c r="F67" s="8" t="s">
        <v>1138</v>
      </c>
      <c r="G67" s="7"/>
      <c r="H67" s="8" t="s">
        <v>165</v>
      </c>
      <c r="I67" s="8"/>
      <c r="J67" s="8"/>
      <c r="K67" s="7"/>
      <c r="L67" s="8" t="s">
        <v>216</v>
      </c>
      <c r="M67" s="8"/>
      <c r="N67" s="17"/>
      <c r="O67" s="8"/>
      <c r="P67" s="76"/>
    </row>
    <row r="68" spans="2:16" x14ac:dyDescent="0.25">
      <c r="B68" s="158"/>
      <c r="C68" s="160"/>
      <c r="D68" s="16" t="s">
        <v>5031</v>
      </c>
      <c r="E68" s="16" t="s">
        <v>59</v>
      </c>
      <c r="F68" s="13">
        <v>2590</v>
      </c>
      <c r="G68" s="15" t="s">
        <v>1217</v>
      </c>
      <c r="H68" s="14" t="s">
        <v>166</v>
      </c>
      <c r="I68" s="14"/>
      <c r="J68" s="14"/>
      <c r="K68" s="15" t="s">
        <v>1218</v>
      </c>
      <c r="L68" s="14" t="s">
        <v>217</v>
      </c>
      <c r="M68" s="15"/>
      <c r="N68" s="15"/>
      <c r="O68" s="15" t="s">
        <v>44</v>
      </c>
      <c r="P68" s="96" t="s">
        <v>14</v>
      </c>
    </row>
    <row r="69" spans="2:16" x14ac:dyDescent="0.25">
      <c r="B69" s="158"/>
      <c r="C69" s="160"/>
      <c r="D69" s="16" t="s">
        <v>5031</v>
      </c>
      <c r="E69" s="16" t="s">
        <v>59</v>
      </c>
      <c r="F69" s="13">
        <v>2591</v>
      </c>
      <c r="G69" s="15" t="s">
        <v>1219</v>
      </c>
      <c r="H69" s="14" t="s">
        <v>167</v>
      </c>
      <c r="I69" s="14"/>
      <c r="J69" s="14"/>
      <c r="K69" s="15" t="s">
        <v>1220</v>
      </c>
      <c r="L69" s="14" t="s">
        <v>218</v>
      </c>
      <c r="M69" s="15"/>
      <c r="N69" s="15"/>
      <c r="O69" s="15" t="s">
        <v>54</v>
      </c>
      <c r="P69" s="96" t="s">
        <v>14</v>
      </c>
    </row>
    <row r="70" spans="2:16" x14ac:dyDescent="0.25">
      <c r="B70" s="158"/>
      <c r="C70" s="160"/>
      <c r="D70" s="16" t="s">
        <v>5031</v>
      </c>
      <c r="E70" s="16" t="s">
        <v>59</v>
      </c>
      <c r="F70" s="13">
        <v>2592</v>
      </c>
      <c r="G70" s="15" t="s">
        <v>1221</v>
      </c>
      <c r="H70" s="14" t="s">
        <v>168</v>
      </c>
      <c r="I70" s="14"/>
      <c r="J70" s="14"/>
      <c r="K70" s="15" t="s">
        <v>1222</v>
      </c>
      <c r="L70" s="14" t="s">
        <v>219</v>
      </c>
      <c r="M70" s="15"/>
      <c r="N70" s="15"/>
      <c r="O70" s="15" t="s">
        <v>356</v>
      </c>
      <c r="P70" s="96" t="s">
        <v>14</v>
      </c>
    </row>
    <row r="71" spans="2:16" x14ac:dyDescent="0.25">
      <c r="B71" s="158"/>
      <c r="C71" s="160"/>
      <c r="D71" s="16" t="s">
        <v>5031</v>
      </c>
      <c r="E71" s="16" t="s">
        <v>59</v>
      </c>
      <c r="F71" s="13">
        <v>2593</v>
      </c>
      <c r="G71" s="15" t="s">
        <v>1223</v>
      </c>
      <c r="H71" s="14" t="s">
        <v>169</v>
      </c>
      <c r="I71" s="14"/>
      <c r="J71" s="14"/>
      <c r="K71" s="15" t="s">
        <v>1224</v>
      </c>
      <c r="L71" s="14" t="s">
        <v>220</v>
      </c>
      <c r="M71" s="15"/>
      <c r="N71" s="15"/>
      <c r="O71" s="15" t="s">
        <v>68</v>
      </c>
      <c r="P71" s="96" t="s">
        <v>14</v>
      </c>
    </row>
    <row r="72" spans="2:16" x14ac:dyDescent="0.25">
      <c r="B72" s="158"/>
      <c r="C72" s="160"/>
      <c r="D72" s="16" t="s">
        <v>5031</v>
      </c>
      <c r="E72" s="16" t="s">
        <v>59</v>
      </c>
      <c r="F72" s="13">
        <v>2594</v>
      </c>
      <c r="G72" s="15" t="s">
        <v>1225</v>
      </c>
      <c r="H72" s="14" t="s">
        <v>170</v>
      </c>
      <c r="I72" s="14"/>
      <c r="J72" s="14"/>
      <c r="K72" s="15" t="s">
        <v>1226</v>
      </c>
      <c r="L72" s="14" t="s">
        <v>221</v>
      </c>
      <c r="M72" s="15"/>
      <c r="N72" s="15"/>
      <c r="O72" s="15" t="s">
        <v>45</v>
      </c>
      <c r="P72" s="96" t="s">
        <v>14</v>
      </c>
    </row>
    <row r="73" spans="2:16" x14ac:dyDescent="0.25">
      <c r="B73" s="158"/>
      <c r="C73" s="160"/>
      <c r="D73" s="16" t="s">
        <v>5031</v>
      </c>
      <c r="E73" s="16" t="s">
        <v>59</v>
      </c>
      <c r="F73" s="13">
        <v>2595</v>
      </c>
      <c r="G73" s="15" t="s">
        <v>1236</v>
      </c>
      <c r="H73" s="14" t="s">
        <v>171</v>
      </c>
      <c r="I73" s="14"/>
      <c r="J73" s="14"/>
      <c r="K73" s="15" t="s">
        <v>1237</v>
      </c>
      <c r="L73" s="14" t="s">
        <v>222</v>
      </c>
      <c r="M73" s="15"/>
      <c r="N73" s="15"/>
      <c r="O73" s="15" t="s">
        <v>50</v>
      </c>
      <c r="P73" s="96" t="s">
        <v>14</v>
      </c>
    </row>
    <row r="74" spans="2:16" x14ac:dyDescent="0.25">
      <c r="B74" s="158"/>
      <c r="C74" s="160"/>
      <c r="D74" s="16" t="s">
        <v>5031</v>
      </c>
      <c r="E74" s="16" t="s">
        <v>59</v>
      </c>
      <c r="F74" s="13">
        <v>2596</v>
      </c>
      <c r="G74" s="15" t="s">
        <v>1227</v>
      </c>
      <c r="H74" s="14" t="s">
        <v>172</v>
      </c>
      <c r="I74" s="14"/>
      <c r="J74" s="14"/>
      <c r="K74" s="15" t="s">
        <v>1228</v>
      </c>
      <c r="L74" s="14" t="s">
        <v>223</v>
      </c>
      <c r="M74" s="15"/>
      <c r="N74" s="15"/>
      <c r="O74" s="15" t="s">
        <v>51</v>
      </c>
      <c r="P74" s="96" t="s">
        <v>14</v>
      </c>
    </row>
    <row r="75" spans="2:16" ht="15.75" thickBot="1" x14ac:dyDescent="0.3">
      <c r="B75" s="159"/>
      <c r="C75" s="161"/>
      <c r="D75" s="20"/>
      <c r="E75" s="12"/>
      <c r="F75" s="11"/>
      <c r="G75" s="12"/>
      <c r="H75" s="10"/>
      <c r="I75" s="10"/>
      <c r="J75" s="10"/>
      <c r="K75" s="12"/>
      <c r="L75" s="10"/>
      <c r="M75" s="12"/>
      <c r="N75" s="12"/>
      <c r="O75" s="12"/>
      <c r="P75" s="97"/>
    </row>
  </sheetData>
  <mergeCells count="2">
    <mergeCell ref="B4:B75"/>
    <mergeCell ref="C4:C75"/>
  </mergeCells>
  <conditionalFormatting sqref="G4:G7 G33:G38 K9:K30 G40:G46 G48:G50 K40:K46 K48:K50 K35:K38 G9:G30">
    <cfRule type="expression" dxfId="51" priority="53">
      <formula>LEN(G4)&gt;32</formula>
    </cfRule>
  </conditionalFormatting>
  <conditionalFormatting sqref="K4">
    <cfRule type="expression" dxfId="50" priority="52">
      <formula>LEN(K4)&gt;32</formula>
    </cfRule>
  </conditionalFormatting>
  <conditionalFormatting sqref="K5:K7">
    <cfRule type="expression" dxfId="49" priority="51">
      <formula>LEN(K5)&gt;32</formula>
    </cfRule>
  </conditionalFormatting>
  <conditionalFormatting sqref="K67">
    <cfRule type="expression" dxfId="48" priority="50">
      <formula>LEN(K67)&gt;32</formula>
    </cfRule>
  </conditionalFormatting>
  <conditionalFormatting sqref="K2:K8 G2:G8">
    <cfRule type="expression" dxfId="47" priority="54">
      <formula>LEN(XFB2)&gt;32</formula>
    </cfRule>
  </conditionalFormatting>
  <conditionalFormatting sqref="G52:G66">
    <cfRule type="expression" dxfId="46" priority="47">
      <formula>LEN(G52)&gt;32</formula>
    </cfRule>
  </conditionalFormatting>
  <conditionalFormatting sqref="G68:G74">
    <cfRule type="expression" dxfId="45" priority="46">
      <formula>LEN(G68)&gt;32</formula>
    </cfRule>
  </conditionalFormatting>
  <conditionalFormatting sqref="K53:K66">
    <cfRule type="expression" dxfId="44" priority="40">
      <formula>LEN(K53)&gt;32</formula>
    </cfRule>
  </conditionalFormatting>
  <conditionalFormatting sqref="K52">
    <cfRule type="expression" dxfId="43" priority="39">
      <formula>LEN(K52)&gt;32</formula>
    </cfRule>
  </conditionalFormatting>
  <conditionalFormatting sqref="K68:K74">
    <cfRule type="expression" dxfId="42" priority="37">
      <formula>LEN(K68)&gt;32</formula>
    </cfRule>
  </conditionalFormatting>
  <conditionalFormatting sqref="G75:G1048576 K75:K1048576">
    <cfRule type="expression" dxfId="41" priority="71">
      <formula>LEN(XFB70)&gt;32</formula>
    </cfRule>
  </conditionalFormatting>
  <conditionalFormatting sqref="K23:K30">
    <cfRule type="expression" dxfId="40" priority="30">
      <formula>LEN(D21)&gt;32</formula>
    </cfRule>
  </conditionalFormatting>
  <conditionalFormatting sqref="K9:K14 K35">
    <cfRule type="expression" dxfId="39" priority="31">
      <formula>LEN(D9)&gt;32</formula>
    </cfRule>
  </conditionalFormatting>
  <conditionalFormatting sqref="K35">
    <cfRule type="expression" dxfId="38" priority="29">
      <formula>LEN(D13)&gt;32</formula>
    </cfRule>
  </conditionalFormatting>
  <conditionalFormatting sqref="G39 K39">
    <cfRule type="expression" dxfId="37" priority="99">
      <formula>LEN(#REF!)&gt;32</formula>
    </cfRule>
  </conditionalFormatting>
  <conditionalFormatting sqref="K67 G67">
    <cfRule type="expression" dxfId="36" priority="102">
      <formula>LEN(XFB61)&gt;32</formula>
    </cfRule>
  </conditionalFormatting>
  <conditionalFormatting sqref="K51">
    <cfRule type="expression" dxfId="35" priority="104">
      <formula>LEN(B45)&gt;32</formula>
    </cfRule>
  </conditionalFormatting>
  <conditionalFormatting sqref="G51">
    <cfRule type="expression" dxfId="34" priority="111">
      <formula>LEN(XFB45)&gt;32</formula>
    </cfRule>
  </conditionalFormatting>
  <conditionalFormatting sqref="G53:G66 G69:G74 G22:G30 G33 K50 G35 G40:G46 G48:G50">
    <cfRule type="expression" dxfId="33" priority="112">
      <formula>LEN(#REF!)&gt;32</formula>
    </cfRule>
  </conditionalFormatting>
  <conditionalFormatting sqref="K9:K14 K35">
    <cfRule type="expression" dxfId="32" priority="116">
      <formula>LEN(#REF!)&gt;32</formula>
    </cfRule>
  </conditionalFormatting>
  <conditionalFormatting sqref="K53:K66 K69:K74 K22:K30 K35 K40:K46 K48:K49">
    <cfRule type="expression" dxfId="31" priority="117">
      <formula>LEN(#REF!)&gt;32</formula>
    </cfRule>
  </conditionalFormatting>
  <conditionalFormatting sqref="G9:G14 G35">
    <cfRule type="expression" dxfId="30" priority="121">
      <formula>LEN(#REF!)&gt;32</formula>
    </cfRule>
  </conditionalFormatting>
  <conditionalFormatting sqref="G34 G15:G22 G36:G38">
    <cfRule type="expression" dxfId="29" priority="122">
      <formula>LEN(#REF!)&gt;32</formula>
    </cfRule>
  </conditionalFormatting>
  <conditionalFormatting sqref="K15:K22 K36:K38">
    <cfRule type="expression" dxfId="28" priority="124">
      <formula>LEN(#REF!)&gt;32</formula>
    </cfRule>
  </conditionalFormatting>
  <conditionalFormatting sqref="G52 G68">
    <cfRule type="expression" dxfId="27" priority="130">
      <formula>LEN(#REF!)&gt;32</formula>
    </cfRule>
  </conditionalFormatting>
  <conditionalFormatting sqref="K52 K68">
    <cfRule type="expression" dxfId="26" priority="132">
      <formula>LEN(#REF!)&gt;32</formula>
    </cfRule>
  </conditionalFormatting>
  <conditionalFormatting sqref="G31">
    <cfRule type="expression" dxfId="25" priority="25">
      <formula>LEN(G31)&gt;32</formula>
    </cfRule>
  </conditionalFormatting>
  <conditionalFormatting sqref="G31">
    <cfRule type="expression" dxfId="24" priority="26">
      <formula>LEN(#REF!)&gt;32</formula>
    </cfRule>
  </conditionalFormatting>
  <conditionalFormatting sqref="G47">
    <cfRule type="expression" dxfId="23" priority="9">
      <formula>LEN(G47)&gt;32</formula>
    </cfRule>
  </conditionalFormatting>
  <conditionalFormatting sqref="G32">
    <cfRule type="expression" dxfId="22" priority="18">
      <formula>LEN(G32)&gt;32</formula>
    </cfRule>
  </conditionalFormatting>
  <conditionalFormatting sqref="G32">
    <cfRule type="expression" dxfId="21" priority="19">
      <formula>LEN(#REF!)&gt;32</formula>
    </cfRule>
  </conditionalFormatting>
  <conditionalFormatting sqref="K33">
    <cfRule type="expression" dxfId="20" priority="16">
      <formula>LEN(K33)&gt;32</formula>
    </cfRule>
  </conditionalFormatting>
  <conditionalFormatting sqref="K33">
    <cfRule type="expression" dxfId="19" priority="17">
      <formula>LEN(#REF!)&gt;32</formula>
    </cfRule>
  </conditionalFormatting>
  <conditionalFormatting sqref="K31">
    <cfRule type="expression" dxfId="18" priority="14">
      <formula>LEN(K31)&gt;32</formula>
    </cfRule>
  </conditionalFormatting>
  <conditionalFormatting sqref="K31">
    <cfRule type="expression" dxfId="17" priority="15">
      <formula>LEN(#REF!)&gt;32</formula>
    </cfRule>
  </conditionalFormatting>
  <conditionalFormatting sqref="K32">
    <cfRule type="expression" dxfId="16" priority="12">
      <formula>LEN(K32)&gt;32</formula>
    </cfRule>
  </conditionalFormatting>
  <conditionalFormatting sqref="K32">
    <cfRule type="expression" dxfId="15" priority="13">
      <formula>LEN(#REF!)&gt;32</formula>
    </cfRule>
  </conditionalFormatting>
  <conditionalFormatting sqref="K47">
    <cfRule type="expression" dxfId="14" priority="6">
      <formula>LEN(K47)&gt;32</formula>
    </cfRule>
  </conditionalFormatting>
  <conditionalFormatting sqref="G47">
    <cfRule type="expression" dxfId="13" priority="10">
      <formula>LEN(#REF!)&gt;32</formula>
    </cfRule>
  </conditionalFormatting>
  <conditionalFormatting sqref="K47">
    <cfRule type="expression" dxfId="12" priority="7">
      <formula>LEN(#REF!)&gt;32</formula>
    </cfRule>
  </conditionalFormatting>
  <conditionalFormatting sqref="K34">
    <cfRule type="expression" dxfId="11" priority="4">
      <formula>LEN(K34)&gt;32</formula>
    </cfRule>
  </conditionalFormatting>
  <conditionalFormatting sqref="K34">
    <cfRule type="expression" dxfId="10" priority="5">
      <formula>LEN(#REF!)&gt;32</formula>
    </cfRule>
  </conditionalFormatting>
  <conditionalFormatting sqref="K22">
    <cfRule type="expression" dxfId="9" priority="147">
      <formula>LEN(D36)&gt;32</formula>
    </cfRule>
  </conditionalFormatting>
  <conditionalFormatting sqref="K36">
    <cfRule type="expression" dxfId="8" priority="153">
      <formula>LEN(D42)&gt;32</formula>
    </cfRule>
  </conditionalFormatting>
  <conditionalFormatting sqref="K15:K20">
    <cfRule type="expression" dxfId="7" priority="156">
      <formula>LEN(D35)&gt;32</formula>
    </cfRule>
  </conditionalFormatting>
  <conditionalFormatting sqref="K21:K22">
    <cfRule type="expression" dxfId="6" priority="165">
      <formula>LEN(D48)&gt;32</formula>
    </cfRule>
  </conditionalFormatting>
  <conditionalFormatting sqref="K37">
    <cfRule type="expression" dxfId="5" priority="3">
      <formula>LEN(#REF!)&gt;32</formula>
    </cfRule>
  </conditionalFormatting>
  <conditionalFormatting sqref="G29">
    <cfRule type="expression" dxfId="3" priority="1">
      <formula>LEN(XFD27)&gt;32</formula>
    </cfRule>
  </conditionalFormatting>
  <conditionalFormatting sqref="G29">
    <cfRule type="expression" dxfId="1" priority="2">
      <formula>LEN(#REF!)&gt;32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32"/>
  <sheetViews>
    <sheetView zoomScale="75" zoomScaleNormal="75" workbookViewId="0">
      <selection activeCell="G18" sqref="G18"/>
    </sheetView>
  </sheetViews>
  <sheetFormatPr defaultColWidth="8.85546875" defaultRowHeight="15" x14ac:dyDescent="0.25"/>
  <cols>
    <col min="2" max="2" width="13.140625" hidden="1" customWidth="1"/>
    <col min="3" max="3" width="28.85546875" customWidth="1"/>
    <col min="4" max="4" width="23.140625" bestFit="1" customWidth="1"/>
    <col min="5" max="5" width="33.7109375" customWidth="1"/>
    <col min="6" max="6" width="14.42578125" bestFit="1" customWidth="1"/>
    <col min="7" max="7" width="39.42578125" bestFit="1" customWidth="1"/>
    <col min="8" max="8" width="14.7109375" bestFit="1" customWidth="1"/>
    <col min="9" max="9" width="44.42578125" bestFit="1" customWidth="1"/>
    <col min="10" max="10" width="8.28515625" customWidth="1"/>
    <col min="11" max="11" width="12.28515625" customWidth="1"/>
    <col min="12" max="12" width="13.42578125" bestFit="1" customWidth="1"/>
    <col min="13" max="13" width="28.85546875" customWidth="1"/>
    <col min="14" max="14" width="23.140625" bestFit="1" customWidth="1"/>
    <col min="15" max="15" width="9" bestFit="1" customWidth="1"/>
    <col min="16" max="16" width="39.42578125" bestFit="1" customWidth="1"/>
    <col min="17" max="17" width="14.28515625" bestFit="1" customWidth="1"/>
    <col min="18" max="18" width="36" bestFit="1" customWidth="1"/>
    <col min="19" max="19" width="8.28515625" customWidth="1"/>
    <col min="20" max="20" width="12.28515625" customWidth="1"/>
    <col min="21" max="21" width="20.42578125" customWidth="1"/>
    <col min="28" max="28" width="16.42578125" bestFit="1" customWidth="1"/>
    <col min="29" max="29" width="16.28515625" bestFit="1" customWidth="1"/>
  </cols>
  <sheetData>
    <row r="1" spans="2:21" ht="15.75" thickBot="1" x14ac:dyDescent="0.3"/>
    <row r="2" spans="2:21" s="104" customFormat="1" ht="78.75" x14ac:dyDescent="0.25">
      <c r="B2" s="101" t="s">
        <v>15</v>
      </c>
      <c r="C2" s="101" t="s">
        <v>4</v>
      </c>
      <c r="D2" s="102" t="s">
        <v>0</v>
      </c>
      <c r="E2" s="102"/>
      <c r="F2" s="102" t="s">
        <v>8</v>
      </c>
      <c r="G2" s="102" t="s">
        <v>8</v>
      </c>
      <c r="H2" s="102" t="s">
        <v>8</v>
      </c>
      <c r="I2" s="102" t="s">
        <v>8</v>
      </c>
      <c r="J2" s="102" t="s">
        <v>8</v>
      </c>
      <c r="K2" s="102" t="s">
        <v>8</v>
      </c>
      <c r="L2" s="101" t="s">
        <v>15</v>
      </c>
      <c r="M2" s="101" t="s">
        <v>4</v>
      </c>
      <c r="N2" s="102" t="s">
        <v>0</v>
      </c>
      <c r="O2" s="102" t="s">
        <v>9</v>
      </c>
      <c r="P2" s="102" t="s">
        <v>9</v>
      </c>
      <c r="Q2" s="102" t="s">
        <v>9</v>
      </c>
      <c r="R2" s="102" t="s">
        <v>9</v>
      </c>
      <c r="S2" s="102" t="s">
        <v>9</v>
      </c>
      <c r="T2" s="102" t="s">
        <v>9</v>
      </c>
      <c r="U2" s="103" t="s">
        <v>3</v>
      </c>
    </row>
    <row r="3" spans="2:21" s="1" customFormat="1" ht="27" thickBot="1" x14ac:dyDescent="0.3">
      <c r="B3" s="105"/>
      <c r="C3" s="106" t="s">
        <v>6</v>
      </c>
      <c r="D3" s="107" t="s">
        <v>5</v>
      </c>
      <c r="E3" s="107" t="s">
        <v>38</v>
      </c>
      <c r="F3" s="107" t="s">
        <v>2</v>
      </c>
      <c r="G3" s="107" t="s">
        <v>10</v>
      </c>
      <c r="H3" s="107" t="s">
        <v>1</v>
      </c>
      <c r="I3" s="107" t="s">
        <v>2009</v>
      </c>
      <c r="J3" s="107" t="s">
        <v>39</v>
      </c>
      <c r="K3" s="107" t="s">
        <v>40</v>
      </c>
      <c r="L3" s="105"/>
      <c r="M3" s="106" t="s">
        <v>6</v>
      </c>
      <c r="N3" s="106" t="s">
        <v>5</v>
      </c>
      <c r="O3" s="107" t="s">
        <v>2</v>
      </c>
      <c r="P3" s="106" t="s">
        <v>11</v>
      </c>
      <c r="Q3" s="106" t="s">
        <v>1</v>
      </c>
      <c r="R3" s="106" t="s">
        <v>2009</v>
      </c>
      <c r="S3" s="106" t="s">
        <v>39</v>
      </c>
      <c r="T3" s="106" t="s">
        <v>40</v>
      </c>
      <c r="U3" s="106"/>
    </row>
    <row r="4" spans="2:21" ht="15" customHeight="1" x14ac:dyDescent="0.25">
      <c r="B4" s="166" t="s">
        <v>1076</v>
      </c>
      <c r="C4" s="162" t="s">
        <v>1059</v>
      </c>
      <c r="D4" s="162" t="s">
        <v>251</v>
      </c>
      <c r="E4" s="30" t="s">
        <v>13</v>
      </c>
      <c r="F4" s="157"/>
      <c r="G4" s="30" t="s">
        <v>1252</v>
      </c>
      <c r="H4" s="30" t="s">
        <v>252</v>
      </c>
      <c r="I4" s="30" t="s">
        <v>2012</v>
      </c>
      <c r="J4" s="30"/>
      <c r="K4" s="31"/>
      <c r="L4" s="166" t="s">
        <v>1077</v>
      </c>
      <c r="M4" s="162" t="s">
        <v>1070</v>
      </c>
      <c r="N4" s="162" t="s">
        <v>311</v>
      </c>
      <c r="O4" s="30">
        <f>F4</f>
        <v>0</v>
      </c>
      <c r="P4" s="30" t="s">
        <v>1253</v>
      </c>
      <c r="Q4" s="30" t="s">
        <v>312</v>
      </c>
      <c r="R4" s="30" t="str">
        <f>I4</f>
        <v>COM-DVS, LIN-DVS, WIN-DVS</v>
      </c>
      <c r="S4" s="30"/>
      <c r="T4" s="30"/>
      <c r="U4" s="30"/>
    </row>
    <row r="5" spans="2:21" x14ac:dyDescent="0.25">
      <c r="B5" s="167"/>
      <c r="C5" s="163"/>
      <c r="D5" s="163"/>
      <c r="E5" s="28" t="s">
        <v>13</v>
      </c>
      <c r="F5" s="28">
        <v>2001</v>
      </c>
      <c r="G5" s="28" t="s">
        <v>1254</v>
      </c>
      <c r="H5" s="28" t="s">
        <v>440</v>
      </c>
      <c r="I5" s="28" t="s">
        <v>2016</v>
      </c>
      <c r="J5" s="28"/>
      <c r="K5" s="29"/>
      <c r="L5" s="167"/>
      <c r="M5" s="163"/>
      <c r="N5" s="163"/>
      <c r="O5" s="28">
        <f t="shared" ref="O5:O14" si="0">F5</f>
        <v>2001</v>
      </c>
      <c r="P5" s="28" t="s">
        <v>1255</v>
      </c>
      <c r="Q5" s="28" t="s">
        <v>441</v>
      </c>
      <c r="R5" s="28" t="str">
        <f t="shared" ref="R5:R10" si="1">I5</f>
        <v>SOE-DVS</v>
      </c>
      <c r="S5" s="28"/>
      <c r="T5" s="28"/>
      <c r="U5" s="28"/>
    </row>
    <row r="6" spans="2:21" x14ac:dyDescent="0.25">
      <c r="B6" s="167"/>
      <c r="C6" s="163"/>
      <c r="D6" s="163"/>
      <c r="E6" s="28" t="s">
        <v>13</v>
      </c>
      <c r="F6" s="28">
        <v>2002</v>
      </c>
      <c r="G6" s="28" t="s">
        <v>1301</v>
      </c>
      <c r="H6" s="28" t="s">
        <v>1295</v>
      </c>
      <c r="I6" s="28" t="s">
        <v>2016</v>
      </c>
      <c r="J6" s="28"/>
      <c r="K6" s="29"/>
      <c r="L6" s="167"/>
      <c r="M6" s="163"/>
      <c r="N6" s="163"/>
      <c r="O6" s="28">
        <f t="shared" si="0"/>
        <v>2002</v>
      </c>
      <c r="P6" s="28" t="s">
        <v>2001</v>
      </c>
      <c r="Q6" s="28" t="s">
        <v>1999</v>
      </c>
      <c r="R6" s="28" t="str">
        <f t="shared" si="1"/>
        <v>SOE-DVS</v>
      </c>
      <c r="S6" s="28"/>
      <c r="T6" s="28"/>
      <c r="U6" s="28"/>
    </row>
    <row r="7" spans="2:21" x14ac:dyDescent="0.25">
      <c r="B7" s="167"/>
      <c r="C7" s="163"/>
      <c r="D7" s="163"/>
      <c r="E7" s="28" t="s">
        <v>13</v>
      </c>
      <c r="F7" s="28">
        <v>2003</v>
      </c>
      <c r="G7" s="28" t="s">
        <v>2003</v>
      </c>
      <c r="H7" s="28" t="s">
        <v>1997</v>
      </c>
      <c r="I7" s="28" t="s">
        <v>2016</v>
      </c>
      <c r="J7" s="28"/>
      <c r="K7" s="29"/>
      <c r="L7" s="167"/>
      <c r="M7" s="163"/>
      <c r="N7" s="163"/>
      <c r="O7" s="28">
        <f t="shared" si="0"/>
        <v>2003</v>
      </c>
      <c r="P7" s="28" t="s">
        <v>1299</v>
      </c>
      <c r="Q7" s="28" t="s">
        <v>1297</v>
      </c>
      <c r="R7" s="28" t="str">
        <f t="shared" si="1"/>
        <v>SOE-DVS</v>
      </c>
      <c r="S7" s="28"/>
      <c r="T7" s="28"/>
      <c r="U7" s="28"/>
    </row>
    <row r="8" spans="2:21" x14ac:dyDescent="0.25">
      <c r="B8" s="167"/>
      <c r="C8" s="163"/>
      <c r="D8" s="163"/>
      <c r="E8" s="28" t="s">
        <v>13</v>
      </c>
      <c r="F8" s="28">
        <v>2004</v>
      </c>
      <c r="G8" s="28" t="s">
        <v>1302</v>
      </c>
      <c r="H8" s="28" t="s">
        <v>1296</v>
      </c>
      <c r="I8" s="28" t="s">
        <v>2016</v>
      </c>
      <c r="J8" s="28"/>
      <c r="K8" s="29"/>
      <c r="L8" s="167"/>
      <c r="M8" s="163"/>
      <c r="N8" s="163"/>
      <c r="O8" s="28">
        <f t="shared" si="0"/>
        <v>2004</v>
      </c>
      <c r="P8" s="28" t="s">
        <v>2002</v>
      </c>
      <c r="Q8" s="28" t="s">
        <v>2000</v>
      </c>
      <c r="R8" s="28" t="str">
        <f t="shared" si="1"/>
        <v>SOE-DVS</v>
      </c>
      <c r="S8" s="28"/>
      <c r="T8" s="28"/>
      <c r="U8" s="28"/>
    </row>
    <row r="9" spans="2:21" x14ac:dyDescent="0.25">
      <c r="B9" s="167"/>
      <c r="C9" s="163"/>
      <c r="D9" s="163"/>
      <c r="E9" s="28" t="s">
        <v>13</v>
      </c>
      <c r="F9" s="28">
        <v>2005</v>
      </c>
      <c r="G9" s="28" t="s">
        <v>2004</v>
      </c>
      <c r="H9" s="28" t="s">
        <v>1998</v>
      </c>
      <c r="I9" s="28" t="s">
        <v>2016</v>
      </c>
      <c r="J9" s="28"/>
      <c r="K9" s="29"/>
      <c r="L9" s="167"/>
      <c r="M9" s="163"/>
      <c r="N9" s="163"/>
      <c r="O9" s="28">
        <f t="shared" si="0"/>
        <v>2005</v>
      </c>
      <c r="P9" s="28" t="s">
        <v>1300</v>
      </c>
      <c r="Q9" s="28" t="s">
        <v>1298</v>
      </c>
      <c r="R9" s="28" t="str">
        <f t="shared" si="1"/>
        <v>SOE-DVS</v>
      </c>
      <c r="S9" s="28"/>
      <c r="T9" s="28"/>
      <c r="U9" s="28"/>
    </row>
    <row r="10" spans="2:21" x14ac:dyDescent="0.25">
      <c r="B10" s="167"/>
      <c r="C10" s="164"/>
      <c r="D10" s="164"/>
      <c r="E10" s="28" t="s">
        <v>13</v>
      </c>
      <c r="F10" s="28"/>
      <c r="G10" s="28" t="s">
        <v>1256</v>
      </c>
      <c r="H10" s="28" t="s">
        <v>1323</v>
      </c>
      <c r="I10" s="28" t="s">
        <v>4933</v>
      </c>
      <c r="J10" s="28"/>
      <c r="K10" s="29"/>
      <c r="L10" s="167"/>
      <c r="M10" s="164"/>
      <c r="N10" s="164"/>
      <c r="O10" s="28">
        <f t="shared" si="0"/>
        <v>0</v>
      </c>
      <c r="P10" s="28" t="s">
        <v>1257</v>
      </c>
      <c r="Q10" s="28" t="s">
        <v>1324</v>
      </c>
      <c r="R10" s="28" t="str">
        <f t="shared" si="1"/>
        <v>COM-DVS, LIN-DVS, WIN-DVS *SNMP Server</v>
      </c>
      <c r="S10" s="28"/>
      <c r="T10" s="28"/>
      <c r="U10" s="28"/>
    </row>
    <row r="11" spans="2:21" x14ac:dyDescent="0.25">
      <c r="B11" s="167"/>
      <c r="C11" s="164"/>
      <c r="D11" s="164"/>
      <c r="E11" s="26"/>
      <c r="F11" s="28"/>
      <c r="G11" s="28"/>
      <c r="H11" s="28"/>
      <c r="I11" s="28"/>
      <c r="J11" s="28"/>
      <c r="K11" s="29"/>
      <c r="L11" s="167"/>
      <c r="M11" s="164"/>
      <c r="N11" s="164"/>
      <c r="O11" s="28"/>
      <c r="P11" s="28"/>
      <c r="Q11" s="28"/>
      <c r="R11" s="28"/>
      <c r="S11" s="28"/>
      <c r="T11" s="28"/>
      <c r="U11" s="28"/>
    </row>
    <row r="12" spans="2:21" ht="15.75" thickBot="1" x14ac:dyDescent="0.3">
      <c r="B12" s="167"/>
      <c r="C12" s="164"/>
      <c r="D12" s="165"/>
      <c r="E12" s="11"/>
      <c r="F12" s="11"/>
      <c r="G12" s="11"/>
      <c r="H12" s="11"/>
      <c r="I12" s="11"/>
      <c r="J12" s="11"/>
      <c r="K12" s="22"/>
      <c r="L12" s="167"/>
      <c r="M12" s="164"/>
      <c r="N12" s="165"/>
      <c r="O12" s="11"/>
      <c r="P12" s="11"/>
      <c r="Q12" s="11"/>
      <c r="R12" s="11"/>
      <c r="S12" s="11"/>
      <c r="T12" s="11"/>
      <c r="U12" s="11"/>
    </row>
    <row r="13" spans="2:21" x14ac:dyDescent="0.25">
      <c r="B13" s="167"/>
      <c r="C13" s="164"/>
      <c r="D13" s="162" t="s">
        <v>4937</v>
      </c>
      <c r="E13" s="26" t="s">
        <v>13</v>
      </c>
      <c r="F13" s="32" t="s">
        <v>4931</v>
      </c>
      <c r="G13" s="32" t="s">
        <v>1258</v>
      </c>
      <c r="H13" s="26" t="s">
        <v>371</v>
      </c>
      <c r="I13" s="26" t="s">
        <v>4930</v>
      </c>
      <c r="J13" s="26"/>
      <c r="K13" s="26"/>
      <c r="L13" s="167"/>
      <c r="M13" s="164"/>
      <c r="N13" s="162" t="s">
        <v>313</v>
      </c>
      <c r="O13" s="32" t="str">
        <f t="shared" si="0"/>
        <v>from phys</v>
      </c>
      <c r="P13" s="32" t="s">
        <v>1259</v>
      </c>
      <c r="Q13" s="26" t="s">
        <v>436</v>
      </c>
      <c r="R13" s="26" t="str">
        <f t="shared" ref="R13:R14" si="2">I13</f>
        <v>physical domain</v>
      </c>
      <c r="S13" s="26"/>
      <c r="T13" s="26"/>
      <c r="U13" s="27"/>
    </row>
    <row r="14" spans="2:21" x14ac:dyDescent="0.25">
      <c r="B14" s="167"/>
      <c r="C14" s="164"/>
      <c r="D14" s="163"/>
      <c r="E14" s="26" t="s">
        <v>13</v>
      </c>
      <c r="F14" s="28"/>
      <c r="G14" s="28" t="s">
        <v>1260</v>
      </c>
      <c r="H14" s="26" t="s">
        <v>4925</v>
      </c>
      <c r="I14" s="28" t="s">
        <v>2012</v>
      </c>
      <c r="J14" s="13"/>
      <c r="K14" s="13"/>
      <c r="L14" s="167"/>
      <c r="M14" s="164"/>
      <c r="N14" s="163"/>
      <c r="O14" s="28">
        <f t="shared" si="0"/>
        <v>0</v>
      </c>
      <c r="P14" s="28" t="s">
        <v>1261</v>
      </c>
      <c r="Q14" s="26" t="s">
        <v>4736</v>
      </c>
      <c r="R14" s="28" t="str">
        <f t="shared" si="2"/>
        <v>COM-DVS, LIN-DVS, WIN-DVS</v>
      </c>
      <c r="S14" s="13"/>
      <c r="T14" s="13"/>
      <c r="U14" s="21"/>
    </row>
    <row r="15" spans="2:21" x14ac:dyDescent="0.25">
      <c r="B15" s="167"/>
      <c r="C15" s="164"/>
      <c r="D15" s="163"/>
      <c r="E15" s="26"/>
      <c r="F15" s="28"/>
      <c r="G15" s="28"/>
      <c r="H15" s="26"/>
      <c r="I15" s="23"/>
      <c r="J15" s="13"/>
      <c r="K15" s="13"/>
      <c r="L15" s="167"/>
      <c r="M15" s="164"/>
      <c r="N15" s="163"/>
      <c r="O15" s="28"/>
      <c r="P15" s="28"/>
      <c r="Q15" s="26"/>
      <c r="R15" s="23"/>
      <c r="S15" s="13"/>
      <c r="T15" s="13"/>
      <c r="U15" s="21"/>
    </row>
    <row r="16" spans="2:21" x14ac:dyDescent="0.25">
      <c r="B16" s="167"/>
      <c r="C16" s="169"/>
      <c r="D16" s="164"/>
      <c r="E16" s="13"/>
      <c r="F16" s="13"/>
      <c r="G16" s="13"/>
      <c r="H16" s="13"/>
      <c r="I16" s="13"/>
      <c r="J16" s="13"/>
      <c r="K16" s="13"/>
      <c r="L16" s="167"/>
      <c r="M16" s="169"/>
      <c r="N16" s="164"/>
      <c r="O16" s="13"/>
      <c r="P16" s="13"/>
      <c r="Q16" s="13"/>
      <c r="R16" s="13"/>
      <c r="S16" s="13"/>
      <c r="T16" s="13"/>
      <c r="U16" s="21"/>
    </row>
    <row r="17" spans="2:21" x14ac:dyDescent="0.25">
      <c r="B17" s="167"/>
      <c r="C17" s="169"/>
      <c r="D17" s="164"/>
      <c r="E17" s="13"/>
      <c r="F17" s="13"/>
      <c r="G17" s="13"/>
      <c r="H17" s="13"/>
      <c r="I17" s="13"/>
      <c r="J17" s="13"/>
      <c r="K17" s="13"/>
      <c r="L17" s="167"/>
      <c r="M17" s="169"/>
      <c r="N17" s="164"/>
      <c r="O17" s="13"/>
      <c r="P17" s="13"/>
      <c r="Q17" s="13"/>
      <c r="R17" s="13"/>
      <c r="S17" s="13"/>
      <c r="T17" s="13"/>
      <c r="U17" s="21"/>
    </row>
    <row r="18" spans="2:21" ht="15.75" thickBot="1" x14ac:dyDescent="0.3">
      <c r="B18" s="167"/>
      <c r="C18" s="169"/>
      <c r="D18" s="164"/>
      <c r="E18" s="11"/>
      <c r="F18" s="11"/>
      <c r="G18" s="11"/>
      <c r="H18" s="11"/>
      <c r="I18" s="11"/>
      <c r="J18" s="11"/>
      <c r="K18" s="11"/>
      <c r="L18" s="167"/>
      <c r="M18" s="169"/>
      <c r="N18" s="164"/>
      <c r="O18" s="11"/>
      <c r="P18" s="11"/>
      <c r="Q18" s="11"/>
      <c r="R18" s="11"/>
      <c r="S18" s="11"/>
      <c r="T18" s="11"/>
      <c r="U18" s="22"/>
    </row>
    <row r="19" spans="2:21" ht="15" customHeight="1" x14ac:dyDescent="0.25">
      <c r="B19" s="167"/>
      <c r="C19" s="169"/>
      <c r="D19" s="162" t="s">
        <v>253</v>
      </c>
      <c r="E19" s="23"/>
      <c r="F19" s="23"/>
      <c r="G19" s="26"/>
      <c r="H19" s="23"/>
      <c r="I19" s="23"/>
      <c r="J19" s="23"/>
      <c r="K19" s="23"/>
      <c r="L19" s="167"/>
      <c r="M19" s="169"/>
      <c r="N19" s="162" t="s">
        <v>314</v>
      </c>
      <c r="O19" s="23"/>
      <c r="P19" s="23"/>
      <c r="Q19" s="23"/>
      <c r="R19" s="23"/>
      <c r="S19" s="23"/>
      <c r="T19" s="23"/>
      <c r="U19" s="24"/>
    </row>
    <row r="20" spans="2:21" x14ac:dyDescent="0.25">
      <c r="B20" s="167"/>
      <c r="C20" s="169"/>
      <c r="D20" s="163"/>
      <c r="E20" s="13"/>
      <c r="F20" s="13"/>
      <c r="G20" s="13"/>
      <c r="H20" s="13"/>
      <c r="I20" s="13"/>
      <c r="J20" s="13"/>
      <c r="K20" s="13"/>
      <c r="L20" s="167"/>
      <c r="M20" s="169"/>
      <c r="N20" s="163"/>
      <c r="O20" s="13"/>
      <c r="P20" s="13"/>
      <c r="Q20" s="13"/>
      <c r="R20" s="13"/>
      <c r="S20" s="13"/>
      <c r="T20" s="13"/>
      <c r="U20" s="21"/>
    </row>
    <row r="21" spans="2:21" x14ac:dyDescent="0.25">
      <c r="B21" s="167"/>
      <c r="C21" s="169"/>
      <c r="D21" s="163"/>
      <c r="E21" s="13"/>
      <c r="F21" s="13"/>
      <c r="G21" s="13"/>
      <c r="H21" s="13"/>
      <c r="I21" s="13"/>
      <c r="J21" s="13"/>
      <c r="K21" s="13"/>
      <c r="L21" s="167"/>
      <c r="M21" s="169"/>
      <c r="N21" s="163"/>
      <c r="O21" s="13"/>
      <c r="P21" s="13"/>
      <c r="Q21" s="13"/>
      <c r="R21" s="13"/>
      <c r="S21" s="13"/>
      <c r="T21" s="13"/>
      <c r="U21" s="21"/>
    </row>
    <row r="22" spans="2:21" ht="15.75" thickBot="1" x14ac:dyDescent="0.3">
      <c r="B22" s="167"/>
      <c r="C22" s="169"/>
      <c r="D22" s="164"/>
      <c r="E22" s="11"/>
      <c r="F22" s="11"/>
      <c r="G22" s="11"/>
      <c r="H22" s="11"/>
      <c r="I22" s="11"/>
      <c r="J22" s="11"/>
      <c r="K22" s="11"/>
      <c r="L22" s="167"/>
      <c r="M22" s="169"/>
      <c r="N22" s="164"/>
      <c r="O22" s="11"/>
      <c r="P22" s="11"/>
      <c r="Q22" s="11"/>
      <c r="R22" s="11"/>
      <c r="S22" s="11"/>
      <c r="T22" s="11"/>
      <c r="U22" s="22"/>
    </row>
    <row r="23" spans="2:21" x14ac:dyDescent="0.25">
      <c r="B23" s="167"/>
      <c r="C23" s="169"/>
      <c r="D23" s="170" t="s">
        <v>254</v>
      </c>
      <c r="E23" s="32"/>
      <c r="F23" s="32"/>
      <c r="G23" s="30"/>
      <c r="H23" s="32"/>
      <c r="I23" s="32"/>
      <c r="J23" s="32"/>
      <c r="K23" s="32"/>
      <c r="L23" s="167"/>
      <c r="M23" s="169"/>
      <c r="N23" s="170" t="s">
        <v>315</v>
      </c>
      <c r="O23" s="32"/>
      <c r="P23" s="32"/>
      <c r="Q23" s="32"/>
      <c r="R23" s="32"/>
      <c r="S23" s="32"/>
      <c r="T23" s="32"/>
      <c r="U23" s="33"/>
    </row>
    <row r="24" spans="2:21" x14ac:dyDescent="0.25">
      <c r="B24" s="167"/>
      <c r="C24" s="169"/>
      <c r="D24" s="171"/>
      <c r="E24" s="13"/>
      <c r="F24" s="13"/>
      <c r="G24" s="13"/>
      <c r="H24" s="13"/>
      <c r="I24" s="13"/>
      <c r="J24" s="13"/>
      <c r="K24" s="13"/>
      <c r="L24" s="167"/>
      <c r="M24" s="169"/>
      <c r="N24" s="171"/>
      <c r="O24" s="13"/>
      <c r="P24" s="13"/>
      <c r="Q24" s="13"/>
      <c r="R24" s="13"/>
      <c r="S24" s="13"/>
      <c r="T24" s="13"/>
      <c r="U24" s="21"/>
    </row>
    <row r="25" spans="2:21" x14ac:dyDescent="0.25">
      <c r="B25" s="167"/>
      <c r="C25" s="169"/>
      <c r="D25" s="171"/>
      <c r="E25" s="13"/>
      <c r="F25" s="13"/>
      <c r="G25" s="13"/>
      <c r="H25" s="13"/>
      <c r="I25" s="13"/>
      <c r="J25" s="13"/>
      <c r="K25" s="13"/>
      <c r="L25" s="167"/>
      <c r="M25" s="169"/>
      <c r="N25" s="171"/>
      <c r="O25" s="13"/>
      <c r="P25" s="13"/>
      <c r="Q25" s="13"/>
      <c r="R25" s="13"/>
      <c r="S25" s="13"/>
      <c r="T25" s="13"/>
      <c r="U25" s="21"/>
    </row>
    <row r="26" spans="2:21" ht="15.75" thickBot="1" x14ac:dyDescent="0.3">
      <c r="B26" s="167"/>
      <c r="C26" s="169"/>
      <c r="D26" s="172"/>
      <c r="E26" s="11"/>
      <c r="F26" s="11"/>
      <c r="G26" s="11"/>
      <c r="H26" s="11"/>
      <c r="I26" s="11"/>
      <c r="J26" s="11"/>
      <c r="K26" s="11"/>
      <c r="L26" s="167"/>
      <c r="M26" s="169"/>
      <c r="N26" s="172"/>
      <c r="O26" s="11"/>
      <c r="P26" s="11"/>
      <c r="Q26" s="11"/>
      <c r="R26" s="11"/>
      <c r="S26" s="11"/>
      <c r="T26" s="11"/>
      <c r="U26" s="22"/>
    </row>
    <row r="27" spans="2:21" x14ac:dyDescent="0.25">
      <c r="B27" s="167"/>
      <c r="C27" s="169"/>
      <c r="D27" s="170" t="s">
        <v>255</v>
      </c>
      <c r="E27" s="32"/>
      <c r="F27" s="32"/>
      <c r="G27" s="32"/>
      <c r="H27" s="32"/>
      <c r="I27" s="32"/>
      <c r="J27" s="32"/>
      <c r="K27" s="32"/>
      <c r="L27" s="167"/>
      <c r="M27" s="169"/>
      <c r="N27" s="170" t="s">
        <v>316</v>
      </c>
      <c r="O27" s="32"/>
      <c r="P27" s="32"/>
      <c r="Q27" s="32"/>
      <c r="R27" s="32"/>
      <c r="S27" s="32"/>
      <c r="T27" s="32"/>
      <c r="U27" s="33"/>
    </row>
    <row r="28" spans="2:21" x14ac:dyDescent="0.25">
      <c r="B28" s="167"/>
      <c r="C28" s="169"/>
      <c r="D28" s="171"/>
      <c r="E28" s="13"/>
      <c r="F28" s="13"/>
      <c r="G28" s="13"/>
      <c r="H28" s="13"/>
      <c r="I28" s="13"/>
      <c r="J28" s="13"/>
      <c r="K28" s="13"/>
      <c r="L28" s="167"/>
      <c r="M28" s="169"/>
      <c r="N28" s="171"/>
      <c r="O28" s="13"/>
      <c r="P28" s="13"/>
      <c r="Q28" s="13"/>
      <c r="R28" s="13"/>
      <c r="S28" s="13"/>
      <c r="T28" s="13"/>
      <c r="U28" s="21"/>
    </row>
    <row r="29" spans="2:21" ht="15.75" thickBot="1" x14ac:dyDescent="0.3">
      <c r="B29" s="167"/>
      <c r="C29" s="169"/>
      <c r="D29" s="172"/>
      <c r="E29" s="11"/>
      <c r="F29" s="11"/>
      <c r="G29" s="11"/>
      <c r="H29" s="11"/>
      <c r="I29" s="11"/>
      <c r="J29" s="11"/>
      <c r="K29" s="11"/>
      <c r="L29" s="167"/>
      <c r="M29" s="169"/>
      <c r="N29" s="172"/>
      <c r="O29" s="11"/>
      <c r="P29" s="11"/>
      <c r="Q29" s="11"/>
      <c r="R29" s="11"/>
      <c r="S29" s="11"/>
      <c r="T29" s="11"/>
      <c r="U29" s="22"/>
    </row>
    <row r="30" spans="2:21" x14ac:dyDescent="0.25">
      <c r="B30" s="167"/>
      <c r="C30" s="169"/>
      <c r="D30" s="170" t="s">
        <v>256</v>
      </c>
      <c r="E30" s="32"/>
      <c r="F30" s="32"/>
      <c r="G30" s="32"/>
      <c r="H30" s="32"/>
      <c r="I30" s="32"/>
      <c r="J30" s="32"/>
      <c r="K30" s="32"/>
      <c r="L30" s="167"/>
      <c r="M30" s="169"/>
      <c r="N30" s="170" t="s">
        <v>317</v>
      </c>
      <c r="O30" s="32"/>
      <c r="P30" s="32"/>
      <c r="Q30" s="32"/>
      <c r="R30" s="32"/>
      <c r="S30" s="32"/>
      <c r="T30" s="32"/>
      <c r="U30" s="33"/>
    </row>
    <row r="31" spans="2:21" x14ac:dyDescent="0.25">
      <c r="B31" s="167"/>
      <c r="C31" s="169"/>
      <c r="D31" s="171"/>
      <c r="E31" s="13"/>
      <c r="F31" s="13"/>
      <c r="G31" s="13"/>
      <c r="H31" s="13"/>
      <c r="I31" s="13"/>
      <c r="J31" s="13"/>
      <c r="K31" s="13"/>
      <c r="L31" s="167"/>
      <c r="M31" s="169"/>
      <c r="N31" s="171"/>
      <c r="O31" s="13"/>
      <c r="P31" s="13"/>
      <c r="Q31" s="13"/>
      <c r="R31" s="13"/>
      <c r="S31" s="13"/>
      <c r="T31" s="13"/>
      <c r="U31" s="21"/>
    </row>
    <row r="32" spans="2:21" ht="15.75" thickBot="1" x14ac:dyDescent="0.3">
      <c r="B32" s="167"/>
      <c r="C32" s="169"/>
      <c r="D32" s="172"/>
      <c r="E32" s="11"/>
      <c r="F32" s="11"/>
      <c r="G32" s="11"/>
      <c r="H32" s="11"/>
      <c r="I32" s="11"/>
      <c r="J32" s="11"/>
      <c r="K32" s="11"/>
      <c r="L32" s="167"/>
      <c r="M32" s="169"/>
      <c r="N32" s="172"/>
      <c r="O32" s="11"/>
      <c r="P32" s="11"/>
      <c r="Q32" s="11"/>
      <c r="R32" s="11"/>
      <c r="S32" s="11"/>
      <c r="T32" s="11"/>
      <c r="U32" s="22"/>
    </row>
    <row r="33" spans="2:21" ht="15.75" customHeight="1" x14ac:dyDescent="0.25">
      <c r="B33" s="167"/>
      <c r="C33" s="173" t="s">
        <v>1060</v>
      </c>
      <c r="D33" s="170" t="s">
        <v>230</v>
      </c>
      <c r="E33" s="30"/>
      <c r="F33" s="30"/>
      <c r="G33" s="30"/>
      <c r="H33" s="30"/>
      <c r="I33" s="30"/>
      <c r="J33" s="30"/>
      <c r="K33" s="30"/>
      <c r="L33" s="167"/>
      <c r="M33" s="173" t="s">
        <v>1065</v>
      </c>
      <c r="N33" s="170" t="s">
        <v>293</v>
      </c>
      <c r="O33" s="30"/>
      <c r="P33" s="30"/>
      <c r="Q33" s="30"/>
      <c r="R33" s="30"/>
      <c r="S33" s="30"/>
      <c r="T33" s="30"/>
      <c r="U33" s="31"/>
    </row>
    <row r="34" spans="2:21" x14ac:dyDescent="0.25">
      <c r="B34" s="167"/>
      <c r="C34" s="160"/>
      <c r="D34" s="171"/>
      <c r="E34" s="28"/>
      <c r="F34" s="28"/>
      <c r="G34" s="28"/>
      <c r="H34" s="28"/>
      <c r="I34" s="28"/>
      <c r="J34" s="28"/>
      <c r="K34" s="28"/>
      <c r="L34" s="167"/>
      <c r="M34" s="160"/>
      <c r="N34" s="171"/>
      <c r="O34" s="28"/>
      <c r="P34" s="28"/>
      <c r="Q34" s="28"/>
      <c r="R34" s="28"/>
      <c r="S34" s="28"/>
      <c r="T34" s="28"/>
      <c r="U34" s="29"/>
    </row>
    <row r="35" spans="2:21" x14ac:dyDescent="0.25">
      <c r="B35" s="167"/>
      <c r="C35" s="160"/>
      <c r="D35" s="171"/>
      <c r="E35" s="28"/>
      <c r="F35" s="28"/>
      <c r="G35" s="28"/>
      <c r="H35" s="28"/>
      <c r="I35" s="28"/>
      <c r="J35" s="28"/>
      <c r="K35" s="28"/>
      <c r="L35" s="167"/>
      <c r="M35" s="160"/>
      <c r="N35" s="171"/>
      <c r="O35" s="28"/>
      <c r="P35" s="28"/>
      <c r="Q35" s="28"/>
      <c r="R35" s="28"/>
      <c r="S35" s="28"/>
      <c r="T35" s="28"/>
      <c r="U35" s="29"/>
    </row>
    <row r="36" spans="2:21" ht="15.75" thickBot="1" x14ac:dyDescent="0.3">
      <c r="B36" s="167"/>
      <c r="C36" s="169"/>
      <c r="D36" s="172"/>
      <c r="E36" s="11"/>
      <c r="F36" s="11"/>
      <c r="G36" s="11"/>
      <c r="H36" s="11"/>
      <c r="I36" s="11"/>
      <c r="J36" s="11"/>
      <c r="K36" s="11"/>
      <c r="L36" s="167"/>
      <c r="M36" s="169"/>
      <c r="N36" s="172"/>
      <c r="O36" s="11"/>
      <c r="P36" s="11"/>
      <c r="Q36" s="11"/>
      <c r="R36" s="11"/>
      <c r="S36" s="11"/>
      <c r="T36" s="11"/>
      <c r="U36" s="22"/>
    </row>
    <row r="37" spans="2:21" ht="15" customHeight="1" x14ac:dyDescent="0.25">
      <c r="B37" s="167"/>
      <c r="C37" s="169"/>
      <c r="D37" s="171" t="s">
        <v>231</v>
      </c>
      <c r="E37" s="26"/>
      <c r="F37" s="26"/>
      <c r="G37" s="26"/>
      <c r="H37" s="26"/>
      <c r="I37" s="26"/>
      <c r="J37" s="26"/>
      <c r="K37" s="26"/>
      <c r="L37" s="167"/>
      <c r="M37" s="169"/>
      <c r="N37" s="171" t="s">
        <v>294</v>
      </c>
      <c r="O37" s="26"/>
      <c r="P37" s="26"/>
      <c r="Q37" s="26"/>
      <c r="R37" s="26"/>
      <c r="S37" s="26"/>
      <c r="T37" s="26"/>
      <c r="U37" s="27"/>
    </row>
    <row r="38" spans="2:21" x14ac:dyDescent="0.25">
      <c r="B38" s="167"/>
      <c r="C38" s="169"/>
      <c r="D38" s="171"/>
      <c r="E38" s="13"/>
      <c r="F38" s="13"/>
      <c r="G38" s="13"/>
      <c r="H38" s="13"/>
      <c r="I38" s="13"/>
      <c r="J38" s="13"/>
      <c r="K38" s="13"/>
      <c r="L38" s="167"/>
      <c r="M38" s="169"/>
      <c r="N38" s="171"/>
      <c r="O38" s="13"/>
      <c r="P38" s="13"/>
      <c r="Q38" s="13"/>
      <c r="R38" s="13"/>
      <c r="S38" s="13"/>
      <c r="T38" s="13"/>
      <c r="U38" s="21"/>
    </row>
    <row r="39" spans="2:21" x14ac:dyDescent="0.25">
      <c r="B39" s="167"/>
      <c r="C39" s="169"/>
      <c r="D39" s="171"/>
      <c r="E39" s="13"/>
      <c r="F39" s="13"/>
      <c r="G39" s="13"/>
      <c r="H39" s="13"/>
      <c r="I39" s="13"/>
      <c r="J39" s="13"/>
      <c r="K39" s="13"/>
      <c r="L39" s="167"/>
      <c r="M39" s="169"/>
      <c r="N39" s="171"/>
      <c r="O39" s="13"/>
      <c r="P39" s="13"/>
      <c r="Q39" s="13"/>
      <c r="R39" s="13"/>
      <c r="S39" s="13"/>
      <c r="T39" s="13"/>
      <c r="U39" s="21"/>
    </row>
    <row r="40" spans="2:21" ht="15.75" thickBot="1" x14ac:dyDescent="0.3">
      <c r="B40" s="167"/>
      <c r="C40" s="169"/>
      <c r="D40" s="171"/>
      <c r="E40" s="13"/>
      <c r="F40" s="13"/>
      <c r="G40" s="13"/>
      <c r="H40" s="13"/>
      <c r="I40" s="13"/>
      <c r="J40" s="13"/>
      <c r="K40" s="13"/>
      <c r="L40" s="167"/>
      <c r="M40" s="169"/>
      <c r="N40" s="172"/>
      <c r="O40" s="13"/>
      <c r="P40" s="13"/>
      <c r="Q40" s="13"/>
      <c r="R40" s="13"/>
      <c r="S40" s="13"/>
      <c r="T40" s="13"/>
      <c r="U40" s="21"/>
    </row>
    <row r="41" spans="2:21" ht="15" customHeight="1" x14ac:dyDescent="0.25">
      <c r="B41" s="167"/>
      <c r="C41" s="169"/>
      <c r="D41" s="170" t="s">
        <v>82</v>
      </c>
      <c r="E41" s="30"/>
      <c r="F41" s="30"/>
      <c r="G41" s="30"/>
      <c r="H41" s="30"/>
      <c r="I41" s="30"/>
      <c r="J41" s="30"/>
      <c r="K41" s="30"/>
      <c r="L41" s="167"/>
      <c r="M41" s="169"/>
      <c r="N41" s="170" t="s">
        <v>82</v>
      </c>
      <c r="O41" s="30"/>
      <c r="P41" s="30"/>
      <c r="Q41" s="30"/>
      <c r="R41" s="30"/>
      <c r="S41" s="30"/>
      <c r="T41" s="30"/>
      <c r="U41" s="31"/>
    </row>
    <row r="42" spans="2:21" x14ac:dyDescent="0.25">
      <c r="B42" s="167"/>
      <c r="C42" s="169"/>
      <c r="D42" s="171"/>
      <c r="E42" s="28"/>
      <c r="F42" s="28"/>
      <c r="G42" s="28"/>
      <c r="H42" s="28"/>
      <c r="I42" s="28"/>
      <c r="J42" s="28"/>
      <c r="K42" s="28"/>
      <c r="L42" s="167"/>
      <c r="M42" s="169"/>
      <c r="N42" s="171"/>
      <c r="O42" s="28"/>
      <c r="P42" s="28"/>
      <c r="Q42" s="28"/>
      <c r="R42" s="28"/>
      <c r="S42" s="28"/>
      <c r="T42" s="28"/>
      <c r="U42" s="29"/>
    </row>
    <row r="43" spans="2:21" ht="15.75" thickBot="1" x14ac:dyDescent="0.3">
      <c r="B43" s="167"/>
      <c r="C43" s="174"/>
      <c r="D43" s="172"/>
      <c r="E43" s="11"/>
      <c r="F43" s="11"/>
      <c r="G43" s="11"/>
      <c r="H43" s="11"/>
      <c r="I43" s="11"/>
      <c r="J43" s="11"/>
      <c r="K43" s="11"/>
      <c r="L43" s="167"/>
      <c r="M43" s="174"/>
      <c r="N43" s="172"/>
      <c r="O43" s="11"/>
      <c r="P43" s="11"/>
      <c r="Q43" s="11"/>
      <c r="R43" s="11"/>
      <c r="S43" s="11"/>
      <c r="T43" s="11"/>
      <c r="U43" s="22"/>
    </row>
    <row r="44" spans="2:21" ht="15" customHeight="1" x14ac:dyDescent="0.25">
      <c r="B44" s="167"/>
      <c r="C44" s="162" t="s">
        <v>1061</v>
      </c>
      <c r="D44" s="170" t="s">
        <v>1596</v>
      </c>
      <c r="E44" s="30"/>
      <c r="F44" s="30"/>
      <c r="G44" s="30"/>
      <c r="H44" s="30"/>
      <c r="I44" s="30"/>
      <c r="J44" s="30"/>
      <c r="K44" s="30"/>
      <c r="L44" s="167"/>
      <c r="M44" s="162" t="s">
        <v>1066</v>
      </c>
      <c r="N44" s="170" t="s">
        <v>1597</v>
      </c>
      <c r="O44" s="30"/>
      <c r="P44" s="30"/>
      <c r="Q44" s="30"/>
      <c r="R44" s="30"/>
      <c r="S44" s="30"/>
      <c r="T44" s="30"/>
      <c r="U44" s="31"/>
    </row>
    <row r="45" spans="2:21" x14ac:dyDescent="0.25">
      <c r="B45" s="167"/>
      <c r="C45" s="163"/>
      <c r="D45" s="171"/>
      <c r="E45" s="28"/>
      <c r="F45" s="28"/>
      <c r="G45" s="28"/>
      <c r="H45" s="28"/>
      <c r="I45" s="28"/>
      <c r="J45" s="28"/>
      <c r="K45" s="28"/>
      <c r="L45" s="167"/>
      <c r="M45" s="163"/>
      <c r="N45" s="171"/>
      <c r="O45" s="28"/>
      <c r="P45" s="28"/>
      <c r="Q45" s="28"/>
      <c r="R45" s="28"/>
      <c r="S45" s="28"/>
      <c r="T45" s="28"/>
      <c r="U45" s="29"/>
    </row>
    <row r="46" spans="2:21" ht="15.75" thickBot="1" x14ac:dyDescent="0.3">
      <c r="B46" s="167"/>
      <c r="C46" s="163"/>
      <c r="D46" s="172"/>
      <c r="E46" s="11"/>
      <c r="F46" s="11"/>
      <c r="G46" s="11"/>
      <c r="H46" s="11"/>
      <c r="I46" s="11"/>
      <c r="J46" s="11"/>
      <c r="K46" s="11"/>
      <c r="L46" s="167"/>
      <c r="M46" s="163"/>
      <c r="N46" s="172"/>
      <c r="O46" s="11"/>
      <c r="P46" s="11"/>
      <c r="Q46" s="11"/>
      <c r="R46" s="11"/>
      <c r="S46" s="11"/>
      <c r="T46" s="11"/>
      <c r="U46" s="22"/>
    </row>
    <row r="47" spans="2:21" x14ac:dyDescent="0.25">
      <c r="B47" s="167"/>
      <c r="C47" s="164"/>
      <c r="D47" s="170" t="s">
        <v>1607</v>
      </c>
      <c r="E47" s="30" t="s">
        <v>13</v>
      </c>
      <c r="F47" s="30">
        <v>2499</v>
      </c>
      <c r="G47" s="30" t="s">
        <v>1610</v>
      </c>
      <c r="H47" s="30" t="s">
        <v>1626</v>
      </c>
      <c r="I47" s="30" t="s">
        <v>4932</v>
      </c>
      <c r="J47" s="30"/>
      <c r="K47" s="30"/>
      <c r="L47" s="167"/>
      <c r="M47" s="164"/>
      <c r="N47" s="170" t="s">
        <v>1598</v>
      </c>
      <c r="O47" s="30">
        <f>F47</f>
        <v>2499</v>
      </c>
      <c r="P47" s="30" t="s">
        <v>1611</v>
      </c>
      <c r="Q47" s="30" t="s">
        <v>1625</v>
      </c>
      <c r="R47" s="30" t="str">
        <f>I47</f>
        <v>physical domain / not to be configured in Day 1</v>
      </c>
      <c r="S47" s="30"/>
      <c r="T47" s="30"/>
      <c r="U47" s="31"/>
    </row>
    <row r="48" spans="2:21" x14ac:dyDescent="0.25">
      <c r="B48" s="167"/>
      <c r="C48" s="164"/>
      <c r="D48" s="171"/>
      <c r="E48" s="28"/>
      <c r="F48" s="28"/>
      <c r="G48" s="28"/>
      <c r="H48" s="28"/>
      <c r="I48" s="28"/>
      <c r="J48" s="28"/>
      <c r="K48" s="28"/>
      <c r="L48" s="167"/>
      <c r="M48" s="164"/>
      <c r="N48" s="171"/>
      <c r="O48" s="28"/>
      <c r="P48" s="28"/>
      <c r="Q48" s="28"/>
      <c r="R48" s="28"/>
      <c r="S48" s="28"/>
      <c r="T48" s="28"/>
      <c r="U48" s="29"/>
    </row>
    <row r="49" spans="2:28" ht="15.75" thickBot="1" x14ac:dyDescent="0.3">
      <c r="B49" s="167"/>
      <c r="C49" s="164"/>
      <c r="D49" s="172"/>
      <c r="E49" s="11"/>
      <c r="F49" s="11"/>
      <c r="G49" s="11"/>
      <c r="H49" s="11"/>
      <c r="I49" s="11"/>
      <c r="J49" s="11"/>
      <c r="K49" s="11"/>
      <c r="L49" s="167"/>
      <c r="M49" s="164"/>
      <c r="N49" s="172"/>
      <c r="O49" s="11"/>
      <c r="P49" s="11"/>
      <c r="Q49" s="11"/>
      <c r="R49" s="11"/>
      <c r="S49" s="11"/>
      <c r="T49" s="11"/>
      <c r="U49" s="22"/>
    </row>
    <row r="50" spans="2:28" x14ac:dyDescent="0.25">
      <c r="B50" s="167"/>
      <c r="C50" s="164"/>
      <c r="D50" s="170" t="s">
        <v>17</v>
      </c>
      <c r="E50" s="32"/>
      <c r="F50" s="32"/>
      <c r="G50" s="32"/>
      <c r="H50" s="32"/>
      <c r="I50" s="32"/>
      <c r="J50" s="32"/>
      <c r="K50" s="32"/>
      <c r="L50" s="167"/>
      <c r="M50" s="164"/>
      <c r="N50" s="170" t="s">
        <v>17</v>
      </c>
      <c r="O50" s="32"/>
      <c r="P50" s="32"/>
      <c r="Q50" s="32"/>
      <c r="R50" s="32"/>
      <c r="S50" s="32"/>
      <c r="T50" s="32"/>
      <c r="U50" s="33"/>
    </row>
    <row r="51" spans="2:28" x14ac:dyDescent="0.25">
      <c r="B51" s="167"/>
      <c r="C51" s="164"/>
      <c r="D51" s="171"/>
      <c r="E51" s="13"/>
      <c r="F51" s="13"/>
      <c r="G51" s="13"/>
      <c r="H51" s="13"/>
      <c r="I51" s="13"/>
      <c r="J51" s="13"/>
      <c r="K51" s="13"/>
      <c r="L51" s="167"/>
      <c r="M51" s="164"/>
      <c r="N51" s="171"/>
      <c r="O51" s="13"/>
      <c r="P51" s="13"/>
      <c r="Q51" s="13"/>
      <c r="R51" s="13"/>
      <c r="S51" s="13"/>
      <c r="T51" s="13"/>
      <c r="U51" s="21"/>
    </row>
    <row r="52" spans="2:28" ht="15.75" thickBot="1" x14ac:dyDescent="0.3">
      <c r="B52" s="167"/>
      <c r="C52" s="164"/>
      <c r="D52" s="172"/>
      <c r="E52" s="11"/>
      <c r="F52" s="11"/>
      <c r="G52" s="11"/>
      <c r="H52" s="11"/>
      <c r="I52" s="11"/>
      <c r="J52" s="11"/>
      <c r="K52" s="11"/>
      <c r="L52" s="167"/>
      <c r="M52" s="164"/>
      <c r="N52" s="172"/>
      <c r="O52" s="11"/>
      <c r="P52" s="11"/>
      <c r="Q52" s="11"/>
      <c r="R52" s="11"/>
      <c r="S52" s="11"/>
      <c r="T52" s="11"/>
      <c r="U52" s="22"/>
    </row>
    <row r="53" spans="2:28" x14ac:dyDescent="0.25">
      <c r="B53" s="167"/>
      <c r="C53" s="164"/>
      <c r="D53" s="170" t="s">
        <v>18</v>
      </c>
      <c r="E53" s="32"/>
      <c r="F53" s="32"/>
      <c r="G53" s="32"/>
      <c r="H53" s="32"/>
      <c r="I53" s="32"/>
      <c r="J53" s="32"/>
      <c r="K53" s="32"/>
      <c r="L53" s="167"/>
      <c r="M53" s="164"/>
      <c r="N53" s="170" t="s">
        <v>18</v>
      </c>
      <c r="O53" s="32"/>
      <c r="P53" s="32"/>
      <c r="Q53" s="32"/>
      <c r="R53" s="32"/>
      <c r="S53" s="32"/>
      <c r="T53" s="32"/>
      <c r="U53" s="33"/>
    </row>
    <row r="54" spans="2:28" x14ac:dyDescent="0.25">
      <c r="B54" s="167"/>
      <c r="C54" s="164"/>
      <c r="D54" s="171"/>
      <c r="E54" s="13"/>
      <c r="F54" s="13"/>
      <c r="G54" s="13"/>
      <c r="H54" s="13"/>
      <c r="I54" s="13"/>
      <c r="J54" s="13"/>
      <c r="K54" s="13"/>
      <c r="L54" s="167"/>
      <c r="M54" s="164"/>
      <c r="N54" s="171"/>
      <c r="O54" s="13"/>
      <c r="P54" s="13"/>
      <c r="Q54" s="13"/>
      <c r="R54" s="13"/>
      <c r="S54" s="13"/>
      <c r="T54" s="13"/>
      <c r="U54" s="21"/>
    </row>
    <row r="55" spans="2:28" ht="15.75" thickBot="1" x14ac:dyDescent="0.3">
      <c r="B55" s="167"/>
      <c r="C55" s="164"/>
      <c r="D55" s="172"/>
      <c r="E55" s="11"/>
      <c r="F55" s="11"/>
      <c r="G55" s="11"/>
      <c r="H55" s="11"/>
      <c r="I55" s="11"/>
      <c r="J55" s="11"/>
      <c r="K55" s="11"/>
      <c r="L55" s="167"/>
      <c r="M55" s="164"/>
      <c r="N55" s="172"/>
      <c r="O55" s="11"/>
      <c r="P55" s="11"/>
      <c r="Q55" s="11"/>
      <c r="R55" s="11"/>
      <c r="S55" s="11"/>
      <c r="T55" s="11"/>
      <c r="U55" s="22"/>
    </row>
    <row r="56" spans="2:28" x14ac:dyDescent="0.25">
      <c r="B56" s="167"/>
      <c r="C56" s="164"/>
      <c r="D56" s="170" t="s">
        <v>80</v>
      </c>
      <c r="E56" s="32"/>
      <c r="F56" s="32"/>
      <c r="G56" s="32"/>
      <c r="H56" s="32"/>
      <c r="I56" s="32"/>
      <c r="J56" s="32"/>
      <c r="K56" s="32"/>
      <c r="L56" s="167"/>
      <c r="M56" s="164"/>
      <c r="N56" s="170" t="s">
        <v>80</v>
      </c>
      <c r="O56" s="32"/>
      <c r="P56" s="32"/>
      <c r="Q56" s="32"/>
      <c r="R56" s="32"/>
      <c r="S56" s="32"/>
      <c r="T56" s="32"/>
      <c r="U56" s="33"/>
    </row>
    <row r="57" spans="2:28" x14ac:dyDescent="0.25">
      <c r="B57" s="167"/>
      <c r="C57" s="164"/>
      <c r="D57" s="171"/>
      <c r="E57" s="13"/>
      <c r="F57" s="13"/>
      <c r="G57" s="13"/>
      <c r="H57" s="13"/>
      <c r="I57" s="13"/>
      <c r="J57" s="13"/>
      <c r="K57" s="13"/>
      <c r="L57" s="167"/>
      <c r="M57" s="164"/>
      <c r="N57" s="171"/>
      <c r="O57" s="13"/>
      <c r="P57" s="13"/>
      <c r="Q57" s="13"/>
      <c r="R57" s="13"/>
      <c r="S57" s="13"/>
      <c r="T57" s="13"/>
      <c r="U57" s="21"/>
    </row>
    <row r="58" spans="2:28" ht="15.75" thickBot="1" x14ac:dyDescent="0.3">
      <c r="B58" s="167"/>
      <c r="C58" s="164"/>
      <c r="D58" s="172"/>
      <c r="E58" s="11"/>
      <c r="F58" s="11"/>
      <c r="G58" s="11"/>
      <c r="H58" s="11"/>
      <c r="I58" s="11"/>
      <c r="J58" s="11"/>
      <c r="K58" s="11"/>
      <c r="L58" s="167"/>
      <c r="M58" s="164"/>
      <c r="N58" s="172"/>
      <c r="O58" s="11"/>
      <c r="P58" s="11"/>
      <c r="Q58" s="11"/>
      <c r="R58" s="11"/>
      <c r="S58" s="11"/>
      <c r="T58" s="11"/>
      <c r="U58" s="22"/>
    </row>
    <row r="59" spans="2:28" x14ac:dyDescent="0.25">
      <c r="B59" s="167"/>
      <c r="C59" s="164"/>
      <c r="D59" s="170" t="s">
        <v>81</v>
      </c>
      <c r="E59" s="32"/>
      <c r="F59" s="32"/>
      <c r="G59" s="32"/>
      <c r="H59" s="32"/>
      <c r="I59" s="32"/>
      <c r="J59" s="32"/>
      <c r="K59" s="32"/>
      <c r="L59" s="167"/>
      <c r="M59" s="164"/>
      <c r="N59" s="170" t="s">
        <v>81</v>
      </c>
      <c r="O59" s="32"/>
      <c r="P59" s="32"/>
      <c r="Q59" s="32"/>
      <c r="R59" s="32"/>
      <c r="S59" s="32"/>
      <c r="T59" s="32"/>
      <c r="U59" s="33"/>
    </row>
    <row r="60" spans="2:28" x14ac:dyDescent="0.25">
      <c r="B60" s="167"/>
      <c r="C60" s="164"/>
      <c r="D60" s="171"/>
      <c r="E60" s="13"/>
      <c r="F60" s="13"/>
      <c r="G60" s="13"/>
      <c r="H60" s="13"/>
      <c r="I60" s="13"/>
      <c r="J60" s="13"/>
      <c r="K60" s="13"/>
      <c r="L60" s="167"/>
      <c r="M60" s="164"/>
      <c r="N60" s="171"/>
      <c r="O60" s="13"/>
      <c r="P60" s="13"/>
      <c r="Q60" s="13"/>
      <c r="R60" s="13"/>
      <c r="S60" s="13"/>
      <c r="T60" s="13"/>
      <c r="U60" s="21"/>
    </row>
    <row r="61" spans="2:28" ht="15.75" thickBot="1" x14ac:dyDescent="0.3">
      <c r="B61" s="167"/>
      <c r="C61" s="164"/>
      <c r="D61" s="172"/>
      <c r="E61" s="11"/>
      <c r="F61" s="11"/>
      <c r="G61" s="11"/>
      <c r="H61" s="11"/>
      <c r="I61" s="11"/>
      <c r="J61" s="11"/>
      <c r="K61" s="11"/>
      <c r="L61" s="167"/>
      <c r="M61" s="164"/>
      <c r="N61" s="172"/>
      <c r="O61" s="11"/>
      <c r="P61" s="11"/>
      <c r="Q61" s="11"/>
      <c r="R61" s="11"/>
      <c r="S61" s="11"/>
      <c r="T61" s="11"/>
      <c r="U61" s="22"/>
    </row>
    <row r="62" spans="2:28" s="6" customFormat="1" ht="15" customHeight="1" x14ac:dyDescent="0.25">
      <c r="B62" s="167"/>
      <c r="C62" s="173" t="s">
        <v>1062</v>
      </c>
      <c r="D62" s="170" t="s">
        <v>232</v>
      </c>
      <c r="E62" s="30"/>
      <c r="F62" s="30"/>
      <c r="G62" s="30"/>
      <c r="H62" s="30"/>
      <c r="I62" s="30"/>
      <c r="J62" s="30"/>
      <c r="K62" s="30"/>
      <c r="L62" s="167"/>
      <c r="M62" s="173" t="s">
        <v>1067</v>
      </c>
      <c r="N62" s="170" t="s">
        <v>295</v>
      </c>
      <c r="O62" s="30"/>
      <c r="P62" s="30"/>
      <c r="Q62" s="30"/>
      <c r="R62" s="30"/>
      <c r="S62" s="30"/>
      <c r="T62" s="30"/>
      <c r="U62" s="31"/>
      <c r="AA62"/>
      <c r="AB62"/>
    </row>
    <row r="63" spans="2:28" x14ac:dyDescent="0.25">
      <c r="B63" s="167"/>
      <c r="C63" s="160"/>
      <c r="D63" s="171"/>
      <c r="E63" s="28"/>
      <c r="F63" s="28"/>
      <c r="G63" s="28"/>
      <c r="H63" s="28"/>
      <c r="I63" s="28"/>
      <c r="J63" s="28"/>
      <c r="K63" s="28"/>
      <c r="L63" s="167"/>
      <c r="M63" s="160"/>
      <c r="N63" s="171"/>
      <c r="O63" s="28"/>
      <c r="P63" s="28"/>
      <c r="Q63" s="28"/>
      <c r="R63" s="28"/>
      <c r="S63" s="28"/>
      <c r="T63" s="28"/>
      <c r="U63" s="29"/>
      <c r="AA63" s="6"/>
      <c r="AB63" s="6"/>
    </row>
    <row r="64" spans="2:28" ht="15.75" thickBot="1" x14ac:dyDescent="0.3">
      <c r="B64" s="167"/>
      <c r="C64" s="160"/>
      <c r="D64" s="172"/>
      <c r="E64" s="11"/>
      <c r="F64" s="11"/>
      <c r="G64" s="11"/>
      <c r="H64" s="11"/>
      <c r="I64" s="11"/>
      <c r="J64" s="11"/>
      <c r="K64" s="11"/>
      <c r="L64" s="167"/>
      <c r="M64" s="160"/>
      <c r="N64" s="172"/>
      <c r="O64" s="11"/>
      <c r="P64" s="11"/>
      <c r="Q64" s="11"/>
      <c r="R64" s="11"/>
      <c r="S64" s="11"/>
      <c r="T64" s="11"/>
      <c r="U64" s="22"/>
    </row>
    <row r="65" spans="2:21" ht="15" customHeight="1" x14ac:dyDescent="0.25">
      <c r="B65" s="167"/>
      <c r="C65" s="160"/>
      <c r="D65" s="170" t="s">
        <v>233</v>
      </c>
      <c r="E65" s="30"/>
      <c r="F65" s="30"/>
      <c r="G65" s="30"/>
      <c r="H65" s="30"/>
      <c r="I65" s="30"/>
      <c r="J65" s="30"/>
      <c r="K65" s="30"/>
      <c r="L65" s="167"/>
      <c r="M65" s="160"/>
      <c r="N65" s="170" t="s">
        <v>296</v>
      </c>
      <c r="O65" s="30"/>
      <c r="P65" s="30"/>
      <c r="Q65" s="30"/>
      <c r="R65" s="30"/>
      <c r="S65" s="30"/>
      <c r="T65" s="30"/>
      <c r="U65" s="31"/>
    </row>
    <row r="66" spans="2:21" x14ac:dyDescent="0.25">
      <c r="B66" s="167"/>
      <c r="C66" s="160"/>
      <c r="D66" s="171"/>
      <c r="E66" s="28"/>
      <c r="F66" s="28"/>
      <c r="G66" s="28"/>
      <c r="H66" s="28"/>
      <c r="I66" s="28"/>
      <c r="J66" s="28"/>
      <c r="K66" s="28"/>
      <c r="L66" s="167"/>
      <c r="M66" s="160"/>
      <c r="N66" s="171"/>
      <c r="O66" s="28"/>
      <c r="P66" s="28"/>
      <c r="Q66" s="28"/>
      <c r="R66" s="28"/>
      <c r="S66" s="28"/>
      <c r="T66" s="28"/>
      <c r="U66" s="29"/>
    </row>
    <row r="67" spans="2:21" ht="15.75" thickBot="1" x14ac:dyDescent="0.3">
      <c r="B67" s="167"/>
      <c r="C67" s="160"/>
      <c r="D67" s="172"/>
      <c r="E67" s="11"/>
      <c r="F67" s="11"/>
      <c r="G67" s="11"/>
      <c r="H67" s="11"/>
      <c r="I67" s="11"/>
      <c r="J67" s="11"/>
      <c r="K67" s="11"/>
      <c r="L67" s="167"/>
      <c r="M67" s="160"/>
      <c r="N67" s="172"/>
      <c r="O67" s="11"/>
      <c r="P67" s="11"/>
      <c r="Q67" s="11"/>
      <c r="R67" s="11"/>
      <c r="S67" s="11"/>
      <c r="T67" s="11"/>
      <c r="U67" s="22"/>
    </row>
    <row r="68" spans="2:21" ht="15" customHeight="1" x14ac:dyDescent="0.25">
      <c r="B68" s="167"/>
      <c r="C68" s="160"/>
      <c r="D68" s="170" t="s">
        <v>234</v>
      </c>
      <c r="E68" s="32"/>
      <c r="F68" s="32"/>
      <c r="G68" s="32"/>
      <c r="H68" s="32"/>
      <c r="I68" s="32"/>
      <c r="J68" s="32"/>
      <c r="K68" s="32"/>
      <c r="L68" s="167"/>
      <c r="M68" s="160"/>
      <c r="N68" s="170" t="s">
        <v>297</v>
      </c>
      <c r="O68" s="32"/>
      <c r="P68" s="32"/>
      <c r="Q68" s="32"/>
      <c r="R68" s="32"/>
      <c r="S68" s="32"/>
      <c r="T68" s="32"/>
      <c r="U68" s="33"/>
    </row>
    <row r="69" spans="2:21" x14ac:dyDescent="0.25">
      <c r="B69" s="167"/>
      <c r="C69" s="160"/>
      <c r="D69" s="171"/>
      <c r="E69" s="13"/>
      <c r="F69" s="13"/>
      <c r="G69" s="13"/>
      <c r="H69" s="13"/>
      <c r="I69" s="13"/>
      <c r="J69" s="13"/>
      <c r="K69" s="13"/>
      <c r="L69" s="167"/>
      <c r="M69" s="160"/>
      <c r="N69" s="171"/>
      <c r="O69" s="13"/>
      <c r="P69" s="13"/>
      <c r="Q69" s="13"/>
      <c r="R69" s="13"/>
      <c r="S69" s="13"/>
      <c r="T69" s="13"/>
      <c r="U69" s="21"/>
    </row>
    <row r="70" spans="2:21" ht="15.75" thickBot="1" x14ac:dyDescent="0.3">
      <c r="B70" s="167"/>
      <c r="C70" s="160"/>
      <c r="D70" s="172"/>
      <c r="E70" s="11"/>
      <c r="F70" s="11"/>
      <c r="G70" s="11"/>
      <c r="H70" s="11"/>
      <c r="I70" s="11"/>
      <c r="J70" s="11"/>
      <c r="K70" s="11"/>
      <c r="L70" s="167"/>
      <c r="M70" s="160"/>
      <c r="N70" s="172"/>
      <c r="O70" s="11"/>
      <c r="P70" s="11"/>
      <c r="Q70" s="11"/>
      <c r="R70" s="11"/>
      <c r="S70" s="11"/>
      <c r="T70" s="11"/>
      <c r="U70" s="22"/>
    </row>
    <row r="71" spans="2:21" ht="15" customHeight="1" x14ac:dyDescent="0.25">
      <c r="B71" s="167"/>
      <c r="C71" s="160"/>
      <c r="D71" s="170" t="s">
        <v>235</v>
      </c>
      <c r="E71" s="32" t="s">
        <v>13</v>
      </c>
      <c r="F71" s="28">
        <v>2010</v>
      </c>
      <c r="G71" s="28" t="s">
        <v>1262</v>
      </c>
      <c r="H71" s="32" t="s">
        <v>236</v>
      </c>
      <c r="I71" s="30" t="s">
        <v>2015</v>
      </c>
      <c r="J71" s="32"/>
      <c r="K71" s="32"/>
      <c r="L71" s="167"/>
      <c r="M71" s="160"/>
      <c r="N71" s="170" t="s">
        <v>298</v>
      </c>
      <c r="O71" s="28">
        <f>F71</f>
        <v>2010</v>
      </c>
      <c r="P71" s="28" t="s">
        <v>1263</v>
      </c>
      <c r="Q71" s="32" t="s">
        <v>352</v>
      </c>
      <c r="R71" s="30" t="str">
        <f>I71</f>
        <v>COM-DVS, LIN-DVS, SOE-DVS, WIN-DVS</v>
      </c>
      <c r="S71" s="32"/>
      <c r="T71" s="32"/>
      <c r="U71" s="33"/>
    </row>
    <row r="72" spans="2:21" x14ac:dyDescent="0.25">
      <c r="B72" s="167"/>
      <c r="C72" s="160"/>
      <c r="D72" s="171"/>
      <c r="E72" s="13" t="s">
        <v>13</v>
      </c>
      <c r="F72" s="28">
        <v>2012</v>
      </c>
      <c r="G72" s="28" t="s">
        <v>1264</v>
      </c>
      <c r="H72" s="13" t="s">
        <v>237</v>
      </c>
      <c r="I72" s="28" t="s">
        <v>2016</v>
      </c>
      <c r="J72" s="13"/>
      <c r="K72" s="13"/>
      <c r="L72" s="167"/>
      <c r="M72" s="160"/>
      <c r="N72" s="171"/>
      <c r="O72" s="28">
        <f t="shared" ref="O72:O76" si="3">F72</f>
        <v>2012</v>
      </c>
      <c r="P72" s="28" t="s">
        <v>1265</v>
      </c>
      <c r="Q72" s="13" t="s">
        <v>353</v>
      </c>
      <c r="R72" s="28" t="str">
        <f t="shared" ref="R72:R76" si="4">I72</f>
        <v>SOE-DVS</v>
      </c>
      <c r="S72" s="13"/>
      <c r="T72" s="13"/>
      <c r="U72" s="21"/>
    </row>
    <row r="73" spans="2:21" x14ac:dyDescent="0.25">
      <c r="B73" s="167"/>
      <c r="C73" s="160"/>
      <c r="D73" s="171"/>
      <c r="E73" s="13" t="s">
        <v>13</v>
      </c>
      <c r="F73" s="28">
        <v>2011</v>
      </c>
      <c r="G73" s="13" t="s">
        <v>1329</v>
      </c>
      <c r="H73" s="116" t="s">
        <v>1331</v>
      </c>
      <c r="I73" s="28" t="s">
        <v>2015</v>
      </c>
      <c r="J73" s="13"/>
      <c r="K73" s="13"/>
      <c r="L73" s="167"/>
      <c r="M73" s="160"/>
      <c r="N73" s="171"/>
      <c r="O73" s="28">
        <f t="shared" si="3"/>
        <v>2011</v>
      </c>
      <c r="P73" s="13" t="s">
        <v>1330</v>
      </c>
      <c r="Q73" s="13" t="s">
        <v>1332</v>
      </c>
      <c r="R73" s="28" t="str">
        <f t="shared" si="4"/>
        <v>COM-DVS, LIN-DVS, SOE-DVS, WIN-DVS</v>
      </c>
      <c r="S73" s="13"/>
      <c r="T73" s="13"/>
      <c r="U73" s="21"/>
    </row>
    <row r="74" spans="2:21" ht="15.75" thickBot="1" x14ac:dyDescent="0.3">
      <c r="B74" s="167"/>
      <c r="C74" s="160"/>
      <c r="D74" s="172"/>
      <c r="E74" s="11" t="s">
        <v>13</v>
      </c>
      <c r="F74" s="11"/>
      <c r="G74" s="11" t="s">
        <v>1614</v>
      </c>
      <c r="H74" s="11" t="s">
        <v>1613</v>
      </c>
      <c r="I74" s="28" t="s">
        <v>4934</v>
      </c>
      <c r="J74" s="11"/>
      <c r="K74" s="11"/>
      <c r="L74" s="167"/>
      <c r="M74" s="160"/>
      <c r="N74" s="172"/>
      <c r="O74" s="11">
        <f t="shared" si="3"/>
        <v>0</v>
      </c>
      <c r="P74" s="11" t="s">
        <v>1615</v>
      </c>
      <c r="Q74" s="11" t="s">
        <v>1616</v>
      </c>
      <c r="R74" s="28" t="str">
        <f t="shared" si="4"/>
        <v>do not build</v>
      </c>
      <c r="S74" s="11"/>
      <c r="T74" s="11"/>
      <c r="U74" s="22"/>
    </row>
    <row r="75" spans="2:21" ht="15" customHeight="1" x14ac:dyDescent="0.25">
      <c r="B75" s="167"/>
      <c r="C75" s="160"/>
      <c r="D75" s="170" t="s">
        <v>238</v>
      </c>
      <c r="E75" s="32" t="s">
        <v>13</v>
      </c>
      <c r="F75" s="13">
        <v>2020</v>
      </c>
      <c r="G75" s="28" t="s">
        <v>1266</v>
      </c>
      <c r="H75" s="32" t="s">
        <v>239</v>
      </c>
      <c r="I75" s="32" t="s">
        <v>4936</v>
      </c>
      <c r="J75" s="32"/>
      <c r="K75" s="32"/>
      <c r="L75" s="167"/>
      <c r="M75" s="160"/>
      <c r="N75" s="170" t="s">
        <v>299</v>
      </c>
      <c r="O75" s="13">
        <f t="shared" si="3"/>
        <v>2020</v>
      </c>
      <c r="P75" s="28" t="s">
        <v>1267</v>
      </c>
      <c r="Q75" s="32" t="s">
        <v>354</v>
      </c>
      <c r="R75" s="32" t="str">
        <f t="shared" si="4"/>
        <v>SOE-DVS,DMZ-DVS *External connection created Day 3</v>
      </c>
      <c r="S75" s="32"/>
      <c r="T75" s="32"/>
      <c r="U75" s="33"/>
    </row>
    <row r="76" spans="2:21" x14ac:dyDescent="0.25">
      <c r="B76" s="167"/>
      <c r="C76" s="160"/>
      <c r="D76" s="171"/>
      <c r="E76" s="28" t="s">
        <v>13</v>
      </c>
      <c r="F76" s="28">
        <v>2021</v>
      </c>
      <c r="G76" s="28" t="s">
        <v>1326</v>
      </c>
      <c r="H76" s="13" t="s">
        <v>1343</v>
      </c>
      <c r="I76" s="13" t="s">
        <v>4935</v>
      </c>
      <c r="J76" s="13"/>
      <c r="K76" s="13"/>
      <c r="L76" s="167"/>
      <c r="M76" s="160"/>
      <c r="N76" s="171"/>
      <c r="O76" s="28">
        <f t="shared" si="3"/>
        <v>2021</v>
      </c>
      <c r="P76" s="28" t="s">
        <v>1325</v>
      </c>
      <c r="Q76" s="13" t="s">
        <v>1344</v>
      </c>
      <c r="R76" s="13" t="str">
        <f t="shared" si="4"/>
        <v>DMZ-DVS *External connection created Day 3</v>
      </c>
      <c r="S76" s="13"/>
      <c r="T76" s="13"/>
      <c r="U76" s="21"/>
    </row>
    <row r="77" spans="2:21" ht="15.75" thickBot="1" x14ac:dyDescent="0.3">
      <c r="B77" s="167"/>
      <c r="C77" s="160"/>
      <c r="D77" s="172"/>
      <c r="E77" s="11"/>
      <c r="F77" s="11"/>
      <c r="G77" s="11"/>
      <c r="H77" s="11"/>
      <c r="I77" s="11"/>
      <c r="J77" s="11"/>
      <c r="K77" s="11"/>
      <c r="L77" s="167"/>
      <c r="M77" s="160"/>
      <c r="N77" s="172"/>
      <c r="O77" s="11"/>
      <c r="P77" s="11"/>
      <c r="Q77" s="11"/>
      <c r="R77" s="11"/>
      <c r="S77" s="11"/>
      <c r="T77" s="11"/>
      <c r="U77" s="22"/>
    </row>
    <row r="78" spans="2:21" ht="15" customHeight="1" x14ac:dyDescent="0.25">
      <c r="B78" s="167"/>
      <c r="C78" s="160"/>
      <c r="D78" s="170" t="s">
        <v>83</v>
      </c>
      <c r="E78" s="32"/>
      <c r="F78" s="32"/>
      <c r="G78" s="32"/>
      <c r="H78" s="32"/>
      <c r="I78" s="32"/>
      <c r="J78" s="32"/>
      <c r="K78" s="32"/>
      <c r="L78" s="167"/>
      <c r="M78" s="160"/>
      <c r="N78" s="170" t="s">
        <v>83</v>
      </c>
      <c r="O78" s="32"/>
      <c r="P78" s="32"/>
      <c r="Q78" s="32"/>
      <c r="R78" s="32"/>
      <c r="S78" s="32"/>
      <c r="T78" s="32"/>
      <c r="U78" s="33"/>
    </row>
    <row r="79" spans="2:21" x14ac:dyDescent="0.25">
      <c r="B79" s="167"/>
      <c r="C79" s="160"/>
      <c r="D79" s="171"/>
      <c r="E79" s="13"/>
      <c r="F79" s="13"/>
      <c r="G79" s="13"/>
      <c r="H79" s="13"/>
      <c r="I79" s="13"/>
      <c r="J79" s="13"/>
      <c r="K79" s="13"/>
      <c r="L79" s="167"/>
      <c r="M79" s="160"/>
      <c r="N79" s="171"/>
      <c r="O79" s="13"/>
      <c r="P79" s="13"/>
      <c r="Q79" s="13"/>
      <c r="R79" s="13"/>
      <c r="S79" s="13"/>
      <c r="T79" s="13"/>
      <c r="U79" s="21"/>
    </row>
    <row r="80" spans="2:21" ht="15.75" thickBot="1" x14ac:dyDescent="0.3">
      <c r="B80" s="167"/>
      <c r="C80" s="160"/>
      <c r="D80" s="172"/>
      <c r="E80" s="11"/>
      <c r="F80" s="11"/>
      <c r="G80" s="11"/>
      <c r="H80" s="11"/>
      <c r="I80" s="11"/>
      <c r="J80" s="11"/>
      <c r="K80" s="11"/>
      <c r="L80" s="167"/>
      <c r="M80" s="160"/>
      <c r="N80" s="172"/>
      <c r="O80" s="11"/>
      <c r="P80" s="11"/>
      <c r="Q80" s="11"/>
      <c r="R80" s="11"/>
      <c r="S80" s="11"/>
      <c r="T80" s="11"/>
      <c r="U80" s="22"/>
    </row>
    <row r="81" spans="2:21" ht="15" customHeight="1" x14ac:dyDescent="0.25">
      <c r="B81" s="167"/>
      <c r="C81" s="160"/>
      <c r="D81" s="170" t="s">
        <v>84</v>
      </c>
      <c r="E81" s="32"/>
      <c r="F81" s="32"/>
      <c r="G81" s="32"/>
      <c r="H81" s="32"/>
      <c r="I81" s="32"/>
      <c r="J81" s="32"/>
      <c r="K81" s="32"/>
      <c r="L81" s="167"/>
      <c r="M81" s="160"/>
      <c r="N81" s="170" t="s">
        <v>84</v>
      </c>
      <c r="O81" s="32"/>
      <c r="P81" s="32"/>
      <c r="Q81" s="32"/>
      <c r="R81" s="32"/>
      <c r="S81" s="32"/>
      <c r="T81" s="32"/>
      <c r="U81" s="33"/>
    </row>
    <row r="82" spans="2:21" x14ac:dyDescent="0.25">
      <c r="B82" s="167"/>
      <c r="C82" s="160"/>
      <c r="D82" s="171"/>
      <c r="E82" s="13"/>
      <c r="F82" s="13"/>
      <c r="G82" s="13"/>
      <c r="H82" s="13"/>
      <c r="I82" s="13"/>
      <c r="J82" s="13"/>
      <c r="K82" s="13"/>
      <c r="L82" s="167"/>
      <c r="M82" s="160"/>
      <c r="N82" s="171"/>
      <c r="O82" s="13"/>
      <c r="P82" s="13"/>
      <c r="Q82" s="13"/>
      <c r="R82" s="13"/>
      <c r="S82" s="13"/>
      <c r="T82" s="13"/>
      <c r="U82" s="21"/>
    </row>
    <row r="83" spans="2:21" ht="15.75" thickBot="1" x14ac:dyDescent="0.3">
      <c r="B83" s="167"/>
      <c r="C83" s="160"/>
      <c r="D83" s="172"/>
      <c r="E83" s="11"/>
      <c r="F83" s="11"/>
      <c r="G83" s="11"/>
      <c r="H83" s="11"/>
      <c r="I83" s="11"/>
      <c r="J83" s="11"/>
      <c r="K83" s="11"/>
      <c r="L83" s="167"/>
      <c r="M83" s="160"/>
      <c r="N83" s="172"/>
      <c r="O83" s="11"/>
      <c r="P83" s="11"/>
      <c r="Q83" s="11"/>
      <c r="R83" s="11"/>
      <c r="S83" s="11"/>
      <c r="T83" s="11"/>
      <c r="U83" s="22"/>
    </row>
    <row r="84" spans="2:21" ht="15" customHeight="1" x14ac:dyDescent="0.25">
      <c r="B84" s="167"/>
      <c r="C84" s="160"/>
      <c r="D84" s="170" t="s">
        <v>85</v>
      </c>
      <c r="E84" s="32"/>
      <c r="F84" s="32"/>
      <c r="G84" s="32"/>
      <c r="H84" s="32"/>
      <c r="I84" s="32"/>
      <c r="J84" s="32"/>
      <c r="K84" s="32"/>
      <c r="L84" s="167"/>
      <c r="M84" s="160"/>
      <c r="N84" s="170" t="s">
        <v>85</v>
      </c>
      <c r="O84" s="32"/>
      <c r="P84" s="32"/>
      <c r="Q84" s="32"/>
      <c r="R84" s="32"/>
      <c r="S84" s="32"/>
      <c r="T84" s="32"/>
      <c r="U84" s="33"/>
    </row>
    <row r="85" spans="2:21" x14ac:dyDescent="0.25">
      <c r="B85" s="167"/>
      <c r="C85" s="160"/>
      <c r="D85" s="171"/>
      <c r="E85" s="13"/>
      <c r="F85" s="13"/>
      <c r="G85" s="13"/>
      <c r="H85" s="13"/>
      <c r="I85" s="13"/>
      <c r="J85" s="13"/>
      <c r="K85" s="13"/>
      <c r="L85" s="167"/>
      <c r="M85" s="160"/>
      <c r="N85" s="171"/>
      <c r="O85" s="13"/>
      <c r="P85" s="13"/>
      <c r="Q85" s="13"/>
      <c r="R85" s="13"/>
      <c r="S85" s="13"/>
      <c r="T85" s="13"/>
      <c r="U85" s="21"/>
    </row>
    <row r="86" spans="2:21" ht="15.75" thickBot="1" x14ac:dyDescent="0.3">
      <c r="B86" s="167"/>
      <c r="C86" s="160"/>
      <c r="D86" s="172"/>
      <c r="E86" s="11"/>
      <c r="F86" s="11"/>
      <c r="G86" s="11"/>
      <c r="H86" s="11"/>
      <c r="I86" s="11"/>
      <c r="J86" s="11"/>
      <c r="K86" s="11"/>
      <c r="L86" s="167"/>
      <c r="M86" s="160"/>
      <c r="N86" s="172"/>
      <c r="O86" s="11"/>
      <c r="P86" s="11"/>
      <c r="Q86" s="11"/>
      <c r="R86" s="11"/>
      <c r="S86" s="11"/>
      <c r="T86" s="11"/>
      <c r="U86" s="22"/>
    </row>
    <row r="87" spans="2:21" ht="15" customHeight="1" x14ac:dyDescent="0.25">
      <c r="B87" s="167"/>
      <c r="C87" s="160"/>
      <c r="D87" s="170" t="s">
        <v>86</v>
      </c>
      <c r="E87" s="32"/>
      <c r="F87" s="32"/>
      <c r="G87" s="32"/>
      <c r="H87" s="32"/>
      <c r="I87" s="32"/>
      <c r="J87" s="32"/>
      <c r="K87" s="33"/>
      <c r="L87" s="167"/>
      <c r="M87" s="160"/>
      <c r="N87" s="170" t="s">
        <v>86</v>
      </c>
      <c r="O87" s="32"/>
      <c r="P87" s="32"/>
      <c r="Q87" s="32"/>
      <c r="R87" s="32"/>
      <c r="S87" s="32"/>
      <c r="T87" s="32"/>
      <c r="U87" s="33"/>
    </row>
    <row r="88" spans="2:21" x14ac:dyDescent="0.25">
      <c r="B88" s="167"/>
      <c r="C88" s="160"/>
      <c r="D88" s="171"/>
      <c r="E88" s="13"/>
      <c r="F88" s="13"/>
      <c r="G88" s="13"/>
      <c r="H88" s="13"/>
      <c r="I88" s="13"/>
      <c r="J88" s="13"/>
      <c r="K88" s="21"/>
      <c r="L88" s="167"/>
      <c r="M88" s="160"/>
      <c r="N88" s="171"/>
      <c r="O88" s="13"/>
      <c r="P88" s="13"/>
      <c r="Q88" s="13"/>
      <c r="R88" s="13"/>
      <c r="S88" s="13"/>
      <c r="T88" s="13"/>
      <c r="U88" s="21"/>
    </row>
    <row r="89" spans="2:21" ht="15.75" thickBot="1" x14ac:dyDescent="0.3">
      <c r="B89" s="167"/>
      <c r="C89" s="160"/>
      <c r="D89" s="172"/>
      <c r="E89" s="11"/>
      <c r="F89" s="11"/>
      <c r="G89" s="11"/>
      <c r="H89" s="11"/>
      <c r="I89" s="11"/>
      <c r="J89" s="11"/>
      <c r="K89" s="22"/>
      <c r="L89" s="167"/>
      <c r="M89" s="160"/>
      <c r="N89" s="172"/>
      <c r="O89" s="13"/>
      <c r="P89" s="13"/>
      <c r="Q89" s="13"/>
      <c r="R89" s="13"/>
      <c r="S89" s="13"/>
      <c r="T89" s="13"/>
      <c r="U89" s="21"/>
    </row>
    <row r="90" spans="2:21" ht="15" customHeight="1" x14ac:dyDescent="0.25">
      <c r="B90" s="167"/>
      <c r="C90" s="160"/>
      <c r="D90" s="171" t="s">
        <v>240</v>
      </c>
      <c r="E90" s="32"/>
      <c r="F90" s="32"/>
      <c r="G90" s="32"/>
      <c r="H90" s="32"/>
      <c r="I90" s="23"/>
      <c r="J90" s="23"/>
      <c r="K90" s="23"/>
      <c r="L90" s="167"/>
      <c r="M90" s="160"/>
      <c r="N90" s="170" t="s">
        <v>300</v>
      </c>
      <c r="O90" s="32"/>
      <c r="P90" s="32"/>
      <c r="Q90" s="32"/>
      <c r="R90" s="32"/>
      <c r="S90" s="32"/>
      <c r="T90" s="32"/>
      <c r="U90" s="33"/>
    </row>
    <row r="91" spans="2:21" x14ac:dyDescent="0.25">
      <c r="B91" s="167"/>
      <c r="C91" s="160"/>
      <c r="D91" s="171"/>
      <c r="E91" s="13"/>
      <c r="F91" s="13"/>
      <c r="G91" s="13"/>
      <c r="H91" s="13"/>
      <c r="I91" s="13"/>
      <c r="J91" s="13"/>
      <c r="K91" s="13"/>
      <c r="L91" s="167"/>
      <c r="M91" s="160"/>
      <c r="N91" s="171"/>
      <c r="O91" s="13"/>
      <c r="P91" s="13"/>
      <c r="Q91" s="13"/>
      <c r="R91" s="13"/>
      <c r="S91" s="13"/>
      <c r="T91" s="13"/>
      <c r="U91" s="21"/>
    </row>
    <row r="92" spans="2:21" ht="15.75" thickBot="1" x14ac:dyDescent="0.3">
      <c r="B92" s="167"/>
      <c r="C92" s="161"/>
      <c r="D92" s="172"/>
      <c r="E92" s="11"/>
      <c r="F92" s="11"/>
      <c r="G92" s="11"/>
      <c r="H92" s="11"/>
      <c r="I92" s="11"/>
      <c r="J92" s="11"/>
      <c r="K92" s="11"/>
      <c r="L92" s="167"/>
      <c r="M92" s="161"/>
      <c r="N92" s="172"/>
      <c r="O92" s="11"/>
      <c r="P92" s="11"/>
      <c r="Q92" s="11"/>
      <c r="R92" s="11"/>
      <c r="S92" s="11"/>
      <c r="T92" s="11"/>
      <c r="U92" s="22"/>
    </row>
    <row r="93" spans="2:21" ht="15" customHeight="1" x14ac:dyDescent="0.25">
      <c r="B93" s="167"/>
      <c r="C93" s="173" t="s">
        <v>1063</v>
      </c>
      <c r="D93" s="170" t="s">
        <v>241</v>
      </c>
      <c r="E93" s="13"/>
      <c r="F93" s="28"/>
      <c r="G93" s="28"/>
      <c r="H93" s="32"/>
      <c r="I93" s="32"/>
      <c r="J93" s="32"/>
      <c r="K93" s="32"/>
      <c r="L93" s="167"/>
      <c r="M93" s="173" t="s">
        <v>1068</v>
      </c>
      <c r="N93" s="170" t="s">
        <v>301</v>
      </c>
      <c r="O93" s="28"/>
      <c r="P93" s="28"/>
      <c r="Q93" s="32"/>
      <c r="R93" s="32"/>
      <c r="S93" s="32"/>
      <c r="T93" s="32"/>
      <c r="U93" s="33"/>
    </row>
    <row r="94" spans="2:21" x14ac:dyDescent="0.25">
      <c r="B94" s="167"/>
      <c r="C94" s="160"/>
      <c r="D94" s="171"/>
      <c r="E94" s="13"/>
      <c r="F94" s="13"/>
      <c r="G94" s="13"/>
      <c r="H94" s="13"/>
      <c r="I94" s="13"/>
      <c r="J94" s="13"/>
      <c r="K94" s="13"/>
      <c r="L94" s="167"/>
      <c r="M94" s="160"/>
      <c r="N94" s="171"/>
      <c r="O94" s="13"/>
      <c r="P94" s="13"/>
      <c r="Q94" s="13"/>
      <c r="R94" s="13"/>
      <c r="S94" s="13"/>
      <c r="T94" s="13"/>
      <c r="U94" s="21"/>
    </row>
    <row r="95" spans="2:21" ht="15.75" thickBot="1" x14ac:dyDescent="0.3">
      <c r="B95" s="167"/>
      <c r="C95" s="160"/>
      <c r="D95" s="172"/>
      <c r="E95" s="11"/>
      <c r="F95" s="11"/>
      <c r="G95" s="11"/>
      <c r="H95" s="11"/>
      <c r="I95" s="11"/>
      <c r="J95" s="11"/>
      <c r="K95" s="11"/>
      <c r="L95" s="167"/>
      <c r="M95" s="160"/>
      <c r="N95" s="172"/>
      <c r="O95" s="11"/>
      <c r="P95" s="11"/>
      <c r="Q95" s="11"/>
      <c r="R95" s="11"/>
      <c r="S95" s="11"/>
      <c r="T95" s="11"/>
      <c r="U95" s="22"/>
    </row>
    <row r="96" spans="2:21" x14ac:dyDescent="0.25">
      <c r="B96" s="167"/>
      <c r="C96" s="160"/>
      <c r="D96" s="170" t="s">
        <v>87</v>
      </c>
      <c r="E96" s="30"/>
      <c r="F96" s="30"/>
      <c r="G96" s="30"/>
      <c r="H96" s="30"/>
      <c r="I96" s="30"/>
      <c r="J96" s="30"/>
      <c r="K96" s="30"/>
      <c r="L96" s="167"/>
      <c r="M96" s="160"/>
      <c r="N96" s="170" t="s">
        <v>87</v>
      </c>
      <c r="O96" s="30"/>
      <c r="P96" s="30"/>
      <c r="Q96" s="30"/>
      <c r="R96" s="30"/>
      <c r="S96" s="30"/>
      <c r="T96" s="30"/>
      <c r="U96" s="31"/>
    </row>
    <row r="97" spans="2:21" x14ac:dyDescent="0.25">
      <c r="B97" s="167"/>
      <c r="C97" s="160"/>
      <c r="D97" s="171"/>
      <c r="E97" s="28"/>
      <c r="F97" s="28"/>
      <c r="G97" s="28"/>
      <c r="H97" s="28"/>
      <c r="I97" s="28"/>
      <c r="J97" s="28"/>
      <c r="K97" s="28"/>
      <c r="L97" s="167"/>
      <c r="M97" s="160"/>
      <c r="N97" s="171"/>
      <c r="O97" s="28"/>
      <c r="P97" s="28"/>
      <c r="Q97" s="28"/>
      <c r="R97" s="28"/>
      <c r="S97" s="28"/>
      <c r="T97" s="28"/>
      <c r="U97" s="29"/>
    </row>
    <row r="98" spans="2:21" ht="15.75" thickBot="1" x14ac:dyDescent="0.3">
      <c r="B98" s="167"/>
      <c r="C98" s="160"/>
      <c r="D98" s="172"/>
      <c r="E98" s="11"/>
      <c r="F98" s="11"/>
      <c r="G98" s="11"/>
      <c r="H98" s="11"/>
      <c r="I98" s="11"/>
      <c r="J98" s="11"/>
      <c r="K98" s="11"/>
      <c r="L98" s="167"/>
      <c r="M98" s="160"/>
      <c r="N98" s="172"/>
      <c r="O98" s="11"/>
      <c r="P98" s="11"/>
      <c r="Q98" s="11"/>
      <c r="R98" s="11"/>
      <c r="S98" s="11"/>
      <c r="T98" s="11"/>
      <c r="U98" s="22"/>
    </row>
    <row r="99" spans="2:21" x14ac:dyDescent="0.25">
      <c r="B99" s="167"/>
      <c r="C99" s="160"/>
      <c r="D99" s="170" t="s">
        <v>242</v>
      </c>
      <c r="E99" s="32"/>
      <c r="F99" s="32"/>
      <c r="G99" s="32"/>
      <c r="H99" s="32"/>
      <c r="I99" s="32"/>
      <c r="J99" s="32"/>
      <c r="K99" s="32"/>
      <c r="L99" s="167"/>
      <c r="M99" s="160"/>
      <c r="N99" s="170" t="s">
        <v>302</v>
      </c>
      <c r="O99" s="32"/>
      <c r="P99" s="32"/>
      <c r="Q99" s="32"/>
      <c r="R99" s="32"/>
      <c r="S99" s="32"/>
      <c r="T99" s="32"/>
      <c r="U99" s="33"/>
    </row>
    <row r="100" spans="2:21" x14ac:dyDescent="0.25">
      <c r="B100" s="167"/>
      <c r="C100" s="160"/>
      <c r="D100" s="171"/>
      <c r="E100" s="13"/>
      <c r="F100" s="13"/>
      <c r="G100" s="13"/>
      <c r="H100" s="13"/>
      <c r="I100" s="13"/>
      <c r="J100" s="13"/>
      <c r="K100" s="13"/>
      <c r="L100" s="167"/>
      <c r="M100" s="160"/>
      <c r="N100" s="171"/>
      <c r="O100" s="13"/>
      <c r="P100" s="13"/>
      <c r="Q100" s="13"/>
      <c r="R100" s="13"/>
      <c r="S100" s="13"/>
      <c r="T100" s="13"/>
      <c r="U100" s="21"/>
    </row>
    <row r="101" spans="2:21" ht="15.75" thickBot="1" x14ac:dyDescent="0.3">
      <c r="B101" s="167"/>
      <c r="C101" s="160"/>
      <c r="D101" s="172"/>
      <c r="E101" s="11"/>
      <c r="F101" s="11"/>
      <c r="G101" s="11"/>
      <c r="H101" s="11"/>
      <c r="I101" s="11"/>
      <c r="J101" s="11"/>
      <c r="K101" s="11"/>
      <c r="L101" s="167"/>
      <c r="M101" s="160"/>
      <c r="N101" s="172"/>
      <c r="O101" s="11"/>
      <c r="P101" s="11"/>
      <c r="Q101" s="11"/>
      <c r="R101" s="11"/>
      <c r="S101" s="11"/>
      <c r="T101" s="11"/>
      <c r="U101" s="22"/>
    </row>
    <row r="102" spans="2:21" x14ac:dyDescent="0.25">
      <c r="B102" s="167"/>
      <c r="C102" s="160"/>
      <c r="D102" s="170" t="s">
        <v>243</v>
      </c>
      <c r="E102" s="32"/>
      <c r="F102" s="32"/>
      <c r="G102" s="32"/>
      <c r="H102" s="32"/>
      <c r="I102" s="32"/>
      <c r="J102" s="32"/>
      <c r="K102" s="32"/>
      <c r="L102" s="167"/>
      <c r="M102" s="160"/>
      <c r="N102" s="170" t="s">
        <v>303</v>
      </c>
      <c r="O102" s="32"/>
      <c r="P102" s="32"/>
      <c r="Q102" s="32"/>
      <c r="R102" s="32"/>
      <c r="S102" s="32"/>
      <c r="T102" s="32"/>
      <c r="U102" s="33"/>
    </row>
    <row r="103" spans="2:21" x14ac:dyDescent="0.25">
      <c r="B103" s="167"/>
      <c r="C103" s="160"/>
      <c r="D103" s="171"/>
      <c r="E103" s="13"/>
      <c r="F103" s="13"/>
      <c r="G103" s="13"/>
      <c r="H103" s="13"/>
      <c r="I103" s="13"/>
      <c r="J103" s="13"/>
      <c r="K103" s="13"/>
      <c r="L103" s="167"/>
      <c r="M103" s="160"/>
      <c r="N103" s="171"/>
      <c r="O103" s="13"/>
      <c r="P103" s="13"/>
      <c r="Q103" s="13"/>
      <c r="R103" s="13"/>
      <c r="S103" s="13"/>
      <c r="T103" s="13"/>
      <c r="U103" s="21"/>
    </row>
    <row r="104" spans="2:21" ht="15.75" thickBot="1" x14ac:dyDescent="0.3">
      <c r="B104" s="167"/>
      <c r="C104" s="160"/>
      <c r="D104" s="172"/>
      <c r="E104" s="11"/>
      <c r="F104" s="11"/>
      <c r="G104" s="11"/>
      <c r="H104" s="11"/>
      <c r="I104" s="11"/>
      <c r="J104" s="11"/>
      <c r="K104" s="11"/>
      <c r="L104" s="167"/>
      <c r="M104" s="160"/>
      <c r="N104" s="172"/>
      <c r="O104" s="11"/>
      <c r="P104" s="11"/>
      <c r="Q104" s="11"/>
      <c r="R104" s="11"/>
      <c r="S104" s="11"/>
      <c r="T104" s="11"/>
      <c r="U104" s="22"/>
    </row>
    <row r="105" spans="2:21" x14ac:dyDescent="0.25">
      <c r="B105" s="167"/>
      <c r="C105" s="160"/>
      <c r="D105" s="170" t="s">
        <v>244</v>
      </c>
      <c r="E105" s="32"/>
      <c r="F105" s="32"/>
      <c r="G105" s="32"/>
      <c r="H105" s="32"/>
      <c r="I105" s="32"/>
      <c r="J105" s="32"/>
      <c r="K105" s="32"/>
      <c r="L105" s="167"/>
      <c r="M105" s="160"/>
      <c r="N105" s="170" t="s">
        <v>304</v>
      </c>
      <c r="O105" s="32"/>
      <c r="P105" s="32"/>
      <c r="Q105" s="32"/>
      <c r="R105" s="32"/>
      <c r="S105" s="32"/>
      <c r="T105" s="32"/>
      <c r="U105" s="33"/>
    </row>
    <row r="106" spans="2:21" x14ac:dyDescent="0.25">
      <c r="B106" s="167"/>
      <c r="C106" s="160"/>
      <c r="D106" s="171"/>
      <c r="E106" s="13"/>
      <c r="F106" s="13"/>
      <c r="G106" s="13"/>
      <c r="H106" s="13"/>
      <c r="I106" s="13"/>
      <c r="J106" s="13"/>
      <c r="K106" s="13"/>
      <c r="L106" s="167"/>
      <c r="M106" s="160"/>
      <c r="N106" s="171"/>
      <c r="O106" s="13"/>
      <c r="P106" s="13"/>
      <c r="Q106" s="13"/>
      <c r="R106" s="13"/>
      <c r="S106" s="13"/>
      <c r="T106" s="13"/>
      <c r="U106" s="21"/>
    </row>
    <row r="107" spans="2:21" ht="15.75" thickBot="1" x14ac:dyDescent="0.3">
      <c r="B107" s="167"/>
      <c r="C107" s="160"/>
      <c r="D107" s="172"/>
      <c r="E107" s="11"/>
      <c r="F107" s="11"/>
      <c r="G107" s="11"/>
      <c r="H107" s="11"/>
      <c r="I107" s="11"/>
      <c r="J107" s="11"/>
      <c r="K107" s="11"/>
      <c r="L107" s="167"/>
      <c r="M107" s="160"/>
      <c r="N107" s="172"/>
      <c r="O107" s="11"/>
      <c r="P107" s="11"/>
      <c r="Q107" s="11"/>
      <c r="R107" s="11"/>
      <c r="S107" s="11"/>
      <c r="T107" s="11"/>
      <c r="U107" s="22"/>
    </row>
    <row r="108" spans="2:21" x14ac:dyDescent="0.25">
      <c r="B108" s="167"/>
      <c r="C108" s="160"/>
      <c r="D108" s="170" t="s">
        <v>245</v>
      </c>
      <c r="E108" s="32"/>
      <c r="F108" s="32"/>
      <c r="G108" s="32"/>
      <c r="H108" s="32"/>
      <c r="I108" s="32"/>
      <c r="J108" s="32"/>
      <c r="K108" s="32"/>
      <c r="L108" s="167"/>
      <c r="M108" s="160"/>
      <c r="N108" s="170" t="s">
        <v>305</v>
      </c>
      <c r="O108" s="32"/>
      <c r="P108" s="32"/>
      <c r="Q108" s="32"/>
      <c r="R108" s="32"/>
      <c r="S108" s="32"/>
      <c r="T108" s="32"/>
      <c r="U108" s="33"/>
    </row>
    <row r="109" spans="2:21" x14ac:dyDescent="0.25">
      <c r="B109" s="167"/>
      <c r="C109" s="160"/>
      <c r="D109" s="171"/>
      <c r="E109" s="13"/>
      <c r="F109" s="13"/>
      <c r="G109" s="13"/>
      <c r="H109" s="13"/>
      <c r="I109" s="13"/>
      <c r="J109" s="13"/>
      <c r="K109" s="13"/>
      <c r="L109" s="167"/>
      <c r="M109" s="160"/>
      <c r="N109" s="171"/>
      <c r="O109" s="13"/>
      <c r="P109" s="13"/>
      <c r="Q109" s="13"/>
      <c r="R109" s="13"/>
      <c r="S109" s="13"/>
      <c r="T109" s="13"/>
      <c r="U109" s="21"/>
    </row>
    <row r="110" spans="2:21" ht="15.75" thickBot="1" x14ac:dyDescent="0.3">
      <c r="B110" s="167"/>
      <c r="C110" s="160"/>
      <c r="D110" s="172"/>
      <c r="E110" s="11"/>
      <c r="F110" s="11"/>
      <c r="G110" s="11"/>
      <c r="H110" s="11"/>
      <c r="I110" s="11"/>
      <c r="J110" s="11"/>
      <c r="K110" s="11"/>
      <c r="L110" s="167"/>
      <c r="M110" s="160"/>
      <c r="N110" s="172"/>
      <c r="O110" s="11"/>
      <c r="P110" s="11"/>
      <c r="Q110" s="11"/>
      <c r="R110" s="11"/>
      <c r="S110" s="11"/>
      <c r="T110" s="11"/>
      <c r="U110" s="22"/>
    </row>
    <row r="111" spans="2:21" x14ac:dyDescent="0.25">
      <c r="B111" s="167"/>
      <c r="C111" s="160"/>
      <c r="D111" s="170" t="s">
        <v>88</v>
      </c>
      <c r="E111" s="32"/>
      <c r="F111" s="32"/>
      <c r="G111" s="32"/>
      <c r="H111" s="32"/>
      <c r="I111" s="32"/>
      <c r="J111" s="32"/>
      <c r="K111" s="32"/>
      <c r="L111" s="167"/>
      <c r="M111" s="160"/>
      <c r="N111" s="170" t="s">
        <v>88</v>
      </c>
      <c r="O111" s="32"/>
      <c r="P111" s="32"/>
      <c r="Q111" s="32"/>
      <c r="R111" s="32"/>
      <c r="S111" s="32"/>
      <c r="T111" s="32"/>
      <c r="U111" s="33"/>
    </row>
    <row r="112" spans="2:21" x14ac:dyDescent="0.25">
      <c r="B112" s="167"/>
      <c r="C112" s="160"/>
      <c r="D112" s="171"/>
      <c r="E112" s="13"/>
      <c r="F112" s="13"/>
      <c r="G112" s="13"/>
      <c r="H112" s="13"/>
      <c r="I112" s="13"/>
      <c r="J112" s="13"/>
      <c r="K112" s="13"/>
      <c r="L112" s="167"/>
      <c r="M112" s="160"/>
      <c r="N112" s="171"/>
      <c r="O112" s="13"/>
      <c r="P112" s="13"/>
      <c r="Q112" s="13"/>
      <c r="R112" s="13"/>
      <c r="S112" s="13"/>
      <c r="T112" s="13"/>
      <c r="U112" s="21"/>
    </row>
    <row r="113" spans="2:21" ht="15.75" thickBot="1" x14ac:dyDescent="0.3">
      <c r="B113" s="167"/>
      <c r="C113" s="160"/>
      <c r="D113" s="172"/>
      <c r="E113" s="11"/>
      <c r="F113" s="11"/>
      <c r="G113" s="11"/>
      <c r="H113" s="11"/>
      <c r="I113" s="11"/>
      <c r="J113" s="11"/>
      <c r="K113" s="11"/>
      <c r="L113" s="167"/>
      <c r="M113" s="160"/>
      <c r="N113" s="172"/>
      <c r="O113" s="11"/>
      <c r="P113" s="11"/>
      <c r="Q113" s="11"/>
      <c r="R113" s="11"/>
      <c r="S113" s="11"/>
      <c r="T113" s="11"/>
      <c r="U113" s="22"/>
    </row>
    <row r="114" spans="2:21" ht="15" customHeight="1" x14ac:dyDescent="0.25">
      <c r="B114" s="167"/>
      <c r="C114" s="173" t="s">
        <v>1064</v>
      </c>
      <c r="D114" s="170" t="s">
        <v>246</v>
      </c>
      <c r="E114" s="30"/>
      <c r="F114" s="30"/>
      <c r="G114" s="30"/>
      <c r="H114" s="30"/>
      <c r="I114" s="30"/>
      <c r="J114" s="30"/>
      <c r="K114" s="30"/>
      <c r="L114" s="167"/>
      <c r="M114" s="173" t="s">
        <v>1069</v>
      </c>
      <c r="N114" s="170" t="s">
        <v>306</v>
      </c>
      <c r="O114" s="30"/>
      <c r="P114" s="30"/>
      <c r="Q114" s="30"/>
      <c r="R114" s="30"/>
      <c r="S114" s="30"/>
      <c r="T114" s="30"/>
      <c r="U114" s="31"/>
    </row>
    <row r="115" spans="2:21" x14ac:dyDescent="0.25">
      <c r="B115" s="167"/>
      <c r="C115" s="160"/>
      <c r="D115" s="171"/>
      <c r="E115" s="28"/>
      <c r="F115" s="28"/>
      <c r="G115" s="28"/>
      <c r="H115" s="28"/>
      <c r="I115" s="28"/>
      <c r="J115" s="28"/>
      <c r="K115" s="28"/>
      <c r="L115" s="167"/>
      <c r="M115" s="160"/>
      <c r="N115" s="171"/>
      <c r="O115" s="28"/>
      <c r="P115" s="28"/>
      <c r="Q115" s="28"/>
      <c r="R115" s="28"/>
      <c r="S115" s="28"/>
      <c r="T115" s="28"/>
      <c r="U115" s="29"/>
    </row>
    <row r="116" spans="2:21" ht="15.75" thickBot="1" x14ac:dyDescent="0.3">
      <c r="B116" s="167"/>
      <c r="C116" s="160"/>
      <c r="D116" s="172"/>
      <c r="E116" s="11"/>
      <c r="F116" s="11"/>
      <c r="G116" s="11"/>
      <c r="H116" s="11"/>
      <c r="I116" s="11"/>
      <c r="J116" s="11"/>
      <c r="K116" s="11"/>
      <c r="L116" s="167"/>
      <c r="M116" s="160"/>
      <c r="N116" s="172"/>
      <c r="O116" s="11"/>
      <c r="P116" s="11"/>
      <c r="Q116" s="11"/>
      <c r="R116" s="11"/>
      <c r="S116" s="11"/>
      <c r="T116" s="11"/>
      <c r="U116" s="22"/>
    </row>
    <row r="117" spans="2:21" x14ac:dyDescent="0.25">
      <c r="B117" s="167"/>
      <c r="C117" s="160"/>
      <c r="D117" s="170" t="s">
        <v>247</v>
      </c>
      <c r="E117" s="30"/>
      <c r="F117" s="30"/>
      <c r="G117" s="30"/>
      <c r="H117" s="30"/>
      <c r="I117" s="30"/>
      <c r="J117" s="30"/>
      <c r="K117" s="30"/>
      <c r="L117" s="167"/>
      <c r="M117" s="160"/>
      <c r="N117" s="170" t="s">
        <v>307</v>
      </c>
      <c r="O117" s="30"/>
      <c r="P117" s="30"/>
      <c r="Q117" s="30"/>
      <c r="R117" s="30"/>
      <c r="S117" s="30"/>
      <c r="T117" s="30"/>
      <c r="U117" s="31"/>
    </row>
    <row r="118" spans="2:21" x14ac:dyDescent="0.25">
      <c r="B118" s="167"/>
      <c r="C118" s="160"/>
      <c r="D118" s="171"/>
      <c r="E118" s="28"/>
      <c r="F118" s="28"/>
      <c r="G118" s="28"/>
      <c r="H118" s="28"/>
      <c r="I118" s="28"/>
      <c r="J118" s="28"/>
      <c r="K118" s="28"/>
      <c r="L118" s="167"/>
      <c r="M118" s="160"/>
      <c r="N118" s="171"/>
      <c r="O118" s="28"/>
      <c r="P118" s="28"/>
      <c r="Q118" s="28"/>
      <c r="R118" s="28"/>
      <c r="S118" s="28"/>
      <c r="T118" s="28"/>
      <c r="U118" s="29"/>
    </row>
    <row r="119" spans="2:21" ht="15.75" thickBot="1" x14ac:dyDescent="0.3">
      <c r="B119" s="167"/>
      <c r="C119" s="160"/>
      <c r="D119" s="172"/>
      <c r="E119" s="11"/>
      <c r="F119" s="11"/>
      <c r="G119" s="11"/>
      <c r="H119" s="11"/>
      <c r="I119" s="11"/>
      <c r="J119" s="11"/>
      <c r="K119" s="11"/>
      <c r="L119" s="167"/>
      <c r="M119" s="160"/>
      <c r="N119" s="172"/>
      <c r="O119" s="11"/>
      <c r="P119" s="11"/>
      <c r="Q119" s="11"/>
      <c r="R119" s="11"/>
      <c r="S119" s="11"/>
      <c r="T119" s="11"/>
      <c r="U119" s="22"/>
    </row>
    <row r="120" spans="2:21" ht="15" customHeight="1" x14ac:dyDescent="0.25">
      <c r="B120" s="167"/>
      <c r="C120" s="173" t="s">
        <v>1094</v>
      </c>
      <c r="D120" s="170" t="s">
        <v>248</v>
      </c>
      <c r="E120" s="30"/>
      <c r="F120" s="30"/>
      <c r="G120" s="30"/>
      <c r="H120" s="30"/>
      <c r="I120" s="30"/>
      <c r="J120" s="30"/>
      <c r="K120" s="30"/>
      <c r="L120" s="167"/>
      <c r="M120" s="173" t="s">
        <v>1095</v>
      </c>
      <c r="N120" s="170" t="s">
        <v>308</v>
      </c>
      <c r="O120" s="30"/>
      <c r="P120" s="30"/>
      <c r="Q120" s="30"/>
      <c r="R120" s="30"/>
      <c r="S120" s="30"/>
      <c r="T120" s="30"/>
      <c r="U120" s="31"/>
    </row>
    <row r="121" spans="2:21" x14ac:dyDescent="0.25">
      <c r="B121" s="167"/>
      <c r="C121" s="160"/>
      <c r="D121" s="171"/>
      <c r="E121" s="28"/>
      <c r="F121" s="28"/>
      <c r="G121" s="28"/>
      <c r="H121" s="28"/>
      <c r="I121" s="28"/>
      <c r="J121" s="28"/>
      <c r="K121" s="28"/>
      <c r="L121" s="167"/>
      <c r="M121" s="160"/>
      <c r="N121" s="171"/>
      <c r="O121" s="28"/>
      <c r="P121" s="28"/>
      <c r="Q121" s="28"/>
      <c r="R121" s="28"/>
      <c r="S121" s="28"/>
      <c r="T121" s="28"/>
      <c r="U121" s="29"/>
    </row>
    <row r="122" spans="2:21" ht="15.75" thickBot="1" x14ac:dyDescent="0.3">
      <c r="B122" s="167"/>
      <c r="C122" s="160"/>
      <c r="D122" s="172"/>
      <c r="E122" s="11"/>
      <c r="F122" s="11"/>
      <c r="G122" s="11"/>
      <c r="H122" s="11"/>
      <c r="I122" s="11"/>
      <c r="J122" s="11"/>
      <c r="K122" s="11"/>
      <c r="L122" s="167"/>
      <c r="M122" s="160"/>
      <c r="N122" s="172"/>
      <c r="O122" s="11"/>
      <c r="P122" s="11"/>
      <c r="Q122" s="11"/>
      <c r="R122" s="11"/>
      <c r="S122" s="11"/>
      <c r="T122" s="11"/>
      <c r="U122" s="22"/>
    </row>
    <row r="123" spans="2:21" x14ac:dyDescent="0.25">
      <c r="B123" s="167"/>
      <c r="C123" s="160"/>
      <c r="D123" s="170" t="s">
        <v>249</v>
      </c>
      <c r="E123" s="30"/>
      <c r="F123" s="30"/>
      <c r="G123" s="30"/>
      <c r="H123" s="30"/>
      <c r="I123" s="30"/>
      <c r="J123" s="30"/>
      <c r="K123" s="30"/>
      <c r="L123" s="167"/>
      <c r="M123" s="160"/>
      <c r="N123" s="170" t="s">
        <v>309</v>
      </c>
      <c r="O123" s="30"/>
      <c r="P123" s="30"/>
      <c r="Q123" s="30"/>
      <c r="R123" s="30"/>
      <c r="S123" s="30"/>
      <c r="T123" s="30"/>
      <c r="U123" s="31"/>
    </row>
    <row r="124" spans="2:21" x14ac:dyDescent="0.25">
      <c r="B124" s="167"/>
      <c r="C124" s="160"/>
      <c r="D124" s="171"/>
      <c r="E124" s="28"/>
      <c r="F124" s="28"/>
      <c r="G124" s="28"/>
      <c r="H124" s="28"/>
      <c r="I124" s="28"/>
      <c r="J124" s="28"/>
      <c r="K124" s="28"/>
      <c r="L124" s="167"/>
      <c r="M124" s="160"/>
      <c r="N124" s="171"/>
      <c r="O124" s="28"/>
      <c r="P124" s="28"/>
      <c r="Q124" s="28"/>
      <c r="R124" s="28"/>
      <c r="S124" s="28"/>
      <c r="T124" s="28"/>
      <c r="U124" s="29"/>
    </row>
    <row r="125" spans="2:21" ht="15.75" thickBot="1" x14ac:dyDescent="0.3">
      <c r="B125" s="167"/>
      <c r="C125" s="160"/>
      <c r="D125" s="172"/>
      <c r="E125" s="11"/>
      <c r="F125" s="11"/>
      <c r="G125" s="11"/>
      <c r="H125" s="11"/>
      <c r="I125" s="11"/>
      <c r="J125" s="11"/>
      <c r="K125" s="11"/>
      <c r="L125" s="167"/>
      <c r="M125" s="160"/>
      <c r="N125" s="172"/>
      <c r="O125" s="11"/>
      <c r="P125" s="11"/>
      <c r="Q125" s="11"/>
      <c r="R125" s="11"/>
      <c r="S125" s="11"/>
      <c r="T125" s="11"/>
      <c r="U125" s="22"/>
    </row>
    <row r="126" spans="2:21" x14ac:dyDescent="0.25">
      <c r="B126" s="167"/>
      <c r="C126" s="160"/>
      <c r="D126" s="170" t="s">
        <v>250</v>
      </c>
      <c r="E126" s="32"/>
      <c r="F126" s="32"/>
      <c r="G126" s="32"/>
      <c r="H126" s="32"/>
      <c r="I126" s="32"/>
      <c r="J126" s="32"/>
      <c r="K126" s="32"/>
      <c r="L126" s="167"/>
      <c r="M126" s="160"/>
      <c r="N126" s="170" t="s">
        <v>310</v>
      </c>
      <c r="O126" s="32"/>
      <c r="P126" s="32"/>
      <c r="Q126" s="32"/>
      <c r="R126" s="32"/>
      <c r="S126" s="32"/>
      <c r="T126" s="32"/>
      <c r="U126" s="33"/>
    </row>
    <row r="127" spans="2:21" x14ac:dyDescent="0.25">
      <c r="B127" s="167"/>
      <c r="C127" s="160"/>
      <c r="D127" s="171"/>
      <c r="E127" s="13"/>
      <c r="F127" s="13"/>
      <c r="G127" s="13"/>
      <c r="H127" s="13"/>
      <c r="I127" s="13"/>
      <c r="J127" s="13"/>
      <c r="K127" s="13"/>
      <c r="L127" s="167"/>
      <c r="M127" s="160"/>
      <c r="N127" s="171"/>
      <c r="O127" s="13"/>
      <c r="P127" s="13"/>
      <c r="Q127" s="13"/>
      <c r="R127" s="13"/>
      <c r="S127" s="13"/>
      <c r="T127" s="13"/>
      <c r="U127" s="21"/>
    </row>
    <row r="128" spans="2:21" ht="15.75" thickBot="1" x14ac:dyDescent="0.3">
      <c r="B128" s="168"/>
      <c r="C128" s="161"/>
      <c r="D128" s="172"/>
      <c r="E128" s="11"/>
      <c r="F128" s="11"/>
      <c r="G128" s="11"/>
      <c r="H128" s="11"/>
      <c r="I128" s="11"/>
      <c r="J128" s="11"/>
      <c r="K128" s="11"/>
      <c r="L128" s="168"/>
      <c r="M128" s="161"/>
      <c r="N128" s="172"/>
      <c r="O128" s="11"/>
      <c r="P128" s="11"/>
      <c r="Q128" s="11"/>
      <c r="R128" s="11"/>
      <c r="S128" s="11"/>
      <c r="T128" s="11"/>
      <c r="U128" s="22"/>
    </row>
    <row r="130" spans="3:13" x14ac:dyDescent="0.25">
      <c r="C130" s="34"/>
      <c r="M130" s="34"/>
    </row>
    <row r="132" spans="3:13" x14ac:dyDescent="0.25">
      <c r="D132" s="34"/>
    </row>
  </sheetData>
  <mergeCells count="90">
    <mergeCell ref="N120:N122"/>
    <mergeCell ref="D123:D125"/>
    <mergeCell ref="N123:N125"/>
    <mergeCell ref="D126:D128"/>
    <mergeCell ref="N126:N128"/>
    <mergeCell ref="N108:N110"/>
    <mergeCell ref="D111:D113"/>
    <mergeCell ref="N111:N113"/>
    <mergeCell ref="C114:C119"/>
    <mergeCell ref="D114:D116"/>
    <mergeCell ref="M114:M119"/>
    <mergeCell ref="N114:N116"/>
    <mergeCell ref="D117:D119"/>
    <mergeCell ref="N117:N119"/>
    <mergeCell ref="N87:N89"/>
    <mergeCell ref="D90:D92"/>
    <mergeCell ref="N90:N92"/>
    <mergeCell ref="C93:C113"/>
    <mergeCell ref="D93:D95"/>
    <mergeCell ref="M93:M113"/>
    <mergeCell ref="N93:N95"/>
    <mergeCell ref="D96:D98"/>
    <mergeCell ref="N96:N98"/>
    <mergeCell ref="D99:D101"/>
    <mergeCell ref="N99:N101"/>
    <mergeCell ref="D102:D104"/>
    <mergeCell ref="N102:N104"/>
    <mergeCell ref="D105:D107"/>
    <mergeCell ref="N105:N107"/>
    <mergeCell ref="D108:D110"/>
    <mergeCell ref="N78:N80"/>
    <mergeCell ref="D81:D83"/>
    <mergeCell ref="N81:N83"/>
    <mergeCell ref="D84:D86"/>
    <mergeCell ref="N84:N86"/>
    <mergeCell ref="N68:N70"/>
    <mergeCell ref="D71:D74"/>
    <mergeCell ref="N71:N74"/>
    <mergeCell ref="D75:D77"/>
    <mergeCell ref="N75:N77"/>
    <mergeCell ref="N56:N58"/>
    <mergeCell ref="D59:D61"/>
    <mergeCell ref="N59:N61"/>
    <mergeCell ref="C62:C92"/>
    <mergeCell ref="D62:D64"/>
    <mergeCell ref="M62:M92"/>
    <mergeCell ref="N62:N64"/>
    <mergeCell ref="D65:D67"/>
    <mergeCell ref="N65:N67"/>
    <mergeCell ref="C44:C61"/>
    <mergeCell ref="D44:D46"/>
    <mergeCell ref="M44:M61"/>
    <mergeCell ref="N44:N46"/>
    <mergeCell ref="D47:D49"/>
    <mergeCell ref="N47:N49"/>
    <mergeCell ref="D68:D70"/>
    <mergeCell ref="N50:N52"/>
    <mergeCell ref="D53:D55"/>
    <mergeCell ref="N53:N55"/>
    <mergeCell ref="C33:C43"/>
    <mergeCell ref="D33:D36"/>
    <mergeCell ref="M33:M43"/>
    <mergeCell ref="N33:N36"/>
    <mergeCell ref="D37:D40"/>
    <mergeCell ref="N37:N40"/>
    <mergeCell ref="D41:D43"/>
    <mergeCell ref="N41:N43"/>
    <mergeCell ref="N23:N26"/>
    <mergeCell ref="D27:D29"/>
    <mergeCell ref="N27:N29"/>
    <mergeCell ref="D30:D32"/>
    <mergeCell ref="N30:N32"/>
    <mergeCell ref="B4:B128"/>
    <mergeCell ref="C4:C32"/>
    <mergeCell ref="D4:D12"/>
    <mergeCell ref="L4:L128"/>
    <mergeCell ref="M4:M32"/>
    <mergeCell ref="D23:D26"/>
    <mergeCell ref="D50:D52"/>
    <mergeCell ref="D56:D58"/>
    <mergeCell ref="D78:D80"/>
    <mergeCell ref="D87:D89"/>
    <mergeCell ref="C120:C128"/>
    <mergeCell ref="D120:D122"/>
    <mergeCell ref="M120:M128"/>
    <mergeCell ref="N4:N12"/>
    <mergeCell ref="D13:D18"/>
    <mergeCell ref="N13:N18"/>
    <mergeCell ref="D19:D22"/>
    <mergeCell ref="N19:N22"/>
  </mergeCells>
  <pageMargins left="0.7" right="0.7" top="0.75" bottom="0.75" header="0.3" footer="0.3"/>
  <pageSetup paperSize="17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25"/>
  <sheetViews>
    <sheetView zoomScale="75" zoomScaleNormal="75" zoomScalePageLayoutView="93" workbookViewId="0">
      <selection activeCell="D68" sqref="D68:D71"/>
    </sheetView>
  </sheetViews>
  <sheetFormatPr defaultColWidth="8.85546875" defaultRowHeight="15" x14ac:dyDescent="0.25"/>
  <cols>
    <col min="2" max="2" width="13.140625" bestFit="1" customWidth="1"/>
    <col min="3" max="3" width="24.42578125" customWidth="1"/>
    <col min="4" max="4" width="23.140625" bestFit="1" customWidth="1"/>
    <col min="5" max="5" width="33.42578125" bestFit="1" customWidth="1"/>
    <col min="6" max="6" width="9.85546875" bestFit="1" customWidth="1"/>
    <col min="7" max="7" width="42" bestFit="1" customWidth="1"/>
    <col min="8" max="8" width="12.42578125" bestFit="1" customWidth="1"/>
    <col min="9" max="9" width="45.28515625" bestFit="1" customWidth="1"/>
    <col min="10" max="10" width="8.28515625" customWidth="1"/>
    <col min="11" max="11" width="12.28515625" customWidth="1"/>
    <col min="12" max="12" width="13.42578125" bestFit="1" customWidth="1"/>
    <col min="13" max="13" width="24.28515625" customWidth="1"/>
    <col min="14" max="14" width="23.140625" bestFit="1" customWidth="1"/>
    <col min="15" max="15" width="9" bestFit="1" customWidth="1"/>
    <col min="16" max="16" width="42" bestFit="1" customWidth="1"/>
    <col min="17" max="17" width="13.28515625" bestFit="1" customWidth="1"/>
    <col min="18" max="18" width="45.140625" bestFit="1" customWidth="1"/>
    <col min="19" max="19" width="8.28515625" customWidth="1"/>
    <col min="20" max="20" width="12.28515625" customWidth="1"/>
    <col min="21" max="21" width="17.28515625" customWidth="1"/>
    <col min="28" max="28" width="16.42578125" bestFit="1" customWidth="1"/>
    <col min="29" max="29" width="16.28515625" bestFit="1" customWidth="1"/>
  </cols>
  <sheetData>
    <row r="1" spans="2:21" ht="15.75" thickBot="1" x14ac:dyDescent="0.3"/>
    <row r="2" spans="2:21" s="104" customFormat="1" ht="78.75" x14ac:dyDescent="0.25">
      <c r="B2" s="101" t="s">
        <v>15</v>
      </c>
      <c r="C2" s="101" t="s">
        <v>4</v>
      </c>
      <c r="D2" s="102" t="s">
        <v>0</v>
      </c>
      <c r="E2" s="102"/>
      <c r="F2" s="102" t="s">
        <v>8</v>
      </c>
      <c r="G2" s="102" t="s">
        <v>8</v>
      </c>
      <c r="H2" s="102" t="s">
        <v>8</v>
      </c>
      <c r="I2" s="102" t="s">
        <v>8</v>
      </c>
      <c r="J2" s="102" t="s">
        <v>8</v>
      </c>
      <c r="K2" s="102" t="s">
        <v>8</v>
      </c>
      <c r="L2" s="101" t="s">
        <v>15</v>
      </c>
      <c r="M2" s="101" t="s">
        <v>4</v>
      </c>
      <c r="N2" s="102" t="s">
        <v>0</v>
      </c>
      <c r="O2" s="102" t="s">
        <v>9</v>
      </c>
      <c r="P2" s="102" t="s">
        <v>9</v>
      </c>
      <c r="Q2" s="102" t="s">
        <v>9</v>
      </c>
      <c r="R2" s="102" t="s">
        <v>9</v>
      </c>
      <c r="S2" s="102" t="s">
        <v>9</v>
      </c>
      <c r="T2" s="102" t="s">
        <v>9</v>
      </c>
      <c r="U2" s="103" t="s">
        <v>3</v>
      </c>
    </row>
    <row r="3" spans="2:21" s="1" customFormat="1" ht="27" thickBot="1" x14ac:dyDescent="0.3">
      <c r="B3" s="105"/>
      <c r="C3" s="106" t="s">
        <v>6</v>
      </c>
      <c r="D3" s="106" t="s">
        <v>5</v>
      </c>
      <c r="E3" s="106" t="s">
        <v>38</v>
      </c>
      <c r="F3" s="106" t="s">
        <v>2</v>
      </c>
      <c r="G3" s="106" t="s">
        <v>10</v>
      </c>
      <c r="H3" s="106" t="s">
        <v>1</v>
      </c>
      <c r="I3" s="106" t="s">
        <v>2009</v>
      </c>
      <c r="J3" s="106" t="s">
        <v>39</v>
      </c>
      <c r="K3" s="106" t="s">
        <v>40</v>
      </c>
      <c r="L3" s="105"/>
      <c r="M3" s="106" t="s">
        <v>6</v>
      </c>
      <c r="N3" s="106" t="s">
        <v>5</v>
      </c>
      <c r="O3" s="106" t="s">
        <v>2</v>
      </c>
      <c r="P3" s="106" t="s">
        <v>11</v>
      </c>
      <c r="Q3" s="106" t="s">
        <v>1</v>
      </c>
      <c r="R3" s="106" t="s">
        <v>2009</v>
      </c>
      <c r="S3" s="106" t="s">
        <v>39</v>
      </c>
      <c r="T3" s="106" t="s">
        <v>40</v>
      </c>
      <c r="U3" s="106"/>
    </row>
    <row r="4" spans="2:21" ht="15" customHeight="1" thickBot="1" x14ac:dyDescent="0.3">
      <c r="B4" s="166" t="s">
        <v>1078</v>
      </c>
      <c r="C4" s="162" t="s">
        <v>1071</v>
      </c>
      <c r="D4" s="162" t="s">
        <v>263</v>
      </c>
      <c r="E4" s="30" t="s">
        <v>59</v>
      </c>
      <c r="F4" s="30"/>
      <c r="G4" s="30" t="s">
        <v>1268</v>
      </c>
      <c r="H4" s="30" t="s">
        <v>264</v>
      </c>
      <c r="I4" s="30" t="s">
        <v>2012</v>
      </c>
      <c r="J4" s="30"/>
      <c r="K4" s="31"/>
      <c r="L4" s="166" t="s">
        <v>1079</v>
      </c>
      <c r="M4" s="162" t="s">
        <v>1085</v>
      </c>
      <c r="N4" s="162" t="s">
        <v>323</v>
      </c>
      <c r="O4" s="30">
        <f>F4</f>
        <v>0</v>
      </c>
      <c r="P4" s="30" t="s">
        <v>1269</v>
      </c>
      <c r="Q4" s="30" t="s">
        <v>414</v>
      </c>
      <c r="R4" s="30" t="str">
        <f>I4</f>
        <v>COM-DVS, LIN-DVS, WIN-DVS</v>
      </c>
      <c r="S4" s="30"/>
      <c r="T4" s="30"/>
      <c r="U4" s="30"/>
    </row>
    <row r="5" spans="2:21" ht="15.75" thickBot="1" x14ac:dyDescent="0.3">
      <c r="B5" s="167"/>
      <c r="C5" s="163"/>
      <c r="D5" s="163"/>
      <c r="E5" s="28" t="s">
        <v>59</v>
      </c>
      <c r="F5" s="28">
        <v>2101</v>
      </c>
      <c r="G5" s="28" t="s">
        <v>1270</v>
      </c>
      <c r="H5" s="28" t="s">
        <v>442</v>
      </c>
      <c r="I5" s="28" t="s">
        <v>2011</v>
      </c>
      <c r="J5" s="28"/>
      <c r="K5" s="29"/>
      <c r="L5" s="167"/>
      <c r="M5" s="163"/>
      <c r="N5" s="163"/>
      <c r="O5" s="30">
        <f t="shared" ref="O5:O10" si="0">F5</f>
        <v>2101</v>
      </c>
      <c r="P5" s="28" t="s">
        <v>1271</v>
      </c>
      <c r="Q5" s="28" t="s">
        <v>443</v>
      </c>
      <c r="R5" s="30" t="str">
        <f t="shared" ref="R5:R10" si="1">I5</f>
        <v>SDE-DVS</v>
      </c>
      <c r="S5" s="28"/>
      <c r="T5" s="28"/>
      <c r="U5" s="28"/>
    </row>
    <row r="6" spans="2:21" ht="15.75" thickBot="1" x14ac:dyDescent="0.3">
      <c r="B6" s="167"/>
      <c r="C6" s="163"/>
      <c r="D6" s="163"/>
      <c r="E6" s="28" t="s">
        <v>59</v>
      </c>
      <c r="F6" s="28">
        <v>2102</v>
      </c>
      <c r="G6" s="28" t="s">
        <v>1303</v>
      </c>
      <c r="H6" s="28" t="s">
        <v>1307</v>
      </c>
      <c r="I6" s="28" t="s">
        <v>2011</v>
      </c>
      <c r="J6" s="28"/>
      <c r="K6" s="29"/>
      <c r="L6" s="167"/>
      <c r="M6" s="163"/>
      <c r="N6" s="163"/>
      <c r="O6" s="30">
        <f t="shared" si="0"/>
        <v>2102</v>
      </c>
      <c r="P6" s="28" t="s">
        <v>1991</v>
      </c>
      <c r="Q6" s="28" t="s">
        <v>1995</v>
      </c>
      <c r="R6" s="30" t="str">
        <f t="shared" si="1"/>
        <v>SDE-DVS</v>
      </c>
      <c r="S6" s="28"/>
      <c r="T6" s="28"/>
      <c r="U6" s="28"/>
    </row>
    <row r="7" spans="2:21" ht="15.75" thickBot="1" x14ac:dyDescent="0.3">
      <c r="B7" s="167"/>
      <c r="C7" s="163"/>
      <c r="D7" s="163"/>
      <c r="E7" s="28" t="s">
        <v>59</v>
      </c>
      <c r="F7" s="28">
        <v>2103</v>
      </c>
      <c r="G7" s="28" t="s">
        <v>1989</v>
      </c>
      <c r="H7" s="28" t="s">
        <v>1993</v>
      </c>
      <c r="I7" s="28" t="s">
        <v>2011</v>
      </c>
      <c r="J7" s="28"/>
      <c r="K7" s="29"/>
      <c r="L7" s="167"/>
      <c r="M7" s="163"/>
      <c r="N7" s="163"/>
      <c r="O7" s="30">
        <f t="shared" si="0"/>
        <v>2103</v>
      </c>
      <c r="P7" s="28" t="s">
        <v>1305</v>
      </c>
      <c r="Q7" s="28" t="s">
        <v>1309</v>
      </c>
      <c r="R7" s="30" t="str">
        <f t="shared" si="1"/>
        <v>SDE-DVS</v>
      </c>
      <c r="S7" s="28"/>
      <c r="T7" s="28"/>
      <c r="U7" s="28"/>
    </row>
    <row r="8" spans="2:21" ht="15.75" thickBot="1" x14ac:dyDescent="0.3">
      <c r="B8" s="167"/>
      <c r="C8" s="163"/>
      <c r="D8" s="163"/>
      <c r="E8" s="28" t="s">
        <v>59</v>
      </c>
      <c r="F8" s="28">
        <v>2104</v>
      </c>
      <c r="G8" s="28" t="s">
        <v>1304</v>
      </c>
      <c r="H8" s="28" t="s">
        <v>1308</v>
      </c>
      <c r="I8" s="28" t="s">
        <v>2011</v>
      </c>
      <c r="J8" s="28"/>
      <c r="K8" s="29"/>
      <c r="L8" s="167"/>
      <c r="M8" s="163"/>
      <c r="N8" s="163"/>
      <c r="O8" s="30">
        <f t="shared" si="0"/>
        <v>2104</v>
      </c>
      <c r="P8" s="28" t="s">
        <v>1992</v>
      </c>
      <c r="Q8" s="28" t="s">
        <v>1996</v>
      </c>
      <c r="R8" s="30" t="str">
        <f t="shared" si="1"/>
        <v>SDE-DVS</v>
      </c>
      <c r="S8" s="28"/>
      <c r="T8" s="28"/>
      <c r="U8" s="28"/>
    </row>
    <row r="9" spans="2:21" ht="15.75" thickBot="1" x14ac:dyDescent="0.3">
      <c r="B9" s="167"/>
      <c r="C9" s="163"/>
      <c r="D9" s="163"/>
      <c r="E9" s="28" t="s">
        <v>59</v>
      </c>
      <c r="F9" s="28">
        <v>2105</v>
      </c>
      <c r="G9" s="132" t="s">
        <v>1990</v>
      </c>
      <c r="H9" s="28" t="s">
        <v>1994</v>
      </c>
      <c r="I9" s="28" t="s">
        <v>2011</v>
      </c>
      <c r="J9" s="28"/>
      <c r="K9" s="29"/>
      <c r="L9" s="167"/>
      <c r="M9" s="163"/>
      <c r="N9" s="163"/>
      <c r="O9" s="30">
        <f t="shared" si="0"/>
        <v>2105</v>
      </c>
      <c r="P9" s="28" t="s">
        <v>1306</v>
      </c>
      <c r="Q9" s="28" t="s">
        <v>1310</v>
      </c>
      <c r="R9" s="30" t="str">
        <f t="shared" si="1"/>
        <v>SDE-DVS</v>
      </c>
      <c r="S9" s="28"/>
      <c r="T9" s="28"/>
      <c r="U9" s="28"/>
    </row>
    <row r="10" spans="2:21" x14ac:dyDescent="0.25">
      <c r="B10" s="167"/>
      <c r="C10" s="164"/>
      <c r="D10" s="164"/>
      <c r="E10" s="28" t="s">
        <v>59</v>
      </c>
      <c r="F10" s="28"/>
      <c r="G10" s="28" t="s">
        <v>1272</v>
      </c>
      <c r="H10" s="28" t="s">
        <v>448</v>
      </c>
      <c r="I10" s="28" t="s">
        <v>4938</v>
      </c>
      <c r="J10" s="28"/>
      <c r="K10" s="29"/>
      <c r="L10" s="167"/>
      <c r="M10" s="164"/>
      <c r="N10" s="164"/>
      <c r="O10" s="30">
        <f t="shared" si="0"/>
        <v>0</v>
      </c>
      <c r="P10" s="28" t="s">
        <v>1273</v>
      </c>
      <c r="Q10" s="28" t="s">
        <v>449</v>
      </c>
      <c r="R10" s="30" t="str">
        <f t="shared" si="1"/>
        <v>COM-DVS, LIN-DVS, WIN-DVS *SNMP, Syslog</v>
      </c>
      <c r="S10" s="28"/>
      <c r="T10" s="28"/>
      <c r="U10" s="28"/>
    </row>
    <row r="11" spans="2:21" x14ac:dyDescent="0.25">
      <c r="B11" s="167"/>
      <c r="C11" s="164"/>
      <c r="D11" s="164"/>
      <c r="E11" s="28"/>
      <c r="F11" s="28"/>
      <c r="G11" s="28"/>
      <c r="H11" s="28"/>
      <c r="I11" s="28"/>
      <c r="J11" s="28"/>
      <c r="K11" s="29"/>
      <c r="L11" s="167"/>
      <c r="M11" s="164"/>
      <c r="N11" s="164"/>
      <c r="O11" s="28"/>
      <c r="P11" s="28"/>
      <c r="Q11" s="28"/>
      <c r="R11" s="28"/>
      <c r="S11" s="28"/>
      <c r="T11" s="28"/>
      <c r="U11" s="28"/>
    </row>
    <row r="12" spans="2:21" ht="15.75" thickBot="1" x14ac:dyDescent="0.3">
      <c r="B12" s="167"/>
      <c r="C12" s="164"/>
      <c r="D12" s="165"/>
      <c r="E12" s="11"/>
      <c r="F12" s="11"/>
      <c r="G12" s="11"/>
      <c r="H12" s="11"/>
      <c r="I12" s="11"/>
      <c r="J12" s="11"/>
      <c r="K12" s="22"/>
      <c r="L12" s="167"/>
      <c r="M12" s="164"/>
      <c r="N12" s="165"/>
      <c r="O12" s="11"/>
      <c r="P12" s="11"/>
      <c r="Q12" s="11"/>
      <c r="R12" s="11"/>
      <c r="S12" s="11"/>
      <c r="T12" s="11"/>
      <c r="U12" s="11"/>
    </row>
    <row r="13" spans="2:21" x14ac:dyDescent="0.25">
      <c r="B13" s="167"/>
      <c r="C13" s="164"/>
      <c r="D13" s="162" t="s">
        <v>265</v>
      </c>
      <c r="E13" s="26"/>
      <c r="F13" s="26"/>
      <c r="G13" s="26"/>
      <c r="H13" s="26"/>
      <c r="I13" s="26"/>
      <c r="J13" s="26"/>
      <c r="K13" s="26"/>
      <c r="L13" s="167"/>
      <c r="M13" s="164"/>
      <c r="N13" s="162" t="s">
        <v>324</v>
      </c>
      <c r="O13" s="26"/>
      <c r="P13" s="26"/>
      <c r="Q13" s="26"/>
      <c r="R13" s="26"/>
      <c r="S13" s="26"/>
      <c r="T13" s="26"/>
      <c r="U13" s="27"/>
    </row>
    <row r="14" spans="2:21" x14ac:dyDescent="0.25">
      <c r="B14" s="167"/>
      <c r="C14" s="164"/>
      <c r="D14" s="163"/>
      <c r="E14" s="13"/>
      <c r="F14" s="13"/>
      <c r="G14" s="13"/>
      <c r="H14" s="13"/>
      <c r="I14" s="13"/>
      <c r="J14" s="13"/>
      <c r="K14" s="13"/>
      <c r="L14" s="167"/>
      <c r="M14" s="164"/>
      <c r="N14" s="163"/>
      <c r="O14" s="13"/>
      <c r="P14" s="13"/>
      <c r="Q14" s="13"/>
      <c r="R14" s="13"/>
      <c r="S14" s="13"/>
      <c r="T14" s="13"/>
      <c r="U14" s="21"/>
    </row>
    <row r="15" spans="2:21" x14ac:dyDescent="0.25">
      <c r="B15" s="167"/>
      <c r="C15" s="164"/>
      <c r="D15" s="163"/>
      <c r="E15" s="13"/>
      <c r="F15" s="13"/>
      <c r="G15" s="13"/>
      <c r="H15" s="13"/>
      <c r="I15" s="13"/>
      <c r="J15" s="13"/>
      <c r="K15" s="13"/>
      <c r="L15" s="167"/>
      <c r="M15" s="164"/>
      <c r="N15" s="163"/>
      <c r="O15" s="13"/>
      <c r="P15" s="13"/>
      <c r="Q15" s="13"/>
      <c r="R15" s="13"/>
      <c r="S15" s="13"/>
      <c r="T15" s="13"/>
      <c r="U15" s="21"/>
    </row>
    <row r="16" spans="2:21" x14ac:dyDescent="0.25">
      <c r="B16" s="167"/>
      <c r="C16" s="169"/>
      <c r="D16" s="164"/>
      <c r="E16" s="13"/>
      <c r="F16" s="13"/>
      <c r="G16" s="13"/>
      <c r="H16" s="13"/>
      <c r="I16" s="13"/>
      <c r="J16" s="13"/>
      <c r="K16" s="13"/>
      <c r="L16" s="167"/>
      <c r="M16" s="169"/>
      <c r="N16" s="164"/>
      <c r="O16" s="13"/>
      <c r="P16" s="13"/>
      <c r="Q16" s="13"/>
      <c r="R16" s="13"/>
      <c r="S16" s="13"/>
      <c r="T16" s="13"/>
      <c r="U16" s="21"/>
    </row>
    <row r="17" spans="2:21" x14ac:dyDescent="0.25">
      <c r="B17" s="167"/>
      <c r="C17" s="169"/>
      <c r="D17" s="164"/>
      <c r="E17" s="13"/>
      <c r="F17" s="13"/>
      <c r="G17" s="13"/>
      <c r="H17" s="13"/>
      <c r="I17" s="13"/>
      <c r="J17" s="13"/>
      <c r="K17" s="13"/>
      <c r="L17" s="167"/>
      <c r="M17" s="169"/>
      <c r="N17" s="164"/>
      <c r="O17" s="13"/>
      <c r="P17" s="13"/>
      <c r="Q17" s="13"/>
      <c r="R17" s="13"/>
      <c r="S17" s="13"/>
      <c r="T17" s="13"/>
      <c r="U17" s="21"/>
    </row>
    <row r="18" spans="2:21" ht="15.75" thickBot="1" x14ac:dyDescent="0.3">
      <c r="B18" s="167"/>
      <c r="C18" s="169"/>
      <c r="D18" s="164"/>
      <c r="E18" s="11"/>
      <c r="F18" s="11"/>
      <c r="G18" s="11"/>
      <c r="H18" s="11"/>
      <c r="I18" s="11"/>
      <c r="J18" s="11"/>
      <c r="K18" s="11"/>
      <c r="L18" s="167"/>
      <c r="M18" s="169"/>
      <c r="N18" s="164"/>
      <c r="O18" s="11"/>
      <c r="P18" s="11"/>
      <c r="Q18" s="11"/>
      <c r="R18" s="11"/>
      <c r="S18" s="11"/>
      <c r="T18" s="11"/>
      <c r="U18" s="22"/>
    </row>
    <row r="19" spans="2:21" x14ac:dyDescent="0.25">
      <c r="B19" s="167"/>
      <c r="C19" s="169"/>
      <c r="D19" s="162" t="s">
        <v>266</v>
      </c>
      <c r="E19" s="23"/>
      <c r="F19" s="23"/>
      <c r="G19" s="26"/>
      <c r="H19" s="23"/>
      <c r="I19" s="23"/>
      <c r="J19" s="23"/>
      <c r="K19" s="23"/>
      <c r="L19" s="167"/>
      <c r="M19" s="169"/>
      <c r="N19" s="162" t="s">
        <v>325</v>
      </c>
      <c r="O19" s="23"/>
      <c r="P19" s="23"/>
      <c r="Q19" s="23"/>
      <c r="R19" s="23"/>
      <c r="S19" s="23"/>
      <c r="T19" s="23"/>
      <c r="U19" s="24"/>
    </row>
    <row r="20" spans="2:21" x14ac:dyDescent="0.25">
      <c r="B20" s="167"/>
      <c r="C20" s="169"/>
      <c r="D20" s="163"/>
      <c r="E20" s="13"/>
      <c r="F20" s="13"/>
      <c r="G20" s="13"/>
      <c r="H20" s="13"/>
      <c r="I20" s="13"/>
      <c r="J20" s="13"/>
      <c r="K20" s="13"/>
      <c r="L20" s="167"/>
      <c r="M20" s="169"/>
      <c r="N20" s="163"/>
      <c r="O20" s="13"/>
      <c r="P20" s="13"/>
      <c r="Q20" s="13"/>
      <c r="R20" s="13"/>
      <c r="S20" s="13"/>
      <c r="T20" s="13"/>
      <c r="U20" s="21"/>
    </row>
    <row r="21" spans="2:21" x14ac:dyDescent="0.25">
      <c r="B21" s="167"/>
      <c r="C21" s="169"/>
      <c r="D21" s="163"/>
      <c r="E21" s="13"/>
      <c r="F21" s="13"/>
      <c r="G21" s="13"/>
      <c r="H21" s="13"/>
      <c r="I21" s="13"/>
      <c r="J21" s="13"/>
      <c r="K21" s="13"/>
      <c r="L21" s="167"/>
      <c r="M21" s="169"/>
      <c r="N21" s="163"/>
      <c r="O21" s="13"/>
      <c r="P21" s="13"/>
      <c r="Q21" s="13"/>
      <c r="R21" s="13"/>
      <c r="S21" s="13"/>
      <c r="T21" s="13"/>
      <c r="U21" s="21"/>
    </row>
    <row r="22" spans="2:21" ht="15.75" thickBot="1" x14ac:dyDescent="0.3">
      <c r="B22" s="167"/>
      <c r="C22" s="169"/>
      <c r="D22" s="164"/>
      <c r="E22" s="11"/>
      <c r="F22" s="11"/>
      <c r="G22" s="11"/>
      <c r="H22" s="11"/>
      <c r="I22" s="11"/>
      <c r="J22" s="11"/>
      <c r="K22" s="11"/>
      <c r="L22" s="167"/>
      <c r="M22" s="169"/>
      <c r="N22" s="164"/>
      <c r="O22" s="11"/>
      <c r="P22" s="11"/>
      <c r="Q22" s="11"/>
      <c r="R22" s="11"/>
      <c r="S22" s="11"/>
      <c r="T22" s="11"/>
      <c r="U22" s="22"/>
    </row>
    <row r="23" spans="2:21" x14ac:dyDescent="0.25">
      <c r="B23" s="167"/>
      <c r="C23" s="169"/>
      <c r="D23" s="170" t="s">
        <v>267</v>
      </c>
      <c r="E23" s="32"/>
      <c r="F23" s="32"/>
      <c r="G23" s="30"/>
      <c r="H23" s="32"/>
      <c r="I23" s="32"/>
      <c r="J23" s="32"/>
      <c r="K23" s="32"/>
      <c r="L23" s="167"/>
      <c r="M23" s="169"/>
      <c r="N23" s="170" t="s">
        <v>326</v>
      </c>
      <c r="O23" s="32"/>
      <c r="P23" s="32"/>
      <c r="Q23" s="32"/>
      <c r="R23" s="32"/>
      <c r="S23" s="32"/>
      <c r="T23" s="32"/>
      <c r="U23" s="33"/>
    </row>
    <row r="24" spans="2:21" x14ac:dyDescent="0.25">
      <c r="B24" s="167"/>
      <c r="C24" s="169"/>
      <c r="D24" s="171"/>
      <c r="E24" s="13"/>
      <c r="F24" s="13"/>
      <c r="G24" s="13"/>
      <c r="H24" s="13"/>
      <c r="I24" s="13"/>
      <c r="J24" s="13"/>
      <c r="K24" s="13"/>
      <c r="L24" s="167"/>
      <c r="M24" s="169"/>
      <c r="N24" s="171"/>
      <c r="O24" s="13"/>
      <c r="P24" s="13"/>
      <c r="Q24" s="13"/>
      <c r="R24" s="13"/>
      <c r="S24" s="13"/>
      <c r="T24" s="13"/>
      <c r="U24" s="21"/>
    </row>
    <row r="25" spans="2:21" x14ac:dyDescent="0.25">
      <c r="B25" s="167"/>
      <c r="C25" s="169"/>
      <c r="D25" s="171"/>
      <c r="E25" s="13"/>
      <c r="F25" s="13"/>
      <c r="G25" s="13"/>
      <c r="H25" s="13"/>
      <c r="I25" s="13"/>
      <c r="J25" s="13"/>
      <c r="K25" s="13"/>
      <c r="L25" s="167"/>
      <c r="M25" s="169"/>
      <c r="N25" s="171"/>
      <c r="O25" s="13"/>
      <c r="P25" s="13"/>
      <c r="Q25" s="13"/>
      <c r="R25" s="13"/>
      <c r="S25" s="13"/>
      <c r="T25" s="13"/>
      <c r="U25" s="21"/>
    </row>
    <row r="26" spans="2:21" ht="15.75" thickBot="1" x14ac:dyDescent="0.3">
      <c r="B26" s="167"/>
      <c r="C26" s="169"/>
      <c r="D26" s="172"/>
      <c r="E26" s="11"/>
      <c r="F26" s="11"/>
      <c r="G26" s="11"/>
      <c r="H26" s="11"/>
      <c r="I26" s="11"/>
      <c r="J26" s="11"/>
      <c r="K26" s="11"/>
      <c r="L26" s="167"/>
      <c r="M26" s="169"/>
      <c r="N26" s="172"/>
      <c r="O26" s="11"/>
      <c r="P26" s="11"/>
      <c r="Q26" s="11"/>
      <c r="R26" s="11"/>
      <c r="S26" s="11"/>
      <c r="T26" s="11"/>
      <c r="U26" s="22"/>
    </row>
    <row r="27" spans="2:21" x14ac:dyDescent="0.25">
      <c r="B27" s="167"/>
      <c r="C27" s="169"/>
      <c r="D27" s="170" t="s">
        <v>268</v>
      </c>
      <c r="E27" s="32"/>
      <c r="F27" s="32"/>
      <c r="G27" s="32"/>
      <c r="H27" s="32"/>
      <c r="I27" s="32"/>
      <c r="J27" s="32"/>
      <c r="K27" s="32"/>
      <c r="L27" s="167"/>
      <c r="M27" s="169"/>
      <c r="N27" s="170" t="s">
        <v>327</v>
      </c>
      <c r="O27" s="32"/>
      <c r="P27" s="32"/>
      <c r="Q27" s="32"/>
      <c r="R27" s="32"/>
      <c r="S27" s="32"/>
      <c r="T27" s="32"/>
      <c r="U27" s="33"/>
    </row>
    <row r="28" spans="2:21" x14ac:dyDescent="0.25">
      <c r="B28" s="167"/>
      <c r="C28" s="169"/>
      <c r="D28" s="171"/>
      <c r="E28" s="13"/>
      <c r="F28" s="13"/>
      <c r="G28" s="13"/>
      <c r="H28" s="13"/>
      <c r="I28" s="13"/>
      <c r="J28" s="13"/>
      <c r="K28" s="13"/>
      <c r="L28" s="167"/>
      <c r="M28" s="169"/>
      <c r="N28" s="171"/>
      <c r="O28" s="13"/>
      <c r="P28" s="13"/>
      <c r="Q28" s="13"/>
      <c r="R28" s="13"/>
      <c r="S28" s="13"/>
      <c r="T28" s="13"/>
      <c r="U28" s="21"/>
    </row>
    <row r="29" spans="2:21" ht="15.75" thickBot="1" x14ac:dyDescent="0.3">
      <c r="B29" s="167"/>
      <c r="C29" s="169"/>
      <c r="D29" s="172"/>
      <c r="E29" s="11"/>
      <c r="F29" s="11"/>
      <c r="G29" s="11"/>
      <c r="H29" s="11"/>
      <c r="I29" s="11"/>
      <c r="J29" s="11"/>
      <c r="K29" s="11"/>
      <c r="L29" s="167"/>
      <c r="M29" s="169"/>
      <c r="N29" s="172"/>
      <c r="O29" s="11"/>
      <c r="P29" s="11"/>
      <c r="Q29" s="11"/>
      <c r="R29" s="11"/>
      <c r="S29" s="11"/>
      <c r="T29" s="11"/>
      <c r="U29" s="22"/>
    </row>
    <row r="30" spans="2:21" x14ac:dyDescent="0.25">
      <c r="B30" s="167"/>
      <c r="C30" s="169"/>
      <c r="D30" s="170" t="s">
        <v>269</v>
      </c>
      <c r="E30" s="32"/>
      <c r="F30" s="32"/>
      <c r="G30" s="32"/>
      <c r="H30" s="32"/>
      <c r="I30" s="32"/>
      <c r="J30" s="32"/>
      <c r="K30" s="32"/>
      <c r="L30" s="167"/>
      <c r="M30" s="169"/>
      <c r="N30" s="170" t="s">
        <v>328</v>
      </c>
      <c r="O30" s="32"/>
      <c r="P30" s="32"/>
      <c r="Q30" s="32"/>
      <c r="R30" s="32"/>
      <c r="S30" s="32"/>
      <c r="T30" s="32"/>
      <c r="U30" s="33"/>
    </row>
    <row r="31" spans="2:21" x14ac:dyDescent="0.25">
      <c r="B31" s="167"/>
      <c r="C31" s="169"/>
      <c r="D31" s="171"/>
      <c r="E31" s="13"/>
      <c r="F31" s="13"/>
      <c r="G31" s="13"/>
      <c r="H31" s="13"/>
      <c r="I31" s="13"/>
      <c r="J31" s="13"/>
      <c r="K31" s="13"/>
      <c r="L31" s="167"/>
      <c r="M31" s="169"/>
      <c r="N31" s="171"/>
      <c r="O31" s="13"/>
      <c r="P31" s="13"/>
      <c r="Q31" s="13"/>
      <c r="R31" s="13"/>
      <c r="S31" s="13"/>
      <c r="T31" s="13"/>
      <c r="U31" s="21"/>
    </row>
    <row r="32" spans="2:21" ht="15.75" thickBot="1" x14ac:dyDescent="0.3">
      <c r="B32" s="167"/>
      <c r="C32" s="169"/>
      <c r="D32" s="172"/>
      <c r="E32" s="11"/>
      <c r="F32" s="11"/>
      <c r="G32" s="11"/>
      <c r="H32" s="11"/>
      <c r="I32" s="11"/>
      <c r="J32" s="11"/>
      <c r="K32" s="11"/>
      <c r="L32" s="167"/>
      <c r="M32" s="169"/>
      <c r="N32" s="172"/>
      <c r="O32" s="11"/>
      <c r="P32" s="11"/>
      <c r="Q32" s="11"/>
      <c r="R32" s="11"/>
      <c r="S32" s="11"/>
      <c r="T32" s="11"/>
      <c r="U32" s="22"/>
    </row>
    <row r="33" spans="2:21" ht="15" customHeight="1" x14ac:dyDescent="0.25">
      <c r="B33" s="167"/>
      <c r="C33" s="173" t="s">
        <v>1072</v>
      </c>
      <c r="D33" s="170" t="s">
        <v>257</v>
      </c>
      <c r="E33" s="30"/>
      <c r="F33" s="30"/>
      <c r="G33" s="30"/>
      <c r="H33" s="30"/>
      <c r="I33" s="30"/>
      <c r="J33" s="30"/>
      <c r="K33" s="30"/>
      <c r="L33" s="167"/>
      <c r="M33" s="173" t="s">
        <v>1088</v>
      </c>
      <c r="N33" s="170" t="s">
        <v>318</v>
      </c>
      <c r="O33" s="30"/>
      <c r="P33" s="30"/>
      <c r="Q33" s="30"/>
      <c r="R33" s="30"/>
      <c r="S33" s="30"/>
      <c r="T33" s="30"/>
      <c r="U33" s="31"/>
    </row>
    <row r="34" spans="2:21" x14ac:dyDescent="0.25">
      <c r="B34" s="167"/>
      <c r="C34" s="160"/>
      <c r="D34" s="171"/>
      <c r="E34" s="28"/>
      <c r="F34" s="28"/>
      <c r="G34" s="28"/>
      <c r="H34" s="28"/>
      <c r="I34" s="28"/>
      <c r="J34" s="28"/>
      <c r="K34" s="28"/>
      <c r="L34" s="167"/>
      <c r="M34" s="160"/>
      <c r="N34" s="171"/>
      <c r="O34" s="28"/>
      <c r="P34" s="28"/>
      <c r="Q34" s="28"/>
      <c r="R34" s="28"/>
      <c r="S34" s="28"/>
      <c r="T34" s="28"/>
      <c r="U34" s="29"/>
    </row>
    <row r="35" spans="2:21" x14ac:dyDescent="0.25">
      <c r="B35" s="167"/>
      <c r="C35" s="160"/>
      <c r="D35" s="171"/>
      <c r="E35" s="28"/>
      <c r="F35" s="28"/>
      <c r="G35" s="28"/>
      <c r="H35" s="28"/>
      <c r="I35" s="28"/>
      <c r="J35" s="28"/>
      <c r="K35" s="28"/>
      <c r="L35" s="167"/>
      <c r="M35" s="160"/>
      <c r="N35" s="171"/>
      <c r="O35" s="28"/>
      <c r="P35" s="28"/>
      <c r="Q35" s="28"/>
      <c r="R35" s="28"/>
      <c r="S35" s="28"/>
      <c r="T35" s="28"/>
      <c r="U35" s="29"/>
    </row>
    <row r="36" spans="2:21" ht="15.75" thickBot="1" x14ac:dyDescent="0.3">
      <c r="B36" s="167"/>
      <c r="C36" s="169"/>
      <c r="D36" s="172"/>
      <c r="E36" s="11"/>
      <c r="F36" s="11"/>
      <c r="G36" s="11"/>
      <c r="H36" s="11"/>
      <c r="I36" s="11"/>
      <c r="J36" s="11"/>
      <c r="K36" s="11"/>
      <c r="L36" s="167"/>
      <c r="M36" s="169"/>
      <c r="N36" s="172"/>
      <c r="O36" s="11"/>
      <c r="P36" s="11"/>
      <c r="Q36" s="11"/>
      <c r="R36" s="11"/>
      <c r="S36" s="11"/>
      <c r="T36" s="11"/>
      <c r="U36" s="22"/>
    </row>
    <row r="37" spans="2:21" x14ac:dyDescent="0.25">
      <c r="B37" s="167"/>
      <c r="C37" s="169"/>
      <c r="D37" s="171" t="s">
        <v>258</v>
      </c>
      <c r="E37" s="26"/>
      <c r="F37" s="26"/>
      <c r="G37" s="26"/>
      <c r="H37" s="26"/>
      <c r="I37" s="26"/>
      <c r="J37" s="26"/>
      <c r="K37" s="26"/>
      <c r="L37" s="167"/>
      <c r="M37" s="169"/>
      <c r="N37" s="171" t="s">
        <v>89</v>
      </c>
      <c r="O37" s="26"/>
      <c r="P37" s="26"/>
      <c r="Q37" s="26"/>
      <c r="R37" s="26"/>
      <c r="S37" s="26"/>
      <c r="T37" s="26"/>
      <c r="U37" s="27"/>
    </row>
    <row r="38" spans="2:21" x14ac:dyDescent="0.25">
      <c r="B38" s="167"/>
      <c r="C38" s="169"/>
      <c r="D38" s="171"/>
      <c r="E38" s="13"/>
      <c r="F38" s="13"/>
      <c r="G38" s="13"/>
      <c r="H38" s="13"/>
      <c r="I38" s="13"/>
      <c r="J38" s="13"/>
      <c r="K38" s="13"/>
      <c r="L38" s="167"/>
      <c r="M38" s="169"/>
      <c r="N38" s="171"/>
      <c r="O38" s="13"/>
      <c r="P38" s="13"/>
      <c r="Q38" s="13"/>
      <c r="R38" s="13"/>
      <c r="S38" s="13"/>
      <c r="T38" s="13"/>
      <c r="U38" s="21"/>
    </row>
    <row r="39" spans="2:21" x14ac:dyDescent="0.25">
      <c r="B39" s="167"/>
      <c r="C39" s="169"/>
      <c r="D39" s="171"/>
      <c r="E39" s="13"/>
      <c r="F39" s="13"/>
      <c r="G39" s="13"/>
      <c r="H39" s="13"/>
      <c r="I39" s="13"/>
      <c r="J39" s="13"/>
      <c r="K39" s="13"/>
      <c r="L39" s="167"/>
      <c r="M39" s="169"/>
      <c r="N39" s="171"/>
      <c r="O39" s="13"/>
      <c r="P39" s="13"/>
      <c r="Q39" s="13"/>
      <c r="R39" s="13"/>
      <c r="S39" s="13"/>
      <c r="T39" s="13"/>
      <c r="U39" s="21"/>
    </row>
    <row r="40" spans="2:21" ht="15.75" thickBot="1" x14ac:dyDescent="0.3">
      <c r="B40" s="167"/>
      <c r="C40" s="169"/>
      <c r="D40" s="171"/>
      <c r="E40" s="13"/>
      <c r="F40" s="13"/>
      <c r="G40" s="13"/>
      <c r="H40" s="13"/>
      <c r="I40" s="13"/>
      <c r="J40" s="13"/>
      <c r="K40" s="13"/>
      <c r="L40" s="167"/>
      <c r="M40" s="169"/>
      <c r="N40" s="171"/>
      <c r="O40" s="13"/>
      <c r="P40" s="13"/>
      <c r="Q40" s="13"/>
      <c r="R40" s="13"/>
      <c r="S40" s="13"/>
      <c r="T40" s="13"/>
      <c r="U40" s="21"/>
    </row>
    <row r="41" spans="2:21" x14ac:dyDescent="0.25">
      <c r="B41" s="167"/>
      <c r="C41" s="169"/>
      <c r="D41" s="170" t="s">
        <v>90</v>
      </c>
      <c r="E41" s="30"/>
      <c r="F41" s="30"/>
      <c r="G41" s="30"/>
      <c r="H41" s="30"/>
      <c r="I41" s="30"/>
      <c r="J41" s="30"/>
      <c r="K41" s="30"/>
      <c r="L41" s="167"/>
      <c r="M41" s="169"/>
      <c r="N41" s="170" t="s">
        <v>90</v>
      </c>
      <c r="O41" s="32"/>
      <c r="P41" s="30"/>
      <c r="Q41" s="30"/>
      <c r="R41" s="30"/>
      <c r="S41" s="30"/>
      <c r="T41" s="30"/>
      <c r="U41" s="31"/>
    </row>
    <row r="42" spans="2:21" x14ac:dyDescent="0.25">
      <c r="B42" s="167"/>
      <c r="C42" s="169"/>
      <c r="D42" s="171"/>
      <c r="E42" s="28"/>
      <c r="F42" s="28"/>
      <c r="G42" s="28"/>
      <c r="H42" s="28"/>
      <c r="I42" s="28"/>
      <c r="J42" s="28"/>
      <c r="K42" s="28"/>
      <c r="L42" s="167"/>
      <c r="M42" s="169"/>
      <c r="N42" s="171"/>
      <c r="O42" s="13"/>
      <c r="P42" s="28"/>
      <c r="Q42" s="28"/>
      <c r="R42" s="28"/>
      <c r="S42" s="28"/>
      <c r="T42" s="28"/>
      <c r="U42" s="29"/>
    </row>
    <row r="43" spans="2:21" ht="15.75" thickBot="1" x14ac:dyDescent="0.3">
      <c r="B43" s="167"/>
      <c r="C43" s="174"/>
      <c r="D43" s="172"/>
      <c r="E43" s="11"/>
      <c r="F43" s="11"/>
      <c r="G43" s="11"/>
      <c r="H43" s="11"/>
      <c r="I43" s="11"/>
      <c r="J43" s="11"/>
      <c r="K43" s="11"/>
      <c r="L43" s="167"/>
      <c r="M43" s="174"/>
      <c r="N43" s="172"/>
      <c r="O43" s="11"/>
      <c r="P43" s="11"/>
      <c r="Q43" s="11"/>
      <c r="R43" s="11"/>
      <c r="S43" s="11"/>
      <c r="T43" s="11"/>
      <c r="U43" s="22"/>
    </row>
    <row r="44" spans="2:21" ht="15" customHeight="1" x14ac:dyDescent="0.25">
      <c r="B44" s="167"/>
      <c r="C44" s="162" t="s">
        <v>1073</v>
      </c>
      <c r="D44" s="170" t="s">
        <v>1599</v>
      </c>
      <c r="E44" s="30"/>
      <c r="F44" s="30"/>
      <c r="G44" s="30"/>
      <c r="H44" s="30"/>
      <c r="I44" s="30"/>
      <c r="J44" s="30"/>
      <c r="K44" s="30"/>
      <c r="L44" s="167"/>
      <c r="M44" s="162" t="s">
        <v>1089</v>
      </c>
      <c r="N44" s="170" t="s">
        <v>1600</v>
      </c>
      <c r="O44" s="32"/>
      <c r="P44" s="30"/>
      <c r="Q44" s="30"/>
      <c r="R44" s="30"/>
      <c r="S44" s="30"/>
      <c r="T44" s="30"/>
      <c r="U44" s="31"/>
    </row>
    <row r="45" spans="2:21" x14ac:dyDescent="0.25">
      <c r="B45" s="167"/>
      <c r="C45" s="163"/>
      <c r="D45" s="171"/>
      <c r="E45" s="28"/>
      <c r="F45" s="28"/>
      <c r="G45" s="28"/>
      <c r="H45" s="28"/>
      <c r="I45" s="28"/>
      <c r="J45" s="28"/>
      <c r="K45" s="28"/>
      <c r="L45" s="167"/>
      <c r="M45" s="163"/>
      <c r="N45" s="171"/>
      <c r="O45" s="13"/>
      <c r="P45" s="28"/>
      <c r="Q45" s="28"/>
      <c r="R45" s="28"/>
      <c r="S45" s="28"/>
      <c r="T45" s="28"/>
      <c r="U45" s="29"/>
    </row>
    <row r="46" spans="2:21" ht="15.75" thickBot="1" x14ac:dyDescent="0.3">
      <c r="B46" s="167"/>
      <c r="C46" s="163"/>
      <c r="D46" s="172"/>
      <c r="E46" s="11"/>
      <c r="F46" s="11"/>
      <c r="G46" s="11"/>
      <c r="H46" s="11"/>
      <c r="I46" s="11"/>
      <c r="J46" s="11"/>
      <c r="K46" s="11"/>
      <c r="L46" s="167"/>
      <c r="M46" s="163"/>
      <c r="N46" s="172"/>
      <c r="O46" s="11"/>
      <c r="P46" s="11"/>
      <c r="Q46" s="11"/>
      <c r="R46" s="11"/>
      <c r="S46" s="11"/>
      <c r="T46" s="11"/>
      <c r="U46" s="22"/>
    </row>
    <row r="47" spans="2:21" x14ac:dyDescent="0.25">
      <c r="B47" s="167"/>
      <c r="C47" s="164"/>
      <c r="D47" s="170" t="s">
        <v>1606</v>
      </c>
      <c r="E47" s="30"/>
      <c r="F47" s="30"/>
      <c r="G47" s="30"/>
      <c r="H47" s="30"/>
      <c r="I47" s="30"/>
      <c r="J47" s="30"/>
      <c r="K47" s="30"/>
      <c r="L47" s="167"/>
      <c r="M47" s="164"/>
      <c r="N47" s="170" t="s">
        <v>1605</v>
      </c>
      <c r="O47" s="32"/>
      <c r="P47" s="30"/>
      <c r="Q47" s="30"/>
      <c r="R47" s="30"/>
      <c r="S47" s="30"/>
      <c r="T47" s="30"/>
      <c r="U47" s="31"/>
    </row>
    <row r="48" spans="2:21" x14ac:dyDescent="0.25">
      <c r="B48" s="167"/>
      <c r="C48" s="164"/>
      <c r="D48" s="171"/>
      <c r="E48" s="28"/>
      <c r="F48" s="28"/>
      <c r="G48" s="28"/>
      <c r="H48" s="28"/>
      <c r="I48" s="28"/>
      <c r="J48" s="28"/>
      <c r="K48" s="28"/>
      <c r="L48" s="167"/>
      <c r="M48" s="164"/>
      <c r="N48" s="171"/>
      <c r="O48" s="13"/>
      <c r="P48" s="28"/>
      <c r="Q48" s="28"/>
      <c r="R48" s="28"/>
      <c r="S48" s="28"/>
      <c r="T48" s="28"/>
      <c r="U48" s="29"/>
    </row>
    <row r="49" spans="2:21" ht="15.75" thickBot="1" x14ac:dyDescent="0.3">
      <c r="B49" s="167"/>
      <c r="C49" s="164"/>
      <c r="D49" s="172"/>
      <c r="E49" s="11"/>
      <c r="F49" s="11"/>
      <c r="G49" s="11"/>
      <c r="H49" s="11"/>
      <c r="I49" s="11"/>
      <c r="J49" s="11"/>
      <c r="K49" s="11"/>
      <c r="L49" s="167"/>
      <c r="M49" s="164"/>
      <c r="N49" s="172"/>
      <c r="O49" s="11"/>
      <c r="P49" s="11"/>
      <c r="Q49" s="11"/>
      <c r="R49" s="11"/>
      <c r="S49" s="11"/>
      <c r="T49" s="11"/>
      <c r="U49" s="22"/>
    </row>
    <row r="50" spans="2:21" x14ac:dyDescent="0.25">
      <c r="B50" s="167"/>
      <c r="C50" s="164"/>
      <c r="D50" s="170" t="s">
        <v>17</v>
      </c>
      <c r="E50" s="32"/>
      <c r="F50" s="32"/>
      <c r="G50" s="32"/>
      <c r="H50" s="32"/>
      <c r="I50" s="32"/>
      <c r="J50" s="32"/>
      <c r="K50" s="32"/>
      <c r="L50" s="167"/>
      <c r="M50" s="164"/>
      <c r="N50" s="170" t="s">
        <v>17</v>
      </c>
      <c r="O50" s="32"/>
      <c r="P50" s="32"/>
      <c r="Q50" s="32"/>
      <c r="R50" s="32"/>
      <c r="S50" s="32"/>
      <c r="T50" s="32"/>
      <c r="U50" s="33"/>
    </row>
    <row r="51" spans="2:21" x14ac:dyDescent="0.25">
      <c r="B51" s="167"/>
      <c r="C51" s="164"/>
      <c r="D51" s="171"/>
      <c r="E51" s="13"/>
      <c r="F51" s="13"/>
      <c r="G51" s="13"/>
      <c r="H51" s="13"/>
      <c r="I51" s="13"/>
      <c r="J51" s="13"/>
      <c r="K51" s="13"/>
      <c r="L51" s="167"/>
      <c r="M51" s="164"/>
      <c r="N51" s="171"/>
      <c r="O51" s="13"/>
      <c r="P51" s="13"/>
      <c r="Q51" s="13"/>
      <c r="R51" s="13"/>
      <c r="S51" s="13"/>
      <c r="T51" s="13"/>
      <c r="U51" s="21"/>
    </row>
    <row r="52" spans="2:21" ht="15.75" thickBot="1" x14ac:dyDescent="0.3">
      <c r="B52" s="167"/>
      <c r="C52" s="164"/>
      <c r="D52" s="172"/>
      <c r="E52" s="11"/>
      <c r="F52" s="11"/>
      <c r="G52" s="11"/>
      <c r="H52" s="11"/>
      <c r="I52" s="11"/>
      <c r="J52" s="11"/>
      <c r="K52" s="11"/>
      <c r="L52" s="167"/>
      <c r="M52" s="164"/>
      <c r="N52" s="172"/>
      <c r="O52" s="11"/>
      <c r="P52" s="11"/>
      <c r="Q52" s="11"/>
      <c r="R52" s="11"/>
      <c r="S52" s="11"/>
      <c r="T52" s="11"/>
      <c r="U52" s="22"/>
    </row>
    <row r="53" spans="2:21" x14ac:dyDescent="0.25">
      <c r="B53" s="167"/>
      <c r="C53" s="164"/>
      <c r="D53" s="170" t="s">
        <v>18</v>
      </c>
      <c r="E53" s="32"/>
      <c r="F53" s="32"/>
      <c r="G53" s="32"/>
      <c r="H53" s="32"/>
      <c r="I53" s="32"/>
      <c r="J53" s="32"/>
      <c r="K53" s="32"/>
      <c r="L53" s="167"/>
      <c r="M53" s="164"/>
      <c r="N53" s="170" t="s">
        <v>18</v>
      </c>
      <c r="O53" s="32"/>
      <c r="P53" s="32"/>
      <c r="Q53" s="32"/>
      <c r="R53" s="32"/>
      <c r="S53" s="32"/>
      <c r="T53" s="32"/>
      <c r="U53" s="33"/>
    </row>
    <row r="54" spans="2:21" x14ac:dyDescent="0.25">
      <c r="B54" s="167"/>
      <c r="C54" s="164"/>
      <c r="D54" s="171"/>
      <c r="E54" s="13"/>
      <c r="F54" s="13"/>
      <c r="G54" s="13"/>
      <c r="H54" s="13"/>
      <c r="I54" s="13"/>
      <c r="J54" s="13"/>
      <c r="K54" s="13"/>
      <c r="L54" s="167"/>
      <c r="M54" s="164"/>
      <c r="N54" s="171"/>
      <c r="O54" s="13"/>
      <c r="P54" s="13"/>
      <c r="Q54" s="13"/>
      <c r="R54" s="13"/>
      <c r="S54" s="13"/>
      <c r="T54" s="13"/>
      <c r="U54" s="21"/>
    </row>
    <row r="55" spans="2:21" ht="15.75" thickBot="1" x14ac:dyDescent="0.3">
      <c r="B55" s="167"/>
      <c r="C55" s="164"/>
      <c r="D55" s="172"/>
      <c r="E55" s="11"/>
      <c r="F55" s="11"/>
      <c r="G55" s="11"/>
      <c r="H55" s="11"/>
      <c r="I55" s="11"/>
      <c r="J55" s="11"/>
      <c r="K55" s="11"/>
      <c r="L55" s="167"/>
      <c r="M55" s="164"/>
      <c r="N55" s="172"/>
      <c r="O55" s="11"/>
      <c r="P55" s="11"/>
      <c r="Q55" s="11"/>
      <c r="R55" s="11"/>
      <c r="S55" s="11"/>
      <c r="T55" s="11"/>
      <c r="U55" s="22"/>
    </row>
    <row r="56" spans="2:21" x14ac:dyDescent="0.25">
      <c r="B56" s="167"/>
      <c r="C56" s="164"/>
      <c r="D56" s="170" t="s">
        <v>427</v>
      </c>
      <c r="E56" s="32"/>
      <c r="F56" s="32"/>
      <c r="G56" s="32"/>
      <c r="H56" s="32"/>
      <c r="I56" s="32"/>
      <c r="J56" s="32"/>
      <c r="K56" s="32"/>
      <c r="L56" s="167"/>
      <c r="M56" s="164"/>
      <c r="N56" s="170" t="s">
        <v>427</v>
      </c>
      <c r="O56" s="32"/>
      <c r="P56" s="32"/>
      <c r="Q56" s="32"/>
      <c r="R56" s="32"/>
      <c r="S56" s="32"/>
      <c r="T56" s="32"/>
      <c r="U56" s="33"/>
    </row>
    <row r="57" spans="2:21" x14ac:dyDescent="0.25">
      <c r="B57" s="167"/>
      <c r="C57" s="164"/>
      <c r="D57" s="171"/>
      <c r="E57" s="13"/>
      <c r="F57" s="13"/>
      <c r="G57" s="13"/>
      <c r="H57" s="13"/>
      <c r="I57" s="13"/>
      <c r="J57" s="13"/>
      <c r="K57" s="13"/>
      <c r="L57" s="167"/>
      <c r="M57" s="164"/>
      <c r="N57" s="171"/>
      <c r="O57" s="13"/>
      <c r="P57" s="13"/>
      <c r="Q57" s="13"/>
      <c r="R57" s="13"/>
      <c r="S57" s="13"/>
      <c r="T57" s="13"/>
      <c r="U57" s="21"/>
    </row>
    <row r="58" spans="2:21" ht="15.75" thickBot="1" x14ac:dyDescent="0.3">
      <c r="B58" s="167"/>
      <c r="C58" s="164"/>
      <c r="D58" s="172"/>
      <c r="E58" s="11"/>
      <c r="F58" s="11"/>
      <c r="G58" s="11"/>
      <c r="H58" s="11"/>
      <c r="I58" s="11"/>
      <c r="J58" s="11"/>
      <c r="K58" s="11"/>
      <c r="L58" s="167"/>
      <c r="M58" s="164"/>
      <c r="N58" s="172"/>
      <c r="O58" s="11"/>
      <c r="P58" s="11"/>
      <c r="Q58" s="11"/>
      <c r="R58" s="11"/>
      <c r="S58" s="11"/>
      <c r="T58" s="11"/>
      <c r="U58" s="22"/>
    </row>
    <row r="59" spans="2:21" x14ac:dyDescent="0.25">
      <c r="B59" s="167"/>
      <c r="C59" s="164"/>
      <c r="D59" s="170" t="s">
        <v>428</v>
      </c>
      <c r="E59" s="32"/>
      <c r="F59" s="32"/>
      <c r="G59" s="32"/>
      <c r="H59" s="32"/>
      <c r="I59" s="32"/>
      <c r="J59" s="32"/>
      <c r="K59" s="32"/>
      <c r="L59" s="167"/>
      <c r="M59" s="164"/>
      <c r="N59" s="170" t="s">
        <v>429</v>
      </c>
      <c r="O59" s="32"/>
      <c r="P59" s="32"/>
      <c r="Q59" s="32"/>
      <c r="R59" s="32"/>
      <c r="S59" s="32"/>
      <c r="T59" s="32"/>
      <c r="U59" s="33"/>
    </row>
    <row r="60" spans="2:21" x14ac:dyDescent="0.25">
      <c r="B60" s="167"/>
      <c r="C60" s="164"/>
      <c r="D60" s="171"/>
      <c r="E60" s="13"/>
      <c r="F60" s="13"/>
      <c r="G60" s="13"/>
      <c r="H60" s="13"/>
      <c r="I60" s="13"/>
      <c r="J60" s="13"/>
      <c r="K60" s="13"/>
      <c r="L60" s="167"/>
      <c r="M60" s="164"/>
      <c r="N60" s="171"/>
      <c r="O60" s="13"/>
      <c r="P60" s="13"/>
      <c r="Q60" s="13"/>
      <c r="R60" s="13"/>
      <c r="S60" s="13"/>
      <c r="T60" s="13"/>
      <c r="U60" s="21"/>
    </row>
    <row r="61" spans="2:21" ht="15.75" thickBot="1" x14ac:dyDescent="0.3">
      <c r="B61" s="167"/>
      <c r="C61" s="164"/>
      <c r="D61" s="172"/>
      <c r="E61" s="11"/>
      <c r="F61" s="11"/>
      <c r="G61" s="11"/>
      <c r="H61" s="11"/>
      <c r="I61" s="11"/>
      <c r="J61" s="11"/>
      <c r="K61" s="11"/>
      <c r="L61" s="167"/>
      <c r="M61" s="164"/>
      <c r="N61" s="172"/>
      <c r="O61" s="11"/>
      <c r="P61" s="11"/>
      <c r="Q61" s="11"/>
      <c r="R61" s="11"/>
      <c r="S61" s="11"/>
      <c r="T61" s="11"/>
      <c r="U61" s="22"/>
    </row>
    <row r="62" spans="2:21" ht="15" customHeight="1" x14ac:dyDescent="0.25">
      <c r="B62" s="167"/>
      <c r="C62" s="173" t="s">
        <v>1074</v>
      </c>
      <c r="D62" s="170" t="s">
        <v>430</v>
      </c>
      <c r="E62" s="30"/>
      <c r="F62" s="30"/>
      <c r="G62" s="30"/>
      <c r="H62" s="30"/>
      <c r="I62" s="30"/>
      <c r="J62" s="30"/>
      <c r="K62" s="30"/>
      <c r="L62" s="167"/>
      <c r="M62" s="173" t="s">
        <v>1086</v>
      </c>
      <c r="N62" s="176" t="s">
        <v>431</v>
      </c>
      <c r="O62" s="32"/>
      <c r="P62" s="30"/>
      <c r="Q62" s="30"/>
      <c r="R62" s="30"/>
      <c r="S62" s="30"/>
      <c r="T62" s="30"/>
      <c r="U62" s="31"/>
    </row>
    <row r="63" spans="2:21" x14ac:dyDescent="0.25">
      <c r="B63" s="167"/>
      <c r="C63" s="160"/>
      <c r="D63" s="171"/>
      <c r="E63" s="28"/>
      <c r="F63" s="28"/>
      <c r="G63" s="28"/>
      <c r="H63" s="28"/>
      <c r="I63" s="28"/>
      <c r="J63" s="28"/>
      <c r="K63" s="28"/>
      <c r="L63" s="167"/>
      <c r="M63" s="160"/>
      <c r="N63" s="177"/>
      <c r="O63" s="13"/>
      <c r="P63" s="28"/>
      <c r="Q63" s="28"/>
      <c r="R63" s="28"/>
      <c r="S63" s="28"/>
      <c r="T63" s="28"/>
      <c r="U63" s="29"/>
    </row>
    <row r="64" spans="2:21" ht="15.75" thickBot="1" x14ac:dyDescent="0.3">
      <c r="B64" s="167"/>
      <c r="C64" s="160"/>
      <c r="D64" s="172"/>
      <c r="E64" s="11"/>
      <c r="F64" s="11"/>
      <c r="G64" s="11"/>
      <c r="H64" s="11"/>
      <c r="I64" s="11"/>
      <c r="J64" s="11"/>
      <c r="K64" s="11"/>
      <c r="L64" s="167"/>
      <c r="M64" s="160"/>
      <c r="N64" s="178"/>
      <c r="O64" s="11"/>
      <c r="P64" s="11"/>
      <c r="Q64" s="11"/>
      <c r="R64" s="11"/>
      <c r="S64" s="11"/>
      <c r="T64" s="11"/>
      <c r="U64" s="22"/>
    </row>
    <row r="65" spans="2:21" x14ac:dyDescent="0.25">
      <c r="B65" s="167"/>
      <c r="C65" s="160"/>
      <c r="D65" s="170" t="s">
        <v>432</v>
      </c>
      <c r="E65" s="32"/>
      <c r="F65" s="32"/>
      <c r="G65" s="32"/>
      <c r="H65" s="32"/>
      <c r="I65" s="32"/>
      <c r="J65" s="32"/>
      <c r="K65" s="32"/>
      <c r="L65" s="167"/>
      <c r="M65" s="160"/>
      <c r="N65" s="176" t="s">
        <v>433</v>
      </c>
      <c r="O65" s="32"/>
      <c r="P65" s="32"/>
      <c r="Q65" s="32"/>
      <c r="R65" s="32"/>
      <c r="S65" s="32"/>
      <c r="T65" s="32"/>
      <c r="U65" s="33"/>
    </row>
    <row r="66" spans="2:21" x14ac:dyDescent="0.25">
      <c r="B66" s="167"/>
      <c r="C66" s="160"/>
      <c r="D66" s="171"/>
      <c r="E66" s="13"/>
      <c r="F66" s="13"/>
      <c r="G66" s="13"/>
      <c r="H66" s="13"/>
      <c r="I66" s="13"/>
      <c r="J66" s="13"/>
      <c r="K66" s="13"/>
      <c r="L66" s="167"/>
      <c r="M66" s="160"/>
      <c r="N66" s="177"/>
      <c r="O66" s="13"/>
      <c r="P66" s="13"/>
      <c r="Q66" s="13"/>
      <c r="R66" s="13"/>
      <c r="S66" s="13"/>
      <c r="T66" s="13"/>
      <c r="U66" s="21"/>
    </row>
    <row r="67" spans="2:21" ht="15.75" thickBot="1" x14ac:dyDescent="0.3">
      <c r="B67" s="167"/>
      <c r="C67" s="160"/>
      <c r="D67" s="171"/>
      <c r="E67" s="13"/>
      <c r="F67" s="13"/>
      <c r="G67" s="13"/>
      <c r="H67" s="13"/>
      <c r="I67" s="13"/>
      <c r="J67" s="13"/>
      <c r="K67" s="13"/>
      <c r="L67" s="167"/>
      <c r="M67" s="160"/>
      <c r="N67" s="177"/>
      <c r="O67" s="13"/>
      <c r="P67" s="13"/>
      <c r="Q67" s="13"/>
      <c r="R67" s="13"/>
      <c r="S67" s="11"/>
      <c r="T67" s="11"/>
      <c r="U67" s="22"/>
    </row>
    <row r="68" spans="2:21" ht="15" customHeight="1" thickBot="1" x14ac:dyDescent="0.3">
      <c r="B68" s="167"/>
      <c r="C68" s="163"/>
      <c r="D68" s="179" t="s">
        <v>5021</v>
      </c>
      <c r="E68" s="30" t="s">
        <v>59</v>
      </c>
      <c r="F68" s="30">
        <v>2110</v>
      </c>
      <c r="G68" s="30" t="s">
        <v>1274</v>
      </c>
      <c r="H68" s="30" t="s">
        <v>415</v>
      </c>
      <c r="I68" s="30" t="s">
        <v>2010</v>
      </c>
      <c r="J68" s="30"/>
      <c r="K68" s="31"/>
      <c r="L68" s="175"/>
      <c r="M68" s="163"/>
      <c r="N68" s="179" t="s">
        <v>5023</v>
      </c>
      <c r="O68" s="30">
        <f>F68</f>
        <v>2110</v>
      </c>
      <c r="P68" s="30" t="s">
        <v>1275</v>
      </c>
      <c r="Q68" s="30" t="s">
        <v>417</v>
      </c>
      <c r="R68" s="30" t="str">
        <f>I68</f>
        <v>COM-DVS, LIN-DVS, SDE-DVS, WIN-DVS</v>
      </c>
      <c r="S68" s="30"/>
      <c r="T68" s="30"/>
      <c r="U68" s="31"/>
    </row>
    <row r="69" spans="2:21" ht="15.75" thickBot="1" x14ac:dyDescent="0.3">
      <c r="B69" s="167"/>
      <c r="C69" s="163"/>
      <c r="D69" s="180"/>
      <c r="E69" s="28" t="s">
        <v>59</v>
      </c>
      <c r="F69" s="28">
        <v>2112</v>
      </c>
      <c r="G69" s="28" t="s">
        <v>1276</v>
      </c>
      <c r="H69" s="28" t="s">
        <v>416</v>
      </c>
      <c r="I69" s="28" t="s">
        <v>2011</v>
      </c>
      <c r="J69" s="28"/>
      <c r="K69" s="29"/>
      <c r="L69" s="175"/>
      <c r="M69" s="163"/>
      <c r="N69" s="180"/>
      <c r="O69" s="30">
        <f t="shared" ref="O69:O73" si="2">F69</f>
        <v>2112</v>
      </c>
      <c r="P69" s="28" t="s">
        <v>1277</v>
      </c>
      <c r="Q69" s="28" t="s">
        <v>418</v>
      </c>
      <c r="R69" s="30" t="str">
        <f t="shared" ref="R69:R73" si="3">I69</f>
        <v>SDE-DVS</v>
      </c>
      <c r="S69" s="28"/>
      <c r="T69" s="28"/>
      <c r="U69" s="29"/>
    </row>
    <row r="70" spans="2:21" ht="15.75" thickBot="1" x14ac:dyDescent="0.3">
      <c r="B70" s="167"/>
      <c r="C70" s="163"/>
      <c r="D70" s="180"/>
      <c r="E70" s="28" t="s">
        <v>59</v>
      </c>
      <c r="F70" s="28">
        <v>2111</v>
      </c>
      <c r="G70" s="28" t="s">
        <v>1333</v>
      </c>
      <c r="H70" s="28" t="s">
        <v>1335</v>
      </c>
      <c r="I70" s="28" t="s">
        <v>2010</v>
      </c>
      <c r="J70" s="28"/>
      <c r="K70" s="29"/>
      <c r="L70" s="175"/>
      <c r="M70" s="163"/>
      <c r="N70" s="180"/>
      <c r="O70" s="30">
        <f t="shared" si="2"/>
        <v>2111</v>
      </c>
      <c r="P70" s="28" t="s">
        <v>1334</v>
      </c>
      <c r="Q70" s="28" t="s">
        <v>1336</v>
      </c>
      <c r="R70" s="30" t="str">
        <f t="shared" si="3"/>
        <v>COM-DVS, LIN-DVS, SDE-DVS, WIN-DVS</v>
      </c>
      <c r="S70" s="28"/>
      <c r="T70" s="28"/>
      <c r="U70" s="29"/>
    </row>
    <row r="71" spans="2:21" ht="15.75" thickBot="1" x14ac:dyDescent="0.3">
      <c r="B71" s="167"/>
      <c r="C71" s="163"/>
      <c r="D71" s="181"/>
      <c r="E71" s="11" t="s">
        <v>59</v>
      </c>
      <c r="F71" s="11"/>
      <c r="G71" s="11" t="s">
        <v>1618</v>
      </c>
      <c r="H71" s="11" t="s">
        <v>1619</v>
      </c>
      <c r="I71" s="11" t="s">
        <v>4934</v>
      </c>
      <c r="J71" s="11"/>
      <c r="K71" s="22"/>
      <c r="L71" s="175"/>
      <c r="M71" s="163"/>
      <c r="N71" s="181"/>
      <c r="O71" s="30">
        <f t="shared" si="2"/>
        <v>0</v>
      </c>
      <c r="P71" s="11" t="s">
        <v>1618</v>
      </c>
      <c r="Q71" s="11" t="s">
        <v>1620</v>
      </c>
      <c r="R71" s="30" t="str">
        <f t="shared" si="3"/>
        <v>do not build</v>
      </c>
      <c r="S71" s="11"/>
      <c r="T71" s="11"/>
      <c r="U71" s="22"/>
    </row>
    <row r="72" spans="2:21" ht="15.75" thickBot="1" x14ac:dyDescent="0.3">
      <c r="B72" s="167"/>
      <c r="C72" s="160"/>
      <c r="D72" s="171" t="s">
        <v>5022</v>
      </c>
      <c r="E72" s="26" t="s">
        <v>59</v>
      </c>
      <c r="F72" s="26">
        <v>2120</v>
      </c>
      <c r="G72" s="26" t="s">
        <v>1278</v>
      </c>
      <c r="H72" s="23" t="s">
        <v>434</v>
      </c>
      <c r="I72" s="32" t="s">
        <v>4939</v>
      </c>
      <c r="J72" s="23"/>
      <c r="K72" s="23"/>
      <c r="L72" s="167"/>
      <c r="M72" s="163"/>
      <c r="N72" s="179" t="s">
        <v>5024</v>
      </c>
      <c r="O72" s="30">
        <f t="shared" si="2"/>
        <v>2120</v>
      </c>
      <c r="P72" s="30" t="s">
        <v>1279</v>
      </c>
      <c r="Q72" s="31" t="s">
        <v>435</v>
      </c>
      <c r="R72" s="30" t="str">
        <f t="shared" si="3"/>
        <v>SDE-DVS,DMZ-DVS *External connection created Day 3</v>
      </c>
      <c r="S72" s="133"/>
      <c r="T72" s="32"/>
      <c r="U72" s="33"/>
    </row>
    <row r="73" spans="2:21" x14ac:dyDescent="0.25">
      <c r="B73" s="167"/>
      <c r="C73" s="160"/>
      <c r="D73" s="171"/>
      <c r="E73" s="13" t="s">
        <v>59</v>
      </c>
      <c r="F73" s="13">
        <v>2121</v>
      </c>
      <c r="G73" s="28" t="s">
        <v>1321</v>
      </c>
      <c r="H73" s="13" t="s">
        <v>1341</v>
      </c>
      <c r="I73" s="13" t="s">
        <v>4935</v>
      </c>
      <c r="J73" s="13"/>
      <c r="K73" s="13"/>
      <c r="L73" s="167"/>
      <c r="M73" s="163"/>
      <c r="N73" s="180"/>
      <c r="O73" s="30">
        <f t="shared" si="2"/>
        <v>2121</v>
      </c>
      <c r="P73" s="28" t="s">
        <v>1322</v>
      </c>
      <c r="Q73" s="29" t="s">
        <v>1342</v>
      </c>
      <c r="R73" s="30" t="str">
        <f t="shared" si="3"/>
        <v>DMZ-DVS *External connection created Day 3</v>
      </c>
      <c r="S73" s="35"/>
      <c r="T73" s="13"/>
      <c r="U73" s="21"/>
    </row>
    <row r="74" spans="2:21" ht="15.75" thickBot="1" x14ac:dyDescent="0.3">
      <c r="B74" s="167"/>
      <c r="C74" s="160"/>
      <c r="D74" s="172"/>
      <c r="E74" s="11"/>
      <c r="F74" s="11"/>
      <c r="G74" s="11"/>
      <c r="H74" s="11"/>
      <c r="I74" s="11"/>
      <c r="J74" s="11"/>
      <c r="K74" s="11"/>
      <c r="L74" s="167"/>
      <c r="M74" s="163"/>
      <c r="N74" s="181"/>
      <c r="O74" s="135"/>
      <c r="P74" s="11"/>
      <c r="Q74" s="22"/>
      <c r="R74" s="136"/>
      <c r="S74" s="134"/>
      <c r="T74" s="11"/>
      <c r="U74" s="22"/>
    </row>
    <row r="75" spans="2:21" x14ac:dyDescent="0.25">
      <c r="B75" s="167"/>
      <c r="C75" s="160"/>
      <c r="D75" s="170" t="s">
        <v>91</v>
      </c>
      <c r="E75" s="32"/>
      <c r="F75" s="32"/>
      <c r="G75" s="32"/>
      <c r="H75" s="32"/>
      <c r="I75" s="32"/>
      <c r="J75" s="32"/>
      <c r="K75" s="32"/>
      <c r="L75" s="167"/>
      <c r="M75" s="160"/>
      <c r="N75" s="177" t="s">
        <v>91</v>
      </c>
      <c r="O75" s="23"/>
      <c r="P75" s="23"/>
      <c r="Q75" s="23"/>
      <c r="R75" s="23"/>
      <c r="S75" s="32"/>
      <c r="T75" s="32"/>
      <c r="U75" s="33"/>
    </row>
    <row r="76" spans="2:21" x14ac:dyDescent="0.25">
      <c r="B76" s="167"/>
      <c r="C76" s="160"/>
      <c r="D76" s="171"/>
      <c r="E76" s="13"/>
      <c r="F76" s="13"/>
      <c r="G76" s="13"/>
      <c r="H76" s="13"/>
      <c r="I76" s="13"/>
      <c r="J76" s="13"/>
      <c r="K76" s="13"/>
      <c r="L76" s="167"/>
      <c r="M76" s="160"/>
      <c r="N76" s="177"/>
      <c r="O76" s="13"/>
      <c r="P76" s="13"/>
      <c r="Q76" s="13"/>
      <c r="R76" s="13"/>
      <c r="S76" s="13"/>
      <c r="T76" s="13"/>
      <c r="U76" s="21"/>
    </row>
    <row r="77" spans="2:21" ht="15.75" thickBot="1" x14ac:dyDescent="0.3">
      <c r="B77" s="167"/>
      <c r="C77" s="160"/>
      <c r="D77" s="172"/>
      <c r="E77" s="11"/>
      <c r="F77" s="11"/>
      <c r="G77" s="11"/>
      <c r="H77" s="11"/>
      <c r="I77" s="11"/>
      <c r="J77" s="11"/>
      <c r="K77" s="11"/>
      <c r="L77" s="167"/>
      <c r="M77" s="160"/>
      <c r="N77" s="178"/>
      <c r="O77" s="11"/>
      <c r="P77" s="11"/>
      <c r="Q77" s="11"/>
      <c r="R77" s="11"/>
      <c r="S77" s="11"/>
      <c r="T77" s="11"/>
      <c r="U77" s="22"/>
    </row>
    <row r="78" spans="2:21" x14ac:dyDescent="0.25">
      <c r="B78" s="167"/>
      <c r="C78" s="160"/>
      <c r="D78" s="170" t="s">
        <v>92</v>
      </c>
      <c r="E78" s="32"/>
      <c r="F78" s="32"/>
      <c r="G78" s="32"/>
      <c r="H78" s="32"/>
      <c r="I78" s="32"/>
      <c r="J78" s="32"/>
      <c r="K78" s="32"/>
      <c r="L78" s="167"/>
      <c r="M78" s="160"/>
      <c r="N78" s="176" t="s">
        <v>92</v>
      </c>
      <c r="O78" s="32"/>
      <c r="P78" s="32"/>
      <c r="Q78" s="32"/>
      <c r="R78" s="32"/>
      <c r="S78" s="32"/>
      <c r="T78" s="32"/>
      <c r="U78" s="33"/>
    </row>
    <row r="79" spans="2:21" x14ac:dyDescent="0.25">
      <c r="B79" s="167"/>
      <c r="C79" s="160"/>
      <c r="D79" s="171"/>
      <c r="E79" s="13"/>
      <c r="F79" s="13"/>
      <c r="G79" s="13"/>
      <c r="H79" s="13"/>
      <c r="I79" s="13"/>
      <c r="J79" s="13"/>
      <c r="K79" s="13"/>
      <c r="L79" s="167"/>
      <c r="M79" s="160"/>
      <c r="N79" s="177"/>
      <c r="O79" s="13"/>
      <c r="P79" s="13"/>
      <c r="Q79" s="13"/>
      <c r="R79" s="13"/>
      <c r="S79" s="13"/>
      <c r="T79" s="13"/>
      <c r="U79" s="21"/>
    </row>
    <row r="80" spans="2:21" ht="15.75" thickBot="1" x14ac:dyDescent="0.3">
      <c r="B80" s="167"/>
      <c r="C80" s="160"/>
      <c r="D80" s="172"/>
      <c r="E80" s="11"/>
      <c r="F80" s="11"/>
      <c r="G80" s="11"/>
      <c r="H80" s="11"/>
      <c r="I80" s="11"/>
      <c r="J80" s="11"/>
      <c r="K80" s="11"/>
      <c r="L80" s="167"/>
      <c r="M80" s="160"/>
      <c r="N80" s="178"/>
      <c r="O80" s="11"/>
      <c r="P80" s="11"/>
      <c r="Q80" s="11"/>
      <c r="R80" s="11"/>
      <c r="S80" s="11"/>
      <c r="T80" s="11"/>
      <c r="U80" s="22"/>
    </row>
    <row r="81" spans="2:21" x14ac:dyDescent="0.25">
      <c r="B81" s="167"/>
      <c r="C81" s="160"/>
      <c r="D81" s="170" t="s">
        <v>93</v>
      </c>
      <c r="E81" s="32"/>
      <c r="F81" s="32"/>
      <c r="G81" s="32"/>
      <c r="H81" s="32"/>
      <c r="I81" s="32"/>
      <c r="J81" s="32"/>
      <c r="K81" s="32"/>
      <c r="L81" s="167"/>
      <c r="M81" s="160"/>
      <c r="N81" s="176" t="s">
        <v>93</v>
      </c>
      <c r="O81" s="32"/>
      <c r="P81" s="32"/>
      <c r="Q81" s="32"/>
      <c r="R81" s="32"/>
      <c r="S81" s="32"/>
      <c r="T81" s="32"/>
      <c r="U81" s="33"/>
    </row>
    <row r="82" spans="2:21" x14ac:dyDescent="0.25">
      <c r="B82" s="167"/>
      <c r="C82" s="160"/>
      <c r="D82" s="171"/>
      <c r="E82" s="13"/>
      <c r="F82" s="13"/>
      <c r="G82" s="13"/>
      <c r="H82" s="13"/>
      <c r="I82" s="13"/>
      <c r="J82" s="13"/>
      <c r="K82" s="13"/>
      <c r="L82" s="167"/>
      <c r="M82" s="160"/>
      <c r="N82" s="177"/>
      <c r="O82" s="13"/>
      <c r="P82" s="13"/>
      <c r="Q82" s="13"/>
      <c r="R82" s="13"/>
      <c r="S82" s="13"/>
      <c r="T82" s="13"/>
      <c r="U82" s="21"/>
    </row>
    <row r="83" spans="2:21" ht="15.75" thickBot="1" x14ac:dyDescent="0.3">
      <c r="B83" s="167"/>
      <c r="C83" s="160"/>
      <c r="D83" s="172"/>
      <c r="E83" s="11"/>
      <c r="F83" s="11"/>
      <c r="G83" s="11"/>
      <c r="H83" s="11"/>
      <c r="I83" s="11"/>
      <c r="J83" s="11"/>
      <c r="K83" s="11"/>
      <c r="L83" s="167"/>
      <c r="M83" s="160"/>
      <c r="N83" s="178"/>
      <c r="O83" s="11"/>
      <c r="P83" s="11"/>
      <c r="Q83" s="11"/>
      <c r="R83" s="11"/>
      <c r="S83" s="11"/>
      <c r="T83" s="11"/>
      <c r="U83" s="22"/>
    </row>
    <row r="84" spans="2:21" x14ac:dyDescent="0.25">
      <c r="B84" s="167"/>
      <c r="C84" s="160"/>
      <c r="D84" s="170" t="s">
        <v>94</v>
      </c>
      <c r="E84" s="32"/>
      <c r="F84" s="32"/>
      <c r="G84" s="32"/>
      <c r="H84" s="32"/>
      <c r="I84" s="32"/>
      <c r="J84" s="32"/>
      <c r="K84" s="32"/>
      <c r="L84" s="167"/>
      <c r="M84" s="160"/>
      <c r="N84" s="176" t="s">
        <v>94</v>
      </c>
      <c r="O84" s="32"/>
      <c r="P84" s="32"/>
      <c r="Q84" s="32"/>
      <c r="R84" s="32"/>
      <c r="S84" s="32"/>
      <c r="T84" s="32"/>
      <c r="U84" s="33"/>
    </row>
    <row r="85" spans="2:21" x14ac:dyDescent="0.25">
      <c r="B85" s="167"/>
      <c r="C85" s="160"/>
      <c r="D85" s="171"/>
      <c r="E85" s="13"/>
      <c r="F85" s="13"/>
      <c r="G85" s="13"/>
      <c r="H85" s="13"/>
      <c r="I85" s="13"/>
      <c r="J85" s="13"/>
      <c r="K85" s="13"/>
      <c r="L85" s="167"/>
      <c r="M85" s="160"/>
      <c r="N85" s="177"/>
      <c r="O85" s="13"/>
      <c r="P85" s="13"/>
      <c r="Q85" s="13"/>
      <c r="R85" s="13"/>
      <c r="S85" s="13"/>
      <c r="T85" s="13"/>
      <c r="U85" s="21"/>
    </row>
    <row r="86" spans="2:21" ht="15.75" thickBot="1" x14ac:dyDescent="0.3">
      <c r="B86" s="167"/>
      <c r="C86" s="161"/>
      <c r="D86" s="172"/>
      <c r="E86" s="11"/>
      <c r="F86" s="11"/>
      <c r="G86" s="11"/>
      <c r="H86" s="11"/>
      <c r="I86" s="11"/>
      <c r="J86" s="11"/>
      <c r="K86" s="11"/>
      <c r="L86" s="167"/>
      <c r="M86" s="161"/>
      <c r="N86" s="178"/>
      <c r="O86" s="11"/>
      <c r="P86" s="11"/>
      <c r="Q86" s="11"/>
      <c r="R86" s="11"/>
      <c r="S86" s="11"/>
      <c r="T86" s="11"/>
      <c r="U86" s="22"/>
    </row>
    <row r="87" spans="2:21" ht="15" customHeight="1" x14ac:dyDescent="0.25">
      <c r="B87" s="167"/>
      <c r="C87" s="173" t="s">
        <v>1075</v>
      </c>
      <c r="D87" s="170" t="s">
        <v>259</v>
      </c>
      <c r="E87" s="30"/>
      <c r="F87" s="28"/>
      <c r="G87" s="28"/>
      <c r="H87" s="32"/>
      <c r="I87" s="32"/>
      <c r="J87" s="32"/>
      <c r="K87" s="32"/>
      <c r="L87" s="167"/>
      <c r="M87" s="173" t="s">
        <v>1087</v>
      </c>
      <c r="N87" s="170" t="s">
        <v>319</v>
      </c>
      <c r="O87" s="32"/>
      <c r="P87" s="28"/>
      <c r="Q87" s="32"/>
      <c r="R87" s="32"/>
      <c r="S87" s="32"/>
      <c r="T87" s="32"/>
      <c r="U87" s="33"/>
    </row>
    <row r="88" spans="2:21" x14ac:dyDescent="0.25">
      <c r="B88" s="167"/>
      <c r="C88" s="160"/>
      <c r="D88" s="171"/>
      <c r="E88" s="13"/>
      <c r="F88" s="13"/>
      <c r="G88" s="13"/>
      <c r="H88" s="13"/>
      <c r="I88" s="13"/>
      <c r="J88" s="13"/>
      <c r="K88" s="13"/>
      <c r="L88" s="167"/>
      <c r="M88" s="160"/>
      <c r="N88" s="171"/>
      <c r="O88" s="13"/>
      <c r="P88" s="13"/>
      <c r="Q88" s="13"/>
      <c r="R88" s="13"/>
      <c r="S88" s="13"/>
      <c r="T88" s="13"/>
      <c r="U88" s="21"/>
    </row>
    <row r="89" spans="2:21" ht="15.75" thickBot="1" x14ac:dyDescent="0.3">
      <c r="B89" s="167"/>
      <c r="C89" s="160"/>
      <c r="D89" s="172"/>
      <c r="E89" s="11"/>
      <c r="F89" s="11"/>
      <c r="G89" s="11"/>
      <c r="H89" s="11"/>
      <c r="I89" s="11"/>
      <c r="J89" s="11"/>
      <c r="K89" s="11"/>
      <c r="L89" s="167"/>
      <c r="M89" s="160"/>
      <c r="N89" s="172"/>
      <c r="O89" s="11"/>
      <c r="P89" s="11"/>
      <c r="Q89" s="11"/>
      <c r="R89" s="11"/>
      <c r="S89" s="11"/>
      <c r="T89" s="11"/>
      <c r="U89" s="22"/>
    </row>
    <row r="90" spans="2:21" x14ac:dyDescent="0.25">
      <c r="B90" s="167"/>
      <c r="C90" s="160"/>
      <c r="D90" s="170" t="s">
        <v>87</v>
      </c>
      <c r="E90" s="30"/>
      <c r="F90" s="30"/>
      <c r="G90" s="30"/>
      <c r="H90" s="30"/>
      <c r="I90" s="30"/>
      <c r="J90" s="30"/>
      <c r="K90" s="30"/>
      <c r="L90" s="167"/>
      <c r="M90" s="160"/>
      <c r="N90" s="170" t="s">
        <v>87</v>
      </c>
      <c r="O90" s="32"/>
      <c r="P90" s="30"/>
      <c r="Q90" s="30"/>
      <c r="R90" s="30"/>
      <c r="S90" s="30"/>
      <c r="T90" s="30"/>
      <c r="U90" s="31"/>
    </row>
    <row r="91" spans="2:21" x14ac:dyDescent="0.25">
      <c r="B91" s="167"/>
      <c r="C91" s="160"/>
      <c r="D91" s="171"/>
      <c r="E91" s="28"/>
      <c r="F91" s="28"/>
      <c r="G91" s="28"/>
      <c r="H91" s="28"/>
      <c r="I91" s="28"/>
      <c r="J91" s="28"/>
      <c r="K91" s="28"/>
      <c r="L91" s="167"/>
      <c r="M91" s="160"/>
      <c r="N91" s="171"/>
      <c r="O91" s="13"/>
      <c r="P91" s="28"/>
      <c r="Q91" s="28"/>
      <c r="R91" s="28"/>
      <c r="S91" s="28"/>
      <c r="T91" s="28"/>
      <c r="U91" s="29"/>
    </row>
    <row r="92" spans="2:21" ht="15.75" thickBot="1" x14ac:dyDescent="0.3">
      <c r="B92" s="167"/>
      <c r="C92" s="160"/>
      <c r="D92" s="172"/>
      <c r="E92" s="11"/>
      <c r="F92" s="11"/>
      <c r="G92" s="11"/>
      <c r="H92" s="11"/>
      <c r="I92" s="11"/>
      <c r="J92" s="11"/>
      <c r="K92" s="11"/>
      <c r="L92" s="167"/>
      <c r="M92" s="160"/>
      <c r="N92" s="172"/>
      <c r="O92" s="11"/>
      <c r="P92" s="11"/>
      <c r="Q92" s="11"/>
      <c r="R92" s="11"/>
      <c r="S92" s="11"/>
      <c r="T92" s="11"/>
      <c r="U92" s="22"/>
    </row>
    <row r="93" spans="2:21" x14ac:dyDescent="0.25">
      <c r="B93" s="167"/>
      <c r="C93" s="160"/>
      <c r="D93" s="170" t="s">
        <v>99</v>
      </c>
      <c r="E93" s="32"/>
      <c r="F93" s="32"/>
      <c r="G93" s="32"/>
      <c r="H93" s="32"/>
      <c r="I93" s="32"/>
      <c r="J93" s="32"/>
      <c r="K93" s="32"/>
      <c r="L93" s="167"/>
      <c r="M93" s="160"/>
      <c r="N93" s="170" t="s">
        <v>99</v>
      </c>
      <c r="O93" s="32"/>
      <c r="P93" s="32"/>
      <c r="Q93" s="32"/>
      <c r="R93" s="32"/>
      <c r="S93" s="32"/>
      <c r="T93" s="32"/>
      <c r="U93" s="33"/>
    </row>
    <row r="94" spans="2:21" x14ac:dyDescent="0.25">
      <c r="B94" s="167"/>
      <c r="C94" s="160"/>
      <c r="D94" s="171"/>
      <c r="E94" s="13"/>
      <c r="F94" s="13"/>
      <c r="G94" s="13"/>
      <c r="H94" s="13"/>
      <c r="I94" s="13"/>
      <c r="J94" s="13"/>
      <c r="K94" s="13"/>
      <c r="L94" s="167"/>
      <c r="M94" s="160"/>
      <c r="N94" s="171"/>
      <c r="O94" s="13"/>
      <c r="P94" s="13"/>
      <c r="Q94" s="13"/>
      <c r="R94" s="13"/>
      <c r="S94" s="13"/>
      <c r="T94" s="13"/>
      <c r="U94" s="21"/>
    </row>
    <row r="95" spans="2:21" ht="15.75" thickBot="1" x14ac:dyDescent="0.3">
      <c r="B95" s="167"/>
      <c r="C95" s="160"/>
      <c r="D95" s="172"/>
      <c r="E95" s="11"/>
      <c r="F95" s="11"/>
      <c r="G95" s="11"/>
      <c r="H95" s="11"/>
      <c r="I95" s="11"/>
      <c r="J95" s="11"/>
      <c r="K95" s="11"/>
      <c r="L95" s="167"/>
      <c r="M95" s="160"/>
      <c r="N95" s="172"/>
      <c r="O95" s="11"/>
      <c r="P95" s="11"/>
      <c r="Q95" s="11"/>
      <c r="R95" s="11"/>
      <c r="S95" s="11"/>
      <c r="T95" s="11"/>
      <c r="U95" s="22"/>
    </row>
    <row r="96" spans="2:21" x14ac:dyDescent="0.25">
      <c r="B96" s="167"/>
      <c r="C96" s="160"/>
      <c r="D96" s="170" t="s">
        <v>98</v>
      </c>
      <c r="E96" s="32"/>
      <c r="F96" s="32"/>
      <c r="G96" s="32"/>
      <c r="H96" s="32"/>
      <c r="I96" s="32"/>
      <c r="J96" s="32"/>
      <c r="K96" s="32"/>
      <c r="L96" s="167"/>
      <c r="M96" s="160"/>
      <c r="N96" s="170" t="s">
        <v>98</v>
      </c>
      <c r="O96" s="32"/>
      <c r="P96" s="32"/>
      <c r="Q96" s="32"/>
      <c r="R96" s="32"/>
      <c r="S96" s="32"/>
      <c r="T96" s="32"/>
      <c r="U96" s="33"/>
    </row>
    <row r="97" spans="2:21" x14ac:dyDescent="0.25">
      <c r="B97" s="167"/>
      <c r="C97" s="160"/>
      <c r="D97" s="171"/>
      <c r="E97" s="13"/>
      <c r="F97" s="13"/>
      <c r="G97" s="13"/>
      <c r="H97" s="13"/>
      <c r="I97" s="13"/>
      <c r="J97" s="13"/>
      <c r="K97" s="13"/>
      <c r="L97" s="167"/>
      <c r="M97" s="160"/>
      <c r="N97" s="171"/>
      <c r="O97" s="13"/>
      <c r="P97" s="13"/>
      <c r="Q97" s="13"/>
      <c r="R97" s="13"/>
      <c r="S97" s="13"/>
      <c r="T97" s="13"/>
      <c r="U97" s="21"/>
    </row>
    <row r="98" spans="2:21" ht="15.75" thickBot="1" x14ac:dyDescent="0.3">
      <c r="B98" s="167"/>
      <c r="C98" s="160"/>
      <c r="D98" s="172"/>
      <c r="E98" s="11"/>
      <c r="F98" s="11"/>
      <c r="G98" s="11"/>
      <c r="H98" s="11"/>
      <c r="I98" s="11"/>
      <c r="J98" s="11"/>
      <c r="K98" s="11"/>
      <c r="L98" s="167"/>
      <c r="M98" s="160"/>
      <c r="N98" s="172"/>
      <c r="O98" s="11"/>
      <c r="P98" s="11"/>
      <c r="Q98" s="11"/>
      <c r="R98" s="11"/>
      <c r="S98" s="11"/>
      <c r="T98" s="11"/>
      <c r="U98" s="22"/>
    </row>
    <row r="99" spans="2:21" x14ac:dyDescent="0.25">
      <c r="B99" s="167"/>
      <c r="C99" s="160"/>
      <c r="D99" s="170" t="s">
        <v>97</v>
      </c>
      <c r="E99" s="32"/>
      <c r="F99" s="32"/>
      <c r="G99" s="32"/>
      <c r="H99" s="32"/>
      <c r="I99" s="32"/>
      <c r="J99" s="32"/>
      <c r="K99" s="32"/>
      <c r="L99" s="167"/>
      <c r="M99" s="160"/>
      <c r="N99" s="170" t="s">
        <v>97</v>
      </c>
      <c r="O99" s="32"/>
      <c r="P99" s="32"/>
      <c r="Q99" s="32"/>
      <c r="R99" s="32"/>
      <c r="S99" s="32"/>
      <c r="T99" s="32"/>
      <c r="U99" s="33"/>
    </row>
    <row r="100" spans="2:21" x14ac:dyDescent="0.25">
      <c r="B100" s="167"/>
      <c r="C100" s="160"/>
      <c r="D100" s="171"/>
      <c r="E100" s="13"/>
      <c r="F100" s="13"/>
      <c r="G100" s="13"/>
      <c r="H100" s="13"/>
      <c r="I100" s="13"/>
      <c r="J100" s="13"/>
      <c r="K100" s="13"/>
      <c r="L100" s="167"/>
      <c r="M100" s="160"/>
      <c r="N100" s="171"/>
      <c r="O100" s="13"/>
      <c r="P100" s="13"/>
      <c r="Q100" s="13"/>
      <c r="R100" s="13"/>
      <c r="S100" s="13"/>
      <c r="T100" s="13"/>
      <c r="U100" s="21"/>
    </row>
    <row r="101" spans="2:21" ht="15.75" thickBot="1" x14ac:dyDescent="0.3">
      <c r="B101" s="167"/>
      <c r="C101" s="160"/>
      <c r="D101" s="172"/>
      <c r="E101" s="11"/>
      <c r="F101" s="11"/>
      <c r="G101" s="11"/>
      <c r="H101" s="11"/>
      <c r="I101" s="11"/>
      <c r="J101" s="11"/>
      <c r="K101" s="11"/>
      <c r="L101" s="167"/>
      <c r="M101" s="160"/>
      <c r="N101" s="172"/>
      <c r="O101" s="11"/>
      <c r="P101" s="11"/>
      <c r="Q101" s="11"/>
      <c r="R101" s="11"/>
      <c r="S101" s="11"/>
      <c r="T101" s="11"/>
      <c r="U101" s="22"/>
    </row>
    <row r="102" spans="2:21" x14ac:dyDescent="0.25">
      <c r="B102" s="167"/>
      <c r="C102" s="160"/>
      <c r="D102" s="170" t="s">
        <v>96</v>
      </c>
      <c r="E102" s="32"/>
      <c r="F102" s="32"/>
      <c r="G102" s="32"/>
      <c r="H102" s="32"/>
      <c r="I102" s="32"/>
      <c r="J102" s="32"/>
      <c r="K102" s="32"/>
      <c r="L102" s="167"/>
      <c r="M102" s="160"/>
      <c r="N102" s="170" t="s">
        <v>96</v>
      </c>
      <c r="O102" s="32"/>
      <c r="P102" s="32"/>
      <c r="Q102" s="32"/>
      <c r="R102" s="32"/>
      <c r="S102" s="32"/>
      <c r="T102" s="32"/>
      <c r="U102" s="33"/>
    </row>
    <row r="103" spans="2:21" x14ac:dyDescent="0.25">
      <c r="B103" s="167"/>
      <c r="C103" s="160"/>
      <c r="D103" s="171"/>
      <c r="E103" s="13"/>
      <c r="F103" s="13"/>
      <c r="G103" s="13"/>
      <c r="H103" s="13"/>
      <c r="I103" s="13"/>
      <c r="J103" s="13"/>
      <c r="K103" s="13"/>
      <c r="L103" s="167"/>
      <c r="M103" s="160"/>
      <c r="N103" s="171"/>
      <c r="O103" s="13"/>
      <c r="P103" s="13"/>
      <c r="Q103" s="13"/>
      <c r="R103" s="13"/>
      <c r="S103" s="13"/>
      <c r="T103" s="13"/>
      <c r="U103" s="21"/>
    </row>
    <row r="104" spans="2:21" ht="15.75" thickBot="1" x14ac:dyDescent="0.3">
      <c r="B104" s="167"/>
      <c r="C104" s="160"/>
      <c r="D104" s="172"/>
      <c r="E104" s="11"/>
      <c r="F104" s="11"/>
      <c r="G104" s="11"/>
      <c r="H104" s="11"/>
      <c r="I104" s="11"/>
      <c r="J104" s="11"/>
      <c r="K104" s="11"/>
      <c r="L104" s="167"/>
      <c r="M104" s="160"/>
      <c r="N104" s="172"/>
      <c r="O104" s="11"/>
      <c r="P104" s="11"/>
      <c r="Q104" s="11"/>
      <c r="R104" s="11"/>
      <c r="S104" s="11"/>
      <c r="T104" s="11"/>
      <c r="U104" s="22"/>
    </row>
    <row r="105" spans="2:21" x14ac:dyDescent="0.25">
      <c r="B105" s="167"/>
      <c r="C105" s="160"/>
      <c r="D105" s="170" t="s">
        <v>95</v>
      </c>
      <c r="E105" s="32"/>
      <c r="F105" s="32"/>
      <c r="G105" s="32"/>
      <c r="H105" s="32"/>
      <c r="I105" s="32"/>
      <c r="J105" s="32"/>
      <c r="K105" s="32"/>
      <c r="L105" s="167"/>
      <c r="M105" s="160"/>
      <c r="N105" s="170" t="s">
        <v>95</v>
      </c>
      <c r="O105" s="32"/>
      <c r="P105" s="32"/>
      <c r="Q105" s="32"/>
      <c r="R105" s="32"/>
      <c r="S105" s="32"/>
      <c r="T105" s="32"/>
      <c r="U105" s="33"/>
    </row>
    <row r="106" spans="2:21" x14ac:dyDescent="0.25">
      <c r="B106" s="167"/>
      <c r="C106" s="160"/>
      <c r="D106" s="171"/>
      <c r="E106" s="13"/>
      <c r="F106" s="13"/>
      <c r="G106" s="13"/>
      <c r="H106" s="13"/>
      <c r="I106" s="13"/>
      <c r="J106" s="13"/>
      <c r="K106" s="13"/>
      <c r="L106" s="167"/>
      <c r="M106" s="160"/>
      <c r="N106" s="171"/>
      <c r="O106" s="13"/>
      <c r="P106" s="13"/>
      <c r="Q106" s="13"/>
      <c r="R106" s="13"/>
      <c r="S106" s="13"/>
      <c r="T106" s="13"/>
      <c r="U106" s="21"/>
    </row>
    <row r="107" spans="2:21" ht="15.75" thickBot="1" x14ac:dyDescent="0.3">
      <c r="B107" s="167"/>
      <c r="C107" s="160"/>
      <c r="D107" s="172"/>
      <c r="E107" s="11"/>
      <c r="F107" s="11"/>
      <c r="G107" s="11"/>
      <c r="H107" s="11"/>
      <c r="I107" s="11"/>
      <c r="J107" s="11"/>
      <c r="K107" s="11"/>
      <c r="L107" s="167"/>
      <c r="M107" s="160"/>
      <c r="N107" s="172"/>
      <c r="O107" s="11"/>
      <c r="P107" s="11"/>
      <c r="Q107" s="11"/>
      <c r="R107" s="11"/>
      <c r="S107" s="11"/>
      <c r="T107" s="11"/>
      <c r="U107" s="22"/>
    </row>
    <row r="108" spans="2:21" ht="15" customHeight="1" x14ac:dyDescent="0.25">
      <c r="B108" s="167"/>
      <c r="C108" s="173" t="s">
        <v>260</v>
      </c>
      <c r="D108" s="170" t="s">
        <v>100</v>
      </c>
      <c r="E108" s="30"/>
      <c r="F108" s="30"/>
      <c r="G108" s="30"/>
      <c r="H108" s="30"/>
      <c r="I108" s="30"/>
      <c r="J108" s="30"/>
      <c r="K108" s="30"/>
      <c r="L108" s="167"/>
      <c r="M108" s="173" t="s">
        <v>320</v>
      </c>
      <c r="N108" s="170" t="s">
        <v>100</v>
      </c>
      <c r="O108" s="32"/>
      <c r="P108" s="30"/>
      <c r="Q108" s="30"/>
      <c r="R108" s="30"/>
      <c r="S108" s="30"/>
      <c r="T108" s="30"/>
      <c r="U108" s="31"/>
    </row>
    <row r="109" spans="2:21" x14ac:dyDescent="0.25">
      <c r="B109" s="167"/>
      <c r="C109" s="160"/>
      <c r="D109" s="171"/>
      <c r="E109" s="28"/>
      <c r="F109" s="28"/>
      <c r="G109" s="28"/>
      <c r="H109" s="28"/>
      <c r="I109" s="28"/>
      <c r="J109" s="28"/>
      <c r="K109" s="28"/>
      <c r="L109" s="167"/>
      <c r="M109" s="160"/>
      <c r="N109" s="171"/>
      <c r="O109" s="13"/>
      <c r="P109" s="28"/>
      <c r="Q109" s="28"/>
      <c r="R109" s="28"/>
      <c r="S109" s="28"/>
      <c r="T109" s="28"/>
      <c r="U109" s="29"/>
    </row>
    <row r="110" spans="2:21" ht="15.75" thickBot="1" x14ac:dyDescent="0.3">
      <c r="B110" s="167"/>
      <c r="C110" s="160"/>
      <c r="D110" s="172"/>
      <c r="E110" s="11"/>
      <c r="F110" s="11"/>
      <c r="G110" s="11"/>
      <c r="H110" s="11"/>
      <c r="I110" s="11"/>
      <c r="J110" s="11"/>
      <c r="K110" s="11"/>
      <c r="L110" s="167"/>
      <c r="M110" s="160"/>
      <c r="N110" s="172"/>
      <c r="O110" s="11"/>
      <c r="P110" s="11"/>
      <c r="Q110" s="11"/>
      <c r="R110" s="11"/>
      <c r="S110" s="11"/>
      <c r="T110" s="11"/>
      <c r="U110" s="22"/>
    </row>
    <row r="111" spans="2:21" x14ac:dyDescent="0.25">
      <c r="B111" s="167"/>
      <c r="C111" s="160"/>
      <c r="D111" s="170" t="s">
        <v>101</v>
      </c>
      <c r="E111" s="30"/>
      <c r="F111" s="30"/>
      <c r="G111" s="30"/>
      <c r="H111" s="30"/>
      <c r="I111" s="30"/>
      <c r="J111" s="30"/>
      <c r="K111" s="30"/>
      <c r="L111" s="167"/>
      <c r="M111" s="160"/>
      <c r="N111" s="170" t="s">
        <v>101</v>
      </c>
      <c r="O111" s="32"/>
      <c r="P111" s="30"/>
      <c r="Q111" s="30"/>
      <c r="R111" s="30"/>
      <c r="S111" s="30"/>
      <c r="T111" s="30"/>
      <c r="U111" s="31"/>
    </row>
    <row r="112" spans="2:21" x14ac:dyDescent="0.25">
      <c r="B112" s="167"/>
      <c r="C112" s="160"/>
      <c r="D112" s="171"/>
      <c r="E112" s="28"/>
      <c r="F112" s="28"/>
      <c r="G112" s="28"/>
      <c r="H112" s="28"/>
      <c r="I112" s="28"/>
      <c r="J112" s="28"/>
      <c r="K112" s="28"/>
      <c r="L112" s="167"/>
      <c r="M112" s="160"/>
      <c r="N112" s="171"/>
      <c r="O112" s="13"/>
      <c r="P112" s="28"/>
      <c r="Q112" s="28"/>
      <c r="R112" s="28"/>
      <c r="S112" s="28"/>
      <c r="T112" s="28"/>
      <c r="U112" s="29"/>
    </row>
    <row r="113" spans="2:21" ht="15.75" thickBot="1" x14ac:dyDescent="0.3">
      <c r="B113" s="167"/>
      <c r="C113" s="160"/>
      <c r="D113" s="172"/>
      <c r="E113" s="11"/>
      <c r="F113" s="11"/>
      <c r="G113" s="11"/>
      <c r="H113" s="11"/>
      <c r="I113" s="11"/>
      <c r="J113" s="11"/>
      <c r="K113" s="11"/>
      <c r="L113" s="167"/>
      <c r="M113" s="160"/>
      <c r="N113" s="172"/>
      <c r="O113" s="11"/>
      <c r="P113" s="11"/>
      <c r="Q113" s="11"/>
      <c r="R113" s="11"/>
      <c r="S113" s="11"/>
      <c r="T113" s="11"/>
      <c r="U113" s="22"/>
    </row>
    <row r="114" spans="2:21" ht="15" customHeight="1" x14ac:dyDescent="0.25">
      <c r="B114" s="167"/>
      <c r="C114" s="173" t="s">
        <v>261</v>
      </c>
      <c r="D114" s="170" t="s">
        <v>262</v>
      </c>
      <c r="E114" s="30"/>
      <c r="F114" s="30"/>
      <c r="G114" s="30"/>
      <c r="H114" s="30"/>
      <c r="I114" s="30"/>
      <c r="J114" s="30"/>
      <c r="K114" s="30"/>
      <c r="L114" s="167"/>
      <c r="M114" s="173" t="s">
        <v>321</v>
      </c>
      <c r="N114" s="170" t="s">
        <v>322</v>
      </c>
      <c r="O114" s="32"/>
      <c r="P114" s="30"/>
      <c r="Q114" s="30"/>
      <c r="R114" s="30"/>
      <c r="S114" s="30"/>
      <c r="T114" s="30"/>
      <c r="U114" s="31"/>
    </row>
    <row r="115" spans="2:21" x14ac:dyDescent="0.25">
      <c r="B115" s="167"/>
      <c r="C115" s="160"/>
      <c r="D115" s="171"/>
      <c r="E115" s="28"/>
      <c r="F115" s="28"/>
      <c r="G115" s="28"/>
      <c r="H115" s="28"/>
      <c r="I115" s="28"/>
      <c r="J115" s="28"/>
      <c r="K115" s="28"/>
      <c r="L115" s="167"/>
      <c r="M115" s="160"/>
      <c r="N115" s="171"/>
      <c r="O115" s="13"/>
      <c r="P115" s="28"/>
      <c r="Q115" s="28"/>
      <c r="R115" s="28"/>
      <c r="S115" s="28"/>
      <c r="T115" s="28"/>
      <c r="U115" s="29"/>
    </row>
    <row r="116" spans="2:21" ht="15.75" thickBot="1" x14ac:dyDescent="0.3">
      <c r="B116" s="167"/>
      <c r="C116" s="160"/>
      <c r="D116" s="172"/>
      <c r="E116" s="11"/>
      <c r="F116" s="11"/>
      <c r="G116" s="11"/>
      <c r="H116" s="11"/>
      <c r="I116" s="11"/>
      <c r="J116" s="11"/>
      <c r="K116" s="11"/>
      <c r="L116" s="167"/>
      <c r="M116" s="160"/>
      <c r="N116" s="172"/>
      <c r="O116" s="11"/>
      <c r="P116" s="11"/>
      <c r="Q116" s="11"/>
      <c r="R116" s="11"/>
      <c r="S116" s="11"/>
      <c r="T116" s="11"/>
      <c r="U116" s="22"/>
    </row>
    <row r="117" spans="2:21" x14ac:dyDescent="0.25">
      <c r="B117" s="167"/>
      <c r="C117" s="160"/>
      <c r="D117" s="170" t="s">
        <v>102</v>
      </c>
      <c r="E117" s="30"/>
      <c r="F117" s="30"/>
      <c r="G117" s="30"/>
      <c r="H117" s="30"/>
      <c r="I117" s="30"/>
      <c r="J117" s="30"/>
      <c r="K117" s="30"/>
      <c r="L117" s="167"/>
      <c r="M117" s="160"/>
      <c r="N117" s="170" t="s">
        <v>102</v>
      </c>
      <c r="O117" s="32"/>
      <c r="P117" s="30"/>
      <c r="Q117" s="30"/>
      <c r="R117" s="30"/>
      <c r="S117" s="30"/>
      <c r="T117" s="30"/>
      <c r="U117" s="31"/>
    </row>
    <row r="118" spans="2:21" x14ac:dyDescent="0.25">
      <c r="B118" s="167"/>
      <c r="C118" s="160"/>
      <c r="D118" s="171"/>
      <c r="E118" s="28"/>
      <c r="F118" s="28"/>
      <c r="G118" s="28"/>
      <c r="H118" s="28"/>
      <c r="I118" s="28"/>
      <c r="J118" s="28"/>
      <c r="K118" s="28"/>
      <c r="L118" s="167"/>
      <c r="M118" s="160"/>
      <c r="N118" s="171"/>
      <c r="O118" s="13"/>
      <c r="P118" s="28"/>
      <c r="Q118" s="28"/>
      <c r="R118" s="28"/>
      <c r="S118" s="28"/>
      <c r="T118" s="28"/>
      <c r="U118" s="29"/>
    </row>
    <row r="119" spans="2:21" ht="15.75" thickBot="1" x14ac:dyDescent="0.3">
      <c r="B119" s="167"/>
      <c r="C119" s="160"/>
      <c r="D119" s="172"/>
      <c r="E119" s="11"/>
      <c r="F119" s="11"/>
      <c r="G119" s="11"/>
      <c r="H119" s="11"/>
      <c r="I119" s="11"/>
      <c r="J119" s="11"/>
      <c r="K119" s="11"/>
      <c r="L119" s="167"/>
      <c r="M119" s="160"/>
      <c r="N119" s="172"/>
      <c r="O119" s="11"/>
      <c r="P119" s="11"/>
      <c r="Q119" s="11"/>
      <c r="R119" s="11"/>
      <c r="S119" s="11"/>
      <c r="T119" s="11"/>
      <c r="U119" s="22"/>
    </row>
    <row r="120" spans="2:21" x14ac:dyDescent="0.25">
      <c r="B120" s="167"/>
      <c r="C120" s="160"/>
      <c r="D120" s="170" t="s">
        <v>103</v>
      </c>
      <c r="E120" s="32"/>
      <c r="F120" s="32"/>
      <c r="G120" s="32"/>
      <c r="H120" s="32"/>
      <c r="I120" s="32"/>
      <c r="J120" s="32"/>
      <c r="K120" s="32"/>
      <c r="L120" s="167"/>
      <c r="M120" s="160"/>
      <c r="N120" s="170" t="s">
        <v>103</v>
      </c>
      <c r="O120" s="32"/>
      <c r="P120" s="32"/>
      <c r="Q120" s="32"/>
      <c r="R120" s="32"/>
      <c r="S120" s="32"/>
      <c r="T120" s="32"/>
      <c r="U120" s="33"/>
    </row>
    <row r="121" spans="2:21" x14ac:dyDescent="0.25">
      <c r="B121" s="167"/>
      <c r="C121" s="160"/>
      <c r="D121" s="171"/>
      <c r="E121" s="13"/>
      <c r="F121" s="13"/>
      <c r="G121" s="13"/>
      <c r="H121" s="13"/>
      <c r="I121" s="13"/>
      <c r="J121" s="13"/>
      <c r="K121" s="13"/>
      <c r="L121" s="167"/>
      <c r="M121" s="160"/>
      <c r="N121" s="171"/>
      <c r="O121" s="13"/>
      <c r="P121" s="13"/>
      <c r="Q121" s="13"/>
      <c r="R121" s="13"/>
      <c r="S121" s="13"/>
      <c r="T121" s="13"/>
      <c r="U121" s="21"/>
    </row>
    <row r="122" spans="2:21" ht="15.75" thickBot="1" x14ac:dyDescent="0.3">
      <c r="B122" s="168"/>
      <c r="C122" s="161"/>
      <c r="D122" s="172"/>
      <c r="E122" s="11"/>
      <c r="F122" s="11"/>
      <c r="G122" s="11"/>
      <c r="H122" s="11"/>
      <c r="I122" s="11"/>
      <c r="J122" s="11"/>
      <c r="K122" s="11"/>
      <c r="L122" s="168"/>
      <c r="M122" s="161"/>
      <c r="N122" s="172"/>
      <c r="O122" s="11"/>
      <c r="P122" s="11"/>
      <c r="Q122" s="11"/>
      <c r="R122" s="11"/>
      <c r="S122" s="11"/>
      <c r="T122" s="11"/>
      <c r="U122" s="22"/>
    </row>
    <row r="124" spans="2:21" x14ac:dyDescent="0.25">
      <c r="C124" s="34"/>
      <c r="M124" s="34"/>
    </row>
    <row r="125" spans="2:21" x14ac:dyDescent="0.25">
      <c r="D125" s="34"/>
    </row>
  </sheetData>
  <mergeCells count="86">
    <mergeCell ref="M114:M122"/>
    <mergeCell ref="N114:N116"/>
    <mergeCell ref="D117:D119"/>
    <mergeCell ref="N117:N119"/>
    <mergeCell ref="D120:D122"/>
    <mergeCell ref="N120:N122"/>
    <mergeCell ref="N105:N107"/>
    <mergeCell ref="C108:C113"/>
    <mergeCell ref="D108:D110"/>
    <mergeCell ref="M108:M113"/>
    <mergeCell ref="N108:N110"/>
    <mergeCell ref="D111:D113"/>
    <mergeCell ref="N111:N113"/>
    <mergeCell ref="N96:N98"/>
    <mergeCell ref="D99:D101"/>
    <mergeCell ref="N99:N101"/>
    <mergeCell ref="D102:D104"/>
    <mergeCell ref="N102:N104"/>
    <mergeCell ref="N87:N89"/>
    <mergeCell ref="D90:D92"/>
    <mergeCell ref="N90:N92"/>
    <mergeCell ref="D93:D95"/>
    <mergeCell ref="N93:N95"/>
    <mergeCell ref="N78:N80"/>
    <mergeCell ref="D81:D83"/>
    <mergeCell ref="N81:N83"/>
    <mergeCell ref="D84:D86"/>
    <mergeCell ref="N84:N86"/>
    <mergeCell ref="N68:N71"/>
    <mergeCell ref="D72:D74"/>
    <mergeCell ref="N72:N74"/>
    <mergeCell ref="D75:D77"/>
    <mergeCell ref="N75:N77"/>
    <mergeCell ref="N56:N58"/>
    <mergeCell ref="D59:D61"/>
    <mergeCell ref="N59:N61"/>
    <mergeCell ref="C62:C86"/>
    <mergeCell ref="D62:D64"/>
    <mergeCell ref="M62:M86"/>
    <mergeCell ref="N62:N64"/>
    <mergeCell ref="D65:D67"/>
    <mergeCell ref="N65:N67"/>
    <mergeCell ref="C44:C61"/>
    <mergeCell ref="D44:D46"/>
    <mergeCell ref="M44:M61"/>
    <mergeCell ref="N44:N46"/>
    <mergeCell ref="D47:D49"/>
    <mergeCell ref="N47:N49"/>
    <mergeCell ref="D68:D71"/>
    <mergeCell ref="N50:N52"/>
    <mergeCell ref="D53:D55"/>
    <mergeCell ref="N53:N55"/>
    <mergeCell ref="C33:C43"/>
    <mergeCell ref="D33:D36"/>
    <mergeCell ref="M33:M43"/>
    <mergeCell ref="N33:N36"/>
    <mergeCell ref="D37:D40"/>
    <mergeCell ref="N37:N40"/>
    <mergeCell ref="D41:D43"/>
    <mergeCell ref="N41:N43"/>
    <mergeCell ref="N23:N26"/>
    <mergeCell ref="D27:D29"/>
    <mergeCell ref="N27:N29"/>
    <mergeCell ref="D30:D32"/>
    <mergeCell ref="N30:N32"/>
    <mergeCell ref="B4:B122"/>
    <mergeCell ref="C4:C32"/>
    <mergeCell ref="D4:D12"/>
    <mergeCell ref="L4:L122"/>
    <mergeCell ref="M4:M32"/>
    <mergeCell ref="D23:D26"/>
    <mergeCell ref="D50:D52"/>
    <mergeCell ref="D56:D58"/>
    <mergeCell ref="D78:D80"/>
    <mergeCell ref="C87:C107"/>
    <mergeCell ref="D87:D89"/>
    <mergeCell ref="M87:M107"/>
    <mergeCell ref="D96:D98"/>
    <mergeCell ref="D105:D107"/>
    <mergeCell ref="C114:C122"/>
    <mergeCell ref="D114:D116"/>
    <mergeCell ref="N4:N12"/>
    <mergeCell ref="D13:D18"/>
    <mergeCell ref="N13:N18"/>
    <mergeCell ref="D19:D22"/>
    <mergeCell ref="N19:N22"/>
  </mergeCells>
  <pageMargins left="0.7" right="0.7" top="0.75" bottom="0.75" header="0.3" footer="0.3"/>
  <pageSetup paperSize="17" scale="3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128"/>
  <sheetViews>
    <sheetView topLeftCell="A2" zoomScale="75" zoomScaleNormal="75" zoomScalePageLayoutView="129" workbookViewId="0">
      <selection activeCell="I74" sqref="I74"/>
    </sheetView>
  </sheetViews>
  <sheetFormatPr defaultColWidth="8.85546875" defaultRowHeight="15" x14ac:dyDescent="0.25"/>
  <cols>
    <col min="2" max="2" width="13.140625" bestFit="1" customWidth="1"/>
    <col min="3" max="3" width="27.85546875" customWidth="1"/>
    <col min="4" max="4" width="23.140625" bestFit="1" customWidth="1"/>
    <col min="5" max="5" width="33.42578125" hidden="1" customWidth="1"/>
    <col min="6" max="6" width="9" bestFit="1" customWidth="1"/>
    <col min="7" max="7" width="39" bestFit="1" customWidth="1"/>
    <col min="8" max="8" width="15.7109375" bestFit="1" customWidth="1"/>
    <col min="9" max="9" width="44.42578125" bestFit="1" customWidth="1"/>
    <col min="10" max="10" width="8.28515625" customWidth="1"/>
    <col min="11" max="11" width="12.28515625" customWidth="1"/>
    <col min="12" max="12" width="13.42578125" bestFit="1" customWidth="1"/>
    <col min="13" max="13" width="27.85546875" customWidth="1"/>
    <col min="14" max="14" width="23.140625" bestFit="1" customWidth="1"/>
    <col min="15" max="15" width="9" bestFit="1" customWidth="1"/>
    <col min="16" max="16" width="41.140625" bestFit="1" customWidth="1"/>
    <col min="17" max="17" width="14.28515625" bestFit="1" customWidth="1"/>
    <col min="18" max="18" width="43.85546875" bestFit="1" customWidth="1"/>
    <col min="19" max="19" width="8.28515625" customWidth="1"/>
    <col min="20" max="20" width="12.28515625" customWidth="1"/>
    <col min="21" max="21" width="17.28515625" customWidth="1"/>
    <col min="28" max="28" width="16.42578125" bestFit="1" customWidth="1"/>
    <col min="29" max="29" width="16.28515625" bestFit="1" customWidth="1"/>
  </cols>
  <sheetData>
    <row r="1" spans="2:21" ht="15.75" thickBot="1" x14ac:dyDescent="0.3"/>
    <row r="2" spans="2:21" s="104" customFormat="1" ht="78.75" x14ac:dyDescent="0.25">
      <c r="B2" s="101" t="s">
        <v>15</v>
      </c>
      <c r="C2" s="101" t="s">
        <v>4</v>
      </c>
      <c r="D2" s="102" t="s">
        <v>0</v>
      </c>
      <c r="E2" s="102"/>
      <c r="F2" s="102" t="s">
        <v>8</v>
      </c>
      <c r="G2" s="102" t="s">
        <v>8</v>
      </c>
      <c r="H2" s="102" t="s">
        <v>8</v>
      </c>
      <c r="I2" s="102" t="s">
        <v>8</v>
      </c>
      <c r="J2" s="102" t="s">
        <v>8</v>
      </c>
      <c r="K2" s="102" t="s">
        <v>8</v>
      </c>
      <c r="L2" s="101" t="s">
        <v>15</v>
      </c>
      <c r="M2" s="101" t="s">
        <v>4</v>
      </c>
      <c r="N2" s="102" t="s">
        <v>0</v>
      </c>
      <c r="O2" s="102" t="s">
        <v>9</v>
      </c>
      <c r="P2" s="102" t="s">
        <v>9</v>
      </c>
      <c r="Q2" s="102" t="s">
        <v>9</v>
      </c>
      <c r="R2" s="102" t="s">
        <v>9</v>
      </c>
      <c r="S2" s="102" t="s">
        <v>9</v>
      </c>
      <c r="T2" s="102" t="s">
        <v>9</v>
      </c>
      <c r="U2" s="103" t="s">
        <v>3</v>
      </c>
    </row>
    <row r="3" spans="2:21" s="1" customFormat="1" ht="27" thickBot="1" x14ac:dyDescent="0.3">
      <c r="B3" s="105"/>
      <c r="C3" s="106" t="s">
        <v>6</v>
      </c>
      <c r="D3" s="106" t="s">
        <v>5</v>
      </c>
      <c r="E3" s="106" t="s">
        <v>38</v>
      </c>
      <c r="F3" s="106" t="s">
        <v>2</v>
      </c>
      <c r="G3" s="106" t="s">
        <v>10</v>
      </c>
      <c r="H3" s="106" t="s">
        <v>1</v>
      </c>
      <c r="I3" s="106" t="s">
        <v>2013</v>
      </c>
      <c r="J3" s="106" t="s">
        <v>39</v>
      </c>
      <c r="K3" s="107" t="s">
        <v>40</v>
      </c>
      <c r="L3" s="105"/>
      <c r="M3" s="106" t="s">
        <v>6</v>
      </c>
      <c r="N3" s="106" t="s">
        <v>5</v>
      </c>
      <c r="O3" s="106" t="s">
        <v>2</v>
      </c>
      <c r="P3" s="106" t="s">
        <v>11</v>
      </c>
      <c r="Q3" s="106" t="s">
        <v>1</v>
      </c>
      <c r="R3" s="106" t="s">
        <v>2009</v>
      </c>
      <c r="S3" s="106" t="s">
        <v>39</v>
      </c>
      <c r="T3" s="106" t="s">
        <v>40</v>
      </c>
      <c r="U3" s="106"/>
    </row>
    <row r="4" spans="2:21" ht="15" customHeight="1" thickBot="1" x14ac:dyDescent="0.3">
      <c r="B4" s="166" t="s">
        <v>1080</v>
      </c>
      <c r="C4" s="162" t="s">
        <v>1082</v>
      </c>
      <c r="D4" s="162" t="s">
        <v>287</v>
      </c>
      <c r="E4" s="30" t="s">
        <v>13</v>
      </c>
      <c r="F4" s="30"/>
      <c r="G4" s="30" t="s">
        <v>1280</v>
      </c>
      <c r="H4" s="30" t="s">
        <v>419</v>
      </c>
      <c r="I4" s="28" t="s">
        <v>4940</v>
      </c>
      <c r="J4" s="30"/>
      <c r="K4" s="112"/>
      <c r="L4" s="182" t="s">
        <v>1081</v>
      </c>
      <c r="M4" s="162" t="s">
        <v>1102</v>
      </c>
      <c r="N4" s="162" t="s">
        <v>346</v>
      </c>
      <c r="O4" s="30">
        <f>F4</f>
        <v>0</v>
      </c>
      <c r="P4" s="30" t="s">
        <v>1281</v>
      </c>
      <c r="Q4" s="30" t="s">
        <v>423</v>
      </c>
      <c r="R4" s="30" t="str">
        <f>I4</f>
        <v xml:space="preserve">COM-DVS, LIN-DVS, WIN-DVS </v>
      </c>
      <c r="S4" s="30"/>
      <c r="T4" s="30"/>
      <c r="U4" s="30"/>
    </row>
    <row r="5" spans="2:21" ht="15.75" thickBot="1" x14ac:dyDescent="0.3">
      <c r="B5" s="167"/>
      <c r="C5" s="163"/>
      <c r="D5" s="163"/>
      <c r="E5" s="28" t="s">
        <v>13</v>
      </c>
      <c r="F5" s="28">
        <v>2201</v>
      </c>
      <c r="G5" s="28" t="s">
        <v>1282</v>
      </c>
      <c r="H5" s="28" t="s">
        <v>444</v>
      </c>
      <c r="I5" s="28" t="s">
        <v>2014</v>
      </c>
      <c r="J5" s="28"/>
      <c r="K5" s="113"/>
      <c r="L5" s="175"/>
      <c r="M5" s="163"/>
      <c r="N5" s="163"/>
      <c r="O5" s="30">
        <f t="shared" ref="O5:O10" si="0">F5</f>
        <v>2201</v>
      </c>
      <c r="P5" s="28" t="s">
        <v>1283</v>
      </c>
      <c r="Q5" s="28" t="s">
        <v>493</v>
      </c>
      <c r="R5" s="30" t="str">
        <f t="shared" ref="R5:R10" si="1">I5</f>
        <v>GIS-DVS</v>
      </c>
      <c r="S5" s="28"/>
      <c r="T5" s="28"/>
      <c r="U5" s="28"/>
    </row>
    <row r="6" spans="2:21" ht="15.75" thickBot="1" x14ac:dyDescent="0.3">
      <c r="B6" s="167"/>
      <c r="C6" s="163"/>
      <c r="D6" s="163"/>
      <c r="E6" s="28" t="s">
        <v>13</v>
      </c>
      <c r="F6" s="28">
        <v>2202</v>
      </c>
      <c r="G6" s="28" t="s">
        <v>1284</v>
      </c>
      <c r="H6" s="28" t="s">
        <v>1313</v>
      </c>
      <c r="I6" s="28" t="s">
        <v>2014</v>
      </c>
      <c r="J6" s="28"/>
      <c r="K6" s="113"/>
      <c r="L6" s="175"/>
      <c r="M6" s="163"/>
      <c r="N6" s="163"/>
      <c r="O6" s="30">
        <f t="shared" si="0"/>
        <v>2202</v>
      </c>
      <c r="P6" s="28" t="s">
        <v>1985</v>
      </c>
      <c r="Q6" s="28" t="s">
        <v>2007</v>
      </c>
      <c r="R6" s="30" t="str">
        <f t="shared" si="1"/>
        <v>GIS-DVS</v>
      </c>
      <c r="S6" s="28"/>
      <c r="T6" s="28"/>
      <c r="U6" s="28"/>
    </row>
    <row r="7" spans="2:21" ht="15.75" thickBot="1" x14ac:dyDescent="0.3">
      <c r="B7" s="167"/>
      <c r="C7" s="163"/>
      <c r="D7" s="163"/>
      <c r="E7" s="28" t="s">
        <v>13</v>
      </c>
      <c r="F7" s="28">
        <v>2203</v>
      </c>
      <c r="G7" s="28" t="s">
        <v>1987</v>
      </c>
      <c r="H7" s="28" t="s">
        <v>2005</v>
      </c>
      <c r="I7" s="28" t="s">
        <v>2014</v>
      </c>
      <c r="J7" s="28"/>
      <c r="K7" s="113"/>
      <c r="L7" s="175"/>
      <c r="M7" s="163"/>
      <c r="N7" s="163"/>
      <c r="O7" s="30">
        <f t="shared" si="0"/>
        <v>2203</v>
      </c>
      <c r="P7" s="28" t="s">
        <v>1311</v>
      </c>
      <c r="Q7" s="28" t="s">
        <v>1315</v>
      </c>
      <c r="R7" s="30" t="str">
        <f t="shared" si="1"/>
        <v>GIS-DVS</v>
      </c>
      <c r="S7" s="28"/>
      <c r="T7" s="28"/>
      <c r="U7" s="28"/>
    </row>
    <row r="8" spans="2:21" ht="15.75" thickBot="1" x14ac:dyDescent="0.3">
      <c r="B8" s="167"/>
      <c r="C8" s="163"/>
      <c r="D8" s="163"/>
      <c r="E8" s="28" t="s">
        <v>13</v>
      </c>
      <c r="F8" s="28">
        <v>2204</v>
      </c>
      <c r="G8" s="28" t="s">
        <v>1285</v>
      </c>
      <c r="H8" s="28" t="s">
        <v>1314</v>
      </c>
      <c r="I8" s="28" t="s">
        <v>2014</v>
      </c>
      <c r="J8" s="28"/>
      <c r="K8" s="113"/>
      <c r="L8" s="175"/>
      <c r="M8" s="163"/>
      <c r="N8" s="163"/>
      <c r="O8" s="30">
        <f t="shared" si="0"/>
        <v>2204</v>
      </c>
      <c r="P8" s="28" t="s">
        <v>1986</v>
      </c>
      <c r="Q8" s="28" t="s">
        <v>2008</v>
      </c>
      <c r="R8" s="30" t="str">
        <f t="shared" si="1"/>
        <v>GIS-DVS</v>
      </c>
      <c r="S8" s="28"/>
      <c r="T8" s="28"/>
      <c r="U8" s="28"/>
    </row>
    <row r="9" spans="2:21" ht="15.75" thickBot="1" x14ac:dyDescent="0.3">
      <c r="B9" s="167"/>
      <c r="C9" s="163"/>
      <c r="D9" s="163"/>
      <c r="E9" s="28"/>
      <c r="F9" s="28">
        <v>2205</v>
      </c>
      <c r="G9" s="28" t="s">
        <v>1988</v>
      </c>
      <c r="H9" s="28" t="s">
        <v>2006</v>
      </c>
      <c r="I9" s="28" t="s">
        <v>2014</v>
      </c>
      <c r="J9" s="28"/>
      <c r="K9" s="113"/>
      <c r="L9" s="175"/>
      <c r="M9" s="163"/>
      <c r="N9" s="163"/>
      <c r="O9" s="30">
        <f t="shared" si="0"/>
        <v>2205</v>
      </c>
      <c r="P9" s="28" t="s">
        <v>1312</v>
      </c>
      <c r="Q9" s="28" t="s">
        <v>1316</v>
      </c>
      <c r="R9" s="30" t="str">
        <f t="shared" si="1"/>
        <v>GIS-DVS</v>
      </c>
      <c r="S9" s="28"/>
      <c r="T9" s="28"/>
      <c r="U9" s="28"/>
    </row>
    <row r="10" spans="2:21" x14ac:dyDescent="0.25">
      <c r="B10" s="167"/>
      <c r="C10" s="164"/>
      <c r="D10" s="164"/>
      <c r="E10" s="28"/>
      <c r="F10" s="28"/>
      <c r="G10" s="28" t="s">
        <v>1286</v>
      </c>
      <c r="H10" s="28" t="s">
        <v>1328</v>
      </c>
      <c r="I10" s="28" t="s">
        <v>4933</v>
      </c>
      <c r="J10" s="28"/>
      <c r="K10" s="114"/>
      <c r="L10" s="175"/>
      <c r="M10" s="164"/>
      <c r="N10" s="164"/>
      <c r="O10" s="30">
        <f t="shared" si="0"/>
        <v>0</v>
      </c>
      <c r="P10" s="28" t="s">
        <v>1287</v>
      </c>
      <c r="Q10" s="28" t="s">
        <v>1327</v>
      </c>
      <c r="R10" s="30" t="str">
        <f t="shared" si="1"/>
        <v>COM-DVS, LIN-DVS, WIN-DVS *SNMP Server</v>
      </c>
      <c r="S10" s="28"/>
      <c r="T10" s="28"/>
      <c r="U10" s="28"/>
    </row>
    <row r="11" spans="2:21" x14ac:dyDescent="0.25">
      <c r="B11" s="167"/>
      <c r="C11" s="164"/>
      <c r="D11" s="164"/>
      <c r="E11" s="28"/>
      <c r="F11" s="28"/>
      <c r="G11" s="28"/>
      <c r="H11" s="28"/>
      <c r="I11" s="28"/>
      <c r="J11" s="28"/>
      <c r="K11" s="114"/>
      <c r="L11" s="175"/>
      <c r="M11" s="164"/>
      <c r="N11" s="164"/>
      <c r="O11" s="28"/>
      <c r="P11" s="28"/>
      <c r="Q11" s="28"/>
      <c r="R11" s="28"/>
      <c r="S11" s="28"/>
      <c r="T11" s="28"/>
      <c r="U11" s="28"/>
    </row>
    <row r="12" spans="2:21" ht="15.75" thickBot="1" x14ac:dyDescent="0.3">
      <c r="B12" s="167"/>
      <c r="C12" s="164"/>
      <c r="D12" s="165"/>
      <c r="E12" s="11"/>
      <c r="F12" s="11"/>
      <c r="G12" s="11"/>
      <c r="H12" s="11"/>
      <c r="I12" s="11"/>
      <c r="J12" s="11"/>
      <c r="K12" s="115"/>
      <c r="L12" s="175"/>
      <c r="M12" s="164"/>
      <c r="N12" s="165"/>
      <c r="O12" s="11"/>
      <c r="P12" s="11"/>
      <c r="Q12" s="11"/>
      <c r="R12" s="11"/>
      <c r="S12" s="11"/>
      <c r="T12" s="11"/>
      <c r="U12" s="11"/>
    </row>
    <row r="13" spans="2:21" x14ac:dyDescent="0.25">
      <c r="B13" s="167"/>
      <c r="C13" s="164"/>
      <c r="D13" s="162" t="s">
        <v>288</v>
      </c>
      <c r="E13" s="26"/>
      <c r="F13" s="32"/>
      <c r="G13" s="32"/>
      <c r="H13" s="26"/>
      <c r="I13" s="26"/>
      <c r="J13" s="26"/>
      <c r="K13" s="26"/>
      <c r="L13" s="167"/>
      <c r="M13" s="164"/>
      <c r="N13" s="162" t="s">
        <v>347</v>
      </c>
      <c r="O13" s="32"/>
      <c r="P13" s="32"/>
      <c r="Q13" s="26"/>
      <c r="R13" s="26"/>
      <c r="S13" s="26"/>
      <c r="T13" s="26"/>
      <c r="U13" s="27"/>
    </row>
    <row r="14" spans="2:21" x14ac:dyDescent="0.25">
      <c r="B14" s="167"/>
      <c r="C14" s="164"/>
      <c r="D14" s="163"/>
      <c r="E14" s="26" t="s">
        <v>13</v>
      </c>
      <c r="F14" s="28"/>
      <c r="G14" s="28" t="s">
        <v>1288</v>
      </c>
      <c r="H14" s="26" t="s">
        <v>4737</v>
      </c>
      <c r="I14" s="28" t="s">
        <v>2012</v>
      </c>
      <c r="J14" s="13"/>
      <c r="K14" s="13"/>
      <c r="L14" s="167"/>
      <c r="M14" s="164"/>
      <c r="N14" s="163"/>
      <c r="O14" s="28">
        <f>F14</f>
        <v>0</v>
      </c>
      <c r="P14" s="28" t="s">
        <v>1288</v>
      </c>
      <c r="Q14" s="26" t="s">
        <v>4738</v>
      </c>
      <c r="R14" s="23" t="str">
        <f>I14</f>
        <v>COM-DVS, LIN-DVS, WIN-DVS</v>
      </c>
      <c r="S14" s="13"/>
      <c r="T14" s="13"/>
      <c r="U14" s="21"/>
    </row>
    <row r="15" spans="2:21" x14ac:dyDescent="0.25">
      <c r="B15" s="167"/>
      <c r="C15" s="164"/>
      <c r="D15" s="163"/>
      <c r="E15" s="26"/>
      <c r="F15" s="28"/>
      <c r="G15" s="28"/>
      <c r="H15" s="26"/>
      <c r="I15" s="23"/>
      <c r="J15" s="13"/>
      <c r="K15" s="13"/>
      <c r="L15" s="167"/>
      <c r="M15" s="164"/>
      <c r="N15" s="163"/>
      <c r="O15" s="28"/>
      <c r="P15" s="28"/>
      <c r="Q15" s="26"/>
      <c r="R15" s="23"/>
      <c r="S15" s="13"/>
      <c r="T15" s="13"/>
      <c r="U15" s="21"/>
    </row>
    <row r="16" spans="2:21" x14ac:dyDescent="0.25">
      <c r="B16" s="167"/>
      <c r="C16" s="169"/>
      <c r="D16" s="164"/>
      <c r="E16" s="13"/>
      <c r="F16" s="13"/>
      <c r="G16" s="13"/>
      <c r="H16" s="13"/>
      <c r="I16" s="13"/>
      <c r="J16" s="13"/>
      <c r="K16" s="13"/>
      <c r="L16" s="167"/>
      <c r="M16" s="169"/>
      <c r="N16" s="164"/>
      <c r="O16" s="13"/>
      <c r="P16" s="13"/>
      <c r="Q16" s="13"/>
      <c r="R16" s="13"/>
      <c r="S16" s="13"/>
      <c r="T16" s="13"/>
      <c r="U16" s="21"/>
    </row>
    <row r="17" spans="2:21" x14ac:dyDescent="0.25">
      <c r="B17" s="167"/>
      <c r="C17" s="169"/>
      <c r="D17" s="164"/>
      <c r="E17" s="13"/>
      <c r="F17" s="13"/>
      <c r="G17" s="13"/>
      <c r="H17" s="13"/>
      <c r="I17" s="13"/>
      <c r="J17" s="13"/>
      <c r="K17" s="13"/>
      <c r="L17" s="167"/>
      <c r="M17" s="169"/>
      <c r="N17" s="164"/>
      <c r="O17" s="13"/>
      <c r="P17" s="13"/>
      <c r="Q17" s="13"/>
      <c r="R17" s="13"/>
      <c r="S17" s="13"/>
      <c r="T17" s="13"/>
      <c r="U17" s="21"/>
    </row>
    <row r="18" spans="2:21" ht="15.75" thickBot="1" x14ac:dyDescent="0.3">
      <c r="B18" s="167"/>
      <c r="C18" s="169"/>
      <c r="D18" s="164"/>
      <c r="E18" s="11"/>
      <c r="F18" s="11"/>
      <c r="G18" s="11"/>
      <c r="H18" s="11"/>
      <c r="I18" s="11"/>
      <c r="J18" s="11"/>
      <c r="K18" s="11"/>
      <c r="L18" s="167"/>
      <c r="M18" s="169"/>
      <c r="N18" s="164"/>
      <c r="O18" s="11"/>
      <c r="P18" s="11"/>
      <c r="Q18" s="11"/>
      <c r="R18" s="11"/>
      <c r="S18" s="11"/>
      <c r="T18" s="11"/>
      <c r="U18" s="22"/>
    </row>
    <row r="19" spans="2:21" x14ac:dyDescent="0.25">
      <c r="B19" s="167"/>
      <c r="C19" s="169"/>
      <c r="D19" s="162" t="s">
        <v>289</v>
      </c>
      <c r="E19" s="23"/>
      <c r="F19" s="23"/>
      <c r="G19" s="26"/>
      <c r="H19" s="23"/>
      <c r="I19" s="23"/>
      <c r="J19" s="23"/>
      <c r="K19" s="23"/>
      <c r="L19" s="167"/>
      <c r="M19" s="169"/>
      <c r="N19" s="162" t="s">
        <v>348</v>
      </c>
      <c r="O19" s="26"/>
      <c r="P19" s="26"/>
      <c r="Q19" s="23"/>
      <c r="R19" s="23"/>
      <c r="S19" s="23"/>
      <c r="T19" s="23"/>
      <c r="U19" s="24"/>
    </row>
    <row r="20" spans="2:21" x14ac:dyDescent="0.25">
      <c r="B20" s="167"/>
      <c r="C20" s="169"/>
      <c r="D20" s="163"/>
      <c r="E20" s="13"/>
      <c r="F20" s="13"/>
      <c r="G20" s="13"/>
      <c r="H20" s="13"/>
      <c r="I20" s="13"/>
      <c r="J20" s="13"/>
      <c r="K20" s="13"/>
      <c r="L20" s="167"/>
      <c r="M20" s="169"/>
      <c r="N20" s="163"/>
      <c r="O20" s="13"/>
      <c r="P20" s="13"/>
      <c r="Q20" s="13"/>
      <c r="R20" s="13"/>
      <c r="S20" s="13"/>
      <c r="T20" s="13"/>
      <c r="U20" s="21"/>
    </row>
    <row r="21" spans="2:21" x14ac:dyDescent="0.25">
      <c r="B21" s="167"/>
      <c r="C21" s="169"/>
      <c r="D21" s="163"/>
      <c r="E21" s="13"/>
      <c r="F21" s="13"/>
      <c r="G21" s="13"/>
      <c r="H21" s="13"/>
      <c r="I21" s="13"/>
      <c r="J21" s="13"/>
      <c r="K21" s="13"/>
      <c r="L21" s="167"/>
      <c r="M21" s="169"/>
      <c r="N21" s="163"/>
      <c r="O21" s="13"/>
      <c r="P21" s="13"/>
      <c r="Q21" s="13"/>
      <c r="R21" s="13"/>
      <c r="S21" s="13"/>
      <c r="T21" s="13"/>
      <c r="U21" s="21"/>
    </row>
    <row r="22" spans="2:21" ht="15.75" thickBot="1" x14ac:dyDescent="0.3">
      <c r="B22" s="167"/>
      <c r="C22" s="169"/>
      <c r="D22" s="164"/>
      <c r="E22" s="11"/>
      <c r="F22" s="11"/>
      <c r="G22" s="11"/>
      <c r="H22" s="11"/>
      <c r="I22" s="11"/>
      <c r="J22" s="11"/>
      <c r="K22" s="11"/>
      <c r="L22" s="167"/>
      <c r="M22" s="169"/>
      <c r="N22" s="164"/>
      <c r="O22" s="11"/>
      <c r="P22" s="11"/>
      <c r="Q22" s="11"/>
      <c r="R22" s="11"/>
      <c r="S22" s="11"/>
      <c r="T22" s="11"/>
      <c r="U22" s="22"/>
    </row>
    <row r="23" spans="2:21" x14ac:dyDescent="0.25">
      <c r="B23" s="167"/>
      <c r="C23" s="169"/>
      <c r="D23" s="170" t="s">
        <v>290</v>
      </c>
      <c r="E23" s="32"/>
      <c r="F23" s="32"/>
      <c r="G23" s="30"/>
      <c r="H23" s="32"/>
      <c r="I23" s="32"/>
      <c r="J23" s="32"/>
      <c r="K23" s="32"/>
      <c r="L23" s="167"/>
      <c r="M23" s="169"/>
      <c r="N23" s="170" t="s">
        <v>349</v>
      </c>
      <c r="O23" s="30"/>
      <c r="P23" s="30"/>
      <c r="Q23" s="32"/>
      <c r="R23" s="32"/>
      <c r="S23" s="32"/>
      <c r="T23" s="32"/>
      <c r="U23" s="33"/>
    </row>
    <row r="24" spans="2:21" x14ac:dyDescent="0.25">
      <c r="B24" s="167"/>
      <c r="C24" s="169"/>
      <c r="D24" s="171"/>
      <c r="E24" s="13"/>
      <c r="F24" s="13"/>
      <c r="G24" s="13"/>
      <c r="H24" s="13"/>
      <c r="I24" s="13"/>
      <c r="J24" s="13"/>
      <c r="K24" s="13"/>
      <c r="L24" s="167"/>
      <c r="M24" s="169"/>
      <c r="N24" s="171"/>
      <c r="O24" s="13"/>
      <c r="P24" s="13"/>
      <c r="Q24" s="13"/>
      <c r="R24" s="13"/>
      <c r="S24" s="13"/>
      <c r="T24" s="13"/>
      <c r="U24" s="21"/>
    </row>
    <row r="25" spans="2:21" x14ac:dyDescent="0.25">
      <c r="B25" s="167"/>
      <c r="C25" s="169"/>
      <c r="D25" s="171"/>
      <c r="E25" s="13"/>
      <c r="F25" s="13"/>
      <c r="G25" s="13"/>
      <c r="H25" s="13"/>
      <c r="I25" s="13"/>
      <c r="J25" s="13"/>
      <c r="K25" s="13"/>
      <c r="L25" s="167"/>
      <c r="M25" s="169"/>
      <c r="N25" s="171"/>
      <c r="O25" s="13"/>
      <c r="P25" s="13"/>
      <c r="Q25" s="13"/>
      <c r="R25" s="13"/>
      <c r="S25" s="13"/>
      <c r="T25" s="13"/>
      <c r="U25" s="21"/>
    </row>
    <row r="26" spans="2:21" ht="15.75" thickBot="1" x14ac:dyDescent="0.3">
      <c r="B26" s="167"/>
      <c r="C26" s="169"/>
      <c r="D26" s="172"/>
      <c r="E26" s="11"/>
      <c r="F26" s="11"/>
      <c r="G26" s="11"/>
      <c r="H26" s="11"/>
      <c r="I26" s="11"/>
      <c r="J26" s="11"/>
      <c r="K26" s="11"/>
      <c r="L26" s="167"/>
      <c r="M26" s="169"/>
      <c r="N26" s="172"/>
      <c r="O26" s="11"/>
      <c r="P26" s="11"/>
      <c r="Q26" s="11"/>
      <c r="R26" s="11"/>
      <c r="S26" s="11"/>
      <c r="T26" s="11"/>
      <c r="U26" s="22"/>
    </row>
    <row r="27" spans="2:21" x14ac:dyDescent="0.25">
      <c r="B27" s="167"/>
      <c r="C27" s="169"/>
      <c r="D27" s="170" t="s">
        <v>291</v>
      </c>
      <c r="E27" s="32"/>
      <c r="F27" s="32"/>
      <c r="G27" s="32"/>
      <c r="H27" s="32"/>
      <c r="I27" s="32"/>
      <c r="J27" s="32"/>
      <c r="K27" s="32"/>
      <c r="L27" s="167"/>
      <c r="M27" s="169"/>
      <c r="N27" s="170" t="s">
        <v>350</v>
      </c>
      <c r="O27" s="32"/>
      <c r="P27" s="32"/>
      <c r="Q27" s="32"/>
      <c r="R27" s="32"/>
      <c r="S27" s="32"/>
      <c r="T27" s="32"/>
      <c r="U27" s="33"/>
    </row>
    <row r="28" spans="2:21" x14ac:dyDescent="0.25">
      <c r="B28" s="167"/>
      <c r="C28" s="169"/>
      <c r="D28" s="171"/>
      <c r="E28" s="13"/>
      <c r="F28" s="13"/>
      <c r="G28" s="13"/>
      <c r="H28" s="13"/>
      <c r="I28" s="13"/>
      <c r="J28" s="13"/>
      <c r="K28" s="13"/>
      <c r="L28" s="167"/>
      <c r="M28" s="169"/>
      <c r="N28" s="171"/>
      <c r="O28" s="13"/>
      <c r="P28" s="13"/>
      <c r="Q28" s="13"/>
      <c r="R28" s="13"/>
      <c r="S28" s="13"/>
      <c r="T28" s="13"/>
      <c r="U28" s="21"/>
    </row>
    <row r="29" spans="2:21" ht="15.75" thickBot="1" x14ac:dyDescent="0.3">
      <c r="B29" s="167"/>
      <c r="C29" s="169"/>
      <c r="D29" s="172"/>
      <c r="E29" s="11"/>
      <c r="F29" s="11"/>
      <c r="G29" s="11"/>
      <c r="H29" s="11"/>
      <c r="I29" s="11"/>
      <c r="J29" s="11"/>
      <c r="K29" s="11"/>
      <c r="L29" s="167"/>
      <c r="M29" s="169"/>
      <c r="N29" s="172"/>
      <c r="O29" s="11"/>
      <c r="P29" s="11"/>
      <c r="Q29" s="11"/>
      <c r="R29" s="11"/>
      <c r="S29" s="11"/>
      <c r="T29" s="11"/>
      <c r="U29" s="22"/>
    </row>
    <row r="30" spans="2:21" x14ac:dyDescent="0.25">
      <c r="B30" s="167"/>
      <c r="C30" s="169"/>
      <c r="D30" s="170" t="s">
        <v>292</v>
      </c>
      <c r="E30" s="32"/>
      <c r="F30" s="32"/>
      <c r="G30" s="32"/>
      <c r="H30" s="32"/>
      <c r="I30" s="32"/>
      <c r="J30" s="32"/>
      <c r="K30" s="32"/>
      <c r="L30" s="167"/>
      <c r="M30" s="169"/>
      <c r="N30" s="170" t="s">
        <v>351</v>
      </c>
      <c r="O30" s="32"/>
      <c r="P30" s="32"/>
      <c r="Q30" s="32"/>
      <c r="R30" s="32"/>
      <c r="S30" s="32"/>
      <c r="T30" s="32"/>
      <c r="U30" s="33"/>
    </row>
    <row r="31" spans="2:21" x14ac:dyDescent="0.25">
      <c r="B31" s="167"/>
      <c r="C31" s="169"/>
      <c r="D31" s="171"/>
      <c r="E31" s="13"/>
      <c r="F31" s="13"/>
      <c r="G31" s="13"/>
      <c r="H31" s="13"/>
      <c r="I31" s="13"/>
      <c r="J31" s="13"/>
      <c r="K31" s="13"/>
      <c r="L31" s="167"/>
      <c r="M31" s="169"/>
      <c r="N31" s="171"/>
      <c r="O31" s="13"/>
      <c r="P31" s="13"/>
      <c r="Q31" s="13"/>
      <c r="R31" s="13"/>
      <c r="S31" s="13"/>
      <c r="T31" s="13"/>
      <c r="U31" s="21"/>
    </row>
    <row r="32" spans="2:21" ht="15.75" thickBot="1" x14ac:dyDescent="0.3">
      <c r="B32" s="167"/>
      <c r="C32" s="169"/>
      <c r="D32" s="172"/>
      <c r="E32" s="11"/>
      <c r="F32" s="11"/>
      <c r="G32" s="11"/>
      <c r="H32" s="11"/>
      <c r="I32" s="11"/>
      <c r="J32" s="11"/>
      <c r="K32" s="11"/>
      <c r="L32" s="167"/>
      <c r="M32" s="169"/>
      <c r="N32" s="172"/>
      <c r="O32" s="11"/>
      <c r="P32" s="11"/>
      <c r="Q32" s="11"/>
      <c r="R32" s="11"/>
      <c r="S32" s="11"/>
      <c r="T32" s="11"/>
      <c r="U32" s="22"/>
    </row>
    <row r="33" spans="2:21" ht="15" customHeight="1" x14ac:dyDescent="0.25">
      <c r="B33" s="167"/>
      <c r="C33" s="173" t="s">
        <v>1083</v>
      </c>
      <c r="D33" s="170" t="s">
        <v>270</v>
      </c>
      <c r="E33" s="30"/>
      <c r="F33" s="30"/>
      <c r="G33" s="30"/>
      <c r="H33" s="30"/>
      <c r="I33" s="30"/>
      <c r="J33" s="30"/>
      <c r="K33" s="30"/>
      <c r="L33" s="167"/>
      <c r="M33" s="173" t="s">
        <v>1096</v>
      </c>
      <c r="N33" s="170" t="s">
        <v>329</v>
      </c>
      <c r="O33" s="30"/>
      <c r="P33" s="30"/>
      <c r="Q33" s="30"/>
      <c r="R33" s="30"/>
      <c r="S33" s="30"/>
      <c r="T33" s="30"/>
      <c r="U33" s="31"/>
    </row>
    <row r="34" spans="2:21" x14ac:dyDescent="0.25">
      <c r="B34" s="167"/>
      <c r="C34" s="160"/>
      <c r="D34" s="171"/>
      <c r="E34" s="28"/>
      <c r="F34" s="28"/>
      <c r="G34" s="28"/>
      <c r="H34" s="28"/>
      <c r="I34" s="28"/>
      <c r="J34" s="28"/>
      <c r="K34" s="28"/>
      <c r="L34" s="167"/>
      <c r="M34" s="160"/>
      <c r="N34" s="171"/>
      <c r="O34" s="28"/>
      <c r="P34" s="28"/>
      <c r="Q34" s="28"/>
      <c r="R34" s="28"/>
      <c r="S34" s="28"/>
      <c r="T34" s="28"/>
      <c r="U34" s="29"/>
    </row>
    <row r="35" spans="2:21" x14ac:dyDescent="0.25">
      <c r="B35" s="167"/>
      <c r="C35" s="160"/>
      <c r="D35" s="171"/>
      <c r="E35" s="28"/>
      <c r="F35" s="28"/>
      <c r="G35" s="28"/>
      <c r="H35" s="28"/>
      <c r="I35" s="28"/>
      <c r="J35" s="28"/>
      <c r="K35" s="28"/>
      <c r="L35" s="167"/>
      <c r="M35" s="160"/>
      <c r="N35" s="171"/>
      <c r="O35" s="28"/>
      <c r="P35" s="28"/>
      <c r="Q35" s="28"/>
      <c r="R35" s="28"/>
      <c r="S35" s="28"/>
      <c r="T35" s="28"/>
      <c r="U35" s="29"/>
    </row>
    <row r="36" spans="2:21" ht="15.75" thickBot="1" x14ac:dyDescent="0.3">
      <c r="B36" s="167"/>
      <c r="C36" s="169"/>
      <c r="D36" s="172"/>
      <c r="E36" s="11"/>
      <c r="F36" s="11"/>
      <c r="G36" s="11"/>
      <c r="H36" s="11"/>
      <c r="I36" s="11"/>
      <c r="J36" s="11"/>
      <c r="K36" s="11"/>
      <c r="L36" s="167"/>
      <c r="M36" s="169"/>
      <c r="N36" s="172"/>
      <c r="O36" s="11"/>
      <c r="P36" s="11"/>
      <c r="Q36" s="11"/>
      <c r="R36" s="11"/>
      <c r="S36" s="11"/>
      <c r="T36" s="11"/>
      <c r="U36" s="22"/>
    </row>
    <row r="37" spans="2:21" x14ac:dyDescent="0.25">
      <c r="B37" s="167"/>
      <c r="C37" s="169"/>
      <c r="D37" s="171" t="s">
        <v>271</v>
      </c>
      <c r="E37" s="26"/>
      <c r="F37" s="26"/>
      <c r="G37" s="26"/>
      <c r="H37" s="26"/>
      <c r="I37" s="26"/>
      <c r="J37" s="26"/>
      <c r="K37" s="26"/>
      <c r="L37" s="167"/>
      <c r="M37" s="169"/>
      <c r="N37" s="171" t="s">
        <v>330</v>
      </c>
      <c r="O37" s="26"/>
      <c r="P37" s="26"/>
      <c r="Q37" s="26"/>
      <c r="R37" s="26"/>
      <c r="S37" s="26"/>
      <c r="T37" s="26"/>
      <c r="U37" s="27"/>
    </row>
    <row r="38" spans="2:21" x14ac:dyDescent="0.25">
      <c r="B38" s="167"/>
      <c r="C38" s="169"/>
      <c r="D38" s="171"/>
      <c r="E38" s="13"/>
      <c r="F38" s="13"/>
      <c r="G38" s="13"/>
      <c r="H38" s="13"/>
      <c r="I38" s="13"/>
      <c r="J38" s="13"/>
      <c r="K38" s="13"/>
      <c r="L38" s="167"/>
      <c r="M38" s="169"/>
      <c r="N38" s="171"/>
      <c r="O38" s="13"/>
      <c r="P38" s="13"/>
      <c r="Q38" s="13"/>
      <c r="R38" s="13"/>
      <c r="S38" s="13"/>
      <c r="T38" s="13"/>
      <c r="U38" s="21"/>
    </row>
    <row r="39" spans="2:21" x14ac:dyDescent="0.25">
      <c r="B39" s="167"/>
      <c r="C39" s="169"/>
      <c r="D39" s="171"/>
      <c r="E39" s="13"/>
      <c r="F39" s="13"/>
      <c r="G39" s="13"/>
      <c r="H39" s="13"/>
      <c r="I39" s="13"/>
      <c r="J39" s="13"/>
      <c r="K39" s="13"/>
      <c r="L39" s="167"/>
      <c r="M39" s="169"/>
      <c r="N39" s="171"/>
      <c r="O39" s="13"/>
      <c r="P39" s="13"/>
      <c r="Q39" s="13"/>
      <c r="R39" s="13"/>
      <c r="S39" s="13"/>
      <c r="T39" s="13"/>
      <c r="U39" s="21"/>
    </row>
    <row r="40" spans="2:21" ht="15.75" thickBot="1" x14ac:dyDescent="0.3">
      <c r="B40" s="167"/>
      <c r="C40" s="169"/>
      <c r="D40" s="171"/>
      <c r="E40" s="13"/>
      <c r="F40" s="13"/>
      <c r="G40" s="13"/>
      <c r="H40" s="13"/>
      <c r="I40" s="13"/>
      <c r="J40" s="13"/>
      <c r="K40" s="13"/>
      <c r="L40" s="167"/>
      <c r="M40" s="169"/>
      <c r="N40" s="171"/>
      <c r="O40" s="13"/>
      <c r="P40" s="13"/>
      <c r="Q40" s="13"/>
      <c r="R40" s="13"/>
      <c r="S40" s="13"/>
      <c r="T40" s="13"/>
      <c r="U40" s="21"/>
    </row>
    <row r="41" spans="2:21" x14ac:dyDescent="0.25">
      <c r="B41" s="167"/>
      <c r="C41" s="169"/>
      <c r="D41" s="170" t="s">
        <v>82</v>
      </c>
      <c r="E41" s="30"/>
      <c r="F41" s="30"/>
      <c r="G41" s="30"/>
      <c r="H41" s="30"/>
      <c r="I41" s="30"/>
      <c r="J41" s="30"/>
      <c r="K41" s="30"/>
      <c r="L41" s="167"/>
      <c r="M41" s="169"/>
      <c r="N41" s="170" t="s">
        <v>82</v>
      </c>
      <c r="O41" s="30"/>
      <c r="P41" s="30"/>
      <c r="Q41" s="30"/>
      <c r="R41" s="30"/>
      <c r="S41" s="30"/>
      <c r="T41" s="30"/>
      <c r="U41" s="31"/>
    </row>
    <row r="42" spans="2:21" x14ac:dyDescent="0.25">
      <c r="B42" s="167"/>
      <c r="C42" s="169"/>
      <c r="D42" s="171"/>
      <c r="E42" s="28"/>
      <c r="F42" s="28"/>
      <c r="G42" s="28"/>
      <c r="H42" s="28"/>
      <c r="I42" s="28"/>
      <c r="J42" s="28"/>
      <c r="K42" s="28"/>
      <c r="L42" s="167"/>
      <c r="M42" s="169"/>
      <c r="N42" s="171"/>
      <c r="O42" s="28"/>
      <c r="P42" s="28"/>
      <c r="Q42" s="28"/>
      <c r="R42" s="28"/>
      <c r="S42" s="28"/>
      <c r="T42" s="28"/>
      <c r="U42" s="29"/>
    </row>
    <row r="43" spans="2:21" ht="15.75" thickBot="1" x14ac:dyDescent="0.3">
      <c r="B43" s="167"/>
      <c r="C43" s="174"/>
      <c r="D43" s="172"/>
      <c r="E43" s="11"/>
      <c r="F43" s="11"/>
      <c r="G43" s="11"/>
      <c r="H43" s="11"/>
      <c r="I43" s="11"/>
      <c r="J43" s="11"/>
      <c r="K43" s="11"/>
      <c r="L43" s="167"/>
      <c r="M43" s="174"/>
      <c r="N43" s="172"/>
      <c r="O43" s="11"/>
      <c r="P43" s="11"/>
      <c r="Q43" s="11"/>
      <c r="R43" s="11"/>
      <c r="S43" s="11"/>
      <c r="T43" s="11"/>
      <c r="U43" s="22"/>
    </row>
    <row r="44" spans="2:21" ht="15" customHeight="1" x14ac:dyDescent="0.25">
      <c r="B44" s="167"/>
      <c r="C44" s="162" t="s">
        <v>1084</v>
      </c>
      <c r="D44" s="170" t="s">
        <v>1601</v>
      </c>
      <c r="E44" s="30"/>
      <c r="F44" s="30"/>
      <c r="G44" s="30"/>
      <c r="H44" s="30"/>
      <c r="I44" s="30"/>
      <c r="J44" s="30"/>
      <c r="K44" s="30"/>
      <c r="L44" s="167"/>
      <c r="M44" s="162" t="s">
        <v>1097</v>
      </c>
      <c r="N44" s="170" t="s">
        <v>1602</v>
      </c>
      <c r="O44" s="30"/>
      <c r="P44" s="30"/>
      <c r="Q44" s="30"/>
      <c r="R44" s="30"/>
      <c r="S44" s="30"/>
      <c r="T44" s="30"/>
      <c r="U44" s="31"/>
    </row>
    <row r="45" spans="2:21" x14ac:dyDescent="0.25">
      <c r="B45" s="167"/>
      <c r="C45" s="163"/>
      <c r="D45" s="171"/>
      <c r="E45" s="28"/>
      <c r="F45" s="28"/>
      <c r="G45" s="28"/>
      <c r="H45" s="28"/>
      <c r="I45" s="28"/>
      <c r="J45" s="28"/>
      <c r="K45" s="28"/>
      <c r="L45" s="167"/>
      <c r="M45" s="163"/>
      <c r="N45" s="171"/>
      <c r="O45" s="28"/>
      <c r="P45" s="28"/>
      <c r="Q45" s="28"/>
      <c r="R45" s="28"/>
      <c r="S45" s="28"/>
      <c r="T45" s="28"/>
      <c r="U45" s="29"/>
    </row>
    <row r="46" spans="2:21" ht="15.75" thickBot="1" x14ac:dyDescent="0.3">
      <c r="B46" s="167"/>
      <c r="C46" s="163"/>
      <c r="D46" s="172"/>
      <c r="E46" s="11"/>
      <c r="F46" s="11"/>
      <c r="G46" s="11"/>
      <c r="H46" s="11"/>
      <c r="I46" s="11"/>
      <c r="J46" s="11"/>
      <c r="K46" s="11"/>
      <c r="L46" s="167"/>
      <c r="M46" s="163"/>
      <c r="N46" s="172"/>
      <c r="O46" s="11"/>
      <c r="P46" s="11"/>
      <c r="Q46" s="11"/>
      <c r="R46" s="11"/>
      <c r="S46" s="11"/>
      <c r="T46" s="11"/>
      <c r="U46" s="22"/>
    </row>
    <row r="47" spans="2:21" x14ac:dyDescent="0.25">
      <c r="B47" s="167"/>
      <c r="C47" s="164"/>
      <c r="D47" s="170" t="s">
        <v>1604</v>
      </c>
      <c r="E47" s="30"/>
      <c r="F47" s="30"/>
      <c r="G47" s="30"/>
      <c r="H47" s="30"/>
      <c r="I47" s="30"/>
      <c r="J47" s="30"/>
      <c r="K47" s="30"/>
      <c r="L47" s="167"/>
      <c r="M47" s="164"/>
      <c r="N47" s="170" t="s">
        <v>1603</v>
      </c>
      <c r="O47" s="30"/>
      <c r="P47" s="30"/>
      <c r="Q47" s="30"/>
      <c r="R47" s="30"/>
      <c r="S47" s="30"/>
      <c r="T47" s="30"/>
      <c r="U47" s="31"/>
    </row>
    <row r="48" spans="2:21" x14ac:dyDescent="0.25">
      <c r="B48" s="167"/>
      <c r="C48" s="164"/>
      <c r="D48" s="171"/>
      <c r="E48" s="28"/>
      <c r="F48" s="28"/>
      <c r="G48" s="28"/>
      <c r="H48" s="28"/>
      <c r="I48" s="28"/>
      <c r="J48" s="28"/>
      <c r="K48" s="28"/>
      <c r="L48" s="167"/>
      <c r="M48" s="164"/>
      <c r="N48" s="171"/>
      <c r="O48" s="28"/>
      <c r="P48" s="28"/>
      <c r="Q48" s="28"/>
      <c r="R48" s="28"/>
      <c r="S48" s="28"/>
      <c r="T48" s="28"/>
      <c r="U48" s="29"/>
    </row>
    <row r="49" spans="2:28" ht="15.75" thickBot="1" x14ac:dyDescent="0.3">
      <c r="B49" s="167"/>
      <c r="C49" s="164"/>
      <c r="D49" s="172"/>
      <c r="E49" s="11"/>
      <c r="F49" s="11"/>
      <c r="G49" s="11"/>
      <c r="H49" s="11"/>
      <c r="I49" s="11"/>
      <c r="J49" s="11"/>
      <c r="K49" s="11"/>
      <c r="L49" s="167"/>
      <c r="M49" s="164"/>
      <c r="N49" s="172"/>
      <c r="O49" s="11"/>
      <c r="P49" s="11"/>
      <c r="Q49" s="11"/>
      <c r="R49" s="11"/>
      <c r="S49" s="11"/>
      <c r="T49" s="11"/>
      <c r="U49" s="22"/>
    </row>
    <row r="50" spans="2:28" x14ac:dyDescent="0.25">
      <c r="B50" s="167"/>
      <c r="C50" s="164"/>
      <c r="D50" s="170" t="s">
        <v>17</v>
      </c>
      <c r="E50" s="32"/>
      <c r="F50" s="32"/>
      <c r="G50" s="32"/>
      <c r="H50" s="32"/>
      <c r="I50" s="32"/>
      <c r="J50" s="32"/>
      <c r="K50" s="32"/>
      <c r="L50" s="167"/>
      <c r="M50" s="164"/>
      <c r="N50" s="170" t="s">
        <v>17</v>
      </c>
      <c r="O50" s="32"/>
      <c r="P50" s="32"/>
      <c r="Q50" s="32"/>
      <c r="R50" s="32"/>
      <c r="S50" s="32"/>
      <c r="T50" s="32"/>
      <c r="U50" s="33"/>
    </row>
    <row r="51" spans="2:28" x14ac:dyDescent="0.25">
      <c r="B51" s="167"/>
      <c r="C51" s="164"/>
      <c r="D51" s="171"/>
      <c r="E51" s="13"/>
      <c r="F51" s="13"/>
      <c r="G51" s="13"/>
      <c r="H51" s="13"/>
      <c r="I51" s="13"/>
      <c r="J51" s="13"/>
      <c r="K51" s="13"/>
      <c r="L51" s="167"/>
      <c r="M51" s="164"/>
      <c r="N51" s="171"/>
      <c r="O51" s="13"/>
      <c r="P51" s="13"/>
      <c r="Q51" s="13"/>
      <c r="R51" s="13"/>
      <c r="S51" s="13"/>
      <c r="T51" s="13"/>
      <c r="U51" s="21"/>
    </row>
    <row r="52" spans="2:28" ht="15.75" thickBot="1" x14ac:dyDescent="0.3">
      <c r="B52" s="167"/>
      <c r="C52" s="164"/>
      <c r="D52" s="172"/>
      <c r="E52" s="11"/>
      <c r="F52" s="11"/>
      <c r="G52" s="11"/>
      <c r="H52" s="11"/>
      <c r="I52" s="11"/>
      <c r="J52" s="11"/>
      <c r="K52" s="11"/>
      <c r="L52" s="167"/>
      <c r="M52" s="164"/>
      <c r="N52" s="172"/>
      <c r="O52" s="11"/>
      <c r="P52" s="11"/>
      <c r="Q52" s="11"/>
      <c r="R52" s="11"/>
      <c r="S52" s="11"/>
      <c r="T52" s="11"/>
      <c r="U52" s="22"/>
    </row>
    <row r="53" spans="2:28" x14ac:dyDescent="0.25">
      <c r="B53" s="167"/>
      <c r="C53" s="164"/>
      <c r="D53" s="170" t="s">
        <v>18</v>
      </c>
      <c r="E53" s="32"/>
      <c r="F53" s="32"/>
      <c r="G53" s="32"/>
      <c r="H53" s="32"/>
      <c r="I53" s="32"/>
      <c r="J53" s="32"/>
      <c r="K53" s="32"/>
      <c r="L53" s="167"/>
      <c r="M53" s="164"/>
      <c r="N53" s="170" t="s">
        <v>18</v>
      </c>
      <c r="O53" s="32"/>
      <c r="P53" s="32"/>
      <c r="Q53" s="32"/>
      <c r="R53" s="32"/>
      <c r="S53" s="32"/>
      <c r="T53" s="32"/>
      <c r="U53" s="33"/>
    </row>
    <row r="54" spans="2:28" x14ac:dyDescent="0.25">
      <c r="B54" s="167"/>
      <c r="C54" s="164"/>
      <c r="D54" s="171"/>
      <c r="E54" s="13"/>
      <c r="F54" s="13"/>
      <c r="G54" s="13"/>
      <c r="H54" s="13"/>
      <c r="I54" s="13"/>
      <c r="J54" s="13"/>
      <c r="K54" s="13"/>
      <c r="L54" s="167"/>
      <c r="M54" s="164"/>
      <c r="N54" s="171"/>
      <c r="O54" s="13"/>
      <c r="P54" s="13"/>
      <c r="Q54" s="13"/>
      <c r="R54" s="13"/>
      <c r="S54" s="13"/>
      <c r="T54" s="13"/>
      <c r="U54" s="21"/>
    </row>
    <row r="55" spans="2:28" ht="15.75" thickBot="1" x14ac:dyDescent="0.3">
      <c r="B55" s="167"/>
      <c r="C55" s="164"/>
      <c r="D55" s="172"/>
      <c r="E55" s="11"/>
      <c r="F55" s="11"/>
      <c r="G55" s="11"/>
      <c r="H55" s="11"/>
      <c r="I55" s="11"/>
      <c r="J55" s="11"/>
      <c r="K55" s="11"/>
      <c r="L55" s="167"/>
      <c r="M55" s="164"/>
      <c r="N55" s="172"/>
      <c r="O55" s="11"/>
      <c r="P55" s="11"/>
      <c r="Q55" s="11"/>
      <c r="R55" s="11"/>
      <c r="S55" s="11"/>
      <c r="T55" s="11"/>
      <c r="U55" s="22"/>
    </row>
    <row r="56" spans="2:28" x14ac:dyDescent="0.25">
      <c r="B56" s="167"/>
      <c r="C56" s="164"/>
      <c r="D56" s="170" t="s">
        <v>80</v>
      </c>
      <c r="E56" s="32"/>
      <c r="F56" s="32"/>
      <c r="G56" s="32"/>
      <c r="H56" s="32"/>
      <c r="I56" s="32"/>
      <c r="J56" s="32"/>
      <c r="K56" s="32"/>
      <c r="L56" s="167"/>
      <c r="M56" s="164"/>
      <c r="N56" s="170" t="s">
        <v>80</v>
      </c>
      <c r="O56" s="32"/>
      <c r="P56" s="32"/>
      <c r="Q56" s="32"/>
      <c r="R56" s="32"/>
      <c r="S56" s="32"/>
      <c r="T56" s="32"/>
      <c r="U56" s="33"/>
    </row>
    <row r="57" spans="2:28" x14ac:dyDescent="0.25">
      <c r="B57" s="167"/>
      <c r="C57" s="164"/>
      <c r="D57" s="171"/>
      <c r="E57" s="13"/>
      <c r="F57" s="13"/>
      <c r="G57" s="13"/>
      <c r="H57" s="13"/>
      <c r="I57" s="13"/>
      <c r="J57" s="13"/>
      <c r="K57" s="13"/>
      <c r="L57" s="167"/>
      <c r="M57" s="164"/>
      <c r="N57" s="171"/>
      <c r="O57" s="13"/>
      <c r="P57" s="13"/>
      <c r="Q57" s="13"/>
      <c r="R57" s="13"/>
      <c r="S57" s="13"/>
      <c r="T57" s="13"/>
      <c r="U57" s="21"/>
    </row>
    <row r="58" spans="2:28" ht="15.75" thickBot="1" x14ac:dyDescent="0.3">
      <c r="B58" s="167"/>
      <c r="C58" s="164"/>
      <c r="D58" s="172"/>
      <c r="E58" s="11"/>
      <c r="F58" s="11"/>
      <c r="G58" s="11"/>
      <c r="H58" s="11"/>
      <c r="I58" s="11"/>
      <c r="J58" s="11"/>
      <c r="K58" s="11"/>
      <c r="L58" s="167"/>
      <c r="M58" s="164"/>
      <c r="N58" s="172"/>
      <c r="O58" s="11"/>
      <c r="P58" s="11"/>
      <c r="Q58" s="11"/>
      <c r="R58" s="11"/>
      <c r="S58" s="11"/>
      <c r="T58" s="11"/>
      <c r="U58" s="22"/>
    </row>
    <row r="59" spans="2:28" x14ac:dyDescent="0.25">
      <c r="B59" s="167"/>
      <c r="C59" s="164"/>
      <c r="D59" s="170" t="s">
        <v>81</v>
      </c>
      <c r="E59" s="32"/>
      <c r="F59" s="32"/>
      <c r="G59" s="32"/>
      <c r="H59" s="32"/>
      <c r="I59" s="32"/>
      <c r="J59" s="32"/>
      <c r="K59" s="32"/>
      <c r="L59" s="167"/>
      <c r="M59" s="164"/>
      <c r="N59" s="170" t="s">
        <v>81</v>
      </c>
      <c r="O59" s="32"/>
      <c r="P59" s="32"/>
      <c r="Q59" s="32"/>
      <c r="R59" s="32"/>
      <c r="S59" s="32"/>
      <c r="T59" s="32"/>
      <c r="U59" s="33"/>
    </row>
    <row r="60" spans="2:28" x14ac:dyDescent="0.25">
      <c r="B60" s="167"/>
      <c r="C60" s="164"/>
      <c r="D60" s="171"/>
      <c r="E60" s="13"/>
      <c r="F60" s="13"/>
      <c r="G60" s="13"/>
      <c r="H60" s="13"/>
      <c r="I60" s="13"/>
      <c r="J60" s="13"/>
      <c r="K60" s="13"/>
      <c r="L60" s="167"/>
      <c r="M60" s="164"/>
      <c r="N60" s="171"/>
      <c r="O60" s="13"/>
      <c r="P60" s="13"/>
      <c r="Q60" s="13"/>
      <c r="R60" s="13"/>
      <c r="S60" s="13"/>
      <c r="T60" s="13"/>
      <c r="U60" s="21"/>
    </row>
    <row r="61" spans="2:28" ht="15.75" thickBot="1" x14ac:dyDescent="0.3">
      <c r="B61" s="167"/>
      <c r="C61" s="164"/>
      <c r="D61" s="172"/>
      <c r="E61" s="11"/>
      <c r="F61" s="11"/>
      <c r="G61" s="11"/>
      <c r="H61" s="11"/>
      <c r="I61" s="11"/>
      <c r="J61" s="11"/>
      <c r="K61" s="11"/>
      <c r="L61" s="167"/>
      <c r="M61" s="164"/>
      <c r="N61" s="172"/>
      <c r="O61" s="11"/>
      <c r="P61" s="11"/>
      <c r="Q61" s="11"/>
      <c r="R61" s="11"/>
      <c r="S61" s="11"/>
      <c r="T61" s="11"/>
      <c r="U61" s="22"/>
    </row>
    <row r="62" spans="2:28" s="6" customFormat="1" ht="15" customHeight="1" x14ac:dyDescent="0.25">
      <c r="B62" s="167"/>
      <c r="C62" s="173" t="s">
        <v>1090</v>
      </c>
      <c r="D62" s="170" t="s">
        <v>272</v>
      </c>
      <c r="E62" s="30"/>
      <c r="F62" s="30"/>
      <c r="G62" s="30"/>
      <c r="H62" s="30"/>
      <c r="I62" s="30"/>
      <c r="J62" s="30"/>
      <c r="K62" s="30"/>
      <c r="L62" s="167"/>
      <c r="M62" s="173" t="s">
        <v>1098</v>
      </c>
      <c r="N62" s="170" t="s">
        <v>331</v>
      </c>
      <c r="O62" s="30"/>
      <c r="P62" s="30"/>
      <c r="Q62" s="30"/>
      <c r="R62" s="30"/>
      <c r="S62" s="30"/>
      <c r="T62" s="30"/>
      <c r="U62" s="31"/>
      <c r="AA62"/>
      <c r="AB62"/>
    </row>
    <row r="63" spans="2:28" x14ac:dyDescent="0.25">
      <c r="B63" s="167"/>
      <c r="C63" s="160"/>
      <c r="D63" s="171"/>
      <c r="E63" s="28"/>
      <c r="F63" s="28"/>
      <c r="G63" s="28"/>
      <c r="H63" s="28"/>
      <c r="I63" s="28"/>
      <c r="J63" s="28"/>
      <c r="K63" s="28"/>
      <c r="L63" s="167"/>
      <c r="M63" s="160"/>
      <c r="N63" s="171"/>
      <c r="O63" s="28"/>
      <c r="P63" s="28"/>
      <c r="Q63" s="28"/>
      <c r="R63" s="28"/>
      <c r="S63" s="28"/>
      <c r="T63" s="28"/>
      <c r="U63" s="29"/>
      <c r="AA63" s="6"/>
      <c r="AB63" s="6"/>
    </row>
    <row r="64" spans="2:28" ht="15.75" thickBot="1" x14ac:dyDescent="0.3">
      <c r="B64" s="167"/>
      <c r="C64" s="160"/>
      <c r="D64" s="172"/>
      <c r="E64" s="11"/>
      <c r="F64" s="11"/>
      <c r="G64" s="11"/>
      <c r="H64" s="11"/>
      <c r="I64" s="11"/>
      <c r="J64" s="11"/>
      <c r="K64" s="11"/>
      <c r="L64" s="167"/>
      <c r="M64" s="160"/>
      <c r="N64" s="172"/>
      <c r="O64" s="11"/>
      <c r="P64" s="11"/>
      <c r="Q64" s="11"/>
      <c r="R64" s="11"/>
      <c r="S64" s="11"/>
      <c r="T64" s="11"/>
      <c r="U64" s="22"/>
    </row>
    <row r="65" spans="2:21" x14ac:dyDescent="0.25">
      <c r="B65" s="167"/>
      <c r="C65" s="160"/>
      <c r="D65" s="170" t="s">
        <v>273</v>
      </c>
      <c r="E65" s="30"/>
      <c r="F65" s="30"/>
      <c r="G65" s="30"/>
      <c r="H65" s="30"/>
      <c r="I65" s="30"/>
      <c r="J65" s="30"/>
      <c r="K65" s="30"/>
      <c r="L65" s="167"/>
      <c r="M65" s="160"/>
      <c r="N65" s="170" t="s">
        <v>332</v>
      </c>
      <c r="O65" s="30"/>
      <c r="P65" s="30"/>
      <c r="Q65" s="30"/>
      <c r="R65" s="30"/>
      <c r="S65" s="30"/>
      <c r="T65" s="30"/>
      <c r="U65" s="31"/>
    </row>
    <row r="66" spans="2:21" x14ac:dyDescent="0.25">
      <c r="B66" s="167"/>
      <c r="C66" s="160"/>
      <c r="D66" s="171"/>
      <c r="E66" s="28"/>
      <c r="F66" s="28"/>
      <c r="G66" s="28"/>
      <c r="H66" s="28"/>
      <c r="I66" s="28"/>
      <c r="J66" s="28"/>
      <c r="K66" s="28"/>
      <c r="L66" s="167"/>
      <c r="M66" s="160"/>
      <c r="N66" s="171"/>
      <c r="O66" s="28"/>
      <c r="P66" s="28"/>
      <c r="Q66" s="28"/>
      <c r="R66" s="28"/>
      <c r="S66" s="28"/>
      <c r="T66" s="28"/>
      <c r="U66" s="29"/>
    </row>
    <row r="67" spans="2:21" ht="15.75" thickBot="1" x14ac:dyDescent="0.3">
      <c r="B67" s="167"/>
      <c r="C67" s="160"/>
      <c r="D67" s="172"/>
      <c r="E67" s="11"/>
      <c r="F67" s="11"/>
      <c r="G67" s="11"/>
      <c r="H67" s="11"/>
      <c r="I67" s="11"/>
      <c r="J67" s="11"/>
      <c r="K67" s="11"/>
      <c r="L67" s="167"/>
      <c r="M67" s="160"/>
      <c r="N67" s="172"/>
      <c r="O67" s="11"/>
      <c r="P67" s="11"/>
      <c r="Q67" s="11"/>
      <c r="R67" s="11"/>
      <c r="S67" s="11"/>
      <c r="T67" s="11"/>
      <c r="U67" s="22"/>
    </row>
    <row r="68" spans="2:21" x14ac:dyDescent="0.25">
      <c r="B68" s="167"/>
      <c r="C68" s="160"/>
      <c r="D68" s="170" t="s">
        <v>274</v>
      </c>
      <c r="E68" s="32"/>
      <c r="F68" s="32"/>
      <c r="G68" s="32"/>
      <c r="H68" s="32"/>
      <c r="I68" s="32"/>
      <c r="J68" s="32"/>
      <c r="K68" s="32"/>
      <c r="L68" s="167"/>
      <c r="M68" s="160"/>
      <c r="N68" s="170" t="s">
        <v>333</v>
      </c>
      <c r="O68" s="32"/>
      <c r="P68" s="32"/>
      <c r="Q68" s="32"/>
      <c r="R68" s="32"/>
      <c r="S68" s="32"/>
      <c r="T68" s="32"/>
      <c r="U68" s="33"/>
    </row>
    <row r="69" spans="2:21" x14ac:dyDescent="0.25">
      <c r="B69" s="167"/>
      <c r="C69" s="160"/>
      <c r="D69" s="171"/>
      <c r="E69" s="13"/>
      <c r="F69" s="13"/>
      <c r="G69" s="13"/>
      <c r="H69" s="13"/>
      <c r="I69" s="13"/>
      <c r="J69" s="13"/>
      <c r="K69" s="13"/>
      <c r="L69" s="167"/>
      <c r="M69" s="160"/>
      <c r="N69" s="171"/>
      <c r="O69" s="13"/>
      <c r="P69" s="13"/>
      <c r="Q69" s="13"/>
      <c r="R69" s="13"/>
      <c r="S69" s="13"/>
      <c r="T69" s="13"/>
      <c r="U69" s="21"/>
    </row>
    <row r="70" spans="2:21" ht="15.75" thickBot="1" x14ac:dyDescent="0.3">
      <c r="B70" s="167"/>
      <c r="C70" s="160"/>
      <c r="D70" s="172"/>
      <c r="E70" s="11"/>
      <c r="F70" s="11"/>
      <c r="G70" s="11"/>
      <c r="H70" s="11"/>
      <c r="I70" s="11"/>
      <c r="J70" s="11"/>
      <c r="K70" s="11"/>
      <c r="L70" s="167"/>
      <c r="M70" s="160"/>
      <c r="N70" s="172"/>
      <c r="O70" s="11"/>
      <c r="P70" s="11"/>
      <c r="Q70" s="11"/>
      <c r="R70" s="11"/>
      <c r="S70" s="11"/>
      <c r="T70" s="11"/>
      <c r="U70" s="22"/>
    </row>
    <row r="71" spans="2:21" ht="15.75" thickBot="1" x14ac:dyDescent="0.3">
      <c r="B71" s="167"/>
      <c r="C71" s="160"/>
      <c r="D71" s="170" t="s">
        <v>275</v>
      </c>
      <c r="E71" s="32" t="s">
        <v>13</v>
      </c>
      <c r="F71" s="28">
        <v>2210</v>
      </c>
      <c r="G71" s="28" t="s">
        <v>1289</v>
      </c>
      <c r="H71" s="32" t="s">
        <v>420</v>
      </c>
      <c r="I71" s="30" t="s">
        <v>4941</v>
      </c>
      <c r="J71" s="32"/>
      <c r="K71" s="32"/>
      <c r="L71" s="167"/>
      <c r="M71" s="160"/>
      <c r="N71" s="170" t="s">
        <v>334</v>
      </c>
      <c r="O71" s="28">
        <f>F71</f>
        <v>2210</v>
      </c>
      <c r="P71" s="28" t="s">
        <v>1290</v>
      </c>
      <c r="Q71" s="32" t="s">
        <v>424</v>
      </c>
      <c r="R71" s="32" t="str">
        <f>I71</f>
        <v>COM-DVS, LIN-DVS, GIS-DVS, WIN-DVS</v>
      </c>
      <c r="S71" s="32"/>
      <c r="T71" s="32"/>
      <c r="U71" s="33"/>
    </row>
    <row r="72" spans="2:21" ht="15.75" thickBot="1" x14ac:dyDescent="0.3">
      <c r="B72" s="167"/>
      <c r="C72" s="160"/>
      <c r="D72" s="171"/>
      <c r="E72" s="13" t="s">
        <v>13</v>
      </c>
      <c r="F72" s="28">
        <v>2212</v>
      </c>
      <c r="G72" s="28" t="s">
        <v>1291</v>
      </c>
      <c r="H72" s="13" t="s">
        <v>421</v>
      </c>
      <c r="I72" s="28" t="s">
        <v>2014</v>
      </c>
      <c r="J72" s="13"/>
      <c r="K72" s="13"/>
      <c r="L72" s="167"/>
      <c r="M72" s="160"/>
      <c r="N72" s="171"/>
      <c r="O72" s="28">
        <f t="shared" ref="O72:O76" si="2">F72</f>
        <v>2212</v>
      </c>
      <c r="P72" s="28" t="s">
        <v>1292</v>
      </c>
      <c r="Q72" s="13" t="s">
        <v>425</v>
      </c>
      <c r="R72" s="32" t="str">
        <f t="shared" ref="R72:R76" si="3">I72</f>
        <v>GIS-DVS</v>
      </c>
      <c r="S72" s="13"/>
      <c r="T72" s="13"/>
      <c r="U72" s="21"/>
    </row>
    <row r="73" spans="2:21" ht="15.75" thickBot="1" x14ac:dyDescent="0.3">
      <c r="B73" s="167"/>
      <c r="C73" s="160"/>
      <c r="D73" s="171"/>
      <c r="E73" s="13" t="s">
        <v>13</v>
      </c>
      <c r="F73" s="13">
        <v>2211</v>
      </c>
      <c r="G73" s="13" t="s">
        <v>1337</v>
      </c>
      <c r="H73" s="13" t="s">
        <v>1339</v>
      </c>
      <c r="I73" s="28" t="s">
        <v>4941</v>
      </c>
      <c r="J73" s="13"/>
      <c r="K73" s="13"/>
      <c r="L73" s="167"/>
      <c r="M73" s="160"/>
      <c r="N73" s="171"/>
      <c r="O73" s="28">
        <f t="shared" si="2"/>
        <v>2211</v>
      </c>
      <c r="P73" s="13" t="s">
        <v>1338</v>
      </c>
      <c r="Q73" s="13" t="s">
        <v>1340</v>
      </c>
      <c r="R73" s="32" t="str">
        <f t="shared" si="3"/>
        <v>COM-DVS, LIN-DVS, GIS-DVS, WIN-DVS</v>
      </c>
      <c r="S73" s="13"/>
      <c r="T73" s="13"/>
      <c r="U73" s="21"/>
    </row>
    <row r="74" spans="2:21" ht="15.75" thickBot="1" x14ac:dyDescent="0.3">
      <c r="B74" s="167"/>
      <c r="C74" s="160"/>
      <c r="D74" s="172"/>
      <c r="E74" s="11" t="s">
        <v>13</v>
      </c>
      <c r="F74" s="11"/>
      <c r="G74" s="11" t="s">
        <v>1621</v>
      </c>
      <c r="H74" s="11" t="s">
        <v>1622</v>
      </c>
      <c r="I74" s="28" t="s">
        <v>4934</v>
      </c>
      <c r="J74" s="11"/>
      <c r="K74" s="11"/>
      <c r="L74" s="167"/>
      <c r="M74" s="160"/>
      <c r="N74" s="172"/>
      <c r="O74" s="28">
        <f t="shared" si="2"/>
        <v>0</v>
      </c>
      <c r="P74" s="11" t="s">
        <v>1623</v>
      </c>
      <c r="Q74" s="11" t="s">
        <v>1624</v>
      </c>
      <c r="R74" s="32" t="str">
        <f t="shared" si="3"/>
        <v>do not build</v>
      </c>
      <c r="S74" s="11"/>
      <c r="T74" s="11"/>
      <c r="U74" s="22"/>
    </row>
    <row r="75" spans="2:21" ht="15.75" thickBot="1" x14ac:dyDescent="0.3">
      <c r="B75" s="167"/>
      <c r="C75" s="160"/>
      <c r="D75" s="170" t="s">
        <v>276</v>
      </c>
      <c r="E75" s="32" t="s">
        <v>13</v>
      </c>
      <c r="F75" s="13">
        <v>2220</v>
      </c>
      <c r="G75" s="13" t="s">
        <v>1293</v>
      </c>
      <c r="H75" s="32" t="s">
        <v>422</v>
      </c>
      <c r="I75" s="32" t="s">
        <v>4934</v>
      </c>
      <c r="J75" s="32"/>
      <c r="K75" s="32"/>
      <c r="L75" s="167"/>
      <c r="M75" s="160"/>
      <c r="N75" s="170" t="s">
        <v>335</v>
      </c>
      <c r="O75" s="28">
        <f t="shared" si="2"/>
        <v>2220</v>
      </c>
      <c r="P75" s="13" t="s">
        <v>1294</v>
      </c>
      <c r="Q75" s="32" t="s">
        <v>426</v>
      </c>
      <c r="R75" s="32" t="str">
        <f t="shared" si="3"/>
        <v>do not build</v>
      </c>
      <c r="S75" s="32"/>
      <c r="T75" s="32"/>
      <c r="U75" s="33"/>
    </row>
    <row r="76" spans="2:21" x14ac:dyDescent="0.25">
      <c r="B76" s="167"/>
      <c r="C76" s="160"/>
      <c r="D76" s="171"/>
      <c r="E76" s="28" t="s">
        <v>13</v>
      </c>
      <c r="F76" s="28">
        <v>2221</v>
      </c>
      <c r="G76" s="28" t="s">
        <v>1317</v>
      </c>
      <c r="H76" s="28" t="s">
        <v>1318</v>
      </c>
      <c r="I76" s="13" t="s">
        <v>4934</v>
      </c>
      <c r="J76" s="13"/>
      <c r="K76" s="13"/>
      <c r="L76" s="167"/>
      <c r="M76" s="160"/>
      <c r="N76" s="171"/>
      <c r="O76" s="28">
        <f t="shared" si="2"/>
        <v>2221</v>
      </c>
      <c r="P76" s="28" t="s">
        <v>1319</v>
      </c>
      <c r="Q76" s="28" t="s">
        <v>1320</v>
      </c>
      <c r="R76" s="32" t="str">
        <f t="shared" si="3"/>
        <v>do not build</v>
      </c>
      <c r="S76" s="13"/>
      <c r="T76" s="13"/>
      <c r="U76" s="21"/>
    </row>
    <row r="77" spans="2:21" ht="15.75" thickBot="1" x14ac:dyDescent="0.3">
      <c r="B77" s="167"/>
      <c r="C77" s="160"/>
      <c r="D77" s="172"/>
      <c r="E77" s="11"/>
      <c r="F77" s="11"/>
      <c r="G77" s="11"/>
      <c r="H77" s="11"/>
      <c r="I77" s="11"/>
      <c r="J77" s="11"/>
      <c r="K77" s="11"/>
      <c r="L77" s="167"/>
      <c r="M77" s="160"/>
      <c r="N77" s="172"/>
      <c r="O77" s="11"/>
      <c r="P77" s="11"/>
      <c r="Q77" s="11"/>
      <c r="R77" s="11"/>
      <c r="S77" s="11"/>
      <c r="T77" s="11"/>
      <c r="U77" s="22"/>
    </row>
    <row r="78" spans="2:21" x14ac:dyDescent="0.25">
      <c r="B78" s="167"/>
      <c r="C78" s="160"/>
      <c r="D78" s="170" t="s">
        <v>83</v>
      </c>
      <c r="E78" s="32"/>
      <c r="F78" s="32"/>
      <c r="G78" s="32"/>
      <c r="H78" s="32"/>
      <c r="I78" s="32"/>
      <c r="J78" s="32"/>
      <c r="K78" s="32"/>
      <c r="L78" s="167"/>
      <c r="M78" s="160"/>
      <c r="N78" s="170" t="s">
        <v>83</v>
      </c>
      <c r="O78" s="32"/>
      <c r="P78" s="32"/>
      <c r="Q78" s="32"/>
      <c r="R78" s="32"/>
      <c r="S78" s="32"/>
      <c r="T78" s="32"/>
      <c r="U78" s="33"/>
    </row>
    <row r="79" spans="2:21" x14ac:dyDescent="0.25">
      <c r="B79" s="167"/>
      <c r="C79" s="160"/>
      <c r="D79" s="171"/>
      <c r="E79" s="13"/>
      <c r="F79" s="13"/>
      <c r="G79" s="13"/>
      <c r="H79" s="13"/>
      <c r="I79" s="13"/>
      <c r="J79" s="13"/>
      <c r="K79" s="13"/>
      <c r="L79" s="167"/>
      <c r="M79" s="160"/>
      <c r="N79" s="171"/>
      <c r="O79" s="13"/>
      <c r="P79" s="13"/>
      <c r="Q79" s="13"/>
      <c r="R79" s="13"/>
      <c r="S79" s="13"/>
      <c r="T79" s="13"/>
      <c r="U79" s="21"/>
    </row>
    <row r="80" spans="2:21" ht="15.75" thickBot="1" x14ac:dyDescent="0.3">
      <c r="B80" s="167"/>
      <c r="C80" s="160"/>
      <c r="D80" s="172"/>
      <c r="E80" s="11"/>
      <c r="F80" s="11"/>
      <c r="G80" s="11"/>
      <c r="H80" s="11"/>
      <c r="I80" s="11"/>
      <c r="J80" s="11"/>
      <c r="K80" s="11"/>
      <c r="L80" s="167"/>
      <c r="M80" s="160"/>
      <c r="N80" s="172"/>
      <c r="O80" s="11"/>
      <c r="P80" s="11"/>
      <c r="Q80" s="11"/>
      <c r="R80" s="11"/>
      <c r="S80" s="11"/>
      <c r="T80" s="11"/>
      <c r="U80" s="22"/>
    </row>
    <row r="81" spans="2:21" x14ac:dyDescent="0.25">
      <c r="B81" s="167"/>
      <c r="C81" s="160"/>
      <c r="D81" s="170" t="s">
        <v>84</v>
      </c>
      <c r="E81" s="32"/>
      <c r="F81" s="32"/>
      <c r="G81" s="32"/>
      <c r="H81" s="32"/>
      <c r="I81" s="32"/>
      <c r="J81" s="32"/>
      <c r="K81" s="32"/>
      <c r="L81" s="167"/>
      <c r="M81" s="160"/>
      <c r="N81" s="170" t="s">
        <v>84</v>
      </c>
      <c r="O81" s="32"/>
      <c r="P81" s="32"/>
      <c r="Q81" s="32"/>
      <c r="R81" s="32"/>
      <c r="S81" s="32"/>
      <c r="T81" s="32"/>
      <c r="U81" s="33"/>
    </row>
    <row r="82" spans="2:21" x14ac:dyDescent="0.25">
      <c r="B82" s="167"/>
      <c r="C82" s="160"/>
      <c r="D82" s="171"/>
      <c r="E82" s="13"/>
      <c r="F82" s="13"/>
      <c r="G82" s="13"/>
      <c r="H82" s="13"/>
      <c r="I82" s="13"/>
      <c r="J82" s="13"/>
      <c r="K82" s="13"/>
      <c r="L82" s="167"/>
      <c r="M82" s="160"/>
      <c r="N82" s="171"/>
      <c r="O82" s="13"/>
      <c r="P82" s="13"/>
      <c r="Q82" s="13"/>
      <c r="R82" s="13"/>
      <c r="S82" s="13"/>
      <c r="T82" s="13"/>
      <c r="U82" s="21"/>
    </row>
    <row r="83" spans="2:21" ht="15.75" thickBot="1" x14ac:dyDescent="0.3">
      <c r="B83" s="167"/>
      <c r="C83" s="160"/>
      <c r="D83" s="172"/>
      <c r="E83" s="11"/>
      <c r="F83" s="11"/>
      <c r="G83" s="11"/>
      <c r="H83" s="11"/>
      <c r="I83" s="11"/>
      <c r="J83" s="11"/>
      <c r="K83" s="11"/>
      <c r="L83" s="167"/>
      <c r="M83" s="160"/>
      <c r="N83" s="172"/>
      <c r="O83" s="11"/>
      <c r="P83" s="11"/>
      <c r="Q83" s="11"/>
      <c r="R83" s="11"/>
      <c r="S83" s="11"/>
      <c r="T83" s="11"/>
      <c r="U83" s="22"/>
    </row>
    <row r="84" spans="2:21" x14ac:dyDescent="0.25">
      <c r="B84" s="167"/>
      <c r="C84" s="160"/>
      <c r="D84" s="170" t="s">
        <v>85</v>
      </c>
      <c r="E84" s="32"/>
      <c r="F84" s="32"/>
      <c r="G84" s="32"/>
      <c r="H84" s="32"/>
      <c r="I84" s="32"/>
      <c r="J84" s="32"/>
      <c r="K84" s="32"/>
      <c r="L84" s="167"/>
      <c r="M84" s="160"/>
      <c r="N84" s="170" t="s">
        <v>85</v>
      </c>
      <c r="O84" s="32"/>
      <c r="P84" s="32"/>
      <c r="Q84" s="32"/>
      <c r="R84" s="32"/>
      <c r="S84" s="32"/>
      <c r="T84" s="32"/>
      <c r="U84" s="33"/>
    </row>
    <row r="85" spans="2:21" x14ac:dyDescent="0.25">
      <c r="B85" s="167"/>
      <c r="C85" s="160"/>
      <c r="D85" s="171"/>
      <c r="E85" s="13"/>
      <c r="F85" s="13"/>
      <c r="G85" s="13"/>
      <c r="H85" s="13"/>
      <c r="I85" s="13"/>
      <c r="J85" s="13"/>
      <c r="K85" s="13"/>
      <c r="L85" s="167"/>
      <c r="M85" s="160"/>
      <c r="N85" s="171"/>
      <c r="O85" s="13"/>
      <c r="P85" s="13"/>
      <c r="Q85" s="13"/>
      <c r="R85" s="13"/>
      <c r="S85" s="13"/>
      <c r="T85" s="13"/>
      <c r="U85" s="21"/>
    </row>
    <row r="86" spans="2:21" ht="15.75" thickBot="1" x14ac:dyDescent="0.3">
      <c r="B86" s="167"/>
      <c r="C86" s="160"/>
      <c r="D86" s="172"/>
      <c r="E86" s="11"/>
      <c r="F86" s="11"/>
      <c r="G86" s="11"/>
      <c r="H86" s="11"/>
      <c r="I86" s="11"/>
      <c r="J86" s="11"/>
      <c r="K86" s="11"/>
      <c r="L86" s="167"/>
      <c r="M86" s="160"/>
      <c r="N86" s="172"/>
      <c r="O86" s="11"/>
      <c r="P86" s="11"/>
      <c r="Q86" s="11"/>
      <c r="R86" s="11"/>
      <c r="S86" s="11"/>
      <c r="T86" s="11"/>
      <c r="U86" s="22"/>
    </row>
    <row r="87" spans="2:21" x14ac:dyDescent="0.25">
      <c r="B87" s="167"/>
      <c r="C87" s="160"/>
      <c r="D87" s="170" t="s">
        <v>86</v>
      </c>
      <c r="E87" s="32"/>
      <c r="F87" s="32"/>
      <c r="G87" s="32"/>
      <c r="H87" s="32"/>
      <c r="I87" s="32"/>
      <c r="J87" s="32"/>
      <c r="K87" s="32"/>
      <c r="L87" s="167"/>
      <c r="M87" s="160"/>
      <c r="N87" s="170" t="s">
        <v>86</v>
      </c>
      <c r="O87" s="32"/>
      <c r="P87" s="32"/>
      <c r="Q87" s="32"/>
      <c r="R87" s="32"/>
      <c r="S87" s="32"/>
      <c r="T87" s="32"/>
      <c r="U87" s="33"/>
    </row>
    <row r="88" spans="2:21" x14ac:dyDescent="0.25">
      <c r="B88" s="167"/>
      <c r="C88" s="160"/>
      <c r="D88" s="171"/>
      <c r="E88" s="13"/>
      <c r="F88" s="13"/>
      <c r="G88" s="13"/>
      <c r="H88" s="13"/>
      <c r="I88" s="13"/>
      <c r="J88" s="13"/>
      <c r="K88" s="13"/>
      <c r="L88" s="167"/>
      <c r="M88" s="160"/>
      <c r="N88" s="171"/>
      <c r="O88" s="13"/>
      <c r="P88" s="13"/>
      <c r="Q88" s="13"/>
      <c r="R88" s="13"/>
      <c r="S88" s="13"/>
      <c r="T88" s="13"/>
      <c r="U88" s="21"/>
    </row>
    <row r="89" spans="2:21" ht="15.75" thickBot="1" x14ac:dyDescent="0.3">
      <c r="B89" s="167"/>
      <c r="C89" s="161"/>
      <c r="D89" s="172"/>
      <c r="E89" s="11"/>
      <c r="F89" s="11"/>
      <c r="G89" s="11"/>
      <c r="H89" s="11"/>
      <c r="I89" s="11"/>
      <c r="J89" s="11"/>
      <c r="K89" s="11"/>
      <c r="L89" s="167"/>
      <c r="M89" s="161"/>
      <c r="N89" s="172"/>
      <c r="O89" s="11"/>
      <c r="P89" s="11"/>
      <c r="Q89" s="11"/>
      <c r="R89" s="11"/>
      <c r="S89" s="11"/>
      <c r="T89" s="11"/>
      <c r="U89" s="22"/>
    </row>
    <row r="90" spans="2:21" ht="15" customHeight="1" x14ac:dyDescent="0.25">
      <c r="B90" s="167"/>
      <c r="C90" s="173" t="s">
        <v>1091</v>
      </c>
      <c r="D90" s="170" t="s">
        <v>277</v>
      </c>
      <c r="E90" s="13"/>
      <c r="F90" s="28"/>
      <c r="G90" s="28"/>
      <c r="H90" s="32"/>
      <c r="I90" s="32"/>
      <c r="J90" s="32"/>
      <c r="K90" s="32"/>
      <c r="L90" s="167"/>
      <c r="M90" s="173" t="s">
        <v>1099</v>
      </c>
      <c r="N90" s="170" t="s">
        <v>336</v>
      </c>
      <c r="O90" s="28"/>
      <c r="P90" s="28"/>
      <c r="Q90" s="32"/>
      <c r="R90" s="32"/>
      <c r="S90" s="32"/>
      <c r="T90" s="32"/>
      <c r="U90" s="33"/>
    </row>
    <row r="91" spans="2:21" x14ac:dyDescent="0.25">
      <c r="B91" s="167"/>
      <c r="C91" s="160"/>
      <c r="D91" s="171"/>
      <c r="E91" s="13"/>
      <c r="F91" s="13"/>
      <c r="G91" s="13"/>
      <c r="H91" s="13"/>
      <c r="I91" s="13"/>
      <c r="J91" s="13"/>
      <c r="K91" s="13"/>
      <c r="L91" s="167"/>
      <c r="M91" s="160"/>
      <c r="N91" s="171"/>
      <c r="O91" s="13"/>
      <c r="P91" s="13"/>
      <c r="Q91" s="13"/>
      <c r="R91" s="13"/>
      <c r="S91" s="13"/>
      <c r="T91" s="13"/>
      <c r="U91" s="21"/>
    </row>
    <row r="92" spans="2:21" ht="15.75" thickBot="1" x14ac:dyDescent="0.3">
      <c r="B92" s="167"/>
      <c r="C92" s="160"/>
      <c r="D92" s="172"/>
      <c r="E92" s="11"/>
      <c r="F92" s="11"/>
      <c r="G92" s="11"/>
      <c r="H92" s="11"/>
      <c r="I92" s="11"/>
      <c r="J92" s="11"/>
      <c r="K92" s="11"/>
      <c r="L92" s="167"/>
      <c r="M92" s="160"/>
      <c r="N92" s="172"/>
      <c r="O92" s="11"/>
      <c r="P92" s="11"/>
      <c r="Q92" s="11"/>
      <c r="R92" s="11"/>
      <c r="S92" s="11"/>
      <c r="T92" s="11"/>
      <c r="U92" s="22"/>
    </row>
    <row r="93" spans="2:21" x14ac:dyDescent="0.25">
      <c r="B93" s="167"/>
      <c r="C93" s="160"/>
      <c r="D93" s="170" t="s">
        <v>87</v>
      </c>
      <c r="E93" s="13"/>
      <c r="F93" s="28"/>
      <c r="G93" s="28"/>
      <c r="H93" s="32"/>
      <c r="I93" s="32"/>
      <c r="J93" s="30"/>
      <c r="K93" s="30"/>
      <c r="L93" s="167"/>
      <c r="M93" s="160"/>
      <c r="N93" s="170" t="s">
        <v>87</v>
      </c>
      <c r="O93" s="30"/>
      <c r="P93" s="30"/>
      <c r="Q93" s="30"/>
      <c r="R93" s="30"/>
      <c r="S93" s="30"/>
      <c r="T93" s="30"/>
      <c r="U93" s="31"/>
    </row>
    <row r="94" spans="2:21" x14ac:dyDescent="0.25">
      <c r="B94" s="167"/>
      <c r="C94" s="160"/>
      <c r="D94" s="171"/>
      <c r="E94" s="28"/>
      <c r="F94" s="28"/>
      <c r="G94" s="28"/>
      <c r="H94" s="28"/>
      <c r="I94" s="28"/>
      <c r="J94" s="28"/>
      <c r="K94" s="28"/>
      <c r="L94" s="167"/>
      <c r="M94" s="160"/>
      <c r="N94" s="171"/>
      <c r="O94" s="28"/>
      <c r="P94" s="28"/>
      <c r="Q94" s="28"/>
      <c r="R94" s="28"/>
      <c r="S94" s="28"/>
      <c r="T94" s="28"/>
      <c r="U94" s="29"/>
    </row>
    <row r="95" spans="2:21" ht="15.75" thickBot="1" x14ac:dyDescent="0.3">
      <c r="B95" s="167"/>
      <c r="C95" s="160"/>
      <c r="D95" s="172"/>
      <c r="E95" s="11"/>
      <c r="F95" s="11"/>
      <c r="G95" s="11"/>
      <c r="H95" s="11"/>
      <c r="I95" s="11"/>
      <c r="J95" s="11"/>
      <c r="K95" s="11"/>
      <c r="L95" s="167"/>
      <c r="M95" s="160"/>
      <c r="N95" s="172"/>
      <c r="O95" s="11"/>
      <c r="P95" s="11"/>
      <c r="Q95" s="11"/>
      <c r="R95" s="11"/>
      <c r="S95" s="11"/>
      <c r="T95" s="11"/>
      <c r="U95" s="22"/>
    </row>
    <row r="96" spans="2:21" x14ac:dyDescent="0.25">
      <c r="B96" s="167"/>
      <c r="C96" s="160"/>
      <c r="D96" s="170" t="s">
        <v>278</v>
      </c>
      <c r="E96" s="32"/>
      <c r="F96" s="32"/>
      <c r="G96" s="32"/>
      <c r="H96" s="32"/>
      <c r="I96" s="32"/>
      <c r="J96" s="32"/>
      <c r="K96" s="32"/>
      <c r="L96" s="167"/>
      <c r="M96" s="160"/>
      <c r="N96" s="170" t="s">
        <v>337</v>
      </c>
      <c r="O96" s="32"/>
      <c r="P96" s="32"/>
      <c r="Q96" s="32"/>
      <c r="R96" s="32"/>
      <c r="S96" s="32"/>
      <c r="T96" s="32"/>
      <c r="U96" s="33"/>
    </row>
    <row r="97" spans="2:21" x14ac:dyDescent="0.25">
      <c r="B97" s="167"/>
      <c r="C97" s="160"/>
      <c r="D97" s="171"/>
      <c r="E97" s="13"/>
      <c r="F97" s="13"/>
      <c r="G97" s="13"/>
      <c r="H97" s="13"/>
      <c r="I97" s="13"/>
      <c r="J97" s="13"/>
      <c r="K97" s="13"/>
      <c r="L97" s="167"/>
      <c r="M97" s="160"/>
      <c r="N97" s="171"/>
      <c r="O97" s="13"/>
      <c r="P97" s="13"/>
      <c r="Q97" s="13"/>
      <c r="R97" s="13"/>
      <c r="S97" s="13"/>
      <c r="T97" s="13"/>
      <c r="U97" s="21"/>
    </row>
    <row r="98" spans="2:21" ht="15.75" thickBot="1" x14ac:dyDescent="0.3">
      <c r="B98" s="167"/>
      <c r="C98" s="160"/>
      <c r="D98" s="172"/>
      <c r="E98" s="11"/>
      <c r="F98" s="11"/>
      <c r="G98" s="11"/>
      <c r="H98" s="11"/>
      <c r="I98" s="11"/>
      <c r="J98" s="11"/>
      <c r="K98" s="11"/>
      <c r="L98" s="167"/>
      <c r="M98" s="160"/>
      <c r="N98" s="172"/>
      <c r="O98" s="11"/>
      <c r="P98" s="11"/>
      <c r="Q98" s="11"/>
      <c r="R98" s="11"/>
      <c r="S98" s="11"/>
      <c r="T98" s="11"/>
      <c r="U98" s="22"/>
    </row>
    <row r="99" spans="2:21" x14ac:dyDescent="0.25">
      <c r="B99" s="167"/>
      <c r="C99" s="160"/>
      <c r="D99" s="170" t="s">
        <v>279</v>
      </c>
      <c r="E99" s="32"/>
      <c r="F99" s="32"/>
      <c r="G99" s="32"/>
      <c r="H99" s="32"/>
      <c r="I99" s="32"/>
      <c r="J99" s="32"/>
      <c r="K99" s="32"/>
      <c r="L99" s="167"/>
      <c r="M99" s="160"/>
      <c r="N99" s="170" t="s">
        <v>338</v>
      </c>
      <c r="O99" s="32"/>
      <c r="P99" s="32"/>
      <c r="Q99" s="32"/>
      <c r="R99" s="32"/>
      <c r="S99" s="32"/>
      <c r="T99" s="32"/>
      <c r="U99" s="33"/>
    </row>
    <row r="100" spans="2:21" x14ac:dyDescent="0.25">
      <c r="B100" s="167"/>
      <c r="C100" s="160"/>
      <c r="D100" s="171"/>
      <c r="E100" s="13"/>
      <c r="F100" s="13"/>
      <c r="G100" s="13"/>
      <c r="H100" s="13"/>
      <c r="I100" s="13"/>
      <c r="J100" s="13"/>
      <c r="K100" s="13"/>
      <c r="L100" s="167"/>
      <c r="M100" s="160"/>
      <c r="N100" s="171"/>
      <c r="O100" s="13"/>
      <c r="P100" s="13"/>
      <c r="Q100" s="13"/>
      <c r="R100" s="13"/>
      <c r="S100" s="13"/>
      <c r="T100" s="13"/>
      <c r="U100" s="21"/>
    </row>
    <row r="101" spans="2:21" ht="15.75" thickBot="1" x14ac:dyDescent="0.3">
      <c r="B101" s="167"/>
      <c r="C101" s="160"/>
      <c r="D101" s="172"/>
      <c r="E101" s="11"/>
      <c r="F101" s="11"/>
      <c r="G101" s="11"/>
      <c r="H101" s="11"/>
      <c r="I101" s="11"/>
      <c r="J101" s="11"/>
      <c r="K101" s="11"/>
      <c r="L101" s="167"/>
      <c r="M101" s="160"/>
      <c r="N101" s="172"/>
      <c r="O101" s="11"/>
      <c r="P101" s="11"/>
      <c r="Q101" s="11"/>
      <c r="R101" s="11"/>
      <c r="S101" s="11"/>
      <c r="T101" s="11"/>
      <c r="U101" s="22"/>
    </row>
    <row r="102" spans="2:21" x14ac:dyDescent="0.25">
      <c r="B102" s="167"/>
      <c r="C102" s="160"/>
      <c r="D102" s="170" t="s">
        <v>280</v>
      </c>
      <c r="E102" s="32"/>
      <c r="F102" s="32"/>
      <c r="G102" s="32"/>
      <c r="H102" s="32"/>
      <c r="I102" s="32"/>
      <c r="J102" s="32"/>
      <c r="K102" s="32"/>
      <c r="L102" s="167"/>
      <c r="M102" s="160"/>
      <c r="N102" s="170" t="s">
        <v>339</v>
      </c>
      <c r="O102" s="32"/>
      <c r="P102" s="32"/>
      <c r="Q102" s="32"/>
      <c r="R102" s="32"/>
      <c r="S102" s="32"/>
      <c r="T102" s="32"/>
      <c r="U102" s="33"/>
    </row>
    <row r="103" spans="2:21" x14ac:dyDescent="0.25">
      <c r="B103" s="167"/>
      <c r="C103" s="160"/>
      <c r="D103" s="171"/>
      <c r="E103" s="13"/>
      <c r="F103" s="13"/>
      <c r="G103" s="13"/>
      <c r="H103" s="13"/>
      <c r="I103" s="13"/>
      <c r="J103" s="13"/>
      <c r="K103" s="13"/>
      <c r="L103" s="167"/>
      <c r="M103" s="160"/>
      <c r="N103" s="171"/>
      <c r="O103" s="13"/>
      <c r="P103" s="13"/>
      <c r="Q103" s="13"/>
      <c r="R103" s="13"/>
      <c r="S103" s="13"/>
      <c r="T103" s="13"/>
      <c r="U103" s="21"/>
    </row>
    <row r="104" spans="2:21" ht="15.75" thickBot="1" x14ac:dyDescent="0.3">
      <c r="B104" s="167"/>
      <c r="C104" s="160"/>
      <c r="D104" s="172"/>
      <c r="E104" s="11"/>
      <c r="F104" s="11"/>
      <c r="G104" s="11"/>
      <c r="H104" s="11"/>
      <c r="I104" s="11"/>
      <c r="J104" s="11"/>
      <c r="K104" s="11"/>
      <c r="L104" s="167"/>
      <c r="M104" s="160"/>
      <c r="N104" s="172"/>
      <c r="O104" s="11"/>
      <c r="P104" s="11"/>
      <c r="Q104" s="11"/>
      <c r="R104" s="11"/>
      <c r="S104" s="11"/>
      <c r="T104" s="11"/>
      <c r="U104" s="22"/>
    </row>
    <row r="105" spans="2:21" x14ac:dyDescent="0.25">
      <c r="B105" s="167"/>
      <c r="C105" s="160"/>
      <c r="D105" s="170" t="s">
        <v>281</v>
      </c>
      <c r="E105" s="32"/>
      <c r="F105" s="32"/>
      <c r="G105" s="32"/>
      <c r="H105" s="32"/>
      <c r="I105" s="32"/>
      <c r="J105" s="32"/>
      <c r="K105" s="32"/>
      <c r="L105" s="167"/>
      <c r="M105" s="160"/>
      <c r="N105" s="170" t="s">
        <v>340</v>
      </c>
      <c r="O105" s="32"/>
      <c r="P105" s="32"/>
      <c r="Q105" s="32"/>
      <c r="R105" s="32"/>
      <c r="S105" s="32"/>
      <c r="T105" s="32"/>
      <c r="U105" s="33"/>
    </row>
    <row r="106" spans="2:21" x14ac:dyDescent="0.25">
      <c r="B106" s="167"/>
      <c r="C106" s="160"/>
      <c r="D106" s="171"/>
      <c r="E106" s="13"/>
      <c r="F106" s="13"/>
      <c r="G106" s="13"/>
      <c r="H106" s="13"/>
      <c r="I106" s="13"/>
      <c r="J106" s="13"/>
      <c r="K106" s="13"/>
      <c r="L106" s="167"/>
      <c r="M106" s="160"/>
      <c r="N106" s="171"/>
      <c r="O106" s="13"/>
      <c r="P106" s="13"/>
      <c r="Q106" s="13"/>
      <c r="R106" s="13"/>
      <c r="S106" s="13"/>
      <c r="T106" s="13"/>
      <c r="U106" s="21"/>
    </row>
    <row r="107" spans="2:21" ht="15.75" thickBot="1" x14ac:dyDescent="0.3">
      <c r="B107" s="167"/>
      <c r="C107" s="160"/>
      <c r="D107" s="172"/>
      <c r="E107" s="11"/>
      <c r="F107" s="11"/>
      <c r="G107" s="11"/>
      <c r="H107" s="11"/>
      <c r="I107" s="11"/>
      <c r="J107" s="11"/>
      <c r="K107" s="11"/>
      <c r="L107" s="167"/>
      <c r="M107" s="160"/>
      <c r="N107" s="172"/>
      <c r="O107" s="11"/>
      <c r="P107" s="11"/>
      <c r="Q107" s="11"/>
      <c r="R107" s="11"/>
      <c r="S107" s="11"/>
      <c r="T107" s="11"/>
      <c r="U107" s="22"/>
    </row>
    <row r="108" spans="2:21" x14ac:dyDescent="0.25">
      <c r="B108" s="167"/>
      <c r="C108" s="160"/>
      <c r="D108" s="170" t="s">
        <v>88</v>
      </c>
      <c r="E108" s="32"/>
      <c r="F108" s="32"/>
      <c r="G108" s="32"/>
      <c r="H108" s="32"/>
      <c r="I108" s="32"/>
      <c r="J108" s="32"/>
      <c r="K108" s="32"/>
      <c r="L108" s="167"/>
      <c r="M108" s="160"/>
      <c r="N108" s="170" t="s">
        <v>88</v>
      </c>
      <c r="O108" s="32"/>
      <c r="P108" s="32"/>
      <c r="Q108" s="32"/>
      <c r="R108" s="32"/>
      <c r="S108" s="32"/>
      <c r="T108" s="32"/>
      <c r="U108" s="33"/>
    </row>
    <row r="109" spans="2:21" x14ac:dyDescent="0.25">
      <c r="B109" s="167"/>
      <c r="C109" s="160"/>
      <c r="D109" s="171"/>
      <c r="E109" s="13"/>
      <c r="F109" s="13"/>
      <c r="G109" s="13"/>
      <c r="H109" s="13"/>
      <c r="I109" s="13"/>
      <c r="J109" s="13"/>
      <c r="K109" s="13"/>
      <c r="L109" s="167"/>
      <c r="M109" s="160"/>
      <c r="N109" s="171"/>
      <c r="O109" s="13"/>
      <c r="P109" s="13"/>
      <c r="Q109" s="13"/>
      <c r="R109" s="13"/>
      <c r="S109" s="13"/>
      <c r="T109" s="13"/>
      <c r="U109" s="21"/>
    </row>
    <row r="110" spans="2:21" ht="15.75" thickBot="1" x14ac:dyDescent="0.3">
      <c r="B110" s="167"/>
      <c r="C110" s="160"/>
      <c r="D110" s="172"/>
      <c r="E110" s="11"/>
      <c r="F110" s="11"/>
      <c r="G110" s="11"/>
      <c r="H110" s="11"/>
      <c r="I110" s="11"/>
      <c r="J110" s="11"/>
      <c r="K110" s="11"/>
      <c r="L110" s="167"/>
      <c r="M110" s="160"/>
      <c r="N110" s="172"/>
      <c r="O110" s="11"/>
      <c r="P110" s="11"/>
      <c r="Q110" s="11"/>
      <c r="R110" s="11"/>
      <c r="S110" s="11"/>
      <c r="T110" s="11"/>
      <c r="U110" s="22"/>
    </row>
    <row r="111" spans="2:21" ht="15" customHeight="1" x14ac:dyDescent="0.25">
      <c r="B111" s="167"/>
      <c r="C111" s="173" t="s">
        <v>1092</v>
      </c>
      <c r="D111" s="170" t="s">
        <v>282</v>
      </c>
      <c r="E111" s="30"/>
      <c r="F111" s="30"/>
      <c r="G111" s="30"/>
      <c r="H111" s="30"/>
      <c r="I111" s="30"/>
      <c r="J111" s="30"/>
      <c r="K111" s="30"/>
      <c r="L111" s="167"/>
      <c r="M111" s="173" t="s">
        <v>1100</v>
      </c>
      <c r="N111" s="170" t="s">
        <v>341</v>
      </c>
      <c r="O111" s="30"/>
      <c r="P111" s="30"/>
      <c r="Q111" s="30"/>
      <c r="R111" s="30"/>
      <c r="S111" s="30"/>
      <c r="T111" s="30"/>
      <c r="U111" s="31"/>
    </row>
    <row r="112" spans="2:21" x14ac:dyDescent="0.25">
      <c r="B112" s="167"/>
      <c r="C112" s="160"/>
      <c r="D112" s="171"/>
      <c r="E112" s="28"/>
      <c r="F112" s="28"/>
      <c r="G112" s="28"/>
      <c r="H112" s="28"/>
      <c r="I112" s="28"/>
      <c r="J112" s="28"/>
      <c r="K112" s="28"/>
      <c r="L112" s="167"/>
      <c r="M112" s="160"/>
      <c r="N112" s="171"/>
      <c r="O112" s="28"/>
      <c r="P112" s="28"/>
      <c r="Q112" s="28"/>
      <c r="R112" s="28"/>
      <c r="S112" s="28"/>
      <c r="T112" s="28"/>
      <c r="U112" s="29"/>
    </row>
    <row r="113" spans="2:21" ht="15.75" thickBot="1" x14ac:dyDescent="0.3">
      <c r="B113" s="167"/>
      <c r="C113" s="160"/>
      <c r="D113" s="172"/>
      <c r="E113" s="11"/>
      <c r="F113" s="11"/>
      <c r="G113" s="11"/>
      <c r="H113" s="11"/>
      <c r="I113" s="11"/>
      <c r="J113" s="11"/>
      <c r="K113" s="11"/>
      <c r="L113" s="167"/>
      <c r="M113" s="160"/>
      <c r="N113" s="172"/>
      <c r="O113" s="11"/>
      <c r="P113" s="11"/>
      <c r="Q113" s="11"/>
      <c r="R113" s="11"/>
      <c r="S113" s="11"/>
      <c r="T113" s="11"/>
      <c r="U113" s="22"/>
    </row>
    <row r="114" spans="2:21" x14ac:dyDescent="0.25">
      <c r="B114" s="167"/>
      <c r="C114" s="160"/>
      <c r="D114" s="170" t="s">
        <v>283</v>
      </c>
      <c r="E114" s="30"/>
      <c r="F114" s="30"/>
      <c r="G114" s="30"/>
      <c r="H114" s="30"/>
      <c r="I114" s="30"/>
      <c r="J114" s="30"/>
      <c r="K114" s="30"/>
      <c r="L114" s="167"/>
      <c r="M114" s="160"/>
      <c r="N114" s="170" t="s">
        <v>342</v>
      </c>
      <c r="O114" s="30"/>
      <c r="P114" s="30"/>
      <c r="Q114" s="30"/>
      <c r="R114" s="30"/>
      <c r="S114" s="30"/>
      <c r="T114" s="30"/>
      <c r="U114" s="31"/>
    </row>
    <row r="115" spans="2:21" x14ac:dyDescent="0.25">
      <c r="B115" s="167"/>
      <c r="C115" s="160"/>
      <c r="D115" s="171"/>
      <c r="E115" s="28"/>
      <c r="F115" s="28"/>
      <c r="G115" s="28"/>
      <c r="H115" s="28"/>
      <c r="I115" s="28"/>
      <c r="J115" s="28"/>
      <c r="K115" s="28"/>
      <c r="L115" s="167"/>
      <c r="M115" s="160"/>
      <c r="N115" s="171"/>
      <c r="O115" s="28"/>
      <c r="P115" s="28"/>
      <c r="Q115" s="28"/>
      <c r="R115" s="28"/>
      <c r="S115" s="28"/>
      <c r="T115" s="28"/>
      <c r="U115" s="29"/>
    </row>
    <row r="116" spans="2:21" ht="15.75" thickBot="1" x14ac:dyDescent="0.3">
      <c r="B116" s="167"/>
      <c r="C116" s="160"/>
      <c r="D116" s="172"/>
      <c r="E116" s="11"/>
      <c r="F116" s="11"/>
      <c r="G116" s="11"/>
      <c r="H116" s="11"/>
      <c r="I116" s="11"/>
      <c r="J116" s="11"/>
      <c r="K116" s="11"/>
      <c r="L116" s="167"/>
      <c r="M116" s="160"/>
      <c r="N116" s="172"/>
      <c r="O116" s="11"/>
      <c r="P116" s="11"/>
      <c r="Q116" s="11"/>
      <c r="R116" s="11"/>
      <c r="S116" s="11"/>
      <c r="T116" s="11"/>
      <c r="U116" s="22"/>
    </row>
    <row r="117" spans="2:21" ht="15" customHeight="1" x14ac:dyDescent="0.25">
      <c r="B117" s="167"/>
      <c r="C117" s="173" t="s">
        <v>1093</v>
      </c>
      <c r="D117" s="170" t="s">
        <v>284</v>
      </c>
      <c r="E117" s="30"/>
      <c r="F117" s="30"/>
      <c r="G117" s="30"/>
      <c r="H117" s="30"/>
      <c r="I117" s="30"/>
      <c r="J117" s="30"/>
      <c r="K117" s="30"/>
      <c r="L117" s="167"/>
      <c r="M117" s="173" t="s">
        <v>1101</v>
      </c>
      <c r="N117" s="170" t="s">
        <v>343</v>
      </c>
      <c r="O117" s="30"/>
      <c r="P117" s="30"/>
      <c r="Q117" s="30"/>
      <c r="R117" s="30"/>
      <c r="S117" s="30"/>
      <c r="T117" s="30"/>
      <c r="U117" s="31"/>
    </row>
    <row r="118" spans="2:21" x14ac:dyDescent="0.25">
      <c r="B118" s="167"/>
      <c r="C118" s="160"/>
      <c r="D118" s="171"/>
      <c r="E118" s="28"/>
      <c r="F118" s="28"/>
      <c r="G118" s="28"/>
      <c r="H118" s="28"/>
      <c r="I118" s="28"/>
      <c r="J118" s="28"/>
      <c r="K118" s="28"/>
      <c r="L118" s="167"/>
      <c r="M118" s="160"/>
      <c r="N118" s="171"/>
      <c r="O118" s="28"/>
      <c r="P118" s="28"/>
      <c r="Q118" s="28"/>
      <c r="R118" s="28"/>
      <c r="S118" s="28"/>
      <c r="T118" s="28"/>
      <c r="U118" s="29"/>
    </row>
    <row r="119" spans="2:21" ht="15.75" thickBot="1" x14ac:dyDescent="0.3">
      <c r="B119" s="167"/>
      <c r="C119" s="160"/>
      <c r="D119" s="172"/>
      <c r="E119" s="11"/>
      <c r="F119" s="11"/>
      <c r="G119" s="11"/>
      <c r="H119" s="11"/>
      <c r="I119" s="11"/>
      <c r="J119" s="11"/>
      <c r="K119" s="11"/>
      <c r="L119" s="167"/>
      <c r="M119" s="160"/>
      <c r="N119" s="172"/>
      <c r="O119" s="11"/>
      <c r="P119" s="11"/>
      <c r="Q119" s="11"/>
      <c r="R119" s="11"/>
      <c r="S119" s="11"/>
      <c r="T119" s="11"/>
      <c r="U119" s="22"/>
    </row>
    <row r="120" spans="2:21" x14ac:dyDescent="0.25">
      <c r="B120" s="167"/>
      <c r="C120" s="160"/>
      <c r="D120" s="170" t="s">
        <v>285</v>
      </c>
      <c r="E120" s="30"/>
      <c r="F120" s="30"/>
      <c r="G120" s="30"/>
      <c r="H120" s="30"/>
      <c r="I120" s="30"/>
      <c r="J120" s="30"/>
      <c r="K120" s="30"/>
      <c r="L120" s="167"/>
      <c r="M120" s="160"/>
      <c r="N120" s="170" t="s">
        <v>344</v>
      </c>
      <c r="O120" s="30"/>
      <c r="P120" s="30"/>
      <c r="Q120" s="30"/>
      <c r="R120" s="30"/>
      <c r="S120" s="30"/>
      <c r="T120" s="30"/>
      <c r="U120" s="31"/>
    </row>
    <row r="121" spans="2:21" x14ac:dyDescent="0.25">
      <c r="B121" s="167"/>
      <c r="C121" s="160"/>
      <c r="D121" s="171"/>
      <c r="E121" s="28"/>
      <c r="F121" s="28"/>
      <c r="G121" s="28"/>
      <c r="H121" s="28"/>
      <c r="I121" s="28"/>
      <c r="J121" s="28"/>
      <c r="K121" s="28"/>
      <c r="L121" s="167"/>
      <c r="M121" s="160"/>
      <c r="N121" s="171"/>
      <c r="O121" s="28"/>
      <c r="P121" s="28"/>
      <c r="Q121" s="28"/>
      <c r="R121" s="28"/>
      <c r="S121" s="28"/>
      <c r="T121" s="28"/>
      <c r="U121" s="29"/>
    </row>
    <row r="122" spans="2:21" ht="15.75" thickBot="1" x14ac:dyDescent="0.3">
      <c r="B122" s="167"/>
      <c r="C122" s="160"/>
      <c r="D122" s="172"/>
      <c r="E122" s="11"/>
      <c r="F122" s="11"/>
      <c r="G122" s="11"/>
      <c r="H122" s="11"/>
      <c r="I122" s="11"/>
      <c r="J122" s="11"/>
      <c r="K122" s="11"/>
      <c r="L122" s="167"/>
      <c r="M122" s="160"/>
      <c r="N122" s="172"/>
      <c r="O122" s="11"/>
      <c r="P122" s="11"/>
      <c r="Q122" s="11"/>
      <c r="R122" s="11"/>
      <c r="S122" s="11"/>
      <c r="T122" s="11"/>
      <c r="U122" s="22"/>
    </row>
    <row r="123" spans="2:21" x14ac:dyDescent="0.25">
      <c r="B123" s="167"/>
      <c r="C123" s="160"/>
      <c r="D123" s="170" t="s">
        <v>286</v>
      </c>
      <c r="E123" s="32"/>
      <c r="F123" s="32"/>
      <c r="G123" s="32"/>
      <c r="H123" s="32"/>
      <c r="I123" s="32"/>
      <c r="J123" s="32"/>
      <c r="K123" s="32"/>
      <c r="L123" s="167"/>
      <c r="M123" s="160"/>
      <c r="N123" s="170" t="s">
        <v>345</v>
      </c>
      <c r="O123" s="32"/>
      <c r="P123" s="32"/>
      <c r="Q123" s="32"/>
      <c r="R123" s="32"/>
      <c r="S123" s="32"/>
      <c r="T123" s="32"/>
      <c r="U123" s="33"/>
    </row>
    <row r="124" spans="2:21" x14ac:dyDescent="0.25">
      <c r="B124" s="167"/>
      <c r="C124" s="160"/>
      <c r="D124" s="171"/>
      <c r="E124" s="13"/>
      <c r="F124" s="13"/>
      <c r="G124" s="13"/>
      <c r="H124" s="13"/>
      <c r="I124" s="13"/>
      <c r="J124" s="13"/>
      <c r="K124" s="13"/>
      <c r="L124" s="167"/>
      <c r="M124" s="160"/>
      <c r="N124" s="171"/>
      <c r="O124" s="13"/>
      <c r="P124" s="13"/>
      <c r="Q124" s="13"/>
      <c r="R124" s="13"/>
      <c r="S124" s="13"/>
      <c r="T124" s="13"/>
      <c r="U124" s="21"/>
    </row>
    <row r="125" spans="2:21" ht="15.75" thickBot="1" x14ac:dyDescent="0.3">
      <c r="B125" s="168"/>
      <c r="C125" s="161"/>
      <c r="D125" s="172"/>
      <c r="E125" s="11"/>
      <c r="F125" s="11"/>
      <c r="G125" s="11"/>
      <c r="H125" s="11"/>
      <c r="I125" s="11"/>
      <c r="J125" s="11"/>
      <c r="K125" s="11"/>
      <c r="L125" s="168"/>
      <c r="M125" s="161"/>
      <c r="N125" s="172"/>
      <c r="O125" s="11"/>
      <c r="P125" s="11"/>
      <c r="Q125" s="11"/>
      <c r="R125" s="11"/>
      <c r="S125" s="11"/>
      <c r="T125" s="11"/>
      <c r="U125" s="22"/>
    </row>
    <row r="127" spans="2:21" x14ac:dyDescent="0.25">
      <c r="C127" s="34"/>
      <c r="M127" s="34"/>
    </row>
    <row r="128" spans="2:21" x14ac:dyDescent="0.25">
      <c r="D128" s="34"/>
    </row>
  </sheetData>
  <mergeCells count="88">
    <mergeCell ref="N117:N119"/>
    <mergeCell ref="D120:D122"/>
    <mergeCell ref="N120:N122"/>
    <mergeCell ref="D123:D125"/>
    <mergeCell ref="N123:N125"/>
    <mergeCell ref="N108:N110"/>
    <mergeCell ref="C111:C116"/>
    <mergeCell ref="D111:D113"/>
    <mergeCell ref="M111:M116"/>
    <mergeCell ref="N111:N113"/>
    <mergeCell ref="D114:D116"/>
    <mergeCell ref="N114:N116"/>
    <mergeCell ref="N87:N89"/>
    <mergeCell ref="C90:C110"/>
    <mergeCell ref="D90:D92"/>
    <mergeCell ref="M90:M110"/>
    <mergeCell ref="N90:N92"/>
    <mergeCell ref="D93:D95"/>
    <mergeCell ref="N93:N95"/>
    <mergeCell ref="D96:D98"/>
    <mergeCell ref="N96:N98"/>
    <mergeCell ref="D99:D101"/>
    <mergeCell ref="N99:N101"/>
    <mergeCell ref="D102:D104"/>
    <mergeCell ref="N102:N104"/>
    <mergeCell ref="D105:D107"/>
    <mergeCell ref="N105:N107"/>
    <mergeCell ref="D108:D110"/>
    <mergeCell ref="N78:N80"/>
    <mergeCell ref="D81:D83"/>
    <mergeCell ref="N81:N83"/>
    <mergeCell ref="D84:D86"/>
    <mergeCell ref="N84:N86"/>
    <mergeCell ref="N68:N70"/>
    <mergeCell ref="D71:D74"/>
    <mergeCell ref="N71:N74"/>
    <mergeCell ref="D75:D77"/>
    <mergeCell ref="N75:N77"/>
    <mergeCell ref="N56:N58"/>
    <mergeCell ref="D59:D61"/>
    <mergeCell ref="N59:N61"/>
    <mergeCell ref="C62:C89"/>
    <mergeCell ref="D62:D64"/>
    <mergeCell ref="M62:M89"/>
    <mergeCell ref="N62:N64"/>
    <mergeCell ref="D65:D67"/>
    <mergeCell ref="N65:N67"/>
    <mergeCell ref="C44:C61"/>
    <mergeCell ref="D44:D46"/>
    <mergeCell ref="M44:M61"/>
    <mergeCell ref="N44:N46"/>
    <mergeCell ref="D47:D49"/>
    <mergeCell ref="N47:N49"/>
    <mergeCell ref="D68:D70"/>
    <mergeCell ref="N50:N52"/>
    <mergeCell ref="D53:D55"/>
    <mergeCell ref="N53:N55"/>
    <mergeCell ref="C33:C43"/>
    <mergeCell ref="D33:D36"/>
    <mergeCell ref="M33:M43"/>
    <mergeCell ref="N33:N36"/>
    <mergeCell ref="D37:D40"/>
    <mergeCell ref="N37:N40"/>
    <mergeCell ref="D41:D43"/>
    <mergeCell ref="N41:N43"/>
    <mergeCell ref="N23:N26"/>
    <mergeCell ref="D27:D29"/>
    <mergeCell ref="N27:N29"/>
    <mergeCell ref="D30:D32"/>
    <mergeCell ref="N30:N32"/>
    <mergeCell ref="B4:B125"/>
    <mergeCell ref="C4:C32"/>
    <mergeCell ref="D4:D12"/>
    <mergeCell ref="L4:L125"/>
    <mergeCell ref="M4:M32"/>
    <mergeCell ref="D23:D26"/>
    <mergeCell ref="D50:D52"/>
    <mergeCell ref="D56:D58"/>
    <mergeCell ref="D78:D80"/>
    <mergeCell ref="D87:D89"/>
    <mergeCell ref="C117:C125"/>
    <mergeCell ref="D117:D119"/>
    <mergeCell ref="M117:M125"/>
    <mergeCell ref="N4:N12"/>
    <mergeCell ref="D13:D18"/>
    <mergeCell ref="N13:N18"/>
    <mergeCell ref="D19:D22"/>
    <mergeCell ref="N19:N22"/>
  </mergeCells>
  <pageMargins left="0.7" right="0.7" top="0.75" bottom="0.75" header="0.3" footer="0.3"/>
  <pageSetup paperSize="17"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4"/>
  <sheetViews>
    <sheetView zoomScale="75" zoomScaleNormal="75" workbookViewId="0">
      <selection activeCell="B14" sqref="B14:I14"/>
    </sheetView>
  </sheetViews>
  <sheetFormatPr defaultColWidth="8.85546875" defaultRowHeight="15" x14ac:dyDescent="0.25"/>
  <cols>
    <col min="2" max="2" width="9.85546875" bestFit="1" customWidth="1"/>
    <col min="3" max="3" width="25" bestFit="1" customWidth="1"/>
    <col min="4" max="4" width="15" bestFit="1" customWidth="1"/>
    <col min="5" max="5" width="9.85546875" bestFit="1" customWidth="1"/>
    <col min="6" max="6" width="25" bestFit="1" customWidth="1"/>
    <col min="7" max="7" width="15" bestFit="1" customWidth="1"/>
    <col min="8" max="8" width="4.7109375" bestFit="1" customWidth="1"/>
    <col min="9" max="9" width="94.42578125" bestFit="1" customWidth="1"/>
    <col min="10" max="10" width="7" bestFit="1" customWidth="1"/>
    <col min="11" max="11" width="4.42578125" bestFit="1" customWidth="1"/>
  </cols>
  <sheetData>
    <row r="1" spans="2:9" ht="15.75" thickBot="1" x14ac:dyDescent="0.3"/>
    <row r="2" spans="2:9" ht="16.5" thickBot="1" x14ac:dyDescent="0.3">
      <c r="B2" s="77" t="s">
        <v>361</v>
      </c>
      <c r="C2" s="77" t="s">
        <v>8</v>
      </c>
      <c r="D2" s="77" t="s">
        <v>460</v>
      </c>
      <c r="E2" s="77" t="s">
        <v>384</v>
      </c>
      <c r="F2" s="77" t="s">
        <v>9</v>
      </c>
      <c r="G2" s="77" t="s">
        <v>460</v>
      </c>
      <c r="H2" s="77"/>
      <c r="I2" s="80" t="s">
        <v>390</v>
      </c>
    </row>
    <row r="3" spans="2:9" ht="15.75" thickBot="1" x14ac:dyDescent="0.3">
      <c r="B3" s="183" t="s">
        <v>362</v>
      </c>
      <c r="C3" s="184"/>
      <c r="D3" s="184"/>
      <c r="E3" s="184"/>
      <c r="F3" s="184"/>
      <c r="G3" s="184"/>
      <c r="H3" s="184"/>
      <c r="I3" s="185"/>
    </row>
    <row r="4" spans="2:9" ht="15.75" thickBot="1" x14ac:dyDescent="0.3">
      <c r="B4" s="38"/>
      <c r="C4" s="39" t="s">
        <v>364</v>
      </c>
      <c r="D4" s="39" t="s">
        <v>366</v>
      </c>
      <c r="E4" s="39" t="s">
        <v>385</v>
      </c>
      <c r="F4" s="39" t="s">
        <v>364</v>
      </c>
      <c r="G4" s="39" t="s">
        <v>366</v>
      </c>
      <c r="H4" s="39"/>
      <c r="I4" s="40" t="s">
        <v>523</v>
      </c>
    </row>
    <row r="5" spans="2:9" ht="15.75" thickBot="1" x14ac:dyDescent="0.3">
      <c r="B5" s="78"/>
      <c r="C5" s="79" t="s">
        <v>365</v>
      </c>
      <c r="D5" s="79" t="s">
        <v>367</v>
      </c>
      <c r="E5" s="79" t="s">
        <v>385</v>
      </c>
      <c r="F5" s="79" t="s">
        <v>365</v>
      </c>
      <c r="G5" s="79" t="s">
        <v>367</v>
      </c>
      <c r="H5" s="79"/>
      <c r="I5" s="40" t="s">
        <v>524</v>
      </c>
    </row>
    <row r="6" spans="2:9" ht="15.75" thickBot="1" x14ac:dyDescent="0.3">
      <c r="B6" s="183" t="s">
        <v>363</v>
      </c>
      <c r="C6" s="184"/>
      <c r="D6" s="184"/>
      <c r="E6" s="184"/>
      <c r="F6" s="184"/>
      <c r="G6" s="184"/>
      <c r="H6" s="184"/>
      <c r="I6" s="185"/>
    </row>
    <row r="7" spans="2:9" x14ac:dyDescent="0.25">
      <c r="B7" s="41"/>
      <c r="C7" s="37" t="s">
        <v>386</v>
      </c>
      <c r="D7" s="37" t="s">
        <v>515</v>
      </c>
      <c r="E7" s="37" t="s">
        <v>385</v>
      </c>
      <c r="F7" s="37" t="s">
        <v>388</v>
      </c>
      <c r="G7" s="37" t="s">
        <v>520</v>
      </c>
      <c r="H7" s="37"/>
      <c r="I7" s="42"/>
    </row>
    <row r="8" spans="2:9" x14ac:dyDescent="0.25">
      <c r="B8" s="41"/>
      <c r="C8" s="37" t="s">
        <v>1230</v>
      </c>
      <c r="D8" s="37" t="s">
        <v>516</v>
      </c>
      <c r="E8" s="37" t="s">
        <v>385</v>
      </c>
      <c r="F8" s="37" t="s">
        <v>1231</v>
      </c>
      <c r="G8" s="37" t="s">
        <v>519</v>
      </c>
      <c r="H8" s="37"/>
      <c r="I8" s="42"/>
    </row>
    <row r="9" spans="2:9" ht="15.75" thickBot="1" x14ac:dyDescent="0.3">
      <c r="B9" s="43"/>
      <c r="C9" s="44" t="s">
        <v>387</v>
      </c>
      <c r="D9" s="44" t="s">
        <v>517</v>
      </c>
      <c r="E9" s="44" t="s">
        <v>385</v>
      </c>
      <c r="F9" s="44" t="s">
        <v>389</v>
      </c>
      <c r="G9" s="44" t="s">
        <v>518</v>
      </c>
      <c r="H9" s="44"/>
      <c r="I9" s="45"/>
    </row>
    <row r="10" spans="2:9" ht="15.75" thickBot="1" x14ac:dyDescent="0.3">
      <c r="B10" s="183" t="s">
        <v>368</v>
      </c>
      <c r="C10" s="184"/>
      <c r="D10" s="184"/>
      <c r="E10" s="184"/>
      <c r="F10" s="184"/>
      <c r="G10" s="184"/>
      <c r="H10" s="184"/>
      <c r="I10" s="185"/>
    </row>
    <row r="11" spans="2:9" x14ac:dyDescent="0.25">
      <c r="B11" s="46"/>
      <c r="C11" s="37" t="s">
        <v>454</v>
      </c>
      <c r="D11" s="37" t="s">
        <v>461</v>
      </c>
      <c r="E11" s="37" t="s">
        <v>453</v>
      </c>
      <c r="F11" s="37" t="s">
        <v>5015</v>
      </c>
      <c r="G11" s="37" t="s">
        <v>462</v>
      </c>
      <c r="H11" s="37"/>
      <c r="I11" s="42" t="s">
        <v>514</v>
      </c>
    </row>
    <row r="12" spans="2:9" x14ac:dyDescent="0.25">
      <c r="B12" s="46"/>
      <c r="C12" s="37" t="s">
        <v>455</v>
      </c>
      <c r="D12" s="37" t="s">
        <v>463</v>
      </c>
      <c r="E12" s="37" t="s">
        <v>14</v>
      </c>
      <c r="F12" s="37" t="s">
        <v>5016</v>
      </c>
      <c r="G12" s="37" t="s">
        <v>465</v>
      </c>
      <c r="H12" s="37"/>
      <c r="I12" s="42"/>
    </row>
    <row r="13" spans="2:9" ht="15.75" thickBot="1" x14ac:dyDescent="0.3">
      <c r="B13" s="47"/>
      <c r="C13" s="44" t="s">
        <v>456</v>
      </c>
      <c r="D13" s="44" t="s">
        <v>494</v>
      </c>
      <c r="E13" s="44" t="s">
        <v>453</v>
      </c>
      <c r="F13" s="44" t="s">
        <v>5017</v>
      </c>
      <c r="G13" s="44" t="s">
        <v>495</v>
      </c>
      <c r="H13" s="44"/>
      <c r="I13" s="45"/>
    </row>
    <row r="14" spans="2:9" ht="15.75" thickBot="1" x14ac:dyDescent="0.3">
      <c r="B14" s="183" t="s">
        <v>369</v>
      </c>
      <c r="C14" s="184"/>
      <c r="D14" s="184"/>
      <c r="E14" s="184"/>
      <c r="F14" s="184"/>
      <c r="G14" s="184"/>
      <c r="H14" s="184"/>
      <c r="I14" s="185"/>
    </row>
    <row r="15" spans="2:9" x14ac:dyDescent="0.25">
      <c r="B15" s="48"/>
      <c r="C15" s="37" t="s">
        <v>450</v>
      </c>
      <c r="D15" s="37" t="s">
        <v>451</v>
      </c>
      <c r="E15" s="37" t="s">
        <v>453</v>
      </c>
      <c r="F15" s="37" t="s">
        <v>450</v>
      </c>
      <c r="G15" s="37" t="s">
        <v>451</v>
      </c>
      <c r="H15" s="37"/>
      <c r="I15" s="42" t="s">
        <v>525</v>
      </c>
    </row>
    <row r="16" spans="2:9" x14ac:dyDescent="0.25">
      <c r="B16" s="48"/>
      <c r="C16" s="37" t="s">
        <v>450</v>
      </c>
      <c r="D16" s="37" t="s">
        <v>452</v>
      </c>
      <c r="E16" s="37" t="s">
        <v>453</v>
      </c>
      <c r="F16" s="37" t="s">
        <v>450</v>
      </c>
      <c r="G16" s="37" t="s">
        <v>452</v>
      </c>
      <c r="H16" s="37"/>
      <c r="I16" s="42" t="s">
        <v>526</v>
      </c>
    </row>
    <row r="17" spans="2:9" x14ac:dyDescent="0.25">
      <c r="B17" s="48"/>
      <c r="C17" s="37" t="s">
        <v>496</v>
      </c>
      <c r="D17" s="37" t="s">
        <v>497</v>
      </c>
      <c r="E17" s="37" t="s">
        <v>14</v>
      </c>
      <c r="F17" s="37" t="s">
        <v>496</v>
      </c>
      <c r="G17" s="37" t="s">
        <v>497</v>
      </c>
      <c r="H17" s="37"/>
      <c r="I17" s="42" t="s">
        <v>527</v>
      </c>
    </row>
    <row r="18" spans="2:9" ht="15.75" thickBot="1" x14ac:dyDescent="0.3">
      <c r="B18" s="51"/>
      <c r="C18" s="49" t="s">
        <v>496</v>
      </c>
      <c r="D18" s="49" t="s">
        <v>498</v>
      </c>
      <c r="E18" s="49" t="s">
        <v>14</v>
      </c>
      <c r="F18" s="49" t="s">
        <v>496</v>
      </c>
      <c r="G18" s="49" t="s">
        <v>498</v>
      </c>
      <c r="H18" s="49"/>
      <c r="I18" s="50" t="s">
        <v>528</v>
      </c>
    </row>
    <row r="19" spans="2:9" ht="15.75" thickBot="1" x14ac:dyDescent="0.3">
      <c r="B19" s="183" t="s">
        <v>457</v>
      </c>
      <c r="C19" s="184"/>
      <c r="D19" s="184"/>
      <c r="E19" s="184"/>
      <c r="F19" s="184"/>
      <c r="G19" s="184"/>
      <c r="H19" s="184"/>
      <c r="I19" s="185"/>
    </row>
    <row r="20" spans="2:9" x14ac:dyDescent="0.25">
      <c r="B20" s="46"/>
      <c r="C20" s="37" t="s">
        <v>4693</v>
      </c>
      <c r="D20" s="37" t="s">
        <v>4740</v>
      </c>
      <c r="E20" s="37" t="s">
        <v>385</v>
      </c>
      <c r="F20" s="37" t="s">
        <v>4694</v>
      </c>
      <c r="G20" s="37" t="s">
        <v>4770</v>
      </c>
      <c r="H20" s="37"/>
      <c r="I20" s="37" t="s">
        <v>4695</v>
      </c>
    </row>
    <row r="21" spans="2:9" x14ac:dyDescent="0.25">
      <c r="B21" s="46"/>
      <c r="C21" t="s">
        <v>4696</v>
      </c>
      <c r="D21" s="37" t="s">
        <v>4741</v>
      </c>
      <c r="E21" s="37" t="s">
        <v>385</v>
      </c>
      <c r="F21" t="s">
        <v>4697</v>
      </c>
      <c r="G21" s="37" t="s">
        <v>4771</v>
      </c>
      <c r="H21" s="37"/>
      <c r="I21" s="42" t="s">
        <v>4698</v>
      </c>
    </row>
    <row r="22" spans="2:9" x14ac:dyDescent="0.25">
      <c r="B22" s="46"/>
      <c r="C22" s="37" t="s">
        <v>1428</v>
      </c>
      <c r="D22" s="37" t="s">
        <v>4742</v>
      </c>
      <c r="E22" s="37" t="s">
        <v>385</v>
      </c>
      <c r="F22" s="37" t="s">
        <v>1429</v>
      </c>
      <c r="G22" s="37" t="s">
        <v>4772</v>
      </c>
      <c r="H22" s="37"/>
      <c r="I22" s="42" t="s">
        <v>501</v>
      </c>
    </row>
    <row r="23" spans="2:9" x14ac:dyDescent="0.25">
      <c r="B23" s="46"/>
      <c r="C23" s="37" t="s">
        <v>1430</v>
      </c>
      <c r="D23" s="37" t="s">
        <v>4743</v>
      </c>
      <c r="E23" s="37" t="s">
        <v>385</v>
      </c>
      <c r="F23" s="37" t="s">
        <v>1431</v>
      </c>
      <c r="G23" s="37" t="s">
        <v>4773</v>
      </c>
      <c r="H23" s="37"/>
      <c r="I23" s="42" t="s">
        <v>501</v>
      </c>
    </row>
    <row r="24" spans="2:9" x14ac:dyDescent="0.25">
      <c r="B24" s="46"/>
      <c r="C24" s="37" t="s">
        <v>1432</v>
      </c>
      <c r="D24" s="37" t="s">
        <v>4744</v>
      </c>
      <c r="E24" s="37" t="s">
        <v>385</v>
      </c>
      <c r="F24" s="37" t="s">
        <v>1433</v>
      </c>
      <c r="G24" s="37" t="s">
        <v>4774</v>
      </c>
      <c r="H24" s="37"/>
      <c r="I24" s="42" t="s">
        <v>502</v>
      </c>
    </row>
    <row r="25" spans="2:9" x14ac:dyDescent="0.25">
      <c r="B25" s="46"/>
      <c r="C25" s="37" t="s">
        <v>1434</v>
      </c>
      <c r="D25" s="37" t="s">
        <v>4745</v>
      </c>
      <c r="E25" s="37" t="s">
        <v>385</v>
      </c>
      <c r="F25" s="37" t="s">
        <v>1435</v>
      </c>
      <c r="G25" s="37" t="s">
        <v>4775</v>
      </c>
      <c r="H25" s="37"/>
      <c r="I25" s="42" t="s">
        <v>502</v>
      </c>
    </row>
    <row r="26" spans="2:9" x14ac:dyDescent="0.25">
      <c r="B26" s="46"/>
      <c r="C26" s="37" t="s">
        <v>1436</v>
      </c>
      <c r="D26" s="37" t="s">
        <v>4746</v>
      </c>
      <c r="E26" s="37" t="s">
        <v>385</v>
      </c>
      <c r="F26" s="37" t="s">
        <v>1437</v>
      </c>
      <c r="G26" s="37" t="s">
        <v>4776</v>
      </c>
      <c r="H26" s="37"/>
      <c r="I26" s="42" t="s">
        <v>503</v>
      </c>
    </row>
    <row r="27" spans="2:9" x14ac:dyDescent="0.25">
      <c r="B27" s="46"/>
      <c r="C27" s="37" t="s">
        <v>1438</v>
      </c>
      <c r="D27" s="37" t="s">
        <v>4747</v>
      </c>
      <c r="E27" s="37" t="s">
        <v>385</v>
      </c>
      <c r="F27" s="37" t="s">
        <v>1439</v>
      </c>
      <c r="G27" s="37" t="s">
        <v>4777</v>
      </c>
      <c r="H27" s="37"/>
      <c r="I27" s="42" t="s">
        <v>503</v>
      </c>
    </row>
    <row r="28" spans="2:9" x14ac:dyDescent="0.25">
      <c r="B28" s="46"/>
      <c r="C28" s="37" t="s">
        <v>1440</v>
      </c>
      <c r="D28" s="37" t="s">
        <v>4748</v>
      </c>
      <c r="E28" s="37" t="s">
        <v>385</v>
      </c>
      <c r="F28" s="37" t="s">
        <v>1441</v>
      </c>
      <c r="G28" s="37" t="s">
        <v>4778</v>
      </c>
      <c r="H28" s="37"/>
      <c r="I28" s="42" t="s">
        <v>504</v>
      </c>
    </row>
    <row r="29" spans="2:9" x14ac:dyDescent="0.25">
      <c r="B29" s="46"/>
      <c r="C29" s="37" t="s">
        <v>1442</v>
      </c>
      <c r="D29" s="37" t="s">
        <v>4749</v>
      </c>
      <c r="E29" s="37" t="s">
        <v>385</v>
      </c>
      <c r="F29" s="37" t="s">
        <v>1443</v>
      </c>
      <c r="G29" s="37" t="s">
        <v>4779</v>
      </c>
      <c r="H29" s="37"/>
      <c r="I29" s="42" t="s">
        <v>504</v>
      </c>
    </row>
    <row r="30" spans="2:9" x14ac:dyDescent="0.25">
      <c r="B30" s="46"/>
      <c r="C30" s="37" t="s">
        <v>1444</v>
      </c>
      <c r="D30" s="37" t="s">
        <v>4750</v>
      </c>
      <c r="E30" s="37" t="s">
        <v>385</v>
      </c>
      <c r="F30" s="37" t="s">
        <v>1445</v>
      </c>
      <c r="G30" s="37" t="s">
        <v>4780</v>
      </c>
      <c r="H30" s="37"/>
      <c r="I30" s="42" t="s">
        <v>505</v>
      </c>
    </row>
    <row r="31" spans="2:9" x14ac:dyDescent="0.25">
      <c r="B31" s="46"/>
      <c r="C31" s="37" t="s">
        <v>1446</v>
      </c>
      <c r="D31" s="37" t="s">
        <v>4751</v>
      </c>
      <c r="E31" s="37" t="s">
        <v>385</v>
      </c>
      <c r="F31" s="37" t="s">
        <v>1447</v>
      </c>
      <c r="G31" s="37" t="s">
        <v>4781</v>
      </c>
      <c r="H31" s="37"/>
      <c r="I31" s="42" t="s">
        <v>505</v>
      </c>
    </row>
    <row r="32" spans="2:9" x14ac:dyDescent="0.25">
      <c r="B32" s="46"/>
      <c r="C32" s="37" t="s">
        <v>1448</v>
      </c>
      <c r="D32" s="37" t="s">
        <v>4752</v>
      </c>
      <c r="E32" s="37" t="s">
        <v>385</v>
      </c>
      <c r="F32" s="37" t="s">
        <v>1449</v>
      </c>
      <c r="G32" s="37" t="s">
        <v>4782</v>
      </c>
      <c r="H32" s="37"/>
      <c r="I32" s="42" t="s">
        <v>506</v>
      </c>
    </row>
    <row r="33" spans="2:9" x14ac:dyDescent="0.25">
      <c r="B33" s="46"/>
      <c r="C33" s="37" t="s">
        <v>1450</v>
      </c>
      <c r="D33" s="37" t="s">
        <v>4753</v>
      </c>
      <c r="E33" s="37" t="s">
        <v>385</v>
      </c>
      <c r="F33" s="37" t="s">
        <v>1451</v>
      </c>
      <c r="G33" s="37" t="s">
        <v>4783</v>
      </c>
      <c r="H33" s="37"/>
      <c r="I33" s="42" t="s">
        <v>506</v>
      </c>
    </row>
    <row r="34" spans="2:9" x14ac:dyDescent="0.25">
      <c r="B34" s="46"/>
      <c r="C34" s="37" t="s">
        <v>1452</v>
      </c>
      <c r="D34" s="37" t="s">
        <v>4754</v>
      </c>
      <c r="E34" s="37" t="s">
        <v>385</v>
      </c>
      <c r="F34" s="37" t="s">
        <v>1453</v>
      </c>
      <c r="G34" s="37" t="s">
        <v>4784</v>
      </c>
      <c r="H34" s="37"/>
      <c r="I34" s="42" t="s">
        <v>507</v>
      </c>
    </row>
    <row r="35" spans="2:9" x14ac:dyDescent="0.25">
      <c r="B35" s="46"/>
      <c r="C35" s="37" t="s">
        <v>1454</v>
      </c>
      <c r="D35" s="37" t="s">
        <v>4755</v>
      </c>
      <c r="E35" s="37" t="s">
        <v>385</v>
      </c>
      <c r="F35" s="37" t="s">
        <v>1455</v>
      </c>
      <c r="G35" s="37" t="s">
        <v>4785</v>
      </c>
      <c r="H35" s="37"/>
      <c r="I35" s="42" t="s">
        <v>507</v>
      </c>
    </row>
    <row r="36" spans="2:9" x14ac:dyDescent="0.25">
      <c r="B36" s="46"/>
      <c r="C36" s="37" t="s">
        <v>1456</v>
      </c>
      <c r="D36" s="37" t="s">
        <v>4756</v>
      </c>
      <c r="E36" s="37" t="s">
        <v>385</v>
      </c>
      <c r="F36" s="37" t="s">
        <v>1457</v>
      </c>
      <c r="G36" s="37" t="s">
        <v>4786</v>
      </c>
      <c r="H36" s="37"/>
      <c r="I36" s="42" t="s">
        <v>508</v>
      </c>
    </row>
    <row r="37" spans="2:9" x14ac:dyDescent="0.25">
      <c r="B37" s="46"/>
      <c r="C37" s="37" t="s">
        <v>1458</v>
      </c>
      <c r="D37" s="37" t="s">
        <v>4757</v>
      </c>
      <c r="E37" s="37" t="s">
        <v>385</v>
      </c>
      <c r="F37" s="37" t="s">
        <v>1459</v>
      </c>
      <c r="G37" s="37" t="s">
        <v>4787</v>
      </c>
      <c r="H37" s="37"/>
      <c r="I37" s="42" t="s">
        <v>508</v>
      </c>
    </row>
    <row r="38" spans="2:9" x14ac:dyDescent="0.25">
      <c r="B38" s="46"/>
      <c r="C38" s="37" t="s">
        <v>1460</v>
      </c>
      <c r="D38" s="37" t="s">
        <v>4758</v>
      </c>
      <c r="E38" s="37" t="s">
        <v>385</v>
      </c>
      <c r="F38" s="37" t="s">
        <v>1461</v>
      </c>
      <c r="G38" s="37" t="s">
        <v>4788</v>
      </c>
      <c r="H38" s="37"/>
      <c r="I38" s="42" t="s">
        <v>509</v>
      </c>
    </row>
    <row r="39" spans="2:9" x14ac:dyDescent="0.25">
      <c r="B39" s="46"/>
      <c r="C39" s="37" t="s">
        <v>1462</v>
      </c>
      <c r="D39" s="37" t="s">
        <v>4759</v>
      </c>
      <c r="E39" s="37" t="s">
        <v>385</v>
      </c>
      <c r="F39" s="37" t="s">
        <v>1463</v>
      </c>
      <c r="G39" s="37" t="s">
        <v>4789</v>
      </c>
      <c r="H39" s="37"/>
      <c r="I39" s="42" t="s">
        <v>509</v>
      </c>
    </row>
    <row r="40" spans="2:9" x14ac:dyDescent="0.25">
      <c r="B40" s="46"/>
      <c r="C40" s="37" t="s">
        <v>1464</v>
      </c>
      <c r="D40" s="37" t="s">
        <v>4760</v>
      </c>
      <c r="E40" s="37" t="s">
        <v>385</v>
      </c>
      <c r="F40" s="37" t="s">
        <v>1465</v>
      </c>
      <c r="G40" s="37" t="s">
        <v>4790</v>
      </c>
      <c r="H40" s="37"/>
      <c r="I40" s="42" t="s">
        <v>510</v>
      </c>
    </row>
    <row r="41" spans="2:9" x14ac:dyDescent="0.25">
      <c r="B41" s="46"/>
      <c r="C41" s="37" t="s">
        <v>1466</v>
      </c>
      <c r="D41" s="37" t="s">
        <v>4761</v>
      </c>
      <c r="E41" s="37" t="s">
        <v>385</v>
      </c>
      <c r="F41" s="37" t="s">
        <v>1467</v>
      </c>
      <c r="G41" s="37" t="s">
        <v>4791</v>
      </c>
      <c r="H41" s="37"/>
      <c r="I41" s="42" t="s">
        <v>510</v>
      </c>
    </row>
    <row r="42" spans="2:9" x14ac:dyDescent="0.25">
      <c r="B42" s="46"/>
      <c r="C42" s="37" t="s">
        <v>1468</v>
      </c>
      <c r="D42" s="37" t="s">
        <v>4762</v>
      </c>
      <c r="E42" s="37" t="s">
        <v>385</v>
      </c>
      <c r="F42" s="37" t="s">
        <v>1469</v>
      </c>
      <c r="G42" s="37" t="s">
        <v>4792</v>
      </c>
      <c r="H42" s="37"/>
      <c r="I42" s="42" t="s">
        <v>511</v>
      </c>
    </row>
    <row r="43" spans="2:9" x14ac:dyDescent="0.25">
      <c r="B43" s="46"/>
      <c r="C43" s="37" t="s">
        <v>1470</v>
      </c>
      <c r="D43" s="37" t="s">
        <v>4763</v>
      </c>
      <c r="E43" s="37" t="s">
        <v>385</v>
      </c>
      <c r="F43" s="37" t="s">
        <v>1471</v>
      </c>
      <c r="G43" s="37" t="s">
        <v>4793</v>
      </c>
      <c r="H43" s="37"/>
      <c r="I43" s="42" t="s">
        <v>511</v>
      </c>
    </row>
    <row r="44" spans="2:9" x14ac:dyDescent="0.25">
      <c r="B44" s="46"/>
      <c r="C44" s="37" t="s">
        <v>1472</v>
      </c>
      <c r="D44" s="37" t="s">
        <v>4764</v>
      </c>
      <c r="E44" s="37" t="s">
        <v>385</v>
      </c>
      <c r="F44" s="37" t="s">
        <v>1473</v>
      </c>
      <c r="G44" s="37" t="s">
        <v>4794</v>
      </c>
      <c r="H44" s="37"/>
      <c r="I44" s="42" t="s">
        <v>512</v>
      </c>
    </row>
    <row r="45" spans="2:9" x14ac:dyDescent="0.25">
      <c r="B45" s="46"/>
      <c r="C45" s="37" t="s">
        <v>1474</v>
      </c>
      <c r="D45" s="37" t="s">
        <v>4765</v>
      </c>
      <c r="E45" s="37" t="s">
        <v>385</v>
      </c>
      <c r="F45" s="37" t="s">
        <v>1475</v>
      </c>
      <c r="G45" s="37" t="s">
        <v>4795</v>
      </c>
      <c r="H45" s="37"/>
      <c r="I45" s="42" t="s">
        <v>512</v>
      </c>
    </row>
    <row r="46" spans="2:9" x14ac:dyDescent="0.25">
      <c r="B46" s="46"/>
      <c r="C46" s="37" t="s">
        <v>1476</v>
      </c>
      <c r="D46" s="37" t="s">
        <v>4766</v>
      </c>
      <c r="E46" s="37" t="s">
        <v>385</v>
      </c>
      <c r="F46" s="37" t="s">
        <v>1477</v>
      </c>
      <c r="G46" s="37" t="s">
        <v>4796</v>
      </c>
      <c r="H46" s="37"/>
      <c r="I46" s="42" t="s">
        <v>1393</v>
      </c>
    </row>
    <row r="47" spans="2:9" x14ac:dyDescent="0.25">
      <c r="B47" s="46"/>
      <c r="C47" s="37" t="s">
        <v>1478</v>
      </c>
      <c r="D47" s="37" t="s">
        <v>4767</v>
      </c>
      <c r="E47" s="37" t="s">
        <v>385</v>
      </c>
      <c r="F47" s="37" t="s">
        <v>1479</v>
      </c>
      <c r="G47" s="37" t="s">
        <v>4797</v>
      </c>
      <c r="H47" s="37"/>
      <c r="I47" s="42" t="s">
        <v>1393</v>
      </c>
    </row>
    <row r="48" spans="2:9" x14ac:dyDescent="0.25">
      <c r="B48" s="46"/>
      <c r="C48" s="37" t="s">
        <v>1480</v>
      </c>
      <c r="D48" s="37" t="s">
        <v>4768</v>
      </c>
      <c r="E48" s="37" t="s">
        <v>385</v>
      </c>
      <c r="F48" s="37" t="s">
        <v>1481</v>
      </c>
      <c r="G48" s="37" t="s">
        <v>4798</v>
      </c>
      <c r="H48" s="37"/>
      <c r="I48" s="42" t="s">
        <v>513</v>
      </c>
    </row>
    <row r="49" spans="2:9" ht="15.75" thickBot="1" x14ac:dyDescent="0.3">
      <c r="B49" s="46"/>
      <c r="C49" s="37" t="s">
        <v>1482</v>
      </c>
      <c r="D49" s="37" t="s">
        <v>4769</v>
      </c>
      <c r="E49" s="37" t="s">
        <v>385</v>
      </c>
      <c r="F49" s="37" t="s">
        <v>1483</v>
      </c>
      <c r="G49" s="37" t="s">
        <v>4799</v>
      </c>
      <c r="H49" s="37"/>
      <c r="I49" s="42" t="s">
        <v>513</v>
      </c>
    </row>
    <row r="50" spans="2:9" ht="15.75" thickBot="1" x14ac:dyDescent="0.3">
      <c r="B50" s="183" t="s">
        <v>458</v>
      </c>
      <c r="C50" s="184"/>
      <c r="D50" s="184"/>
      <c r="E50" s="184"/>
      <c r="F50" s="184"/>
      <c r="G50" s="184"/>
      <c r="H50" s="184"/>
      <c r="I50" s="185"/>
    </row>
    <row r="51" spans="2:9" x14ac:dyDescent="0.25">
      <c r="B51" s="46"/>
      <c r="C51" s="37" t="s">
        <v>1484</v>
      </c>
      <c r="D51" s="37" t="s">
        <v>464</v>
      </c>
      <c r="E51" s="37" t="s">
        <v>14</v>
      </c>
      <c r="F51" s="37" t="s">
        <v>1485</v>
      </c>
      <c r="G51" s="37" t="s">
        <v>466</v>
      </c>
      <c r="H51" s="37"/>
      <c r="I51" s="42" t="s">
        <v>501</v>
      </c>
    </row>
    <row r="52" spans="2:9" x14ac:dyDescent="0.25">
      <c r="B52" s="46"/>
      <c r="C52" s="37" t="s">
        <v>1486</v>
      </c>
      <c r="D52" s="37" t="s">
        <v>467</v>
      </c>
      <c r="E52" s="37" t="s">
        <v>14</v>
      </c>
      <c r="F52" s="37" t="s">
        <v>1487</v>
      </c>
      <c r="G52" s="37" t="s">
        <v>480</v>
      </c>
      <c r="H52" s="37"/>
      <c r="I52" s="42" t="s">
        <v>501</v>
      </c>
    </row>
    <row r="53" spans="2:9" x14ac:dyDescent="0.25">
      <c r="B53" s="46"/>
      <c r="C53" s="37" t="s">
        <v>1488</v>
      </c>
      <c r="D53" s="37" t="s">
        <v>468</v>
      </c>
      <c r="E53" s="37" t="s">
        <v>14</v>
      </c>
      <c r="F53" s="37" t="s">
        <v>1489</v>
      </c>
      <c r="G53" s="37" t="s">
        <v>481</v>
      </c>
      <c r="H53" s="37"/>
      <c r="I53" s="42" t="s">
        <v>502</v>
      </c>
    </row>
    <row r="54" spans="2:9" x14ac:dyDescent="0.25">
      <c r="B54" s="46"/>
      <c r="C54" s="37" t="s">
        <v>1490</v>
      </c>
      <c r="D54" s="37" t="s">
        <v>469</v>
      </c>
      <c r="E54" s="37" t="s">
        <v>14</v>
      </c>
      <c r="F54" s="37" t="s">
        <v>1491</v>
      </c>
      <c r="G54" s="37" t="s">
        <v>482</v>
      </c>
      <c r="H54" s="37"/>
      <c r="I54" s="42" t="s">
        <v>502</v>
      </c>
    </row>
    <row r="55" spans="2:9" x14ac:dyDescent="0.25">
      <c r="B55" s="46"/>
      <c r="C55" s="37" t="s">
        <v>1492</v>
      </c>
      <c r="D55" s="37" t="s">
        <v>470</v>
      </c>
      <c r="E55" s="37" t="s">
        <v>14</v>
      </c>
      <c r="F55" s="37" t="s">
        <v>1493</v>
      </c>
      <c r="G55" s="37" t="s">
        <v>483</v>
      </c>
      <c r="H55" s="37"/>
      <c r="I55" s="42" t="s">
        <v>503</v>
      </c>
    </row>
    <row r="56" spans="2:9" x14ac:dyDescent="0.25">
      <c r="B56" s="46"/>
      <c r="C56" s="37" t="s">
        <v>1494</v>
      </c>
      <c r="D56" s="37" t="s">
        <v>471</v>
      </c>
      <c r="E56" s="37" t="s">
        <v>14</v>
      </c>
      <c r="F56" s="37" t="s">
        <v>1495</v>
      </c>
      <c r="G56" s="37" t="s">
        <v>484</v>
      </c>
      <c r="H56" s="37"/>
      <c r="I56" s="42" t="s">
        <v>503</v>
      </c>
    </row>
    <row r="57" spans="2:9" x14ac:dyDescent="0.25">
      <c r="B57" s="46"/>
      <c r="C57" s="37" t="s">
        <v>1496</v>
      </c>
      <c r="D57" s="37" t="s">
        <v>472</v>
      </c>
      <c r="E57" s="37" t="s">
        <v>14</v>
      </c>
      <c r="F57" s="37" t="s">
        <v>1497</v>
      </c>
      <c r="G57" s="37" t="s">
        <v>485</v>
      </c>
      <c r="H57" s="37"/>
      <c r="I57" s="42" t="s">
        <v>504</v>
      </c>
    </row>
    <row r="58" spans="2:9" x14ac:dyDescent="0.25">
      <c r="B58" s="46"/>
      <c r="C58" s="37" t="s">
        <v>1498</v>
      </c>
      <c r="D58" s="37" t="s">
        <v>473</v>
      </c>
      <c r="E58" s="37" t="s">
        <v>14</v>
      </c>
      <c r="F58" s="37" t="s">
        <v>1499</v>
      </c>
      <c r="G58" s="37" t="s">
        <v>486</v>
      </c>
      <c r="H58" s="37"/>
      <c r="I58" s="42" t="s">
        <v>504</v>
      </c>
    </row>
    <row r="59" spans="2:9" x14ac:dyDescent="0.25">
      <c r="B59" s="46"/>
      <c r="C59" s="37" t="s">
        <v>1500</v>
      </c>
      <c r="D59" s="37" t="s">
        <v>474</v>
      </c>
      <c r="E59" s="37" t="s">
        <v>14</v>
      </c>
      <c r="F59" s="37" t="s">
        <v>1501</v>
      </c>
      <c r="G59" s="37" t="s">
        <v>487</v>
      </c>
      <c r="H59" s="37"/>
      <c r="I59" s="42" t="s">
        <v>505</v>
      </c>
    </row>
    <row r="60" spans="2:9" x14ac:dyDescent="0.25">
      <c r="B60" s="46"/>
      <c r="C60" s="37" t="s">
        <v>1502</v>
      </c>
      <c r="D60" s="37" t="s">
        <v>475</v>
      </c>
      <c r="E60" s="37" t="s">
        <v>14</v>
      </c>
      <c r="F60" s="37" t="s">
        <v>1503</v>
      </c>
      <c r="G60" s="37" t="s">
        <v>488</v>
      </c>
      <c r="H60" s="37"/>
      <c r="I60" s="42" t="s">
        <v>505</v>
      </c>
    </row>
    <row r="61" spans="2:9" x14ac:dyDescent="0.25">
      <c r="B61" s="46"/>
      <c r="C61" s="37" t="s">
        <v>1504</v>
      </c>
      <c r="D61" s="37" t="s">
        <v>476</v>
      </c>
      <c r="E61" s="37" t="s">
        <v>14</v>
      </c>
      <c r="F61" s="37" t="s">
        <v>1505</v>
      </c>
      <c r="G61" s="37" t="s">
        <v>489</v>
      </c>
      <c r="H61" s="37"/>
      <c r="I61" s="42" t="s">
        <v>506</v>
      </c>
    </row>
    <row r="62" spans="2:9" x14ac:dyDescent="0.25">
      <c r="B62" s="46"/>
      <c r="C62" s="37" t="s">
        <v>1506</v>
      </c>
      <c r="D62" s="37" t="s">
        <v>477</v>
      </c>
      <c r="E62" s="37" t="s">
        <v>14</v>
      </c>
      <c r="F62" s="37" t="s">
        <v>1507</v>
      </c>
      <c r="G62" s="37" t="s">
        <v>490</v>
      </c>
      <c r="H62" s="37"/>
      <c r="I62" s="42" t="s">
        <v>506</v>
      </c>
    </row>
    <row r="63" spans="2:9" x14ac:dyDescent="0.25">
      <c r="B63" s="46"/>
      <c r="C63" s="37" t="s">
        <v>1508</v>
      </c>
      <c r="D63" s="37" t="s">
        <v>478</v>
      </c>
      <c r="E63" s="37" t="s">
        <v>14</v>
      </c>
      <c r="F63" s="37" t="s">
        <v>1509</v>
      </c>
      <c r="G63" s="37" t="s">
        <v>491</v>
      </c>
      <c r="H63" s="37"/>
      <c r="I63" s="42" t="s">
        <v>507</v>
      </c>
    </row>
    <row r="64" spans="2:9" x14ac:dyDescent="0.25">
      <c r="B64" s="46"/>
      <c r="C64" s="37" t="s">
        <v>1510</v>
      </c>
      <c r="D64" s="37" t="s">
        <v>479</v>
      </c>
      <c r="E64" s="37" t="s">
        <v>14</v>
      </c>
      <c r="F64" s="37" t="s">
        <v>1511</v>
      </c>
      <c r="G64" s="37" t="s">
        <v>492</v>
      </c>
      <c r="H64" s="37"/>
      <c r="I64" s="42" t="s">
        <v>507</v>
      </c>
    </row>
    <row r="65" spans="2:9" x14ac:dyDescent="0.25">
      <c r="B65" s="46"/>
      <c r="C65" s="37" t="s">
        <v>1512</v>
      </c>
      <c r="D65" s="37" t="s">
        <v>499</v>
      </c>
      <c r="E65" s="37" t="s">
        <v>14</v>
      </c>
      <c r="F65" s="37" t="s">
        <v>1513</v>
      </c>
      <c r="G65" s="37" t="s">
        <v>500</v>
      </c>
      <c r="H65" s="37"/>
      <c r="I65" s="42" t="s">
        <v>508</v>
      </c>
    </row>
    <row r="66" spans="2:9" x14ac:dyDescent="0.25">
      <c r="B66" s="46"/>
      <c r="C66" s="37" t="s">
        <v>1514</v>
      </c>
      <c r="D66" s="37" t="s">
        <v>1394</v>
      </c>
      <c r="E66" s="37" t="s">
        <v>14</v>
      </c>
      <c r="F66" s="37" t="s">
        <v>1515</v>
      </c>
      <c r="G66" s="37" t="s">
        <v>1407</v>
      </c>
      <c r="H66" s="37"/>
      <c r="I66" s="42" t="s">
        <v>508</v>
      </c>
    </row>
    <row r="67" spans="2:9" x14ac:dyDescent="0.25">
      <c r="B67" s="46"/>
      <c r="C67" s="37" t="s">
        <v>1516</v>
      </c>
      <c r="D67" s="37" t="s">
        <v>1395</v>
      </c>
      <c r="E67" s="37" t="s">
        <v>14</v>
      </c>
      <c r="F67" s="37" t="s">
        <v>1517</v>
      </c>
      <c r="G67" s="37" t="s">
        <v>1408</v>
      </c>
      <c r="H67" s="37"/>
      <c r="I67" s="42" t="s">
        <v>509</v>
      </c>
    </row>
    <row r="68" spans="2:9" x14ac:dyDescent="0.25">
      <c r="B68" s="46"/>
      <c r="C68" s="37" t="s">
        <v>1518</v>
      </c>
      <c r="D68" s="37" t="s">
        <v>1396</v>
      </c>
      <c r="E68" s="37" t="s">
        <v>14</v>
      </c>
      <c r="F68" s="37" t="s">
        <v>1519</v>
      </c>
      <c r="G68" s="37" t="s">
        <v>1409</v>
      </c>
      <c r="H68" s="37"/>
      <c r="I68" s="42" t="s">
        <v>509</v>
      </c>
    </row>
    <row r="69" spans="2:9" x14ac:dyDescent="0.25">
      <c r="B69" s="46"/>
      <c r="C69" s="37" t="s">
        <v>1520</v>
      </c>
      <c r="D69" s="37" t="s">
        <v>1397</v>
      </c>
      <c r="E69" s="37" t="s">
        <v>14</v>
      </c>
      <c r="F69" s="37" t="s">
        <v>1521</v>
      </c>
      <c r="G69" s="37" t="s">
        <v>1410</v>
      </c>
      <c r="H69" s="37"/>
      <c r="I69" s="42" t="s">
        <v>510</v>
      </c>
    </row>
    <row r="70" spans="2:9" x14ac:dyDescent="0.25">
      <c r="B70" s="46"/>
      <c r="C70" s="37" t="s">
        <v>1522</v>
      </c>
      <c r="D70" s="37" t="s">
        <v>1398</v>
      </c>
      <c r="E70" s="37" t="s">
        <v>14</v>
      </c>
      <c r="F70" s="37" t="s">
        <v>1523</v>
      </c>
      <c r="G70" s="37" t="s">
        <v>1411</v>
      </c>
      <c r="H70" s="37"/>
      <c r="I70" s="42" t="s">
        <v>510</v>
      </c>
    </row>
    <row r="71" spans="2:9" x14ac:dyDescent="0.25">
      <c r="B71" s="46"/>
      <c r="C71" s="37" t="s">
        <v>1524</v>
      </c>
      <c r="D71" s="37" t="s">
        <v>1399</v>
      </c>
      <c r="E71" s="37" t="s">
        <v>14</v>
      </c>
      <c r="F71" s="37" t="s">
        <v>1525</v>
      </c>
      <c r="G71" s="37" t="s">
        <v>1412</v>
      </c>
      <c r="H71" s="37"/>
      <c r="I71" s="42" t="s">
        <v>511</v>
      </c>
    </row>
    <row r="72" spans="2:9" x14ac:dyDescent="0.25">
      <c r="B72" s="46"/>
      <c r="C72" s="37" t="s">
        <v>1526</v>
      </c>
      <c r="D72" s="37" t="s">
        <v>1400</v>
      </c>
      <c r="E72" s="37" t="s">
        <v>14</v>
      </c>
      <c r="F72" s="37" t="s">
        <v>1527</v>
      </c>
      <c r="G72" s="37" t="s">
        <v>1413</v>
      </c>
      <c r="H72" s="37"/>
      <c r="I72" s="42" t="s">
        <v>511</v>
      </c>
    </row>
    <row r="73" spans="2:9" x14ac:dyDescent="0.25">
      <c r="B73" s="46"/>
      <c r="C73" s="37" t="s">
        <v>1528</v>
      </c>
      <c r="D73" s="37" t="s">
        <v>1401</v>
      </c>
      <c r="E73" s="37" t="s">
        <v>14</v>
      </c>
      <c r="F73" s="37" t="s">
        <v>1529</v>
      </c>
      <c r="G73" s="37" t="s">
        <v>1414</v>
      </c>
      <c r="H73" s="37"/>
      <c r="I73" s="42" t="s">
        <v>512</v>
      </c>
    </row>
    <row r="74" spans="2:9" x14ac:dyDescent="0.25">
      <c r="B74" s="46"/>
      <c r="C74" s="37" t="s">
        <v>1530</v>
      </c>
      <c r="D74" s="37" t="s">
        <v>1402</v>
      </c>
      <c r="E74" s="37" t="s">
        <v>14</v>
      </c>
      <c r="F74" s="37" t="s">
        <v>1531</v>
      </c>
      <c r="G74" s="37" t="s">
        <v>1415</v>
      </c>
      <c r="H74" s="37"/>
      <c r="I74" s="42" t="s">
        <v>512</v>
      </c>
    </row>
    <row r="75" spans="2:9" x14ac:dyDescent="0.25">
      <c r="B75" s="46"/>
      <c r="C75" s="37" t="s">
        <v>1532</v>
      </c>
      <c r="D75" s="37" t="s">
        <v>1403</v>
      </c>
      <c r="E75" s="37" t="s">
        <v>14</v>
      </c>
      <c r="F75" s="37" t="s">
        <v>1533</v>
      </c>
      <c r="G75" s="37" t="s">
        <v>1416</v>
      </c>
      <c r="H75" s="37"/>
      <c r="I75" s="42" t="s">
        <v>1393</v>
      </c>
    </row>
    <row r="76" spans="2:9" x14ac:dyDescent="0.25">
      <c r="B76" s="46"/>
      <c r="C76" s="37" t="s">
        <v>1534</v>
      </c>
      <c r="D76" s="37" t="s">
        <v>1404</v>
      </c>
      <c r="E76" s="37" t="s">
        <v>14</v>
      </c>
      <c r="F76" s="37" t="s">
        <v>1535</v>
      </c>
      <c r="G76" s="37" t="s">
        <v>1417</v>
      </c>
      <c r="H76" s="37"/>
      <c r="I76" s="42" t="s">
        <v>1393</v>
      </c>
    </row>
    <row r="77" spans="2:9" x14ac:dyDescent="0.25">
      <c r="B77" s="46"/>
      <c r="C77" s="37" t="s">
        <v>1536</v>
      </c>
      <c r="D77" s="37" t="s">
        <v>1405</v>
      </c>
      <c r="E77" s="37" t="s">
        <v>14</v>
      </c>
      <c r="F77" s="37" t="s">
        <v>1537</v>
      </c>
      <c r="G77" s="37" t="s">
        <v>1418</v>
      </c>
      <c r="H77" s="37"/>
      <c r="I77" s="42" t="s">
        <v>513</v>
      </c>
    </row>
    <row r="78" spans="2:9" x14ac:dyDescent="0.25">
      <c r="B78" s="46"/>
      <c r="C78" s="37" t="s">
        <v>1538</v>
      </c>
      <c r="D78" s="37" t="s">
        <v>1406</v>
      </c>
      <c r="E78" s="37" t="s">
        <v>14</v>
      </c>
      <c r="F78" s="37" t="s">
        <v>1539</v>
      </c>
      <c r="G78" s="37" t="s">
        <v>1419</v>
      </c>
      <c r="H78" s="37"/>
      <c r="I78" s="42" t="s">
        <v>513</v>
      </c>
    </row>
    <row r="79" spans="2:9" x14ac:dyDescent="0.25">
      <c r="B79" s="46"/>
      <c r="C79" t="s">
        <v>4699</v>
      </c>
      <c r="D79" s="37" t="s">
        <v>4928</v>
      </c>
      <c r="E79" s="37" t="s">
        <v>14</v>
      </c>
      <c r="F79" t="s">
        <v>4700</v>
      </c>
      <c r="G79" s="37" t="s">
        <v>4926</v>
      </c>
      <c r="H79" s="37"/>
      <c r="I79" s="42" t="s">
        <v>4695</v>
      </c>
    </row>
    <row r="80" spans="2:9" ht="15.75" thickBot="1" x14ac:dyDescent="0.3">
      <c r="B80" s="46"/>
      <c r="C80" t="s">
        <v>4701</v>
      </c>
      <c r="D80" s="37" t="s">
        <v>4929</v>
      </c>
      <c r="E80" s="37" t="s">
        <v>14</v>
      </c>
      <c r="F80" t="s">
        <v>4702</v>
      </c>
      <c r="G80" s="37" t="s">
        <v>4927</v>
      </c>
      <c r="H80" s="37"/>
      <c r="I80" s="42" t="s">
        <v>4698</v>
      </c>
    </row>
    <row r="81" spans="2:9" ht="15.75" thickBot="1" x14ac:dyDescent="0.3">
      <c r="B81" s="183" t="s">
        <v>459</v>
      </c>
      <c r="C81" s="184"/>
      <c r="D81" s="184"/>
      <c r="E81" s="184"/>
      <c r="F81" s="184"/>
      <c r="G81" s="184"/>
      <c r="H81" s="184"/>
      <c r="I81" s="185"/>
    </row>
    <row r="82" spans="2:9" x14ac:dyDescent="0.25">
      <c r="B82" s="46"/>
      <c r="C82" t="s">
        <v>4703</v>
      </c>
      <c r="D82" s="37" t="s">
        <v>4800</v>
      </c>
      <c r="E82" s="37" t="s">
        <v>385</v>
      </c>
      <c r="F82" t="s">
        <v>4704</v>
      </c>
      <c r="G82" s="37" t="s">
        <v>4830</v>
      </c>
      <c r="H82" s="37"/>
      <c r="I82" s="42" t="s">
        <v>4695</v>
      </c>
    </row>
    <row r="83" spans="2:9" x14ac:dyDescent="0.25">
      <c r="B83" s="46"/>
      <c r="C83" t="s">
        <v>4705</v>
      </c>
      <c r="D83" s="37" t="s">
        <v>4801</v>
      </c>
      <c r="E83" s="37" t="s">
        <v>385</v>
      </c>
      <c r="F83" t="s">
        <v>4706</v>
      </c>
      <c r="G83" s="37" t="s">
        <v>4831</v>
      </c>
      <c r="H83" s="37"/>
      <c r="I83" s="42" t="s">
        <v>4698</v>
      </c>
    </row>
    <row r="84" spans="2:9" x14ac:dyDescent="0.25">
      <c r="B84" s="46"/>
      <c r="C84" s="37" t="s">
        <v>1540</v>
      </c>
      <c r="D84" s="37" t="s">
        <v>4802</v>
      </c>
      <c r="E84" s="37" t="s">
        <v>385</v>
      </c>
      <c r="F84" s="37" t="s">
        <v>1541</v>
      </c>
      <c r="G84" s="37" t="s">
        <v>4832</v>
      </c>
      <c r="H84" s="37"/>
      <c r="I84" s="42" t="s">
        <v>501</v>
      </c>
    </row>
    <row r="85" spans="2:9" x14ac:dyDescent="0.25">
      <c r="B85" s="46"/>
      <c r="C85" s="37" t="s">
        <v>1542</v>
      </c>
      <c r="D85" s="37" t="s">
        <v>4803</v>
      </c>
      <c r="E85" s="37" t="s">
        <v>385</v>
      </c>
      <c r="F85" s="37" t="s">
        <v>1543</v>
      </c>
      <c r="G85" s="37" t="s">
        <v>4833</v>
      </c>
      <c r="H85" s="37"/>
      <c r="I85" s="42" t="s">
        <v>501</v>
      </c>
    </row>
    <row r="86" spans="2:9" x14ac:dyDescent="0.25">
      <c r="B86" s="46"/>
      <c r="C86" s="37" t="s">
        <v>1544</v>
      </c>
      <c r="D86" s="37" t="s">
        <v>4804</v>
      </c>
      <c r="E86" s="37" t="s">
        <v>385</v>
      </c>
      <c r="F86" s="37" t="s">
        <v>1545</v>
      </c>
      <c r="G86" s="37" t="s">
        <v>4834</v>
      </c>
      <c r="H86" s="37"/>
      <c r="I86" s="42" t="s">
        <v>502</v>
      </c>
    </row>
    <row r="87" spans="2:9" x14ac:dyDescent="0.25">
      <c r="B87" s="46"/>
      <c r="C87" s="37" t="s">
        <v>1546</v>
      </c>
      <c r="D87" s="37" t="s">
        <v>4805</v>
      </c>
      <c r="E87" s="37" t="s">
        <v>385</v>
      </c>
      <c r="F87" s="37" t="s">
        <v>1547</v>
      </c>
      <c r="G87" s="37" t="s">
        <v>4835</v>
      </c>
      <c r="H87" s="37"/>
      <c r="I87" s="42" t="s">
        <v>502</v>
      </c>
    </row>
    <row r="88" spans="2:9" x14ac:dyDescent="0.25">
      <c r="B88" s="46"/>
      <c r="C88" s="37" t="s">
        <v>1548</v>
      </c>
      <c r="D88" s="37" t="s">
        <v>4806</v>
      </c>
      <c r="E88" s="37" t="s">
        <v>385</v>
      </c>
      <c r="F88" s="37" t="s">
        <v>1549</v>
      </c>
      <c r="G88" s="37" t="s">
        <v>4836</v>
      </c>
      <c r="H88" s="37"/>
      <c r="I88" s="42" t="s">
        <v>503</v>
      </c>
    </row>
    <row r="89" spans="2:9" x14ac:dyDescent="0.25">
      <c r="B89" s="46"/>
      <c r="C89" s="37" t="s">
        <v>1550</v>
      </c>
      <c r="D89" s="37" t="s">
        <v>4807</v>
      </c>
      <c r="E89" s="37" t="s">
        <v>385</v>
      </c>
      <c r="F89" s="37" t="s">
        <v>1551</v>
      </c>
      <c r="G89" s="37" t="s">
        <v>4837</v>
      </c>
      <c r="H89" s="37"/>
      <c r="I89" s="42" t="s">
        <v>503</v>
      </c>
    </row>
    <row r="90" spans="2:9" x14ac:dyDescent="0.25">
      <c r="B90" s="46"/>
      <c r="C90" s="37" t="s">
        <v>1552</v>
      </c>
      <c r="D90" s="37" t="s">
        <v>4808</v>
      </c>
      <c r="E90" s="37" t="s">
        <v>385</v>
      </c>
      <c r="F90" s="37" t="s">
        <v>1553</v>
      </c>
      <c r="G90" s="37" t="s">
        <v>4838</v>
      </c>
      <c r="H90" s="37"/>
      <c r="I90" s="42" t="s">
        <v>504</v>
      </c>
    </row>
    <row r="91" spans="2:9" x14ac:dyDescent="0.25">
      <c r="B91" s="46"/>
      <c r="C91" s="37" t="s">
        <v>1554</v>
      </c>
      <c r="D91" s="37" t="s">
        <v>4809</v>
      </c>
      <c r="E91" s="37" t="s">
        <v>385</v>
      </c>
      <c r="F91" s="37" t="s">
        <v>1555</v>
      </c>
      <c r="G91" s="37" t="s">
        <v>4839</v>
      </c>
      <c r="H91" s="37"/>
      <c r="I91" s="42" t="s">
        <v>504</v>
      </c>
    </row>
    <row r="92" spans="2:9" x14ac:dyDescent="0.25">
      <c r="B92" s="46"/>
      <c r="C92" s="37" t="s">
        <v>1556</v>
      </c>
      <c r="D92" s="37" t="s">
        <v>4810</v>
      </c>
      <c r="E92" s="37" t="s">
        <v>385</v>
      </c>
      <c r="F92" s="37" t="s">
        <v>1557</v>
      </c>
      <c r="G92" s="37" t="s">
        <v>4840</v>
      </c>
      <c r="H92" s="37"/>
      <c r="I92" s="42" t="s">
        <v>505</v>
      </c>
    </row>
    <row r="93" spans="2:9" x14ac:dyDescent="0.25">
      <c r="B93" s="46"/>
      <c r="C93" s="37" t="s">
        <v>1558</v>
      </c>
      <c r="D93" s="37" t="s">
        <v>4811</v>
      </c>
      <c r="E93" s="37" t="s">
        <v>385</v>
      </c>
      <c r="F93" s="37" t="s">
        <v>1559</v>
      </c>
      <c r="G93" s="37" t="s">
        <v>4841</v>
      </c>
      <c r="H93" s="37"/>
      <c r="I93" s="42" t="s">
        <v>505</v>
      </c>
    </row>
    <row r="94" spans="2:9" x14ac:dyDescent="0.25">
      <c r="B94" s="46"/>
      <c r="C94" s="37" t="s">
        <v>1560</v>
      </c>
      <c r="D94" s="37" t="s">
        <v>4812</v>
      </c>
      <c r="E94" s="37" t="s">
        <v>385</v>
      </c>
      <c r="F94" s="37" t="s">
        <v>1561</v>
      </c>
      <c r="G94" s="37" t="s">
        <v>4842</v>
      </c>
      <c r="H94" s="37"/>
      <c r="I94" s="42" t="s">
        <v>506</v>
      </c>
    </row>
    <row r="95" spans="2:9" x14ac:dyDescent="0.25">
      <c r="B95" s="46"/>
      <c r="C95" s="37" t="s">
        <v>1562</v>
      </c>
      <c r="D95" s="37" t="s">
        <v>4813</v>
      </c>
      <c r="E95" s="37" t="s">
        <v>385</v>
      </c>
      <c r="F95" s="37" t="s">
        <v>1563</v>
      </c>
      <c r="G95" s="37" t="s">
        <v>4843</v>
      </c>
      <c r="H95" s="37"/>
      <c r="I95" s="42" t="s">
        <v>506</v>
      </c>
    </row>
    <row r="96" spans="2:9" x14ac:dyDescent="0.25">
      <c r="B96" s="46"/>
      <c r="C96" s="37" t="s">
        <v>1564</v>
      </c>
      <c r="D96" s="37" t="s">
        <v>4814</v>
      </c>
      <c r="E96" s="37" t="s">
        <v>385</v>
      </c>
      <c r="F96" s="37" t="s">
        <v>1565</v>
      </c>
      <c r="G96" s="37" t="s">
        <v>4844</v>
      </c>
      <c r="H96" s="37"/>
      <c r="I96" s="42" t="s">
        <v>507</v>
      </c>
    </row>
    <row r="97" spans="2:9" x14ac:dyDescent="0.25">
      <c r="B97" s="46"/>
      <c r="C97" s="37" t="s">
        <v>1566</v>
      </c>
      <c r="D97" s="37" t="s">
        <v>4815</v>
      </c>
      <c r="E97" s="37" t="s">
        <v>385</v>
      </c>
      <c r="F97" s="37" t="s">
        <v>1567</v>
      </c>
      <c r="G97" s="37" t="s">
        <v>4845</v>
      </c>
      <c r="H97" s="37"/>
      <c r="I97" s="42" t="s">
        <v>507</v>
      </c>
    </row>
    <row r="98" spans="2:9" x14ac:dyDescent="0.25">
      <c r="B98" s="46"/>
      <c r="C98" s="37" t="s">
        <v>1568</v>
      </c>
      <c r="D98" s="37" t="s">
        <v>4816</v>
      </c>
      <c r="E98" s="37" t="s">
        <v>385</v>
      </c>
      <c r="F98" s="37" t="s">
        <v>1569</v>
      </c>
      <c r="G98" s="37" t="s">
        <v>4846</v>
      </c>
      <c r="H98" s="37"/>
      <c r="I98" s="42" t="s">
        <v>508</v>
      </c>
    </row>
    <row r="99" spans="2:9" x14ac:dyDescent="0.25">
      <c r="B99" s="46"/>
      <c r="C99" s="37" t="s">
        <v>1570</v>
      </c>
      <c r="D99" s="37" t="s">
        <v>4817</v>
      </c>
      <c r="E99" s="37" t="s">
        <v>385</v>
      </c>
      <c r="F99" s="37" t="s">
        <v>1571</v>
      </c>
      <c r="G99" s="37" t="s">
        <v>4847</v>
      </c>
      <c r="H99" s="37"/>
      <c r="I99" s="42" t="s">
        <v>508</v>
      </c>
    </row>
    <row r="100" spans="2:9" x14ac:dyDescent="0.25">
      <c r="B100" s="46"/>
      <c r="C100" s="37" t="s">
        <v>1572</v>
      </c>
      <c r="D100" s="37" t="s">
        <v>4818</v>
      </c>
      <c r="E100" s="37" t="s">
        <v>385</v>
      </c>
      <c r="F100" s="37" t="s">
        <v>1573</v>
      </c>
      <c r="G100" s="37" t="s">
        <v>4848</v>
      </c>
      <c r="H100" s="37"/>
      <c r="I100" s="42" t="s">
        <v>509</v>
      </c>
    </row>
    <row r="101" spans="2:9" x14ac:dyDescent="0.25">
      <c r="B101" s="46"/>
      <c r="C101" s="37" t="s">
        <v>1574</v>
      </c>
      <c r="D101" s="37" t="s">
        <v>4819</v>
      </c>
      <c r="E101" s="37" t="s">
        <v>385</v>
      </c>
      <c r="F101" s="37" t="s">
        <v>1575</v>
      </c>
      <c r="G101" s="37" t="s">
        <v>4849</v>
      </c>
      <c r="H101" s="37"/>
      <c r="I101" s="42" t="s">
        <v>509</v>
      </c>
    </row>
    <row r="102" spans="2:9" x14ac:dyDescent="0.25">
      <c r="B102" s="46"/>
      <c r="C102" s="37" t="s">
        <v>1576</v>
      </c>
      <c r="D102" s="37" t="s">
        <v>4820</v>
      </c>
      <c r="E102" s="37" t="s">
        <v>385</v>
      </c>
      <c r="F102" s="37" t="s">
        <v>1577</v>
      </c>
      <c r="G102" s="37" t="s">
        <v>4850</v>
      </c>
      <c r="H102" s="37"/>
      <c r="I102" s="42" t="s">
        <v>510</v>
      </c>
    </row>
    <row r="103" spans="2:9" x14ac:dyDescent="0.25">
      <c r="B103" s="46"/>
      <c r="C103" s="37" t="s">
        <v>1578</v>
      </c>
      <c r="D103" s="37" t="s">
        <v>4821</v>
      </c>
      <c r="E103" s="37" t="s">
        <v>385</v>
      </c>
      <c r="F103" s="37" t="s">
        <v>1579</v>
      </c>
      <c r="G103" s="37" t="s">
        <v>4851</v>
      </c>
      <c r="H103" s="37"/>
      <c r="I103" s="42" t="s">
        <v>510</v>
      </c>
    </row>
    <row r="104" spans="2:9" x14ac:dyDescent="0.25">
      <c r="B104" s="46"/>
      <c r="C104" s="37" t="s">
        <v>1580</v>
      </c>
      <c r="D104" s="37" t="s">
        <v>4822</v>
      </c>
      <c r="E104" s="37" t="s">
        <v>385</v>
      </c>
      <c r="F104" s="37" t="s">
        <v>1581</v>
      </c>
      <c r="G104" s="37" t="s">
        <v>4852</v>
      </c>
      <c r="H104" s="37"/>
      <c r="I104" s="42" t="s">
        <v>511</v>
      </c>
    </row>
    <row r="105" spans="2:9" x14ac:dyDescent="0.25">
      <c r="B105" s="46"/>
      <c r="C105" s="37" t="s">
        <v>1582</v>
      </c>
      <c r="D105" s="37" t="s">
        <v>4823</v>
      </c>
      <c r="E105" s="37" t="s">
        <v>385</v>
      </c>
      <c r="F105" s="37" t="s">
        <v>1583</v>
      </c>
      <c r="G105" s="37" t="s">
        <v>4853</v>
      </c>
      <c r="H105" s="37"/>
      <c r="I105" s="42" t="s">
        <v>511</v>
      </c>
    </row>
    <row r="106" spans="2:9" x14ac:dyDescent="0.25">
      <c r="B106" s="46"/>
      <c r="C106" s="37" t="s">
        <v>1584</v>
      </c>
      <c r="D106" s="37" t="s">
        <v>4824</v>
      </c>
      <c r="E106" s="37" t="s">
        <v>385</v>
      </c>
      <c r="F106" s="37" t="s">
        <v>1585</v>
      </c>
      <c r="G106" s="37" t="s">
        <v>4854</v>
      </c>
      <c r="H106" s="37"/>
      <c r="I106" s="42" t="s">
        <v>512</v>
      </c>
    </row>
    <row r="107" spans="2:9" x14ac:dyDescent="0.25">
      <c r="B107" s="46"/>
      <c r="C107" s="37" t="s">
        <v>1586</v>
      </c>
      <c r="D107" s="37" t="s">
        <v>4825</v>
      </c>
      <c r="E107" s="37" t="s">
        <v>385</v>
      </c>
      <c r="F107" s="37" t="s">
        <v>1587</v>
      </c>
      <c r="G107" s="37" t="s">
        <v>4855</v>
      </c>
      <c r="H107" s="37"/>
      <c r="I107" s="42" t="s">
        <v>512</v>
      </c>
    </row>
    <row r="108" spans="2:9" x14ac:dyDescent="0.25">
      <c r="B108" s="46"/>
      <c r="C108" s="37" t="s">
        <v>1588</v>
      </c>
      <c r="D108" s="37" t="s">
        <v>4826</v>
      </c>
      <c r="E108" s="37" t="s">
        <v>385</v>
      </c>
      <c r="F108" s="37" t="s">
        <v>1589</v>
      </c>
      <c r="G108" s="37" t="s">
        <v>4856</v>
      </c>
      <c r="H108" s="37"/>
      <c r="I108" s="42" t="s">
        <v>1393</v>
      </c>
    </row>
    <row r="109" spans="2:9" x14ac:dyDescent="0.25">
      <c r="B109" s="46"/>
      <c r="C109" s="37" t="s">
        <v>1590</v>
      </c>
      <c r="D109" s="37" t="s">
        <v>4827</v>
      </c>
      <c r="E109" s="37" t="s">
        <v>385</v>
      </c>
      <c r="F109" s="37" t="s">
        <v>1591</v>
      </c>
      <c r="G109" s="37" t="s">
        <v>4857</v>
      </c>
      <c r="H109" s="37"/>
      <c r="I109" s="42" t="s">
        <v>1393</v>
      </c>
    </row>
    <row r="110" spans="2:9" x14ac:dyDescent="0.25">
      <c r="B110" s="46"/>
      <c r="C110" s="37" t="s">
        <v>1592</v>
      </c>
      <c r="D110" s="37" t="s">
        <v>4828</v>
      </c>
      <c r="E110" s="37" t="s">
        <v>385</v>
      </c>
      <c r="F110" s="37" t="s">
        <v>1593</v>
      </c>
      <c r="G110" s="37" t="s">
        <v>4858</v>
      </c>
      <c r="H110" s="37"/>
      <c r="I110" s="42" t="s">
        <v>513</v>
      </c>
    </row>
    <row r="111" spans="2:9" ht="15.75" thickBot="1" x14ac:dyDescent="0.3">
      <c r="B111" s="46"/>
      <c r="C111" s="37" t="s">
        <v>1594</v>
      </c>
      <c r="D111" s="37" t="s">
        <v>4829</v>
      </c>
      <c r="E111" s="37" t="s">
        <v>385</v>
      </c>
      <c r="F111" s="37" t="s">
        <v>1595</v>
      </c>
      <c r="G111" s="37" t="s">
        <v>4859</v>
      </c>
      <c r="H111" s="37"/>
      <c r="I111" s="42" t="s">
        <v>513</v>
      </c>
    </row>
    <row r="112" spans="2:9" ht="15.75" thickBot="1" x14ac:dyDescent="0.3">
      <c r="B112" s="183" t="s">
        <v>370</v>
      </c>
      <c r="C112" s="184"/>
      <c r="D112" s="184"/>
      <c r="E112" s="184"/>
      <c r="F112" s="184"/>
      <c r="G112" s="184"/>
      <c r="H112" s="184"/>
      <c r="I112" s="185"/>
    </row>
    <row r="113" spans="2:9" x14ac:dyDescent="0.25">
      <c r="B113" s="48"/>
      <c r="C113" s="37" t="s">
        <v>380</v>
      </c>
      <c r="D113" s="37" t="s">
        <v>521</v>
      </c>
      <c r="E113" s="37" t="s">
        <v>521</v>
      </c>
      <c r="F113" s="37" t="s">
        <v>381</v>
      </c>
      <c r="G113" s="37" t="s">
        <v>521</v>
      </c>
      <c r="H113" s="37" t="s">
        <v>521</v>
      </c>
      <c r="I113" s="42"/>
    </row>
    <row r="114" spans="2:9" x14ac:dyDescent="0.25">
      <c r="B114" s="52"/>
      <c r="C114" s="37" t="s">
        <v>382</v>
      </c>
      <c r="D114" s="37" t="s">
        <v>521</v>
      </c>
      <c r="E114" s="37" t="s">
        <v>521</v>
      </c>
      <c r="F114" s="37" t="s">
        <v>383</v>
      </c>
      <c r="G114" s="37" t="s">
        <v>521</v>
      </c>
      <c r="H114" s="37" t="s">
        <v>521</v>
      </c>
      <c r="I114" s="42"/>
    </row>
  </sheetData>
  <mergeCells count="8">
    <mergeCell ref="B112:I112"/>
    <mergeCell ref="B3:I3"/>
    <mergeCell ref="B6:I6"/>
    <mergeCell ref="B10:I10"/>
    <mergeCell ref="B14:I14"/>
    <mergeCell ref="B19:I19"/>
    <mergeCell ref="B50:I50"/>
    <mergeCell ref="B81:I8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8"/>
  <sheetViews>
    <sheetView zoomScale="75" zoomScaleNormal="75" zoomScalePageLayoutView="85" workbookViewId="0">
      <selection activeCell="D19" sqref="D19"/>
    </sheetView>
  </sheetViews>
  <sheetFormatPr defaultColWidth="8.85546875" defaultRowHeight="15" x14ac:dyDescent="0.25"/>
  <cols>
    <col min="1" max="1" width="8.85546875" style="75"/>
    <col min="2" max="2" width="13.85546875" style="75" bestFit="1" customWidth="1"/>
    <col min="3" max="3" width="20.42578125" style="82" bestFit="1" customWidth="1"/>
    <col min="4" max="4" width="27.85546875" style="82" customWidth="1"/>
    <col min="5" max="5" width="13.85546875" style="75" bestFit="1" customWidth="1"/>
    <col min="6" max="6" width="20" style="75" bestFit="1" customWidth="1"/>
    <col min="7" max="7" width="27.85546875" style="82" bestFit="1" customWidth="1"/>
    <col min="8" max="16384" width="8.85546875" style="75"/>
  </cols>
  <sheetData>
    <row r="1" spans="2:7" ht="15.75" thickBot="1" x14ac:dyDescent="0.3"/>
    <row r="2" spans="2:7" x14ac:dyDescent="0.25">
      <c r="B2" s="186" t="s">
        <v>8</v>
      </c>
      <c r="C2" s="187"/>
      <c r="D2" s="153"/>
      <c r="E2" s="188" t="s">
        <v>9</v>
      </c>
      <c r="F2" s="188"/>
      <c r="G2" s="189"/>
    </row>
    <row r="3" spans="2:7" ht="15.75" thickBot="1" x14ac:dyDescent="0.3">
      <c r="B3" s="90" t="s">
        <v>460</v>
      </c>
      <c r="C3" s="91" t="s">
        <v>1039</v>
      </c>
      <c r="D3" s="92" t="s">
        <v>3</v>
      </c>
      <c r="E3" s="93" t="s">
        <v>460</v>
      </c>
      <c r="F3" s="91" t="s">
        <v>1039</v>
      </c>
      <c r="G3" s="92" t="s">
        <v>3</v>
      </c>
    </row>
    <row r="4" spans="2:7" x14ac:dyDescent="0.25">
      <c r="B4" s="85" t="s">
        <v>529</v>
      </c>
      <c r="C4" s="88" t="s">
        <v>1654</v>
      </c>
      <c r="D4" s="88" t="s">
        <v>1651</v>
      </c>
      <c r="E4" s="85" t="s">
        <v>530</v>
      </c>
      <c r="F4" s="88" t="s">
        <v>1679</v>
      </c>
      <c r="G4" s="89" t="s">
        <v>1651</v>
      </c>
    </row>
    <row r="5" spans="2:7" x14ac:dyDescent="0.25">
      <c r="B5" s="41" t="s">
        <v>531</v>
      </c>
      <c r="C5" s="88" t="s">
        <v>1655</v>
      </c>
      <c r="D5" s="88" t="s">
        <v>1651</v>
      </c>
      <c r="E5" s="41" t="s">
        <v>532</v>
      </c>
      <c r="F5" s="88" t="s">
        <v>1680</v>
      </c>
      <c r="G5" s="89" t="s">
        <v>1651</v>
      </c>
    </row>
    <row r="6" spans="2:7" x14ac:dyDescent="0.25">
      <c r="B6" s="41" t="s">
        <v>533</v>
      </c>
      <c r="C6" s="88" t="s">
        <v>1656</v>
      </c>
      <c r="D6" s="88" t="s">
        <v>1651</v>
      </c>
      <c r="E6" s="41" t="s">
        <v>534</v>
      </c>
      <c r="F6" s="88" t="s">
        <v>1681</v>
      </c>
      <c r="G6" s="89" t="s">
        <v>1651</v>
      </c>
    </row>
    <row r="7" spans="2:7" x14ac:dyDescent="0.25">
      <c r="B7" s="41" t="s">
        <v>535</v>
      </c>
      <c r="C7" s="88" t="s">
        <v>1657</v>
      </c>
      <c r="D7" s="88" t="s">
        <v>1651</v>
      </c>
      <c r="E7" s="41" t="s">
        <v>536</v>
      </c>
      <c r="F7" s="88" t="s">
        <v>1682</v>
      </c>
      <c r="G7" s="89" t="s">
        <v>1651</v>
      </c>
    </row>
    <row r="8" spans="2:7" x14ac:dyDescent="0.25">
      <c r="B8" s="41" t="s">
        <v>537</v>
      </c>
      <c r="C8" s="81" t="s">
        <v>1658</v>
      </c>
      <c r="D8" s="88" t="s">
        <v>1652</v>
      </c>
      <c r="E8" s="41" t="s">
        <v>538</v>
      </c>
      <c r="F8" s="81" t="s">
        <v>1683</v>
      </c>
      <c r="G8" s="83" t="s">
        <v>1652</v>
      </c>
    </row>
    <row r="9" spans="2:7" x14ac:dyDescent="0.25">
      <c r="B9" s="41" t="s">
        <v>539</v>
      </c>
      <c r="C9" s="81" t="s">
        <v>1659</v>
      </c>
      <c r="D9" s="81" t="s">
        <v>1652</v>
      </c>
      <c r="E9" s="41" t="s">
        <v>540</v>
      </c>
      <c r="F9" s="81" t="s">
        <v>1684</v>
      </c>
      <c r="G9" s="83" t="s">
        <v>1652</v>
      </c>
    </row>
    <row r="10" spans="2:7" x14ac:dyDescent="0.25">
      <c r="B10" s="41" t="s">
        <v>541</v>
      </c>
      <c r="C10" s="88" t="s">
        <v>1660</v>
      </c>
      <c r="D10" s="88" t="s">
        <v>1653</v>
      </c>
      <c r="E10" s="41" t="s">
        <v>542</v>
      </c>
      <c r="F10" s="88" t="s">
        <v>1685</v>
      </c>
      <c r="G10" s="89" t="s">
        <v>1653</v>
      </c>
    </row>
    <row r="11" spans="2:7" x14ac:dyDescent="0.25">
      <c r="B11" s="41" t="s">
        <v>543</v>
      </c>
      <c r="C11" s="88" t="s">
        <v>1661</v>
      </c>
      <c r="D11" s="88" t="s">
        <v>1653</v>
      </c>
      <c r="E11" s="41" t="s">
        <v>544</v>
      </c>
      <c r="F11" s="88" t="s">
        <v>1686</v>
      </c>
      <c r="G11" s="89" t="s">
        <v>1653</v>
      </c>
    </row>
    <row r="12" spans="2:7" x14ac:dyDescent="0.25">
      <c r="B12" s="41" t="s">
        <v>545</v>
      </c>
      <c r="C12" s="88" t="s">
        <v>1662</v>
      </c>
      <c r="D12" s="88" t="s">
        <v>1653</v>
      </c>
      <c r="E12" s="41" t="s">
        <v>546</v>
      </c>
      <c r="F12" s="88" t="s">
        <v>1687</v>
      </c>
      <c r="G12" s="89" t="s">
        <v>1653</v>
      </c>
    </row>
    <row r="13" spans="2:7" x14ac:dyDescent="0.25">
      <c r="B13" s="41" t="s">
        <v>547</v>
      </c>
      <c r="C13" s="88" t="s">
        <v>1663</v>
      </c>
      <c r="D13" s="88" t="s">
        <v>1653</v>
      </c>
      <c r="E13" s="41" t="s">
        <v>548</v>
      </c>
      <c r="F13" s="88" t="s">
        <v>1688</v>
      </c>
      <c r="G13" s="89" t="s">
        <v>1653</v>
      </c>
    </row>
    <row r="14" spans="2:7" x14ac:dyDescent="0.25">
      <c r="B14" s="41" t="s">
        <v>549</v>
      </c>
      <c r="C14" s="81" t="s">
        <v>4707</v>
      </c>
      <c r="D14" s="81" t="s">
        <v>396</v>
      </c>
      <c r="E14" s="41" t="s">
        <v>550</v>
      </c>
      <c r="F14" s="81" t="s">
        <v>4708</v>
      </c>
      <c r="G14" s="89" t="s">
        <v>396</v>
      </c>
    </row>
    <row r="15" spans="2:7" x14ac:dyDescent="0.25">
      <c r="B15" s="41" t="s">
        <v>551</v>
      </c>
      <c r="C15" s="81" t="s">
        <v>4709</v>
      </c>
      <c r="D15" s="81" t="s">
        <v>397</v>
      </c>
      <c r="E15" s="41" t="s">
        <v>552</v>
      </c>
      <c r="F15" s="81" t="s">
        <v>4710</v>
      </c>
      <c r="G15" s="83" t="s">
        <v>397</v>
      </c>
    </row>
    <row r="16" spans="2:7" x14ac:dyDescent="0.25">
      <c r="B16" s="41" t="s">
        <v>553</v>
      </c>
      <c r="C16" s="81" t="s">
        <v>4711</v>
      </c>
      <c r="D16" s="81" t="s">
        <v>398</v>
      </c>
      <c r="E16" s="41" t="s">
        <v>554</v>
      </c>
      <c r="F16" s="81" t="s">
        <v>4712</v>
      </c>
      <c r="G16" s="83" t="s">
        <v>398</v>
      </c>
    </row>
    <row r="17" spans="2:7" x14ac:dyDescent="0.25">
      <c r="B17" s="41" t="s">
        <v>555</v>
      </c>
      <c r="C17" s="81" t="s">
        <v>4713</v>
      </c>
      <c r="D17" s="81" t="s">
        <v>399</v>
      </c>
      <c r="E17" s="41" t="s">
        <v>556</v>
      </c>
      <c r="F17" s="81" t="s">
        <v>4714</v>
      </c>
      <c r="G17" s="83" t="s">
        <v>399</v>
      </c>
    </row>
    <row r="18" spans="2:7" x14ac:dyDescent="0.25">
      <c r="B18" s="41" t="s">
        <v>557</v>
      </c>
      <c r="C18" s="81"/>
      <c r="D18" s="81"/>
      <c r="E18" s="41" t="s">
        <v>558</v>
      </c>
      <c r="F18" s="81"/>
      <c r="G18" s="83"/>
    </row>
    <row r="19" spans="2:7" x14ac:dyDescent="0.25">
      <c r="B19" s="41" t="s">
        <v>559</v>
      </c>
      <c r="C19" s="81"/>
      <c r="D19" s="81"/>
      <c r="E19" s="41" t="s">
        <v>560</v>
      </c>
      <c r="F19" s="81"/>
      <c r="G19" s="83"/>
    </row>
    <row r="20" spans="2:7" x14ac:dyDescent="0.25">
      <c r="B20" s="41" t="s">
        <v>561</v>
      </c>
      <c r="C20" s="81"/>
      <c r="D20" s="81"/>
      <c r="E20" s="41" t="s">
        <v>562</v>
      </c>
      <c r="F20" s="81"/>
      <c r="G20" s="83"/>
    </row>
    <row r="21" spans="2:7" x14ac:dyDescent="0.25">
      <c r="B21" s="41" t="s">
        <v>563</v>
      </c>
      <c r="C21" s="81" t="s">
        <v>1047</v>
      </c>
      <c r="D21" s="81" t="s">
        <v>408</v>
      </c>
      <c r="E21" s="41" t="s">
        <v>564</v>
      </c>
      <c r="F21" s="81" t="s">
        <v>1053</v>
      </c>
      <c r="G21" s="83" t="s">
        <v>408</v>
      </c>
    </row>
    <row r="22" spans="2:7" x14ac:dyDescent="0.25">
      <c r="B22" s="41" t="s">
        <v>565</v>
      </c>
      <c r="C22" s="81" t="s">
        <v>1048</v>
      </c>
      <c r="D22" s="81" t="s">
        <v>409</v>
      </c>
      <c r="E22" s="41" t="s">
        <v>566</v>
      </c>
      <c r="F22" s="81" t="s">
        <v>1054</v>
      </c>
      <c r="G22" s="83" t="s">
        <v>409</v>
      </c>
    </row>
    <row r="23" spans="2:7" x14ac:dyDescent="0.25">
      <c r="B23" s="41" t="s">
        <v>567</v>
      </c>
      <c r="C23" s="81"/>
      <c r="D23" s="81"/>
      <c r="E23" s="41" t="s">
        <v>568</v>
      </c>
      <c r="F23" s="81"/>
      <c r="G23" s="83"/>
    </row>
    <row r="24" spans="2:7" x14ac:dyDescent="0.25">
      <c r="B24" s="41" t="s">
        <v>569</v>
      </c>
      <c r="C24" s="81" t="s">
        <v>4715</v>
      </c>
      <c r="D24" s="81" t="s">
        <v>404</v>
      </c>
      <c r="E24" s="41" t="s">
        <v>570</v>
      </c>
      <c r="F24" s="81" t="s">
        <v>4716</v>
      </c>
      <c r="G24" s="83" t="s">
        <v>404</v>
      </c>
    </row>
    <row r="25" spans="2:7" x14ac:dyDescent="0.25">
      <c r="B25" s="41" t="s">
        <v>571</v>
      </c>
      <c r="C25" s="81" t="s">
        <v>4717</v>
      </c>
      <c r="D25" s="81" t="s">
        <v>405</v>
      </c>
      <c r="E25" s="41" t="s">
        <v>572</v>
      </c>
      <c r="F25" s="81" t="s">
        <v>4718</v>
      </c>
      <c r="G25" s="83" t="s">
        <v>405</v>
      </c>
    </row>
    <row r="26" spans="2:7" x14ac:dyDescent="0.25">
      <c r="B26" s="41" t="s">
        <v>573</v>
      </c>
      <c r="C26" s="81" t="s">
        <v>4719</v>
      </c>
      <c r="D26" s="81" t="s">
        <v>406</v>
      </c>
      <c r="E26" s="41" t="s">
        <v>574</v>
      </c>
      <c r="F26" s="81" t="s">
        <v>4720</v>
      </c>
      <c r="G26" s="83" t="s">
        <v>406</v>
      </c>
    </row>
    <row r="27" spans="2:7" x14ac:dyDescent="0.25">
      <c r="B27" s="41" t="s">
        <v>575</v>
      </c>
      <c r="C27" s="81" t="s">
        <v>4721</v>
      </c>
      <c r="D27" s="81" t="s">
        <v>407</v>
      </c>
      <c r="E27" s="41" t="s">
        <v>576</v>
      </c>
      <c r="F27" s="81" t="s">
        <v>4722</v>
      </c>
      <c r="G27" s="83" t="s">
        <v>407</v>
      </c>
    </row>
    <row r="28" spans="2:7" x14ac:dyDescent="0.25">
      <c r="B28" s="41" t="s">
        <v>577</v>
      </c>
      <c r="C28" s="81"/>
      <c r="D28" s="81"/>
      <c r="E28" s="41" t="s">
        <v>578</v>
      </c>
      <c r="F28" s="81"/>
      <c r="G28" s="83"/>
    </row>
    <row r="29" spans="2:7" x14ac:dyDescent="0.25">
      <c r="B29" s="41" t="s">
        <v>579</v>
      </c>
      <c r="C29" s="81"/>
      <c r="D29" s="81"/>
      <c r="E29" s="41" t="s">
        <v>580</v>
      </c>
      <c r="F29" s="81"/>
      <c r="G29" s="83"/>
    </row>
    <row r="30" spans="2:7" x14ac:dyDescent="0.25">
      <c r="B30" s="41" t="s">
        <v>581</v>
      </c>
      <c r="C30" s="81"/>
      <c r="D30" s="81"/>
      <c r="E30" s="41" t="s">
        <v>582</v>
      </c>
      <c r="F30" s="81"/>
      <c r="G30" s="83"/>
    </row>
    <row r="31" spans="2:7" x14ac:dyDescent="0.25">
      <c r="B31" s="41" t="s">
        <v>583</v>
      </c>
      <c r="C31" s="81" t="s">
        <v>1049</v>
      </c>
      <c r="D31" s="81" t="s">
        <v>412</v>
      </c>
      <c r="E31" s="41" t="s">
        <v>584</v>
      </c>
      <c r="F31" s="81" t="s">
        <v>1055</v>
      </c>
      <c r="G31" s="83" t="s">
        <v>412</v>
      </c>
    </row>
    <row r="32" spans="2:7" x14ac:dyDescent="0.25">
      <c r="B32" s="41" t="s">
        <v>585</v>
      </c>
      <c r="C32" s="81" t="s">
        <v>1050</v>
      </c>
      <c r="D32" s="81" t="s">
        <v>413</v>
      </c>
      <c r="E32" s="41" t="s">
        <v>586</v>
      </c>
      <c r="F32" s="81" t="s">
        <v>1056</v>
      </c>
      <c r="G32" s="83" t="s">
        <v>413</v>
      </c>
    </row>
    <row r="33" spans="2:7" x14ac:dyDescent="0.25">
      <c r="B33" s="41" t="s">
        <v>587</v>
      </c>
      <c r="C33" s="81"/>
      <c r="D33" s="81"/>
      <c r="E33" s="41" t="s">
        <v>588</v>
      </c>
      <c r="F33" s="81"/>
      <c r="G33" s="83"/>
    </row>
    <row r="34" spans="2:7" x14ac:dyDescent="0.25">
      <c r="B34" s="41" t="s">
        <v>589</v>
      </c>
      <c r="C34" s="81" t="s">
        <v>4723</v>
      </c>
      <c r="D34" s="81" t="s">
        <v>400</v>
      </c>
      <c r="E34" s="41" t="s">
        <v>590</v>
      </c>
      <c r="F34" s="81" t="s">
        <v>4724</v>
      </c>
      <c r="G34" s="83" t="s">
        <v>400</v>
      </c>
    </row>
    <row r="35" spans="2:7" x14ac:dyDescent="0.25">
      <c r="B35" s="41" t="s">
        <v>591</v>
      </c>
      <c r="C35" s="81" t="s">
        <v>4725</v>
      </c>
      <c r="D35" s="81" t="s">
        <v>401</v>
      </c>
      <c r="E35" s="41" t="s">
        <v>592</v>
      </c>
      <c r="F35" s="81" t="s">
        <v>4726</v>
      </c>
      <c r="G35" s="83" t="s">
        <v>401</v>
      </c>
    </row>
    <row r="36" spans="2:7" x14ac:dyDescent="0.25">
      <c r="B36" s="41" t="s">
        <v>593</v>
      </c>
      <c r="C36" s="81" t="s">
        <v>4727</v>
      </c>
      <c r="D36" s="81" t="s">
        <v>402</v>
      </c>
      <c r="E36" s="41" t="s">
        <v>594</v>
      </c>
      <c r="F36" s="81" t="s">
        <v>4728</v>
      </c>
      <c r="G36" s="83" t="s">
        <v>402</v>
      </c>
    </row>
    <row r="37" spans="2:7" x14ac:dyDescent="0.25">
      <c r="B37" s="41" t="s">
        <v>595</v>
      </c>
      <c r="C37" s="81" t="s">
        <v>4729</v>
      </c>
      <c r="D37" s="81" t="s">
        <v>403</v>
      </c>
      <c r="E37" s="41" t="s">
        <v>596</v>
      </c>
      <c r="F37" s="81" t="s">
        <v>4730</v>
      </c>
      <c r="G37" s="83" t="s">
        <v>403</v>
      </c>
    </row>
    <row r="38" spans="2:7" x14ac:dyDescent="0.25">
      <c r="B38" s="41" t="s">
        <v>597</v>
      </c>
      <c r="C38" s="81"/>
      <c r="D38" s="81"/>
      <c r="E38" s="41" t="s">
        <v>598</v>
      </c>
      <c r="F38" s="81"/>
      <c r="G38" s="83"/>
    </row>
    <row r="39" spans="2:7" x14ac:dyDescent="0.25">
      <c r="B39" s="41" t="s">
        <v>599</v>
      </c>
      <c r="C39" s="81"/>
      <c r="D39" s="81"/>
      <c r="E39" s="41" t="s">
        <v>600</v>
      </c>
      <c r="F39" s="81"/>
      <c r="G39" s="83"/>
    </row>
    <row r="40" spans="2:7" x14ac:dyDescent="0.25">
      <c r="B40" s="41" t="s">
        <v>601</v>
      </c>
      <c r="C40" s="81"/>
      <c r="D40" s="81"/>
      <c r="E40" s="41" t="s">
        <v>602</v>
      </c>
      <c r="F40" s="81"/>
      <c r="G40" s="83"/>
    </row>
    <row r="41" spans="2:7" x14ac:dyDescent="0.25">
      <c r="B41" s="41" t="s">
        <v>603</v>
      </c>
      <c r="C41" s="81" t="s">
        <v>1051</v>
      </c>
      <c r="D41" s="81" t="s">
        <v>410</v>
      </c>
      <c r="E41" s="41" t="s">
        <v>604</v>
      </c>
      <c r="F41" s="81" t="s">
        <v>1057</v>
      </c>
      <c r="G41" s="83" t="s">
        <v>410</v>
      </c>
    </row>
    <row r="42" spans="2:7" x14ac:dyDescent="0.25">
      <c r="B42" s="41" t="s">
        <v>605</v>
      </c>
      <c r="C42" s="81" t="s">
        <v>1052</v>
      </c>
      <c r="D42" s="81" t="s">
        <v>411</v>
      </c>
      <c r="E42" s="41" t="s">
        <v>606</v>
      </c>
      <c r="F42" s="81" t="s">
        <v>1058</v>
      </c>
      <c r="G42" s="83" t="s">
        <v>411</v>
      </c>
    </row>
    <row r="43" spans="2:7" x14ac:dyDescent="0.25">
      <c r="B43" s="41" t="s">
        <v>607</v>
      </c>
      <c r="C43" s="81"/>
      <c r="D43" s="81"/>
      <c r="E43" s="41" t="s">
        <v>608</v>
      </c>
      <c r="F43" s="86"/>
      <c r="G43" s="83"/>
    </row>
    <row r="44" spans="2:7" x14ac:dyDescent="0.25">
      <c r="B44" s="41" t="s">
        <v>609</v>
      </c>
      <c r="C44" s="81" t="s">
        <v>1639</v>
      </c>
      <c r="D44" s="81" t="s">
        <v>1635</v>
      </c>
      <c r="E44" s="41" t="s">
        <v>610</v>
      </c>
      <c r="F44" s="81" t="s">
        <v>1645</v>
      </c>
      <c r="G44" s="83" t="s">
        <v>1635</v>
      </c>
    </row>
    <row r="45" spans="2:7" x14ac:dyDescent="0.25">
      <c r="B45" s="41" t="s">
        <v>611</v>
      </c>
      <c r="C45" s="81" t="s">
        <v>1640</v>
      </c>
      <c r="D45" s="81" t="s">
        <v>1635</v>
      </c>
      <c r="E45" s="41" t="s">
        <v>612</v>
      </c>
      <c r="F45" s="81" t="s">
        <v>1646</v>
      </c>
      <c r="G45" s="83" t="s">
        <v>1635</v>
      </c>
    </row>
    <row r="46" spans="2:7" x14ac:dyDescent="0.25">
      <c r="B46" s="41" t="s">
        <v>613</v>
      </c>
      <c r="C46" s="81" t="s">
        <v>1641</v>
      </c>
      <c r="D46" s="81" t="s">
        <v>1635</v>
      </c>
      <c r="E46" s="41" t="s">
        <v>614</v>
      </c>
      <c r="F46" s="81" t="s">
        <v>1647</v>
      </c>
      <c r="G46" s="83" t="s">
        <v>1635</v>
      </c>
    </row>
    <row r="47" spans="2:7" x14ac:dyDescent="0.25">
      <c r="B47" s="41" t="s">
        <v>615</v>
      </c>
      <c r="C47" s="81" t="s">
        <v>1642</v>
      </c>
      <c r="D47" s="81" t="s">
        <v>1635</v>
      </c>
      <c r="E47" s="41" t="s">
        <v>616</v>
      </c>
      <c r="F47" s="81" t="s">
        <v>1648</v>
      </c>
      <c r="G47" s="83" t="s">
        <v>1635</v>
      </c>
    </row>
    <row r="48" spans="2:7" x14ac:dyDescent="0.25">
      <c r="B48" s="41" t="s">
        <v>617</v>
      </c>
      <c r="C48" s="81" t="s">
        <v>1643</v>
      </c>
      <c r="D48" s="81" t="s">
        <v>1636</v>
      </c>
      <c r="E48" s="41" t="s">
        <v>618</v>
      </c>
      <c r="F48" s="81" t="s">
        <v>1649</v>
      </c>
      <c r="G48" s="83" t="s">
        <v>1636</v>
      </c>
    </row>
    <row r="49" spans="2:7" x14ac:dyDescent="0.25">
      <c r="B49" s="41" t="s">
        <v>619</v>
      </c>
      <c r="C49" s="81" t="s">
        <v>1644</v>
      </c>
      <c r="D49" s="81" t="s">
        <v>1636</v>
      </c>
      <c r="E49" s="41" t="s">
        <v>620</v>
      </c>
      <c r="F49" s="81" t="s">
        <v>1650</v>
      </c>
      <c r="G49" s="83" t="s">
        <v>1636</v>
      </c>
    </row>
    <row r="50" spans="2:7" x14ac:dyDescent="0.25">
      <c r="B50" s="41" t="s">
        <v>621</v>
      </c>
      <c r="C50" s="81"/>
      <c r="D50" s="81"/>
      <c r="E50" s="41" t="s">
        <v>622</v>
      </c>
      <c r="F50" s="86"/>
      <c r="G50" s="83"/>
    </row>
    <row r="51" spans="2:7" x14ac:dyDescent="0.25">
      <c r="B51" s="41" t="s">
        <v>623</v>
      </c>
      <c r="C51" s="81"/>
      <c r="D51" s="81"/>
      <c r="E51" s="41" t="s">
        <v>624</v>
      </c>
      <c r="F51" s="86"/>
      <c r="G51" s="83"/>
    </row>
    <row r="52" spans="2:7" x14ac:dyDescent="0.25">
      <c r="B52" s="41" t="s">
        <v>625</v>
      </c>
      <c r="C52" s="81"/>
      <c r="D52" s="81"/>
      <c r="E52" s="41" t="s">
        <v>626</v>
      </c>
      <c r="F52" s="86"/>
      <c r="G52" s="83"/>
    </row>
    <row r="53" spans="2:7" x14ac:dyDescent="0.25">
      <c r="B53" s="41" t="s">
        <v>627</v>
      </c>
      <c r="C53" s="81"/>
      <c r="D53" s="81"/>
      <c r="E53" s="41" t="s">
        <v>628</v>
      </c>
      <c r="F53" s="86"/>
      <c r="G53" s="83"/>
    </row>
    <row r="54" spans="2:7" x14ac:dyDescent="0.25">
      <c r="B54" s="41" t="s">
        <v>629</v>
      </c>
      <c r="C54" s="88" t="s">
        <v>1667</v>
      </c>
      <c r="D54" s="81" t="s">
        <v>1664</v>
      </c>
      <c r="E54" s="41" t="s">
        <v>630</v>
      </c>
      <c r="F54" s="88" t="s">
        <v>1673</v>
      </c>
      <c r="G54" s="83" t="s">
        <v>1664</v>
      </c>
    </row>
    <row r="55" spans="2:7" x14ac:dyDescent="0.25">
      <c r="B55" s="41" t="s">
        <v>631</v>
      </c>
      <c r="C55" s="88" t="s">
        <v>1668</v>
      </c>
      <c r="D55" s="81" t="s">
        <v>1664</v>
      </c>
      <c r="E55" s="41" t="s">
        <v>632</v>
      </c>
      <c r="F55" s="88" t="s">
        <v>1674</v>
      </c>
      <c r="G55" s="83" t="s">
        <v>1664</v>
      </c>
    </row>
    <row r="56" spans="2:7" x14ac:dyDescent="0.25">
      <c r="B56" s="41" t="s">
        <v>633</v>
      </c>
      <c r="C56" s="88" t="s">
        <v>1669</v>
      </c>
      <c r="D56" s="81" t="s">
        <v>1665</v>
      </c>
      <c r="E56" s="41" t="s">
        <v>634</v>
      </c>
      <c r="F56" s="88" t="s">
        <v>1675</v>
      </c>
      <c r="G56" s="83" t="s">
        <v>1665</v>
      </c>
    </row>
    <row r="57" spans="2:7" x14ac:dyDescent="0.25">
      <c r="B57" s="41" t="s">
        <v>635</v>
      </c>
      <c r="C57" s="88" t="s">
        <v>1670</v>
      </c>
      <c r="D57" s="81" t="s">
        <v>1665</v>
      </c>
      <c r="E57" s="41" t="s">
        <v>636</v>
      </c>
      <c r="F57" s="88" t="s">
        <v>1676</v>
      </c>
      <c r="G57" s="83" t="s">
        <v>1665</v>
      </c>
    </row>
    <row r="58" spans="2:7" x14ac:dyDescent="0.25">
      <c r="B58" s="41" t="s">
        <v>637</v>
      </c>
      <c r="C58" s="81" t="s">
        <v>1671</v>
      </c>
      <c r="D58" s="81" t="s">
        <v>1666</v>
      </c>
      <c r="E58" s="41" t="s">
        <v>638</v>
      </c>
      <c r="F58" s="81" t="s">
        <v>1677</v>
      </c>
      <c r="G58" s="83" t="s">
        <v>1666</v>
      </c>
    </row>
    <row r="59" spans="2:7" x14ac:dyDescent="0.25">
      <c r="B59" s="41" t="s">
        <v>639</v>
      </c>
      <c r="C59" s="81" t="s">
        <v>1672</v>
      </c>
      <c r="D59" s="81" t="s">
        <v>1666</v>
      </c>
      <c r="E59" s="41" t="s">
        <v>640</v>
      </c>
      <c r="F59" s="81" t="s">
        <v>1678</v>
      </c>
      <c r="G59" s="83" t="s">
        <v>1666</v>
      </c>
    </row>
    <row r="60" spans="2:7" x14ac:dyDescent="0.25">
      <c r="B60" s="41" t="s">
        <v>641</v>
      </c>
      <c r="C60" s="81"/>
      <c r="D60" s="81"/>
      <c r="E60" s="41" t="s">
        <v>642</v>
      </c>
      <c r="F60" s="86"/>
      <c r="G60" s="83"/>
    </row>
    <row r="61" spans="2:7" x14ac:dyDescent="0.25">
      <c r="B61" s="41" t="s">
        <v>643</v>
      </c>
      <c r="C61" s="81"/>
      <c r="D61" s="81"/>
      <c r="E61" s="41" t="s">
        <v>644</v>
      </c>
      <c r="F61" s="86"/>
      <c r="G61" s="83"/>
    </row>
    <row r="62" spans="2:7" x14ac:dyDescent="0.25">
      <c r="B62" s="41" t="s">
        <v>645</v>
      </c>
      <c r="C62" s="81"/>
      <c r="D62" s="81"/>
      <c r="E62" s="41" t="s">
        <v>646</v>
      </c>
      <c r="F62" s="86"/>
      <c r="G62" s="83"/>
    </row>
    <row r="63" spans="2:7" x14ac:dyDescent="0.25">
      <c r="B63" s="41" t="s">
        <v>647</v>
      </c>
      <c r="C63" s="81"/>
      <c r="D63" s="81"/>
      <c r="E63" s="41" t="s">
        <v>648</v>
      </c>
      <c r="F63" s="86"/>
      <c r="G63" s="83"/>
    </row>
    <row r="64" spans="2:7" x14ac:dyDescent="0.25">
      <c r="B64" s="41" t="s">
        <v>649</v>
      </c>
      <c r="C64" s="81"/>
      <c r="D64" s="81"/>
      <c r="E64" s="41" t="s">
        <v>650</v>
      </c>
      <c r="F64" s="86"/>
      <c r="G64" s="83"/>
    </row>
    <row r="65" spans="2:7" x14ac:dyDescent="0.25">
      <c r="B65" s="41" t="s">
        <v>651</v>
      </c>
      <c r="C65" s="81"/>
      <c r="D65" s="81"/>
      <c r="E65" s="41" t="s">
        <v>652</v>
      </c>
      <c r="F65" s="86"/>
      <c r="G65" s="83"/>
    </row>
    <row r="66" spans="2:7" x14ac:dyDescent="0.25">
      <c r="B66" s="41" t="s">
        <v>653</v>
      </c>
      <c r="C66" s="81"/>
      <c r="D66" s="81"/>
      <c r="E66" s="41" t="s">
        <v>654</v>
      </c>
      <c r="F66" s="86"/>
      <c r="G66" s="83"/>
    </row>
    <row r="67" spans="2:7" x14ac:dyDescent="0.25">
      <c r="B67" s="41" t="s">
        <v>655</v>
      </c>
      <c r="C67" s="81"/>
      <c r="D67" s="81"/>
      <c r="E67" s="41" t="s">
        <v>656</v>
      </c>
      <c r="F67" s="86"/>
      <c r="G67" s="83"/>
    </row>
    <row r="68" spans="2:7" x14ac:dyDescent="0.25">
      <c r="B68" s="41" t="s">
        <v>657</v>
      </c>
      <c r="C68" s="81"/>
      <c r="D68" s="81"/>
      <c r="E68" s="41" t="s">
        <v>658</v>
      </c>
      <c r="F68" s="86"/>
      <c r="G68" s="83"/>
    </row>
    <row r="69" spans="2:7" x14ac:dyDescent="0.25">
      <c r="B69" s="41" t="s">
        <v>659</v>
      </c>
      <c r="C69" s="81"/>
      <c r="D69" s="81"/>
      <c r="E69" s="41" t="s">
        <v>660</v>
      </c>
      <c r="F69" s="86"/>
      <c r="G69" s="83"/>
    </row>
    <row r="70" spans="2:7" x14ac:dyDescent="0.25">
      <c r="B70" s="41" t="s">
        <v>661</v>
      </c>
      <c r="C70" s="81"/>
      <c r="D70" s="81"/>
      <c r="E70" s="41" t="s">
        <v>662</v>
      </c>
      <c r="F70" s="86"/>
      <c r="G70" s="83"/>
    </row>
    <row r="71" spans="2:7" x14ac:dyDescent="0.25">
      <c r="B71" s="41" t="s">
        <v>663</v>
      </c>
      <c r="C71" s="81"/>
      <c r="D71" s="81"/>
      <c r="E71" s="41" t="s">
        <v>664</v>
      </c>
      <c r="F71" s="86"/>
      <c r="G71" s="83"/>
    </row>
    <row r="72" spans="2:7" x14ac:dyDescent="0.25">
      <c r="B72" s="41" t="s">
        <v>665</v>
      </c>
      <c r="C72" s="81"/>
      <c r="D72" s="81"/>
      <c r="E72" s="41" t="s">
        <v>666</v>
      </c>
      <c r="F72" s="86"/>
      <c r="G72" s="83"/>
    </row>
    <row r="73" spans="2:7" x14ac:dyDescent="0.25">
      <c r="B73" s="41" t="s">
        <v>667</v>
      </c>
      <c r="C73" s="81"/>
      <c r="D73" s="81"/>
      <c r="E73" s="41" t="s">
        <v>668</v>
      </c>
      <c r="F73" s="86"/>
      <c r="G73" s="83"/>
    </row>
    <row r="74" spans="2:7" x14ac:dyDescent="0.25">
      <c r="B74" s="41" t="s">
        <v>669</v>
      </c>
      <c r="C74" s="81"/>
      <c r="D74" s="81"/>
      <c r="E74" s="41" t="s">
        <v>670</v>
      </c>
      <c r="F74" s="86"/>
      <c r="G74" s="83"/>
    </row>
    <row r="75" spans="2:7" x14ac:dyDescent="0.25">
      <c r="B75" s="41" t="s">
        <v>671</v>
      </c>
      <c r="C75" s="81"/>
      <c r="D75" s="81"/>
      <c r="E75" s="41" t="s">
        <v>672</v>
      </c>
      <c r="F75" s="86"/>
      <c r="G75" s="83"/>
    </row>
    <row r="76" spans="2:7" x14ac:dyDescent="0.25">
      <c r="B76" s="41" t="s">
        <v>673</v>
      </c>
      <c r="C76" s="81"/>
      <c r="D76" s="81"/>
      <c r="E76" s="41" t="s">
        <v>674</v>
      </c>
      <c r="F76" s="86"/>
      <c r="G76" s="83"/>
    </row>
    <row r="77" spans="2:7" x14ac:dyDescent="0.25">
      <c r="B77" s="41" t="s">
        <v>675</v>
      </c>
      <c r="C77" s="81"/>
      <c r="D77" s="81"/>
      <c r="E77" s="41" t="s">
        <v>676</v>
      </c>
      <c r="F77" s="86"/>
      <c r="G77" s="83"/>
    </row>
    <row r="78" spans="2:7" x14ac:dyDescent="0.25">
      <c r="B78" s="41" t="s">
        <v>677</v>
      </c>
      <c r="C78" s="81"/>
      <c r="D78" s="81"/>
      <c r="E78" s="41" t="s">
        <v>678</v>
      </c>
      <c r="F78" s="86"/>
      <c r="G78" s="83"/>
    </row>
    <row r="79" spans="2:7" x14ac:dyDescent="0.25">
      <c r="B79" s="41" t="s">
        <v>679</v>
      </c>
      <c r="C79" s="81"/>
      <c r="D79" s="81"/>
      <c r="E79" s="41" t="s">
        <v>680</v>
      </c>
      <c r="F79" s="86"/>
      <c r="G79" s="83"/>
    </row>
    <row r="80" spans="2:7" x14ac:dyDescent="0.25">
      <c r="B80" s="41" t="s">
        <v>681</v>
      </c>
      <c r="C80" s="81"/>
      <c r="D80" s="81"/>
      <c r="E80" s="41" t="s">
        <v>682</v>
      </c>
      <c r="F80" s="86"/>
      <c r="G80" s="83"/>
    </row>
    <row r="81" spans="2:7" x14ac:dyDescent="0.25">
      <c r="B81" s="41" t="s">
        <v>683</v>
      </c>
      <c r="C81" s="81"/>
      <c r="D81" s="81"/>
      <c r="E81" s="41" t="s">
        <v>684</v>
      </c>
      <c r="F81" s="86"/>
      <c r="G81" s="83"/>
    </row>
    <row r="82" spans="2:7" x14ac:dyDescent="0.25">
      <c r="B82" s="41" t="s">
        <v>685</v>
      </c>
      <c r="C82" s="81"/>
      <c r="D82" s="81"/>
      <c r="E82" s="41" t="s">
        <v>686</v>
      </c>
      <c r="F82" s="86"/>
      <c r="G82" s="83"/>
    </row>
    <row r="83" spans="2:7" x14ac:dyDescent="0.25">
      <c r="B83" s="41" t="s">
        <v>687</v>
      </c>
      <c r="C83" s="81"/>
      <c r="D83" s="81"/>
      <c r="E83" s="41" t="s">
        <v>688</v>
      </c>
      <c r="F83" s="86"/>
      <c r="G83" s="83"/>
    </row>
    <row r="84" spans="2:7" x14ac:dyDescent="0.25">
      <c r="B84" s="41" t="s">
        <v>689</v>
      </c>
      <c r="C84" s="81"/>
      <c r="D84" s="81"/>
      <c r="E84" s="41" t="s">
        <v>690</v>
      </c>
      <c r="F84" s="86"/>
      <c r="G84" s="83"/>
    </row>
    <row r="85" spans="2:7" x14ac:dyDescent="0.25">
      <c r="B85" s="41" t="s">
        <v>691</v>
      </c>
      <c r="C85" s="81"/>
      <c r="D85" s="81"/>
      <c r="E85" s="41" t="s">
        <v>692</v>
      </c>
      <c r="F85" s="86"/>
      <c r="G85" s="83"/>
    </row>
    <row r="86" spans="2:7" x14ac:dyDescent="0.25">
      <c r="B86" s="41" t="s">
        <v>693</v>
      </c>
      <c r="C86" s="81"/>
      <c r="D86" s="81"/>
      <c r="E86" s="41" t="s">
        <v>694</v>
      </c>
      <c r="F86" s="86"/>
      <c r="G86" s="83"/>
    </row>
    <row r="87" spans="2:7" x14ac:dyDescent="0.25">
      <c r="B87" s="41" t="s">
        <v>695</v>
      </c>
      <c r="C87" s="81"/>
      <c r="D87" s="81"/>
      <c r="E87" s="41" t="s">
        <v>696</v>
      </c>
      <c r="F87" s="86"/>
      <c r="G87" s="83"/>
    </row>
    <row r="88" spans="2:7" x14ac:dyDescent="0.25">
      <c r="B88" s="41" t="s">
        <v>697</v>
      </c>
      <c r="C88" s="81"/>
      <c r="D88" s="81"/>
      <c r="E88" s="41" t="s">
        <v>698</v>
      </c>
      <c r="F88" s="86"/>
      <c r="G88" s="83"/>
    </row>
    <row r="89" spans="2:7" x14ac:dyDescent="0.25">
      <c r="B89" s="41" t="s">
        <v>699</v>
      </c>
      <c r="C89" s="81"/>
      <c r="D89" s="81"/>
      <c r="E89" s="41" t="s">
        <v>700</v>
      </c>
      <c r="F89" s="86"/>
      <c r="G89" s="83"/>
    </row>
    <row r="90" spans="2:7" x14ac:dyDescent="0.25">
      <c r="B90" s="41" t="s">
        <v>701</v>
      </c>
      <c r="C90" s="81"/>
      <c r="D90" s="81"/>
      <c r="E90" s="41" t="s">
        <v>702</v>
      </c>
      <c r="F90" s="86"/>
      <c r="G90" s="83"/>
    </row>
    <row r="91" spans="2:7" x14ac:dyDescent="0.25">
      <c r="B91" s="41" t="s">
        <v>703</v>
      </c>
      <c r="C91" s="81"/>
      <c r="D91" s="81"/>
      <c r="E91" s="41" t="s">
        <v>704</v>
      </c>
      <c r="F91" s="86"/>
      <c r="G91" s="83"/>
    </row>
    <row r="92" spans="2:7" x14ac:dyDescent="0.25">
      <c r="B92" s="41" t="s">
        <v>705</v>
      </c>
      <c r="C92" s="81"/>
      <c r="D92" s="81"/>
      <c r="E92" s="41" t="s">
        <v>706</v>
      </c>
      <c r="F92" s="86"/>
      <c r="G92" s="83"/>
    </row>
    <row r="93" spans="2:7" x14ac:dyDescent="0.25">
      <c r="B93" s="41" t="s">
        <v>707</v>
      </c>
      <c r="C93" s="81"/>
      <c r="D93" s="81"/>
      <c r="E93" s="41" t="s">
        <v>708</v>
      </c>
      <c r="F93" s="86"/>
      <c r="G93" s="83"/>
    </row>
    <row r="94" spans="2:7" x14ac:dyDescent="0.25">
      <c r="B94" s="41" t="s">
        <v>709</v>
      </c>
      <c r="C94" s="81"/>
      <c r="D94" s="81"/>
      <c r="E94" s="41" t="s">
        <v>710</v>
      </c>
      <c r="F94" s="86"/>
      <c r="G94" s="83"/>
    </row>
    <row r="95" spans="2:7" x14ac:dyDescent="0.25">
      <c r="B95" s="41" t="s">
        <v>711</v>
      </c>
      <c r="C95" s="81"/>
      <c r="D95" s="81"/>
      <c r="E95" s="41" t="s">
        <v>712</v>
      </c>
      <c r="F95" s="86"/>
      <c r="G95" s="83"/>
    </row>
    <row r="96" spans="2:7" x14ac:dyDescent="0.25">
      <c r="B96" s="41" t="s">
        <v>713</v>
      </c>
      <c r="C96" s="81"/>
      <c r="D96" s="81"/>
      <c r="E96" s="41" t="s">
        <v>714</v>
      </c>
      <c r="F96" s="86"/>
      <c r="G96" s="83"/>
    </row>
    <row r="97" spans="2:7" x14ac:dyDescent="0.25">
      <c r="B97" s="41" t="s">
        <v>715</v>
      </c>
      <c r="C97" s="81"/>
      <c r="D97" s="81"/>
      <c r="E97" s="41" t="s">
        <v>716</v>
      </c>
      <c r="F97" s="86"/>
      <c r="G97" s="83"/>
    </row>
    <row r="98" spans="2:7" x14ac:dyDescent="0.25">
      <c r="B98" s="41" t="s">
        <v>717</v>
      </c>
      <c r="C98" s="81"/>
      <c r="D98" s="81"/>
      <c r="E98" s="41" t="s">
        <v>718</v>
      </c>
      <c r="F98" s="86"/>
      <c r="G98" s="83"/>
    </row>
    <row r="99" spans="2:7" x14ac:dyDescent="0.25">
      <c r="B99" s="41" t="s">
        <v>719</v>
      </c>
      <c r="C99" s="81"/>
      <c r="D99" s="81"/>
      <c r="E99" s="41" t="s">
        <v>720</v>
      </c>
      <c r="F99" s="86"/>
      <c r="G99" s="83"/>
    </row>
    <row r="100" spans="2:7" x14ac:dyDescent="0.25">
      <c r="B100" s="41" t="s">
        <v>721</v>
      </c>
      <c r="C100" s="81"/>
      <c r="D100" s="81"/>
      <c r="E100" s="41" t="s">
        <v>722</v>
      </c>
      <c r="F100" s="86"/>
      <c r="G100" s="83"/>
    </row>
    <row r="101" spans="2:7" x14ac:dyDescent="0.25">
      <c r="B101" s="41" t="s">
        <v>723</v>
      </c>
      <c r="C101" s="81"/>
      <c r="D101" s="81"/>
      <c r="E101" s="41" t="s">
        <v>724</v>
      </c>
      <c r="F101" s="86"/>
      <c r="G101" s="83"/>
    </row>
    <row r="102" spans="2:7" x14ac:dyDescent="0.25">
      <c r="B102" s="41" t="s">
        <v>725</v>
      </c>
      <c r="C102" s="81"/>
      <c r="D102" s="81"/>
      <c r="E102" s="41" t="s">
        <v>726</v>
      </c>
      <c r="F102" s="86"/>
      <c r="G102" s="83"/>
    </row>
    <row r="103" spans="2:7" x14ac:dyDescent="0.25">
      <c r="B103" s="41" t="s">
        <v>727</v>
      </c>
      <c r="C103" s="81"/>
      <c r="D103" s="81"/>
      <c r="E103" s="41" t="s">
        <v>728</v>
      </c>
      <c r="F103" s="86"/>
      <c r="G103" s="83"/>
    </row>
    <row r="104" spans="2:7" x14ac:dyDescent="0.25">
      <c r="B104" s="41" t="s">
        <v>729</v>
      </c>
      <c r="C104" s="81"/>
      <c r="D104" s="81"/>
      <c r="E104" s="41" t="s">
        <v>730</v>
      </c>
      <c r="F104" s="86"/>
      <c r="G104" s="83"/>
    </row>
    <row r="105" spans="2:7" x14ac:dyDescent="0.25">
      <c r="B105" s="41" t="s">
        <v>731</v>
      </c>
      <c r="C105" s="81"/>
      <c r="D105" s="81"/>
      <c r="E105" s="41" t="s">
        <v>732</v>
      </c>
      <c r="F105" s="86"/>
      <c r="G105" s="83"/>
    </row>
    <row r="106" spans="2:7" x14ac:dyDescent="0.25">
      <c r="B106" s="41" t="s">
        <v>733</v>
      </c>
      <c r="C106" s="81"/>
      <c r="D106" s="81"/>
      <c r="E106" s="41" t="s">
        <v>734</v>
      </c>
      <c r="F106" s="86"/>
      <c r="G106" s="83"/>
    </row>
    <row r="107" spans="2:7" x14ac:dyDescent="0.25">
      <c r="B107" s="41" t="s">
        <v>735</v>
      </c>
      <c r="C107" s="81"/>
      <c r="D107" s="81"/>
      <c r="E107" s="41" t="s">
        <v>736</v>
      </c>
      <c r="F107" s="86"/>
      <c r="G107" s="83"/>
    </row>
    <row r="108" spans="2:7" x14ac:dyDescent="0.25">
      <c r="B108" s="41" t="s">
        <v>737</v>
      </c>
      <c r="C108" s="81"/>
      <c r="D108" s="81"/>
      <c r="E108" s="41" t="s">
        <v>738</v>
      </c>
      <c r="F108" s="86"/>
      <c r="G108" s="83"/>
    </row>
    <row r="109" spans="2:7" x14ac:dyDescent="0.25">
      <c r="B109" s="41" t="s">
        <v>739</v>
      </c>
      <c r="C109" s="81"/>
      <c r="D109" s="81"/>
      <c r="E109" s="41" t="s">
        <v>740</v>
      </c>
      <c r="F109" s="86"/>
      <c r="G109" s="83"/>
    </row>
    <row r="110" spans="2:7" x14ac:dyDescent="0.25">
      <c r="B110" s="41" t="s">
        <v>741</v>
      </c>
      <c r="C110" s="81"/>
      <c r="D110" s="81"/>
      <c r="E110" s="41" t="s">
        <v>742</v>
      </c>
      <c r="F110" s="86"/>
      <c r="G110" s="83"/>
    </row>
    <row r="111" spans="2:7" x14ac:dyDescent="0.25">
      <c r="B111" s="41" t="s">
        <v>743</v>
      </c>
      <c r="C111" s="81"/>
      <c r="D111" s="81"/>
      <c r="E111" s="41" t="s">
        <v>744</v>
      </c>
      <c r="F111" s="86"/>
      <c r="G111" s="83"/>
    </row>
    <row r="112" spans="2:7" x14ac:dyDescent="0.25">
      <c r="B112" s="41" t="s">
        <v>745</v>
      </c>
      <c r="C112" s="81"/>
      <c r="D112" s="81"/>
      <c r="E112" s="41" t="s">
        <v>746</v>
      </c>
      <c r="F112" s="86"/>
      <c r="G112" s="83"/>
    </row>
    <row r="113" spans="2:7" x14ac:dyDescent="0.25">
      <c r="B113" s="41" t="s">
        <v>747</v>
      </c>
      <c r="C113" s="81"/>
      <c r="D113" s="81"/>
      <c r="E113" s="41" t="s">
        <v>748</v>
      </c>
      <c r="F113" s="86"/>
      <c r="G113" s="83"/>
    </row>
    <row r="114" spans="2:7" x14ac:dyDescent="0.25">
      <c r="B114" s="41" t="s">
        <v>749</v>
      </c>
      <c r="C114" s="81"/>
      <c r="D114" s="81"/>
      <c r="E114" s="41" t="s">
        <v>750</v>
      </c>
      <c r="F114" s="86"/>
      <c r="G114" s="83"/>
    </row>
    <row r="115" spans="2:7" x14ac:dyDescent="0.25">
      <c r="B115" s="41" t="s">
        <v>751</v>
      </c>
      <c r="C115" s="81"/>
      <c r="D115" s="81"/>
      <c r="E115" s="41" t="s">
        <v>752</v>
      </c>
      <c r="F115" s="86"/>
      <c r="G115" s="83"/>
    </row>
    <row r="116" spans="2:7" x14ac:dyDescent="0.25">
      <c r="B116" s="41" t="s">
        <v>753</v>
      </c>
      <c r="C116" s="81"/>
      <c r="D116" s="81"/>
      <c r="E116" s="41" t="s">
        <v>754</v>
      </c>
      <c r="F116" s="86"/>
      <c r="G116" s="83"/>
    </row>
    <row r="117" spans="2:7" x14ac:dyDescent="0.25">
      <c r="B117" s="41" t="s">
        <v>755</v>
      </c>
      <c r="C117" s="81"/>
      <c r="D117" s="81"/>
      <c r="E117" s="41" t="s">
        <v>756</v>
      </c>
      <c r="F117" s="86"/>
      <c r="G117" s="83"/>
    </row>
    <row r="118" spans="2:7" x14ac:dyDescent="0.25">
      <c r="B118" s="41" t="s">
        <v>757</v>
      </c>
      <c r="C118" s="81"/>
      <c r="D118" s="81"/>
      <c r="E118" s="41" t="s">
        <v>758</v>
      </c>
      <c r="F118" s="86"/>
      <c r="G118" s="83"/>
    </row>
    <row r="119" spans="2:7" x14ac:dyDescent="0.25">
      <c r="B119" s="41" t="s">
        <v>759</v>
      </c>
      <c r="C119" s="81"/>
      <c r="D119" s="81"/>
      <c r="E119" s="41" t="s">
        <v>760</v>
      </c>
      <c r="F119" s="86"/>
      <c r="G119" s="83"/>
    </row>
    <row r="120" spans="2:7" x14ac:dyDescent="0.25">
      <c r="B120" s="41" t="s">
        <v>761</v>
      </c>
      <c r="C120" s="81"/>
      <c r="D120" s="81"/>
      <c r="E120" s="41" t="s">
        <v>762</v>
      </c>
      <c r="F120" s="86"/>
      <c r="G120" s="83"/>
    </row>
    <row r="121" spans="2:7" x14ac:dyDescent="0.25">
      <c r="B121" s="41" t="s">
        <v>763</v>
      </c>
      <c r="C121" s="81"/>
      <c r="D121" s="81"/>
      <c r="E121" s="41" t="s">
        <v>764</v>
      </c>
      <c r="F121" s="86"/>
      <c r="G121" s="83"/>
    </row>
    <row r="122" spans="2:7" x14ac:dyDescent="0.25">
      <c r="B122" s="41" t="s">
        <v>765</v>
      </c>
      <c r="C122" s="81"/>
      <c r="D122" s="81"/>
      <c r="E122" s="41" t="s">
        <v>766</v>
      </c>
      <c r="F122" s="86"/>
      <c r="G122" s="83"/>
    </row>
    <row r="123" spans="2:7" x14ac:dyDescent="0.25">
      <c r="B123" s="41" t="s">
        <v>767</v>
      </c>
      <c r="C123" s="81"/>
      <c r="D123" s="81"/>
      <c r="E123" s="41" t="s">
        <v>768</v>
      </c>
      <c r="F123" s="86"/>
      <c r="G123" s="83"/>
    </row>
    <row r="124" spans="2:7" x14ac:dyDescent="0.25">
      <c r="B124" s="41" t="s">
        <v>769</v>
      </c>
      <c r="C124" s="81"/>
      <c r="D124" s="81"/>
      <c r="E124" s="41" t="s">
        <v>770</v>
      </c>
      <c r="F124" s="86"/>
      <c r="G124" s="83"/>
    </row>
    <row r="125" spans="2:7" x14ac:dyDescent="0.25">
      <c r="B125" s="41" t="s">
        <v>771</v>
      </c>
      <c r="C125" s="81"/>
      <c r="D125" s="81"/>
      <c r="E125" s="41" t="s">
        <v>772</v>
      </c>
      <c r="F125" s="86"/>
      <c r="G125" s="83"/>
    </row>
    <row r="126" spans="2:7" x14ac:dyDescent="0.25">
      <c r="B126" s="41" t="s">
        <v>773</v>
      </c>
      <c r="C126" s="81"/>
      <c r="D126" s="81"/>
      <c r="E126" s="41" t="s">
        <v>774</v>
      </c>
      <c r="F126" s="86"/>
      <c r="G126" s="83"/>
    </row>
    <row r="127" spans="2:7" x14ac:dyDescent="0.25">
      <c r="B127" s="41" t="s">
        <v>775</v>
      </c>
      <c r="C127" s="81"/>
      <c r="D127" s="81"/>
      <c r="E127" s="41" t="s">
        <v>776</v>
      </c>
      <c r="F127" s="86"/>
      <c r="G127" s="83"/>
    </row>
    <row r="128" spans="2:7" x14ac:dyDescent="0.25">
      <c r="B128" s="41" t="s">
        <v>777</v>
      </c>
      <c r="C128" s="81"/>
      <c r="D128" s="81"/>
      <c r="E128" s="41" t="s">
        <v>778</v>
      </c>
      <c r="F128" s="86"/>
      <c r="G128" s="83"/>
    </row>
    <row r="129" spans="2:7" x14ac:dyDescent="0.25">
      <c r="B129" s="41" t="s">
        <v>779</v>
      </c>
      <c r="C129" s="81"/>
      <c r="D129" s="81"/>
      <c r="E129" s="41" t="s">
        <v>780</v>
      </c>
      <c r="F129" s="86"/>
      <c r="G129" s="83"/>
    </row>
    <row r="130" spans="2:7" x14ac:dyDescent="0.25">
      <c r="B130" s="41" t="s">
        <v>781</v>
      </c>
      <c r="C130" s="81"/>
      <c r="D130" s="81"/>
      <c r="E130" s="41" t="s">
        <v>782</v>
      </c>
      <c r="F130" s="86"/>
      <c r="G130" s="83"/>
    </row>
    <row r="131" spans="2:7" x14ac:dyDescent="0.25">
      <c r="B131" s="41" t="s">
        <v>783</v>
      </c>
      <c r="C131" s="81"/>
      <c r="D131" s="81"/>
      <c r="E131" s="41" t="s">
        <v>784</v>
      </c>
      <c r="F131" s="86"/>
      <c r="G131" s="83"/>
    </row>
    <row r="132" spans="2:7" x14ac:dyDescent="0.25">
      <c r="B132" s="41" t="s">
        <v>785</v>
      </c>
      <c r="C132" s="81"/>
      <c r="D132" s="81"/>
      <c r="E132" s="41" t="s">
        <v>786</v>
      </c>
      <c r="F132" s="86"/>
      <c r="G132" s="83"/>
    </row>
    <row r="133" spans="2:7" x14ac:dyDescent="0.25">
      <c r="B133" s="41" t="s">
        <v>787</v>
      </c>
      <c r="C133" s="81"/>
      <c r="D133" s="81"/>
      <c r="E133" s="41" t="s">
        <v>788</v>
      </c>
      <c r="F133" s="86"/>
      <c r="G133" s="83"/>
    </row>
    <row r="134" spans="2:7" x14ac:dyDescent="0.25">
      <c r="B134" s="41" t="s">
        <v>789</v>
      </c>
      <c r="C134" s="81"/>
      <c r="D134" s="81"/>
      <c r="E134" s="41" t="s">
        <v>790</v>
      </c>
      <c r="F134" s="86"/>
      <c r="G134" s="83"/>
    </row>
    <row r="135" spans="2:7" x14ac:dyDescent="0.25">
      <c r="B135" s="41" t="s">
        <v>791</v>
      </c>
      <c r="C135" s="81"/>
      <c r="D135" s="81"/>
      <c r="E135" s="41" t="s">
        <v>792</v>
      </c>
      <c r="F135" s="86"/>
      <c r="G135" s="83"/>
    </row>
    <row r="136" spans="2:7" x14ac:dyDescent="0.25">
      <c r="B136" s="41" t="s">
        <v>793</v>
      </c>
      <c r="C136" s="81"/>
      <c r="D136" s="81"/>
      <c r="E136" s="41" t="s">
        <v>794</v>
      </c>
      <c r="F136" s="86"/>
      <c r="G136" s="83"/>
    </row>
    <row r="137" spans="2:7" x14ac:dyDescent="0.25">
      <c r="B137" s="41" t="s">
        <v>795</v>
      </c>
      <c r="C137" s="81"/>
      <c r="D137" s="81"/>
      <c r="E137" s="41" t="s">
        <v>796</v>
      </c>
      <c r="F137" s="86"/>
      <c r="G137" s="83"/>
    </row>
    <row r="138" spans="2:7" x14ac:dyDescent="0.25">
      <c r="B138" s="41" t="s">
        <v>797</v>
      </c>
      <c r="C138" s="81"/>
      <c r="D138" s="81"/>
      <c r="E138" s="41" t="s">
        <v>798</v>
      </c>
      <c r="F138" s="86"/>
      <c r="G138" s="83"/>
    </row>
    <row r="139" spans="2:7" x14ac:dyDescent="0.25">
      <c r="B139" s="41" t="s">
        <v>799</v>
      </c>
      <c r="C139" s="81"/>
      <c r="D139" s="81"/>
      <c r="E139" s="41" t="s">
        <v>800</v>
      </c>
      <c r="F139" s="86"/>
      <c r="G139" s="83"/>
    </row>
    <row r="140" spans="2:7" x14ac:dyDescent="0.25">
      <c r="B140" s="41" t="s">
        <v>801</v>
      </c>
      <c r="C140" s="81"/>
      <c r="D140" s="81"/>
      <c r="E140" s="41" t="s">
        <v>802</v>
      </c>
      <c r="F140" s="86"/>
      <c r="G140" s="83"/>
    </row>
    <row r="141" spans="2:7" x14ac:dyDescent="0.25">
      <c r="B141" s="41" t="s">
        <v>803</v>
      </c>
      <c r="C141" s="81"/>
      <c r="D141" s="81"/>
      <c r="E141" s="41" t="s">
        <v>804</v>
      </c>
      <c r="F141" s="86"/>
      <c r="G141" s="83"/>
    </row>
    <row r="142" spans="2:7" x14ac:dyDescent="0.25">
      <c r="B142" s="41" t="s">
        <v>805</v>
      </c>
      <c r="C142" s="81"/>
      <c r="D142" s="81"/>
      <c r="E142" s="41" t="s">
        <v>806</v>
      </c>
      <c r="F142" s="86"/>
      <c r="G142" s="83"/>
    </row>
    <row r="143" spans="2:7" x14ac:dyDescent="0.25">
      <c r="B143" s="41" t="s">
        <v>807</v>
      </c>
      <c r="C143" s="81"/>
      <c r="D143" s="81"/>
      <c r="E143" s="41" t="s">
        <v>808</v>
      </c>
      <c r="F143" s="86"/>
      <c r="G143" s="83"/>
    </row>
    <row r="144" spans="2:7" x14ac:dyDescent="0.25">
      <c r="B144" s="41" t="s">
        <v>809</v>
      </c>
      <c r="C144" s="81"/>
      <c r="D144" s="81"/>
      <c r="E144" s="41" t="s">
        <v>810</v>
      </c>
      <c r="F144" s="86"/>
      <c r="G144" s="83"/>
    </row>
    <row r="145" spans="2:7" x14ac:dyDescent="0.25">
      <c r="B145" s="41" t="s">
        <v>811</v>
      </c>
      <c r="C145" s="81"/>
      <c r="D145" s="81"/>
      <c r="E145" s="41" t="s">
        <v>812</v>
      </c>
      <c r="F145" s="86"/>
      <c r="G145" s="83"/>
    </row>
    <row r="146" spans="2:7" x14ac:dyDescent="0.25">
      <c r="B146" s="41" t="s">
        <v>813</v>
      </c>
      <c r="C146" s="81"/>
      <c r="D146" s="81"/>
      <c r="E146" s="41" t="s">
        <v>814</v>
      </c>
      <c r="F146" s="86"/>
      <c r="G146" s="83"/>
    </row>
    <row r="147" spans="2:7" x14ac:dyDescent="0.25">
      <c r="B147" s="41" t="s">
        <v>815</v>
      </c>
      <c r="C147" s="81"/>
      <c r="D147" s="81"/>
      <c r="E147" s="41" t="s">
        <v>816</v>
      </c>
      <c r="F147" s="86"/>
      <c r="G147" s="83"/>
    </row>
    <row r="148" spans="2:7" x14ac:dyDescent="0.25">
      <c r="B148" s="41" t="s">
        <v>817</v>
      </c>
      <c r="C148" s="81"/>
      <c r="D148" s="81"/>
      <c r="E148" s="41" t="s">
        <v>818</v>
      </c>
      <c r="F148" s="86"/>
      <c r="G148" s="83"/>
    </row>
    <row r="149" spans="2:7" x14ac:dyDescent="0.25">
      <c r="B149" s="41" t="s">
        <v>819</v>
      </c>
      <c r="C149" s="81"/>
      <c r="D149" s="81"/>
      <c r="E149" s="41" t="s">
        <v>820</v>
      </c>
      <c r="F149" s="86"/>
      <c r="G149" s="83"/>
    </row>
    <row r="150" spans="2:7" x14ac:dyDescent="0.25">
      <c r="B150" s="41" t="s">
        <v>821</v>
      </c>
      <c r="C150" s="81"/>
      <c r="D150" s="81"/>
      <c r="E150" s="41" t="s">
        <v>822</v>
      </c>
      <c r="F150" s="86"/>
      <c r="G150" s="83"/>
    </row>
    <row r="151" spans="2:7" x14ac:dyDescent="0.25">
      <c r="B151" s="41" t="s">
        <v>823</v>
      </c>
      <c r="C151" s="81"/>
      <c r="D151" s="81"/>
      <c r="E151" s="41" t="s">
        <v>824</v>
      </c>
      <c r="F151" s="86"/>
      <c r="G151" s="83"/>
    </row>
    <row r="152" spans="2:7" x14ac:dyDescent="0.25">
      <c r="B152" s="41" t="s">
        <v>825</v>
      </c>
      <c r="C152" s="81"/>
      <c r="D152" s="81"/>
      <c r="E152" s="41" t="s">
        <v>826</v>
      </c>
      <c r="F152" s="86"/>
      <c r="G152" s="83"/>
    </row>
    <row r="153" spans="2:7" x14ac:dyDescent="0.25">
      <c r="B153" s="41" t="s">
        <v>827</v>
      </c>
      <c r="C153" s="81"/>
      <c r="D153" s="81"/>
      <c r="E153" s="41" t="s">
        <v>828</v>
      </c>
      <c r="F153" s="86"/>
      <c r="G153" s="83"/>
    </row>
    <row r="154" spans="2:7" x14ac:dyDescent="0.25">
      <c r="B154" s="41" t="s">
        <v>829</v>
      </c>
      <c r="C154" s="81"/>
      <c r="D154" s="81"/>
      <c r="E154" s="41" t="s">
        <v>830</v>
      </c>
      <c r="F154" s="86"/>
      <c r="G154" s="83"/>
    </row>
    <row r="155" spans="2:7" x14ac:dyDescent="0.25">
      <c r="B155" s="41" t="s">
        <v>831</v>
      </c>
      <c r="C155" s="81"/>
      <c r="D155" s="81"/>
      <c r="E155" s="41" t="s">
        <v>832</v>
      </c>
      <c r="F155" s="86"/>
      <c r="G155" s="83"/>
    </row>
    <row r="156" spans="2:7" x14ac:dyDescent="0.25">
      <c r="B156" s="41" t="s">
        <v>833</v>
      </c>
      <c r="C156" s="81"/>
      <c r="D156" s="81"/>
      <c r="E156" s="41" t="s">
        <v>834</v>
      </c>
      <c r="F156" s="86"/>
      <c r="G156" s="83"/>
    </row>
    <row r="157" spans="2:7" x14ac:dyDescent="0.25">
      <c r="B157" s="41" t="s">
        <v>835</v>
      </c>
      <c r="C157" s="81"/>
      <c r="D157" s="81"/>
      <c r="E157" s="41" t="s">
        <v>836</v>
      </c>
      <c r="F157" s="86"/>
      <c r="G157" s="83"/>
    </row>
    <row r="158" spans="2:7" x14ac:dyDescent="0.25">
      <c r="B158" s="41" t="s">
        <v>837</v>
      </c>
      <c r="C158" s="81"/>
      <c r="D158" s="81"/>
      <c r="E158" s="41" t="s">
        <v>838</v>
      </c>
      <c r="F158" s="86"/>
      <c r="G158" s="83"/>
    </row>
    <row r="159" spans="2:7" x14ac:dyDescent="0.25">
      <c r="B159" s="41" t="s">
        <v>839</v>
      </c>
      <c r="C159" s="81"/>
      <c r="D159" s="81"/>
      <c r="E159" s="41" t="s">
        <v>840</v>
      </c>
      <c r="F159" s="86"/>
      <c r="G159" s="83"/>
    </row>
    <row r="160" spans="2:7" x14ac:dyDescent="0.25">
      <c r="B160" s="41" t="s">
        <v>841</v>
      </c>
      <c r="C160" s="81"/>
      <c r="D160" s="81"/>
      <c r="E160" s="41" t="s">
        <v>842</v>
      </c>
      <c r="F160" s="86"/>
      <c r="G160" s="83"/>
    </row>
    <row r="161" spans="2:7" x14ac:dyDescent="0.25">
      <c r="B161" s="41" t="s">
        <v>843</v>
      </c>
      <c r="C161" s="81"/>
      <c r="D161" s="81"/>
      <c r="E161" s="41" t="s">
        <v>844</v>
      </c>
      <c r="F161" s="86"/>
      <c r="G161" s="83"/>
    </row>
    <row r="162" spans="2:7" x14ac:dyDescent="0.25">
      <c r="B162" s="41" t="s">
        <v>845</v>
      </c>
      <c r="C162" s="81"/>
      <c r="D162" s="81"/>
      <c r="E162" s="41" t="s">
        <v>846</v>
      </c>
      <c r="F162" s="86"/>
      <c r="G162" s="83"/>
    </row>
    <row r="163" spans="2:7" x14ac:dyDescent="0.25">
      <c r="B163" s="41" t="s">
        <v>847</v>
      </c>
      <c r="C163" s="81"/>
      <c r="D163" s="81"/>
      <c r="E163" s="41" t="s">
        <v>848</v>
      </c>
      <c r="F163" s="86"/>
      <c r="G163" s="83"/>
    </row>
    <row r="164" spans="2:7" x14ac:dyDescent="0.25">
      <c r="B164" s="41" t="s">
        <v>849</v>
      </c>
      <c r="C164" s="81"/>
      <c r="D164" s="81"/>
      <c r="E164" s="41" t="s">
        <v>850</v>
      </c>
      <c r="F164" s="86"/>
      <c r="G164" s="83"/>
    </row>
    <row r="165" spans="2:7" x14ac:dyDescent="0.25">
      <c r="B165" s="41" t="s">
        <v>851</v>
      </c>
      <c r="C165" s="81"/>
      <c r="D165" s="81"/>
      <c r="E165" s="41" t="s">
        <v>852</v>
      </c>
      <c r="F165" s="86"/>
      <c r="G165" s="83"/>
    </row>
    <row r="166" spans="2:7" x14ac:dyDescent="0.25">
      <c r="B166" s="41" t="s">
        <v>853</v>
      </c>
      <c r="C166" s="81"/>
      <c r="D166" s="81"/>
      <c r="E166" s="41" t="s">
        <v>854</v>
      </c>
      <c r="F166" s="86"/>
      <c r="G166" s="83"/>
    </row>
    <row r="167" spans="2:7" x14ac:dyDescent="0.25">
      <c r="B167" s="41" t="s">
        <v>855</v>
      </c>
      <c r="C167" s="81"/>
      <c r="D167" s="81"/>
      <c r="E167" s="41" t="s">
        <v>856</v>
      </c>
      <c r="F167" s="86"/>
      <c r="G167" s="83"/>
    </row>
    <row r="168" spans="2:7" x14ac:dyDescent="0.25">
      <c r="B168" s="41" t="s">
        <v>857</v>
      </c>
      <c r="C168" s="81"/>
      <c r="D168" s="81"/>
      <c r="E168" s="41" t="s">
        <v>858</v>
      </c>
      <c r="F168" s="86"/>
      <c r="G168" s="83"/>
    </row>
    <row r="169" spans="2:7" x14ac:dyDescent="0.25">
      <c r="B169" s="41" t="s">
        <v>859</v>
      </c>
      <c r="C169" s="81"/>
      <c r="D169" s="81"/>
      <c r="E169" s="41" t="s">
        <v>860</v>
      </c>
      <c r="F169" s="86"/>
      <c r="G169" s="83"/>
    </row>
    <row r="170" spans="2:7" x14ac:dyDescent="0.25">
      <c r="B170" s="41" t="s">
        <v>861</v>
      </c>
      <c r="C170" s="81"/>
      <c r="D170" s="81"/>
      <c r="E170" s="41" t="s">
        <v>862</v>
      </c>
      <c r="F170" s="86"/>
      <c r="G170" s="83"/>
    </row>
    <row r="171" spans="2:7" x14ac:dyDescent="0.25">
      <c r="B171" s="41" t="s">
        <v>863</v>
      </c>
      <c r="C171" s="81"/>
      <c r="D171" s="81"/>
      <c r="E171" s="41" t="s">
        <v>864</v>
      </c>
      <c r="F171" s="86"/>
      <c r="G171" s="83"/>
    </row>
    <row r="172" spans="2:7" x14ac:dyDescent="0.25">
      <c r="B172" s="41" t="s">
        <v>865</v>
      </c>
      <c r="C172" s="81"/>
      <c r="D172" s="81"/>
      <c r="E172" s="41" t="s">
        <v>866</v>
      </c>
      <c r="F172" s="86"/>
      <c r="G172" s="83"/>
    </row>
    <row r="173" spans="2:7" x14ac:dyDescent="0.25">
      <c r="B173" s="41" t="s">
        <v>867</v>
      </c>
      <c r="C173" s="81"/>
      <c r="D173" s="81"/>
      <c r="E173" s="41" t="s">
        <v>868</v>
      </c>
      <c r="F173" s="86"/>
      <c r="G173" s="83"/>
    </row>
    <row r="174" spans="2:7" x14ac:dyDescent="0.25">
      <c r="B174" s="41" t="s">
        <v>869</v>
      </c>
      <c r="C174" s="81"/>
      <c r="D174" s="81"/>
      <c r="E174" s="41" t="s">
        <v>870</v>
      </c>
      <c r="F174" s="86"/>
      <c r="G174" s="83"/>
    </row>
    <row r="175" spans="2:7" x14ac:dyDescent="0.25">
      <c r="B175" s="41" t="s">
        <v>871</v>
      </c>
      <c r="C175" s="81"/>
      <c r="D175" s="81"/>
      <c r="E175" s="41" t="s">
        <v>872</v>
      </c>
      <c r="F175" s="86"/>
      <c r="G175" s="83"/>
    </row>
    <row r="176" spans="2:7" x14ac:dyDescent="0.25">
      <c r="B176" s="41" t="s">
        <v>873</v>
      </c>
      <c r="C176" s="81"/>
      <c r="D176" s="81"/>
      <c r="E176" s="41" t="s">
        <v>874</v>
      </c>
      <c r="F176" s="86"/>
      <c r="G176" s="83"/>
    </row>
    <row r="177" spans="2:7" x14ac:dyDescent="0.25">
      <c r="B177" s="41" t="s">
        <v>875</v>
      </c>
      <c r="C177" s="81"/>
      <c r="D177" s="81"/>
      <c r="E177" s="41" t="s">
        <v>876</v>
      </c>
      <c r="F177" s="86"/>
      <c r="G177" s="83"/>
    </row>
    <row r="178" spans="2:7" x14ac:dyDescent="0.25">
      <c r="B178" s="41" t="s">
        <v>877</v>
      </c>
      <c r="C178" s="81"/>
      <c r="D178" s="81"/>
      <c r="E178" s="41" t="s">
        <v>878</v>
      </c>
      <c r="F178" s="86"/>
      <c r="G178" s="83"/>
    </row>
    <row r="179" spans="2:7" x14ac:dyDescent="0.25">
      <c r="B179" s="41" t="s">
        <v>879</v>
      </c>
      <c r="C179" s="81"/>
      <c r="D179" s="81"/>
      <c r="E179" s="41" t="s">
        <v>880</v>
      </c>
      <c r="F179" s="86"/>
      <c r="G179" s="83"/>
    </row>
    <row r="180" spans="2:7" x14ac:dyDescent="0.25">
      <c r="B180" s="41" t="s">
        <v>881</v>
      </c>
      <c r="C180" s="81"/>
      <c r="D180" s="81"/>
      <c r="E180" s="41" t="s">
        <v>882</v>
      </c>
      <c r="F180" s="86"/>
      <c r="G180" s="83"/>
    </row>
    <row r="181" spans="2:7" x14ac:dyDescent="0.25">
      <c r="B181" s="41" t="s">
        <v>883</v>
      </c>
      <c r="C181" s="81"/>
      <c r="D181" s="81"/>
      <c r="E181" s="41" t="s">
        <v>884</v>
      </c>
      <c r="F181" s="86"/>
      <c r="G181" s="83"/>
    </row>
    <row r="182" spans="2:7" x14ac:dyDescent="0.25">
      <c r="B182" s="41" t="s">
        <v>885</v>
      </c>
      <c r="C182" s="81"/>
      <c r="D182" s="81"/>
      <c r="E182" s="41" t="s">
        <v>886</v>
      </c>
      <c r="F182" s="86"/>
      <c r="G182" s="83"/>
    </row>
    <row r="183" spans="2:7" x14ac:dyDescent="0.25">
      <c r="B183" s="41" t="s">
        <v>887</v>
      </c>
      <c r="C183" s="81"/>
      <c r="D183" s="81"/>
      <c r="E183" s="41" t="s">
        <v>888</v>
      </c>
      <c r="F183" s="86"/>
      <c r="G183" s="83"/>
    </row>
    <row r="184" spans="2:7" x14ac:dyDescent="0.25">
      <c r="B184" s="41" t="s">
        <v>889</v>
      </c>
      <c r="C184" s="81"/>
      <c r="D184" s="81"/>
      <c r="E184" s="41" t="s">
        <v>890</v>
      </c>
      <c r="F184" s="86"/>
      <c r="G184" s="83"/>
    </row>
    <row r="185" spans="2:7" x14ac:dyDescent="0.25">
      <c r="B185" s="41" t="s">
        <v>891</v>
      </c>
      <c r="C185" s="81"/>
      <c r="D185" s="81"/>
      <c r="E185" s="41" t="s">
        <v>892</v>
      </c>
      <c r="F185" s="86"/>
      <c r="G185" s="83"/>
    </row>
    <row r="186" spans="2:7" x14ac:dyDescent="0.25">
      <c r="B186" s="41" t="s">
        <v>893</v>
      </c>
      <c r="C186" s="81"/>
      <c r="D186" s="81"/>
      <c r="E186" s="41" t="s">
        <v>894</v>
      </c>
      <c r="F186" s="86"/>
      <c r="G186" s="83"/>
    </row>
    <row r="187" spans="2:7" x14ac:dyDescent="0.25">
      <c r="B187" s="41" t="s">
        <v>895</v>
      </c>
      <c r="C187" s="81"/>
      <c r="D187" s="81"/>
      <c r="E187" s="41" t="s">
        <v>896</v>
      </c>
      <c r="F187" s="86"/>
      <c r="G187" s="83"/>
    </row>
    <row r="188" spans="2:7" x14ac:dyDescent="0.25">
      <c r="B188" s="41" t="s">
        <v>897</v>
      </c>
      <c r="C188" s="81"/>
      <c r="D188" s="81"/>
      <c r="E188" s="41" t="s">
        <v>898</v>
      </c>
      <c r="F188" s="86"/>
      <c r="G188" s="83"/>
    </row>
    <row r="189" spans="2:7" x14ac:dyDescent="0.25">
      <c r="B189" s="41" t="s">
        <v>899</v>
      </c>
      <c r="C189" s="81"/>
      <c r="D189" s="81"/>
      <c r="E189" s="41" t="s">
        <v>900</v>
      </c>
      <c r="F189" s="86"/>
      <c r="G189" s="83"/>
    </row>
    <row r="190" spans="2:7" x14ac:dyDescent="0.25">
      <c r="B190" s="41" t="s">
        <v>901</v>
      </c>
      <c r="C190" s="81"/>
      <c r="D190" s="81"/>
      <c r="E190" s="41" t="s">
        <v>902</v>
      </c>
      <c r="F190" s="86"/>
      <c r="G190" s="83"/>
    </row>
    <row r="191" spans="2:7" x14ac:dyDescent="0.25">
      <c r="B191" s="41" t="s">
        <v>903</v>
      </c>
      <c r="C191" s="81"/>
      <c r="D191" s="81"/>
      <c r="E191" s="41" t="s">
        <v>904</v>
      </c>
      <c r="F191" s="86"/>
      <c r="G191" s="83"/>
    </row>
    <row r="192" spans="2:7" x14ac:dyDescent="0.25">
      <c r="B192" s="41" t="s">
        <v>905</v>
      </c>
      <c r="C192" s="81"/>
      <c r="D192" s="81"/>
      <c r="E192" s="41" t="s">
        <v>906</v>
      </c>
      <c r="F192" s="86"/>
      <c r="G192" s="83"/>
    </row>
    <row r="193" spans="2:7" x14ac:dyDescent="0.25">
      <c r="B193" s="41" t="s">
        <v>907</v>
      </c>
      <c r="C193" s="81"/>
      <c r="D193" s="81"/>
      <c r="E193" s="41" t="s">
        <v>908</v>
      </c>
      <c r="F193" s="86"/>
      <c r="G193" s="83"/>
    </row>
    <row r="194" spans="2:7" x14ac:dyDescent="0.25">
      <c r="B194" s="41" t="s">
        <v>909</v>
      </c>
      <c r="C194" s="81"/>
      <c r="D194" s="81"/>
      <c r="E194" s="41" t="s">
        <v>910</v>
      </c>
      <c r="F194" s="86"/>
      <c r="G194" s="83"/>
    </row>
    <row r="195" spans="2:7" x14ac:dyDescent="0.25">
      <c r="B195" s="41" t="s">
        <v>911</v>
      </c>
      <c r="C195" s="81"/>
      <c r="D195" s="81"/>
      <c r="E195" s="41" t="s">
        <v>912</v>
      </c>
      <c r="F195" s="86"/>
      <c r="G195" s="83"/>
    </row>
    <row r="196" spans="2:7" x14ac:dyDescent="0.25">
      <c r="B196" s="41" t="s">
        <v>913</v>
      </c>
      <c r="C196" s="81"/>
      <c r="D196" s="81"/>
      <c r="E196" s="41" t="s">
        <v>914</v>
      </c>
      <c r="F196" s="86"/>
      <c r="G196" s="83"/>
    </row>
    <row r="197" spans="2:7" x14ac:dyDescent="0.25">
      <c r="B197" s="41" t="s">
        <v>915</v>
      </c>
      <c r="C197" s="81"/>
      <c r="D197" s="81"/>
      <c r="E197" s="41" t="s">
        <v>916</v>
      </c>
      <c r="F197" s="86"/>
      <c r="G197" s="83"/>
    </row>
    <row r="198" spans="2:7" x14ac:dyDescent="0.25">
      <c r="B198" s="41" t="s">
        <v>917</v>
      </c>
      <c r="C198" s="81"/>
      <c r="D198" s="81"/>
      <c r="E198" s="41" t="s">
        <v>918</v>
      </c>
      <c r="F198" s="86"/>
      <c r="G198" s="83"/>
    </row>
    <row r="199" spans="2:7" x14ac:dyDescent="0.25">
      <c r="B199" s="41" t="s">
        <v>919</v>
      </c>
      <c r="C199" s="81"/>
      <c r="D199" s="81"/>
      <c r="E199" s="41" t="s">
        <v>920</v>
      </c>
      <c r="F199" s="86"/>
      <c r="G199" s="83"/>
    </row>
    <row r="200" spans="2:7" x14ac:dyDescent="0.25">
      <c r="B200" s="41" t="s">
        <v>921</v>
      </c>
      <c r="C200" s="81"/>
      <c r="D200" s="81"/>
      <c r="E200" s="41" t="s">
        <v>922</v>
      </c>
      <c r="F200" s="86"/>
      <c r="G200" s="83"/>
    </row>
    <row r="201" spans="2:7" x14ac:dyDescent="0.25">
      <c r="B201" s="41" t="s">
        <v>923</v>
      </c>
      <c r="C201" s="81"/>
      <c r="D201" s="81"/>
      <c r="E201" s="41" t="s">
        <v>924</v>
      </c>
      <c r="F201" s="86"/>
      <c r="G201" s="83"/>
    </row>
    <row r="202" spans="2:7" x14ac:dyDescent="0.25">
      <c r="B202" s="41" t="s">
        <v>925</v>
      </c>
      <c r="C202" s="81"/>
      <c r="D202" s="81"/>
      <c r="E202" s="41" t="s">
        <v>926</v>
      </c>
      <c r="F202" s="86"/>
      <c r="G202" s="83"/>
    </row>
    <row r="203" spans="2:7" x14ac:dyDescent="0.25">
      <c r="B203" s="41" t="s">
        <v>927</v>
      </c>
      <c r="C203" s="81"/>
      <c r="D203" s="81"/>
      <c r="E203" s="41" t="s">
        <v>928</v>
      </c>
      <c r="F203" s="86"/>
      <c r="G203" s="83"/>
    </row>
    <row r="204" spans="2:7" x14ac:dyDescent="0.25">
      <c r="B204" s="41" t="s">
        <v>929</v>
      </c>
      <c r="C204" s="81"/>
      <c r="D204" s="81"/>
      <c r="E204" s="41" t="s">
        <v>930</v>
      </c>
      <c r="F204" s="86"/>
      <c r="G204" s="83"/>
    </row>
    <row r="205" spans="2:7" x14ac:dyDescent="0.25">
      <c r="B205" s="41" t="s">
        <v>931</v>
      </c>
      <c r="C205" s="81"/>
      <c r="D205" s="81"/>
      <c r="E205" s="41" t="s">
        <v>932</v>
      </c>
      <c r="F205" s="86"/>
      <c r="G205" s="83"/>
    </row>
    <row r="206" spans="2:7" x14ac:dyDescent="0.25">
      <c r="B206" s="41" t="s">
        <v>933</v>
      </c>
      <c r="C206" s="81"/>
      <c r="D206" s="81"/>
      <c r="E206" s="41" t="s">
        <v>934</v>
      </c>
      <c r="F206" s="86"/>
      <c r="G206" s="83"/>
    </row>
    <row r="207" spans="2:7" x14ac:dyDescent="0.25">
      <c r="B207" s="41" t="s">
        <v>935</v>
      </c>
      <c r="C207" s="81"/>
      <c r="D207" s="81"/>
      <c r="E207" s="41" t="s">
        <v>936</v>
      </c>
      <c r="F207" s="86"/>
      <c r="G207" s="83"/>
    </row>
    <row r="208" spans="2:7" x14ac:dyDescent="0.25">
      <c r="B208" s="41" t="s">
        <v>937</v>
      </c>
      <c r="C208" s="81"/>
      <c r="D208" s="81"/>
      <c r="E208" s="41" t="s">
        <v>938</v>
      </c>
      <c r="F208" s="86"/>
      <c r="G208" s="83"/>
    </row>
    <row r="209" spans="2:7" x14ac:dyDescent="0.25">
      <c r="B209" s="41" t="s">
        <v>939</v>
      </c>
      <c r="C209" s="81"/>
      <c r="D209" s="81"/>
      <c r="E209" s="41" t="s">
        <v>940</v>
      </c>
      <c r="F209" s="86"/>
      <c r="G209" s="83"/>
    </row>
    <row r="210" spans="2:7" x14ac:dyDescent="0.25">
      <c r="B210" s="41" t="s">
        <v>941</v>
      </c>
      <c r="C210" s="81"/>
      <c r="D210" s="81"/>
      <c r="E210" s="41" t="s">
        <v>942</v>
      </c>
      <c r="F210" s="86"/>
      <c r="G210" s="83"/>
    </row>
    <row r="211" spans="2:7" x14ac:dyDescent="0.25">
      <c r="B211" s="41" t="s">
        <v>943</v>
      </c>
      <c r="C211" s="81"/>
      <c r="D211" s="81"/>
      <c r="E211" s="41" t="s">
        <v>944</v>
      </c>
      <c r="F211" s="86"/>
      <c r="G211" s="83"/>
    </row>
    <row r="212" spans="2:7" x14ac:dyDescent="0.25">
      <c r="B212" s="41" t="s">
        <v>945</v>
      </c>
      <c r="C212" s="81"/>
      <c r="D212" s="81"/>
      <c r="E212" s="41" t="s">
        <v>946</v>
      </c>
      <c r="F212" s="86"/>
      <c r="G212" s="83"/>
    </row>
    <row r="213" spans="2:7" x14ac:dyDescent="0.25">
      <c r="B213" s="41" t="s">
        <v>947</v>
      </c>
      <c r="C213" s="81"/>
      <c r="D213" s="81"/>
      <c r="E213" s="41" t="s">
        <v>948</v>
      </c>
      <c r="F213" s="86"/>
      <c r="G213" s="83"/>
    </row>
    <row r="214" spans="2:7" x14ac:dyDescent="0.25">
      <c r="B214" s="41" t="s">
        <v>949</v>
      </c>
      <c r="C214" s="81"/>
      <c r="D214" s="81"/>
      <c r="E214" s="41" t="s">
        <v>950</v>
      </c>
      <c r="F214" s="86"/>
      <c r="G214" s="83"/>
    </row>
    <row r="215" spans="2:7" x14ac:dyDescent="0.25">
      <c r="B215" s="41" t="s">
        <v>951</v>
      </c>
      <c r="C215" s="81"/>
      <c r="D215" s="81"/>
      <c r="E215" s="41" t="s">
        <v>952</v>
      </c>
      <c r="F215" s="86"/>
      <c r="G215" s="83"/>
    </row>
    <row r="216" spans="2:7" x14ac:dyDescent="0.25">
      <c r="B216" s="41" t="s">
        <v>953</v>
      </c>
      <c r="C216" s="81"/>
      <c r="D216" s="81"/>
      <c r="E216" s="41" t="s">
        <v>954</v>
      </c>
      <c r="F216" s="86"/>
      <c r="G216" s="83"/>
    </row>
    <row r="217" spans="2:7" x14ac:dyDescent="0.25">
      <c r="B217" s="41" t="s">
        <v>955</v>
      </c>
      <c r="C217" s="81"/>
      <c r="D217" s="81"/>
      <c r="E217" s="41" t="s">
        <v>956</v>
      </c>
      <c r="F217" s="86"/>
      <c r="G217" s="83"/>
    </row>
    <row r="218" spans="2:7" x14ac:dyDescent="0.25">
      <c r="B218" s="41" t="s">
        <v>957</v>
      </c>
      <c r="C218" s="81"/>
      <c r="D218" s="81"/>
      <c r="E218" s="41" t="s">
        <v>958</v>
      </c>
      <c r="F218" s="86"/>
      <c r="G218" s="83"/>
    </row>
    <row r="219" spans="2:7" x14ac:dyDescent="0.25">
      <c r="B219" s="41" t="s">
        <v>959</v>
      </c>
      <c r="C219" s="81"/>
      <c r="D219" s="81"/>
      <c r="E219" s="41" t="s">
        <v>960</v>
      </c>
      <c r="F219" s="86"/>
      <c r="G219" s="83"/>
    </row>
    <row r="220" spans="2:7" x14ac:dyDescent="0.25">
      <c r="B220" s="41" t="s">
        <v>961</v>
      </c>
      <c r="C220" s="81"/>
      <c r="D220" s="81"/>
      <c r="E220" s="41" t="s">
        <v>962</v>
      </c>
      <c r="F220" s="86"/>
      <c r="G220" s="83"/>
    </row>
    <row r="221" spans="2:7" x14ac:dyDescent="0.25">
      <c r="B221" s="41" t="s">
        <v>963</v>
      </c>
      <c r="C221" s="81"/>
      <c r="D221" s="81"/>
      <c r="E221" s="41" t="s">
        <v>964</v>
      </c>
      <c r="F221" s="86"/>
      <c r="G221" s="83"/>
    </row>
    <row r="222" spans="2:7" x14ac:dyDescent="0.25">
      <c r="B222" s="41" t="s">
        <v>965</v>
      </c>
      <c r="C222" s="81"/>
      <c r="D222" s="81"/>
      <c r="E222" s="41" t="s">
        <v>966</v>
      </c>
      <c r="F222" s="86"/>
      <c r="G222" s="83"/>
    </row>
    <row r="223" spans="2:7" x14ac:dyDescent="0.25">
      <c r="B223" s="41" t="s">
        <v>967</v>
      </c>
      <c r="C223" s="81"/>
      <c r="D223" s="81"/>
      <c r="E223" s="41" t="s">
        <v>968</v>
      </c>
      <c r="F223" s="86"/>
      <c r="G223" s="83"/>
    </row>
    <row r="224" spans="2:7" x14ac:dyDescent="0.25">
      <c r="B224" s="41" t="s">
        <v>969</v>
      </c>
      <c r="C224" s="81"/>
      <c r="D224" s="81"/>
      <c r="E224" s="41" t="s">
        <v>970</v>
      </c>
      <c r="F224" s="86"/>
      <c r="G224" s="83"/>
    </row>
    <row r="225" spans="2:7" x14ac:dyDescent="0.25">
      <c r="B225" s="41" t="s">
        <v>971</v>
      </c>
      <c r="C225" s="81"/>
      <c r="D225" s="81"/>
      <c r="E225" s="41" t="s">
        <v>972</v>
      </c>
      <c r="F225" s="86"/>
      <c r="G225" s="83"/>
    </row>
    <row r="226" spans="2:7" x14ac:dyDescent="0.25">
      <c r="B226" s="41" t="s">
        <v>973</v>
      </c>
      <c r="C226" s="81"/>
      <c r="D226" s="81"/>
      <c r="E226" s="41" t="s">
        <v>974</v>
      </c>
      <c r="F226" s="86"/>
      <c r="G226" s="83"/>
    </row>
    <row r="227" spans="2:7" x14ac:dyDescent="0.25">
      <c r="B227" s="41" t="s">
        <v>975</v>
      </c>
      <c r="C227" s="81"/>
      <c r="D227" s="81"/>
      <c r="E227" s="41" t="s">
        <v>976</v>
      </c>
      <c r="F227" s="86"/>
      <c r="G227" s="83"/>
    </row>
    <row r="228" spans="2:7" x14ac:dyDescent="0.25">
      <c r="B228" s="41" t="s">
        <v>977</v>
      </c>
      <c r="C228" s="81"/>
      <c r="D228" s="81"/>
      <c r="E228" s="41" t="s">
        <v>978</v>
      </c>
      <c r="F228" s="86"/>
      <c r="G228" s="83"/>
    </row>
    <row r="229" spans="2:7" x14ac:dyDescent="0.25">
      <c r="B229" s="41" t="s">
        <v>979</v>
      </c>
      <c r="C229" s="81"/>
      <c r="D229" s="81"/>
      <c r="E229" s="41" t="s">
        <v>980</v>
      </c>
      <c r="F229" s="86"/>
      <c r="G229" s="83"/>
    </row>
    <row r="230" spans="2:7" x14ac:dyDescent="0.25">
      <c r="B230" s="41" t="s">
        <v>981</v>
      </c>
      <c r="C230" s="81"/>
      <c r="D230" s="81"/>
      <c r="E230" s="41" t="s">
        <v>982</v>
      </c>
      <c r="F230" s="86"/>
      <c r="G230" s="83"/>
    </row>
    <row r="231" spans="2:7" x14ac:dyDescent="0.25">
      <c r="B231" s="41" t="s">
        <v>983</v>
      </c>
      <c r="C231" s="81"/>
      <c r="D231" s="81"/>
      <c r="E231" s="41" t="s">
        <v>984</v>
      </c>
      <c r="F231" s="86"/>
      <c r="G231" s="83"/>
    </row>
    <row r="232" spans="2:7" x14ac:dyDescent="0.25">
      <c r="B232" s="41" t="s">
        <v>985</v>
      </c>
      <c r="C232" s="81"/>
      <c r="D232" s="81"/>
      <c r="E232" s="41" t="s">
        <v>986</v>
      </c>
      <c r="F232" s="86"/>
      <c r="G232" s="83"/>
    </row>
    <row r="233" spans="2:7" x14ac:dyDescent="0.25">
      <c r="B233" s="41" t="s">
        <v>987</v>
      </c>
      <c r="C233" s="81"/>
      <c r="D233" s="81"/>
      <c r="E233" s="41" t="s">
        <v>988</v>
      </c>
      <c r="F233" s="86"/>
      <c r="G233" s="83"/>
    </row>
    <row r="234" spans="2:7" x14ac:dyDescent="0.25">
      <c r="B234" s="41" t="s">
        <v>989</v>
      </c>
      <c r="C234" s="81"/>
      <c r="D234" s="81"/>
      <c r="E234" s="41" t="s">
        <v>990</v>
      </c>
      <c r="F234" s="86"/>
      <c r="G234" s="83"/>
    </row>
    <row r="235" spans="2:7" x14ac:dyDescent="0.25">
      <c r="B235" s="41" t="s">
        <v>991</v>
      </c>
      <c r="C235" s="81"/>
      <c r="D235" s="81"/>
      <c r="E235" s="41" t="s">
        <v>992</v>
      </c>
      <c r="F235" s="86"/>
      <c r="G235" s="83"/>
    </row>
    <row r="236" spans="2:7" x14ac:dyDescent="0.25">
      <c r="B236" s="41" t="s">
        <v>993</v>
      </c>
      <c r="C236" s="81"/>
      <c r="D236" s="81"/>
      <c r="E236" s="41" t="s">
        <v>994</v>
      </c>
      <c r="F236" s="86"/>
      <c r="G236" s="83"/>
    </row>
    <row r="237" spans="2:7" x14ac:dyDescent="0.25">
      <c r="B237" s="41" t="s">
        <v>995</v>
      </c>
      <c r="C237" s="81"/>
      <c r="D237" s="81"/>
      <c r="E237" s="41" t="s">
        <v>996</v>
      </c>
      <c r="F237" s="86"/>
      <c r="G237" s="83"/>
    </row>
    <row r="238" spans="2:7" x14ac:dyDescent="0.25">
      <c r="B238" s="41" t="s">
        <v>997</v>
      </c>
      <c r="C238" s="81"/>
      <c r="D238" s="81"/>
      <c r="E238" s="41" t="s">
        <v>998</v>
      </c>
      <c r="F238" s="86"/>
      <c r="G238" s="83"/>
    </row>
    <row r="239" spans="2:7" x14ac:dyDescent="0.25">
      <c r="B239" s="41" t="s">
        <v>999</v>
      </c>
      <c r="C239" s="81"/>
      <c r="D239" s="81"/>
      <c r="E239" s="41" t="s">
        <v>1000</v>
      </c>
      <c r="F239" s="86"/>
      <c r="G239" s="83"/>
    </row>
    <row r="240" spans="2:7" x14ac:dyDescent="0.25">
      <c r="B240" s="41" t="s">
        <v>1001</v>
      </c>
      <c r="C240" s="81"/>
      <c r="D240" s="81"/>
      <c r="E240" s="41" t="s">
        <v>1002</v>
      </c>
      <c r="F240" s="86"/>
      <c r="G240" s="83"/>
    </row>
    <row r="241" spans="2:7" x14ac:dyDescent="0.25">
      <c r="B241" s="41" t="s">
        <v>1003</v>
      </c>
      <c r="C241" s="81"/>
      <c r="D241" s="81"/>
      <c r="E241" s="41" t="s">
        <v>1004</v>
      </c>
      <c r="F241" s="86"/>
      <c r="G241" s="83"/>
    </row>
    <row r="242" spans="2:7" x14ac:dyDescent="0.25">
      <c r="B242" s="41" t="s">
        <v>1005</v>
      </c>
      <c r="C242" s="81"/>
      <c r="D242" s="81"/>
      <c r="E242" s="41" t="s">
        <v>1006</v>
      </c>
      <c r="F242" s="86"/>
      <c r="G242" s="83"/>
    </row>
    <row r="243" spans="2:7" x14ac:dyDescent="0.25">
      <c r="B243" s="41" t="s">
        <v>1007</v>
      </c>
      <c r="C243" s="81"/>
      <c r="D243" s="81"/>
      <c r="E243" s="41" t="s">
        <v>1008</v>
      </c>
      <c r="F243" s="86"/>
      <c r="G243" s="83"/>
    </row>
    <row r="244" spans="2:7" x14ac:dyDescent="0.25">
      <c r="B244" s="41" t="s">
        <v>1009</v>
      </c>
      <c r="C244" s="81"/>
      <c r="D244" s="81"/>
      <c r="E244" s="41" t="s">
        <v>1010</v>
      </c>
      <c r="F244" s="86"/>
      <c r="G244" s="83"/>
    </row>
    <row r="245" spans="2:7" x14ac:dyDescent="0.25">
      <c r="B245" s="41" t="s">
        <v>1011</v>
      </c>
      <c r="C245" s="81"/>
      <c r="D245" s="81"/>
      <c r="E245" s="41" t="s">
        <v>1012</v>
      </c>
      <c r="F245" s="86"/>
      <c r="G245" s="83"/>
    </row>
    <row r="246" spans="2:7" x14ac:dyDescent="0.25">
      <c r="B246" s="41" t="s">
        <v>1013</v>
      </c>
      <c r="C246" s="81"/>
      <c r="D246" s="81"/>
      <c r="E246" s="41" t="s">
        <v>1014</v>
      </c>
      <c r="F246" s="86"/>
      <c r="G246" s="83"/>
    </row>
    <row r="247" spans="2:7" x14ac:dyDescent="0.25">
      <c r="B247" s="41" t="s">
        <v>1015</v>
      </c>
      <c r="C247" s="81"/>
      <c r="D247" s="81"/>
      <c r="E247" s="41" t="s">
        <v>1016</v>
      </c>
      <c r="F247" s="86"/>
      <c r="G247" s="83"/>
    </row>
    <row r="248" spans="2:7" x14ac:dyDescent="0.25">
      <c r="B248" s="41" t="s">
        <v>1017</v>
      </c>
      <c r="C248" s="81"/>
      <c r="D248" s="81"/>
      <c r="E248" s="41" t="s">
        <v>1018</v>
      </c>
      <c r="F248" s="86"/>
      <c r="G248" s="83"/>
    </row>
    <row r="249" spans="2:7" x14ac:dyDescent="0.25">
      <c r="B249" s="41" t="s">
        <v>1019</v>
      </c>
      <c r="C249" s="81"/>
      <c r="D249" s="81"/>
      <c r="E249" s="41" t="s">
        <v>1020</v>
      </c>
      <c r="F249" s="86"/>
      <c r="G249" s="83"/>
    </row>
    <row r="250" spans="2:7" x14ac:dyDescent="0.25">
      <c r="B250" s="41" t="s">
        <v>1021</v>
      </c>
      <c r="C250" s="81"/>
      <c r="D250" s="81"/>
      <c r="E250" s="41" t="s">
        <v>1022</v>
      </c>
      <c r="F250" s="86"/>
      <c r="G250" s="83"/>
    </row>
    <row r="251" spans="2:7" x14ac:dyDescent="0.25">
      <c r="B251" s="41" t="s">
        <v>1023</v>
      </c>
      <c r="C251" s="81"/>
      <c r="D251" s="81"/>
      <c r="E251" s="41" t="s">
        <v>1024</v>
      </c>
      <c r="F251" s="86"/>
      <c r="G251" s="83"/>
    </row>
    <row r="252" spans="2:7" x14ac:dyDescent="0.25">
      <c r="B252" s="41" t="s">
        <v>1025</v>
      </c>
      <c r="C252" s="81"/>
      <c r="D252" s="81"/>
      <c r="E252" s="41" t="s">
        <v>1026</v>
      </c>
      <c r="F252" s="86"/>
      <c r="G252" s="83"/>
    </row>
    <row r="253" spans="2:7" x14ac:dyDescent="0.25">
      <c r="B253" s="41" t="s">
        <v>1027</v>
      </c>
      <c r="C253" s="81"/>
      <c r="D253" s="81"/>
      <c r="E253" s="41" t="s">
        <v>1028</v>
      </c>
      <c r="F253" s="86"/>
      <c r="G253" s="83"/>
    </row>
    <row r="254" spans="2:7" x14ac:dyDescent="0.25">
      <c r="B254" s="41" t="s">
        <v>1029</v>
      </c>
      <c r="C254" s="81"/>
      <c r="D254" s="81"/>
      <c r="E254" s="41" t="s">
        <v>1030</v>
      </c>
      <c r="F254" s="86"/>
      <c r="G254" s="83"/>
    </row>
    <row r="255" spans="2:7" x14ac:dyDescent="0.25">
      <c r="B255" s="41" t="s">
        <v>1031</v>
      </c>
      <c r="C255" s="81"/>
      <c r="D255" s="81"/>
      <c r="E255" s="41" t="s">
        <v>1032</v>
      </c>
      <c r="F255" s="86"/>
      <c r="G255" s="83"/>
    </row>
    <row r="256" spans="2:7" x14ac:dyDescent="0.25">
      <c r="B256" s="41" t="s">
        <v>1033</v>
      </c>
      <c r="C256" s="81"/>
      <c r="D256" s="81"/>
      <c r="E256" s="41" t="s">
        <v>1034</v>
      </c>
      <c r="F256" s="86"/>
      <c r="G256" s="83"/>
    </row>
    <row r="257" spans="2:7" x14ac:dyDescent="0.25">
      <c r="B257" s="41" t="s">
        <v>1035</v>
      </c>
      <c r="C257" s="81"/>
      <c r="D257" s="81"/>
      <c r="E257" s="41" t="s">
        <v>1036</v>
      </c>
      <c r="F257" s="86"/>
      <c r="G257" s="83"/>
    </row>
    <row r="258" spans="2:7" ht="15.75" thickBot="1" x14ac:dyDescent="0.3">
      <c r="B258" s="43" t="s">
        <v>1037</v>
      </c>
      <c r="C258" s="87"/>
      <c r="D258" s="84"/>
      <c r="E258" s="43" t="s">
        <v>1038</v>
      </c>
      <c r="F258" s="87"/>
      <c r="G258" s="84"/>
    </row>
  </sheetData>
  <mergeCells count="2">
    <mergeCell ref="B2:C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zoomScale="75" zoomScaleNormal="75" zoomScalePageLayoutView="85" workbookViewId="0">
      <selection activeCell="B7" sqref="B7"/>
    </sheetView>
  </sheetViews>
  <sheetFormatPr defaultColWidth="8.85546875" defaultRowHeight="15" x14ac:dyDescent="0.25"/>
  <cols>
    <col min="2" max="2" width="13.42578125" bestFit="1" customWidth="1"/>
    <col min="3" max="3" width="24.7109375" bestFit="1" customWidth="1"/>
    <col min="4" max="4" width="31.42578125" bestFit="1" customWidth="1"/>
  </cols>
  <sheetData>
    <row r="1" spans="2:4" ht="15.75" thickBot="1" x14ac:dyDescent="0.3"/>
    <row r="2" spans="2:4" x14ac:dyDescent="0.25">
      <c r="B2" s="190" t="s">
        <v>1106</v>
      </c>
      <c r="C2" s="191"/>
      <c r="D2" s="192"/>
    </row>
    <row r="3" spans="2:4" ht="15.75" thickBot="1" x14ac:dyDescent="0.3">
      <c r="B3" s="90" t="s">
        <v>1163</v>
      </c>
      <c r="C3" s="91" t="s">
        <v>1164</v>
      </c>
      <c r="D3" s="92" t="s">
        <v>1165</v>
      </c>
    </row>
    <row r="4" spans="2:4" x14ac:dyDescent="0.25">
      <c r="B4" s="85" t="s">
        <v>1107</v>
      </c>
      <c r="C4" s="108" t="s">
        <v>1129</v>
      </c>
      <c r="D4" s="109" t="s">
        <v>1166</v>
      </c>
    </row>
    <row r="5" spans="2:4" x14ac:dyDescent="0.25">
      <c r="B5" s="41" t="s">
        <v>1108</v>
      </c>
      <c r="C5" s="37" t="s">
        <v>1130</v>
      </c>
      <c r="D5" s="109" t="s">
        <v>1166</v>
      </c>
    </row>
    <row r="6" spans="2:4" x14ac:dyDescent="0.25">
      <c r="B6" s="41" t="s">
        <v>1111</v>
      </c>
      <c r="C6" s="37" t="s">
        <v>1131</v>
      </c>
      <c r="D6" s="109" t="s">
        <v>1166</v>
      </c>
    </row>
    <row r="7" spans="2:4" x14ac:dyDescent="0.25">
      <c r="B7" s="41" t="s">
        <v>1112</v>
      </c>
      <c r="C7" s="37" t="s">
        <v>1132</v>
      </c>
      <c r="D7" s="42"/>
    </row>
    <row r="8" spans="2:4" x14ac:dyDescent="0.25">
      <c r="B8" s="41" t="s">
        <v>1113</v>
      </c>
      <c r="C8" s="37" t="s">
        <v>1132</v>
      </c>
      <c r="D8" s="42"/>
    </row>
    <row r="9" spans="2:4" x14ac:dyDescent="0.25">
      <c r="B9" s="41" t="s">
        <v>1114</v>
      </c>
      <c r="C9" s="37" t="s">
        <v>1110</v>
      </c>
      <c r="D9" s="109" t="s">
        <v>1166</v>
      </c>
    </row>
    <row r="10" spans="2:4" x14ac:dyDescent="0.25">
      <c r="B10" s="41" t="s">
        <v>1109</v>
      </c>
      <c r="C10" s="37" t="s">
        <v>1133</v>
      </c>
      <c r="D10" s="42"/>
    </row>
    <row r="11" spans="2:4" x14ac:dyDescent="0.25">
      <c r="B11" s="41" t="s">
        <v>1115</v>
      </c>
      <c r="C11" s="37" t="s">
        <v>1133</v>
      </c>
      <c r="D11" s="42"/>
    </row>
    <row r="12" spans="2:4" x14ac:dyDescent="0.25">
      <c r="B12" s="41" t="s">
        <v>1116</v>
      </c>
      <c r="C12" s="37" t="s">
        <v>1134</v>
      </c>
      <c r="D12" s="42"/>
    </row>
    <row r="13" spans="2:4" x14ac:dyDescent="0.25">
      <c r="B13" s="41" t="s">
        <v>1117</v>
      </c>
      <c r="C13" s="37" t="s">
        <v>1134</v>
      </c>
      <c r="D13" s="42"/>
    </row>
    <row r="14" spans="2:4" x14ac:dyDescent="0.25">
      <c r="B14" s="41"/>
      <c r="C14" s="37"/>
      <c r="D14" s="42"/>
    </row>
    <row r="15" spans="2:4" x14ac:dyDescent="0.25">
      <c r="B15" s="41" t="s">
        <v>1118</v>
      </c>
      <c r="C15" s="37"/>
      <c r="D15" s="42"/>
    </row>
    <row r="16" spans="2:4" x14ac:dyDescent="0.25">
      <c r="B16" s="41" t="s">
        <v>1119</v>
      </c>
      <c r="C16" s="37"/>
      <c r="D16" s="42"/>
    </row>
    <row r="17" spans="2:4" x14ac:dyDescent="0.25">
      <c r="B17" s="41" t="s">
        <v>1120</v>
      </c>
      <c r="C17" s="37"/>
      <c r="D17" s="42"/>
    </row>
    <row r="18" spans="2:4" x14ac:dyDescent="0.25">
      <c r="B18" s="41" t="s">
        <v>1121</v>
      </c>
      <c r="C18" s="37"/>
      <c r="D18" s="42"/>
    </row>
    <row r="19" spans="2:4" x14ac:dyDescent="0.25">
      <c r="B19" s="41" t="s">
        <v>1122</v>
      </c>
      <c r="C19" s="37"/>
      <c r="D19" s="42"/>
    </row>
    <row r="20" spans="2:4" x14ac:dyDescent="0.25">
      <c r="B20" s="41" t="s">
        <v>1123</v>
      </c>
      <c r="C20" s="37"/>
      <c r="D20" s="42"/>
    </row>
    <row r="21" spans="2:4" x14ac:dyDescent="0.25">
      <c r="B21" s="41" t="s">
        <v>1124</v>
      </c>
      <c r="C21" s="37"/>
      <c r="D21" s="42"/>
    </row>
    <row r="22" spans="2:4" x14ac:dyDescent="0.25">
      <c r="B22" s="41" t="s">
        <v>1125</v>
      </c>
      <c r="C22" s="37"/>
      <c r="D22" s="42"/>
    </row>
    <row r="23" spans="2:4" x14ac:dyDescent="0.25">
      <c r="B23" s="41" t="s">
        <v>1126</v>
      </c>
      <c r="C23" s="37"/>
      <c r="D23" s="42"/>
    </row>
    <row r="24" spans="2:4" ht="15.75" thickBot="1" x14ac:dyDescent="0.3">
      <c r="B24" s="43" t="s">
        <v>1127</v>
      </c>
      <c r="C24" s="44" t="s">
        <v>1128</v>
      </c>
      <c r="D24" s="45"/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_x0020_Type xmlns="6d63fd7e-cbd6-46a4-aab5-7fb34b2c610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6CB85284671942832D981D29B64C85" ma:contentTypeVersion="1" ma:contentTypeDescription="Create a new document." ma:contentTypeScope="" ma:versionID="7860f62b552065685118fe7e17a41ae0">
  <xsd:schema xmlns:xsd="http://www.w3.org/2001/XMLSchema" xmlns:xs="http://www.w3.org/2001/XMLSchema" xmlns:p="http://schemas.microsoft.com/office/2006/metadata/properties" xmlns:ns2="6d63fd7e-cbd6-46a4-aab5-7fb34b2c610c" targetNamespace="http://schemas.microsoft.com/office/2006/metadata/properties" ma:root="true" ma:fieldsID="979b35b7314e555dc738b68ced310f73" ns2:_="">
    <xsd:import namespace="6d63fd7e-cbd6-46a4-aab5-7fb34b2c610c"/>
    <xsd:element name="properties">
      <xsd:complexType>
        <xsd:sequence>
          <xsd:element name="documentManagement">
            <xsd:complexType>
              <xsd:all>
                <xsd:element ref="ns2:Doc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63fd7e-cbd6-46a4-aab5-7fb34b2c610c" elementFormDefault="qualified">
    <xsd:import namespace="http://schemas.microsoft.com/office/2006/documentManagement/types"/>
    <xsd:import namespace="http://schemas.microsoft.com/office/infopath/2007/PartnerControls"/>
    <xsd:element name="Doc_x0020_Type" ma:index="8" nillable="true" ma:displayName="Doc Type" ma:format="Dropdown" ma:internalName="Doc_x0020_Type">
      <xsd:simpleType>
        <xsd:restriction base="dms:Choice">
          <xsd:enumeration value="Diagram"/>
          <xsd:enumeration value="Meeting Notes"/>
          <xsd:enumeration value="PM"/>
          <xsd:enumeration value="Procurement"/>
          <xsd:enumeration value="RFP"/>
          <xsd:enumeration value="Tech Doc"/>
          <xsd:enumeration value="Vendor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32C93A-C34C-4293-B7D3-47640CF60E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C23E79-5AF8-4B32-9E61-52EBFDE87893}">
  <ds:schemaRefs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6d63fd7e-cbd6-46a4-aab5-7fb34b2c610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9FBA603-4F47-4B4F-89C3-7AF06F70B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63fd7e-cbd6-46a4-aab5-7fb34b2c61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Version History</vt:lpstr>
      <vt:lpstr>SuperNets</vt:lpstr>
      <vt:lpstr>Mgmt</vt:lpstr>
      <vt:lpstr>SOE</vt:lpstr>
      <vt:lpstr>SDE</vt:lpstr>
      <vt:lpstr>GIS</vt:lpstr>
      <vt:lpstr>Services</vt:lpstr>
      <vt:lpstr>Loopback Assignment</vt:lpstr>
      <vt:lpstr>VLAN Domain Scheme</vt:lpstr>
      <vt:lpstr>L2 Stretch Reqs</vt:lpstr>
      <vt:lpstr>SOE_SDE_GIS_VRF_RT_Definition</vt:lpstr>
      <vt:lpstr>SOE-VRF P2P Inner-to-PA</vt:lpstr>
      <vt:lpstr>SDE VRF P2P Inner-to-PA</vt:lpstr>
      <vt:lpstr>GIS VRF P2P Inner-to-PA</vt:lpstr>
      <vt:lpstr>Spine-to-N7K Phy P2P</vt:lpstr>
      <vt:lpstr>P2P-Outer-VDC</vt:lpstr>
      <vt:lpstr>P2P JNP</vt:lpstr>
      <vt:lpstr>DC1 Cabling</vt:lpstr>
      <vt:lpstr>DC2 Cabling</vt:lpstr>
      <vt:lpstr>TAP List</vt:lpstr>
      <vt:lpstr>Console Servers</vt:lpstr>
      <vt:lpstr>Apcon</vt:lpstr>
      <vt:lpstr>Rack Locations</vt:lpstr>
      <vt:lpstr>GIS!Print_Area</vt:lpstr>
      <vt:lpstr>SDE!Print_Area</vt:lpstr>
      <vt:lpstr>SOE!Print_Area</vt:lpstr>
    </vt:vector>
  </TitlesOfParts>
  <Company>Vanguard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Segmentation Zones Vlans and IP Address Scheme</dc:title>
  <dc:creator>Al Carandang</dc:creator>
  <cp:lastModifiedBy>EMRICK,TIMOTHY</cp:lastModifiedBy>
  <cp:lastPrinted>2017-08-29T12:27:46Z</cp:lastPrinted>
  <dcterms:created xsi:type="dcterms:W3CDTF">2014-03-11T12:46:22Z</dcterms:created>
  <dcterms:modified xsi:type="dcterms:W3CDTF">2017-11-20T21:24:47Z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0x010100876CB85284671942832D981D29B64C85</vt:lpwstr>
  </property>
</Properties>
</file>