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.baldacchino\Desktop\SB\Epicode\"/>
    </mc:Choice>
  </mc:AlternateContent>
  <xr:revisionPtr revIDLastSave="0" documentId="13_ncr:1_{6F9741B7-1276-4969-8457-E901E59D3B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otti" sheetId="1" r:id="rId1"/>
  </sheets>
  <definedNames>
    <definedName name="Azienda">Prodotti!$A$2:$A$11</definedName>
    <definedName name="Prezzo">Prodotti!$D$2:$D$11</definedName>
    <definedName name="Prodotto">Prodotti!$B$2:$B$11</definedName>
    <definedName name="Quantità">Prodotti!$C$2:$C$11</definedName>
    <definedName name="Totale">Prodotti!$E$2:$E$11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38" i="1"/>
  <c r="B39" i="1"/>
  <c r="B40" i="1"/>
  <c r="B41" i="1"/>
  <c r="B42" i="1"/>
  <c r="B43" i="1"/>
  <c r="B44" i="1"/>
  <c r="B45" i="1"/>
  <c r="B36" i="1"/>
  <c r="B15" i="1"/>
  <c r="B16" i="1"/>
  <c r="B17" i="1"/>
  <c r="B14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<sst xmlns="http://schemas.openxmlformats.org/spreadsheetml/2006/main" count="43" uniqueCount="21">
  <si>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</si>
  <si>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</si>
  <si>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</si>
  <si>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</si>
  <si>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</si>
  <si>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</si>
  <si>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</si>
  <si>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</si>
  <si>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</si>
  <si>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</si>
  <si>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</si>
  <si>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</si>
  <si>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</si>
  <si>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</si>
  <si>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</si>
  <si>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</si>
  <si>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</si>
  <si>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</si>
  <si>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</si>
  <si>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Tot Azienda</t>
  </si>
  <si>
    <t>Tot Prodotto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</si>
</sst>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8" fontId="2" fillId="0" borderId="0" xfId="0" applyNumberFormat="1" applyFont="1"/>
    <xf numFmtId="164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43888888888889"/>
          <c:y val="0.17175925925925928"/>
          <c:w val="0.79783333333333328"/>
          <c:h val="0.683217045785943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Prodotti!$B$13</c:f>
              <c:strCache>
                <c:ptCount val="1"/>
                <c:pt idx="0">
                  <c:v>Tot Azienda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Prodotti!$A$14:$A$17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Prodotti!$B$14:$B$17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F-4AF5-96BD-C7774B613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049375"/>
        <c:axId val="1186048415"/>
      </c:barChart>
      <c:catAx>
        <c:axId val="118604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6048415"/>
        <c:crosses val="autoZero"/>
        <c:auto val="1"/>
        <c:lblAlgn val="ctr"/>
        <c:lblOffset val="100"/>
        <c:noMultiLvlLbl val="0"/>
      </c:catAx>
      <c:valAx>
        <c:axId val="11860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604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Prodotti!$B$35</c:f>
              <c:strCache>
                <c:ptCount val="1"/>
                <c:pt idx="0">
                  <c:v>Tot Prodotto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Prodotti!$A$36:$A$45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Prodotti!$B$36:$B$45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1-4853-AF16-8A863E94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837887"/>
        <c:axId val="1586838367"/>
      </c:barChart>
      <c:catAx>
        <c:axId val="158683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6838367"/>
        <c:crosses val="autoZero"/>
        <c:auto val="1"/>
        <c:lblAlgn val="ctr"/>
        <c:lblOffset val="100"/>
        <c:noMultiLvlLbl val="0"/>
      </c:catAx>
      <c:valAx>
        <c:axId val="15868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683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72390</xdr:rowOff>
    </xdr:from>
    <xdr:to>
      <xdr:col>3</xdr:col>
      <xdr:colOff>152400</xdr:colOff>
      <xdr:row>32</xdr:row>
      <xdr:rowOff>41910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6FFB0E4-9F2C-07A1-E041-F0C91FD3B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46</xdr:row>
      <xdr:rowOff>194310</xdr:rowOff>
    </xdr:from>
    <xdr:to>
      <xdr:col>3</xdr:col>
      <xdr:colOff>198120</xdr:colOff>
      <xdr:row>60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047F2F2-F67A-3D64-5E2A-227F00C8F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5"/>
  <sheetViews>
    <sheetView tabSelected="1" topLeftCell="A4" workbookViewId="0">
      <selection activeCell="C16" sqref="C16"/>
    </sheetView>
  </sheetViews>
  <sheetFormatPr defaultColWidth="12.6640625" defaultRowHeight="15.75" customHeight="1" x14ac:dyDescent="0.25"/>
  <cols>
    <col min="1" max="1" width="19.77734375" customWidth="1"/>
    <col min="2" max="3" width="22.33203125" customWidth="1"/>
    <col min="4" max="4" width="24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5</v>
      </c>
      <c r="B2" s="2" t="s">
        <v>6</v>
      </c>
      <c r="C2" s="2">
        <v>500</v>
      </c>
      <c r="D2" s="3">
        <v>15.75</v>
      </c>
      <c r="E2" s="4">
        <f>C2*D2</f>
        <v>7875</v>
      </c>
    </row>
    <row r="3" spans="1:26" x14ac:dyDescent="0.25">
      <c r="A3" s="2" t="s">
        <v>5</v>
      </c>
      <c r="B3" s="2" t="s">
        <v>7</v>
      </c>
      <c r="C3" s="2">
        <v>1200</v>
      </c>
      <c r="D3" s="2">
        <v>8.5</v>
      </c>
      <c r="E3" s="4">
        <f t="shared" ref="E3:E11" si="0">C3*D3</f>
        <v>10200</v>
      </c>
    </row>
    <row r="4" spans="1:26" x14ac:dyDescent="0.25">
      <c r="A4" s="2" t="s">
        <v>8</v>
      </c>
      <c r="B4" s="2" t="s">
        <v>9</v>
      </c>
      <c r="C4" s="2">
        <v>800</v>
      </c>
      <c r="D4" s="2">
        <v>12.25</v>
      </c>
      <c r="E4" s="4">
        <f t="shared" si="0"/>
        <v>9800</v>
      </c>
    </row>
    <row r="5" spans="1:26" x14ac:dyDescent="0.25">
      <c r="A5" s="2" t="s">
        <v>5</v>
      </c>
      <c r="B5" s="2" t="s">
        <v>10</v>
      </c>
      <c r="C5" s="2">
        <v>300</v>
      </c>
      <c r="D5" s="2">
        <v>25</v>
      </c>
      <c r="E5" s="4">
        <f t="shared" si="0"/>
        <v>7500</v>
      </c>
    </row>
    <row r="6" spans="1:26" x14ac:dyDescent="0.25">
      <c r="A6" s="2" t="s">
        <v>8</v>
      </c>
      <c r="B6" s="2" t="s">
        <v>11</v>
      </c>
      <c r="C6" s="2">
        <v>1500</v>
      </c>
      <c r="D6" s="2">
        <v>6.5</v>
      </c>
      <c r="E6" s="4">
        <f t="shared" si="0"/>
        <v>9750</v>
      </c>
    </row>
    <row r="7" spans="1:26" x14ac:dyDescent="0.25">
      <c r="A7" s="2" t="s">
        <v>12</v>
      </c>
      <c r="B7" s="2" t="s">
        <v>13</v>
      </c>
      <c r="C7" s="2">
        <v>700</v>
      </c>
      <c r="D7" s="2">
        <v>18.75</v>
      </c>
      <c r="E7" s="4">
        <f t="shared" si="0"/>
        <v>13125</v>
      </c>
    </row>
    <row r="8" spans="1:26" x14ac:dyDescent="0.25">
      <c r="A8" s="2" t="s">
        <v>12</v>
      </c>
      <c r="B8" s="2" t="s">
        <v>14</v>
      </c>
      <c r="C8" s="2">
        <v>900</v>
      </c>
      <c r="D8" s="2">
        <v>14</v>
      </c>
      <c r="E8" s="4">
        <f t="shared" si="0"/>
        <v>12600</v>
      </c>
    </row>
    <row r="9" spans="1:26" x14ac:dyDescent="0.25">
      <c r="A9" s="2" t="s">
        <v>8</v>
      </c>
      <c r="B9" s="2" t="s">
        <v>15</v>
      </c>
      <c r="C9" s="2">
        <v>1100</v>
      </c>
      <c r="D9" s="2">
        <v>10.5</v>
      </c>
      <c r="E9" s="4">
        <f t="shared" si="0"/>
        <v>11550</v>
      </c>
    </row>
    <row r="10" spans="1:26" x14ac:dyDescent="0.25">
      <c r="A10" s="2" t="s">
        <v>12</v>
      </c>
      <c r="B10" s="2" t="s">
        <v>16</v>
      </c>
      <c r="C10" s="2">
        <v>600</v>
      </c>
      <c r="D10" s="2">
        <v>20</v>
      </c>
      <c r="E10" s="4">
        <f t="shared" si="0"/>
        <v>12000</v>
      </c>
    </row>
    <row r="11" spans="1:26" x14ac:dyDescent="0.25">
      <c r="A11" s="2" t="s">
        <v>17</v>
      </c>
      <c r="B11" s="2" t="s">
        <v>18</v>
      </c>
      <c r="C11" s="2">
        <v>1000</v>
      </c>
      <c r="D11" s="2">
        <v>13.5</v>
      </c>
      <c r="E11" s="4">
        <f t="shared" si="0"/>
        <v>13500</v>
      </c>
    </row>
    <row r="13" spans="1:26" ht="15.75" customHeight="1" x14ac:dyDescent="0.25">
      <c r="A13" s="5" t="s">
        <v>0</v>
      </c>
      <c r="B13" s="5" t="s">
        <v>19</v>
      </c>
    </row>
    <row r="14" spans="1:26" ht="15.75" customHeight="1" x14ac:dyDescent="0.25">
      <c r="A14" s="2" t="s">
        <v>5</v>
      </c>
      <c r="B14" s="4">
        <f>SUMIF(Azienda,A14,Totale)</f>
        <v>25575</v>
      </c>
    </row>
    <row r="15" spans="1:26" ht="15.75" customHeight="1" x14ac:dyDescent="0.25">
      <c r="A15" s="2" t="s">
        <v>8</v>
      </c>
      <c r="B15" s="4">
        <f>SUMIF(Azienda,A15,Totale)</f>
        <v>31100</v>
      </c>
    </row>
    <row r="16" spans="1:26" ht="15.75" customHeight="1" x14ac:dyDescent="0.25">
      <c r="A16" s="2" t="s">
        <v>12</v>
      </c>
      <c r="B16" s="4">
        <f>SUMIF(Azienda,A16,Totale)</f>
        <v>37725</v>
      </c>
    </row>
    <row r="17" spans="1:2" ht="15.75" customHeight="1" x14ac:dyDescent="0.25">
      <c r="A17" s="2" t="s">
        <v>17</v>
      </c>
      <c r="B17" s="4">
        <f>SUMIF(Azienda,A17,Totale)</f>
        <v>13500</v>
      </c>
    </row>
    <row r="35" spans="1:2" ht="15.75" customHeight="1" x14ac:dyDescent="0.25">
      <c r="A35" s="6" t="s">
        <v>1</v>
      </c>
      <c r="B35" s="6" t="s">
        <v>20</v>
      </c>
    </row>
    <row r="36" spans="1:2" ht="15.75" customHeight="1" x14ac:dyDescent="0.25">
      <c r="A36" s="2" t="s">
        <v>6</v>
      </c>
      <c r="B36" s="4">
        <f>SUMIF(Prodotto,A36,Totale)</f>
        <v>7875</v>
      </c>
    </row>
    <row r="37" spans="1:2" ht="15.75" customHeight="1" x14ac:dyDescent="0.25">
      <c r="A37" s="2" t="s">
        <v>7</v>
      </c>
      <c r="B37" s="4">
        <f>SUMIF(Prodotto,A37,Totale)</f>
        <v>10200</v>
      </c>
    </row>
    <row r="38" spans="1:2" ht="15.75" customHeight="1" x14ac:dyDescent="0.25">
      <c r="A38" s="2" t="s">
        <v>9</v>
      </c>
      <c r="B38" s="4">
        <f>SUMIF(Prodotto,A38,Totale)</f>
        <v>9800</v>
      </c>
    </row>
    <row r="39" spans="1:2" ht="15.75" customHeight="1" x14ac:dyDescent="0.25">
      <c r="A39" s="2" t="s">
        <v>10</v>
      </c>
      <c r="B39" s="4">
        <f>SUMIF(Prodotto,A39,Totale)</f>
        <v>7500</v>
      </c>
    </row>
    <row r="40" spans="1:2" ht="15.75" customHeight="1" x14ac:dyDescent="0.25">
      <c r="A40" s="2" t="s">
        <v>11</v>
      </c>
      <c r="B40" s="4">
        <f>SUMIF(Prodotto,A40,Totale)</f>
        <v>9750</v>
      </c>
    </row>
    <row r="41" spans="1:2" ht="15.75" customHeight="1" x14ac:dyDescent="0.25">
      <c r="A41" s="2" t="s">
        <v>13</v>
      </c>
      <c r="B41" s="4">
        <f>SUMIF(Prodotto,A41,Totale)</f>
        <v>13125</v>
      </c>
    </row>
    <row r="42" spans="1:2" ht="15.75" customHeight="1" x14ac:dyDescent="0.25">
      <c r="A42" s="2" t="s">
        <v>14</v>
      </c>
      <c r="B42" s="4">
        <f>SUMIF(Prodotto,A42,Totale)</f>
        <v>12600</v>
      </c>
    </row>
    <row r="43" spans="1:2" ht="15.75" customHeight="1" x14ac:dyDescent="0.25">
      <c r="A43" s="2" t="s">
        <v>15</v>
      </c>
      <c r="B43" s="4">
        <f>SUMIF(Prodotto,A43,Totale)</f>
        <v>11550</v>
      </c>
    </row>
    <row r="44" spans="1:2" ht="15.75" customHeight="1" x14ac:dyDescent="0.25">
      <c r="A44" s="2" t="s">
        <v>16</v>
      </c>
      <c r="B44" s="4">
        <f>SUMIF(Prodotto,A44,Totale)</f>
        <v>12000</v>
      </c>
    </row>
    <row r="45" spans="1:2" ht="15.75" customHeight="1" x14ac:dyDescent="0.25">
      <c r="A45" s="2" t="s">
        <v>18</v>
      </c>
      <c r="B45" s="4">
        <f>SUMIF(Prodotto,A45,Totale)</f>
        <v>13500</v>
      </c>
    </row>
  </sheetData>
  <pageMargins left="0.19685039370078741" right="0.19685039370078741" top="0.39370078740157483" bottom="0.39370078740157483" header="0.31496062992125984" footer="0.31496062992125984"/>
  <pageSetup paperSize="9" orientation="portrait" r:id="rId1"/>
  <headerFooter>
    <oddHeader>&amp;CSpese Recenti</oddHeader>
    <oddFooter>&amp;L&amp;B Riservato&amp;B&amp;C&amp;D&amp;RPagina &amp;P</oddFooter>
  </headerFooter>
  <rowBreaks count="2" manualBreakCount="2">
    <brk id="11" max="16383" man="1"/>
    <brk id="3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5</vt:i4>
      </vt:variant>
    </vt:vector>
  </HeadingPairs>
  <TitlesOfParts>
    <vt:vector size="6" baseType="lpstr">
      <vt:lpstr>Prodotti</vt:lpstr>
      <vt:lpstr>Azienda</vt:lpstr>
      <vt:lpstr>Prezzo</vt:lpstr>
      <vt:lpstr>Prodotto</vt:lpstr>
      <vt:lpstr>Quantità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Sacha Baldacchino</cp:lastModifiedBy>
  <cp:lastPrinted>2024-11-12T10:40:33Z</cp:lastPrinted>
  <dcterms:modified xsi:type="dcterms:W3CDTF">2024-11-12T10:41:35Z</dcterms:modified>
</cp:coreProperties>
</file>