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\Documents\Polytechnique\Physique\phy571\phy571\code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" i="1"/>
</calcChain>
</file>

<file path=xl/sharedStrings.xml><?xml version="1.0" encoding="utf-8"?>
<sst xmlns="http://schemas.openxmlformats.org/spreadsheetml/2006/main" count="6" uniqueCount="6">
  <si>
    <t>Beta</t>
  </si>
  <si>
    <t>MeanCluster</t>
  </si>
  <si>
    <t>Var(M)</t>
  </si>
  <si>
    <t>Var carré</t>
  </si>
  <si>
    <t>T</t>
  </si>
  <si>
    <t>variance*beta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</si>
</sst>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susceptibilité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0.85000000000000009</c:v>
                </c:pt>
                <c:pt idx="4">
                  <c:v>0.90000000000000013</c:v>
                </c:pt>
                <c:pt idx="5">
                  <c:v>0.95000000000000018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1.17</c:v>
                </c:pt>
                <c:pt idx="11">
                  <c:v>1.22</c:v>
                </c:pt>
                <c:pt idx="12">
                  <c:v>1.27</c:v>
                </c:pt>
                <c:pt idx="13">
                  <c:v>1.32</c:v>
                </c:pt>
                <c:pt idx="14">
                  <c:v>1.37</c:v>
                </c:pt>
                <c:pt idx="15">
                  <c:v>1.42</c:v>
                </c:pt>
                <c:pt idx="16">
                  <c:v>1.47</c:v>
                </c:pt>
                <c:pt idx="17">
                  <c:v>1.5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  <c:pt idx="21">
                  <c:v>5.5</c:v>
                </c:pt>
                <c:pt idx="22">
                  <c:v>6.5</c:v>
                </c:pt>
                <c:pt idx="23">
                  <c:v>7.5</c:v>
                </c:pt>
                <c:pt idx="24">
                  <c:v>8.5</c:v>
                </c:pt>
                <c:pt idx="25">
                  <c:v>9.5</c:v>
                </c:pt>
              </c:numCache>
            </c:numRef>
          </c:xVal>
          <c:yVal>
            <c:numRef>
              <c:f>Sheet1!$D$2:$D$27</c:f>
              <c:numCache>
                <c:formatCode>General</c:formatCode>
                <c:ptCount val="26"/>
                <c:pt idx="0">
                  <c:v>9.0955658860613156E-4</c:v>
                </c:pt>
                <c:pt idx="1">
                  <c:v>1.765342217957176E-3</c:v>
                </c:pt>
                <c:pt idx="2">
                  <c:v>1.879302107566806E-3</c:v>
                </c:pt>
                <c:pt idx="3">
                  <c:v>3.7766018137524262E-3</c:v>
                </c:pt>
                <c:pt idx="4">
                  <c:v>1.1482369726351121E-2</c:v>
                </c:pt>
                <c:pt idx="5">
                  <c:v>3.6925950083043647E-2</c:v>
                </c:pt>
                <c:pt idx="6">
                  <c:v>9.6767787265799168E-2</c:v>
                </c:pt>
                <c:pt idx="7">
                  <c:v>0.1467779971596124</c:v>
                </c:pt>
                <c:pt idx="8">
                  <c:v>0.17989351904789169</c:v>
                </c:pt>
                <c:pt idx="9">
                  <c:v>0.18766631665148281</c:v>
                </c:pt>
                <c:pt idx="10">
                  <c:v>0.20237191145020669</c:v>
                </c:pt>
                <c:pt idx="11">
                  <c:v>0.2234186221461755</c:v>
                </c:pt>
                <c:pt idx="12">
                  <c:v>0.22965544542484309</c:v>
                </c:pt>
                <c:pt idx="13">
                  <c:v>0.2414898706129463</c:v>
                </c:pt>
                <c:pt idx="14">
                  <c:v>0.25514569912460427</c:v>
                </c:pt>
                <c:pt idx="15">
                  <c:v>0.26252463439723489</c:v>
                </c:pt>
                <c:pt idx="16">
                  <c:v>0.26981390560988627</c:v>
                </c:pt>
                <c:pt idx="17">
                  <c:v>0.27068824498302207</c:v>
                </c:pt>
                <c:pt idx="18">
                  <c:v>0.35781954898648122</c:v>
                </c:pt>
                <c:pt idx="19">
                  <c:v>0.40351585318912242</c:v>
                </c:pt>
                <c:pt idx="20">
                  <c:v>0.42272429494382008</c:v>
                </c:pt>
                <c:pt idx="21">
                  <c:v>0.43321295561743989</c:v>
                </c:pt>
                <c:pt idx="22">
                  <c:v>0.44318726127383801</c:v>
                </c:pt>
                <c:pt idx="23">
                  <c:v>0.45246810787543068</c:v>
                </c:pt>
                <c:pt idx="24">
                  <c:v>0.45328908792714312</c:v>
                </c:pt>
                <c:pt idx="25">
                  <c:v>0.46208747215009871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BA4-46C1-B7D8-13FBA86966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59568"/>
        <c:axId val="526158584"/>
      </c:scatterChart>
      <c:valAx>
        <c:axId val="52615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158584"/>
        <c:crosses val="autoZero"/>
        <c:crossBetween val="midCat"/>
      </c:valAx>
      <c:valAx>
        <c:axId val="52615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15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Var carré*beta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</c:f>
              <c:numCache>
                <c:formatCode>General</c:formatCode>
                <c:ptCount val="26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0.85000000000000009</c:v>
                </c:pt>
                <c:pt idx="4">
                  <c:v>0.90000000000000013</c:v>
                </c:pt>
                <c:pt idx="5">
                  <c:v>0.95000000000000018</c:v>
                </c:pt>
                <c:pt idx="6">
                  <c:v>1</c:v>
                </c:pt>
                <c:pt idx="7">
                  <c:v>1.05</c:v>
                </c:pt>
                <c:pt idx="8">
                  <c:v>1.1000000000000001</c:v>
                </c:pt>
                <c:pt idx="9">
                  <c:v>1.1200000000000001</c:v>
                </c:pt>
                <c:pt idx="10">
                  <c:v>1.17</c:v>
                </c:pt>
                <c:pt idx="11">
                  <c:v>1.22</c:v>
                </c:pt>
                <c:pt idx="12">
                  <c:v>1.27</c:v>
                </c:pt>
                <c:pt idx="13">
                  <c:v>1.32</c:v>
                </c:pt>
                <c:pt idx="14">
                  <c:v>1.37</c:v>
                </c:pt>
                <c:pt idx="15">
                  <c:v>1.42</c:v>
                </c:pt>
                <c:pt idx="16">
                  <c:v>1.47</c:v>
                </c:pt>
                <c:pt idx="17">
                  <c:v>1.5</c:v>
                </c:pt>
                <c:pt idx="18">
                  <c:v>2.5</c:v>
                </c:pt>
                <c:pt idx="19">
                  <c:v>3.5</c:v>
                </c:pt>
                <c:pt idx="20">
                  <c:v>4.5</c:v>
                </c:pt>
                <c:pt idx="21">
                  <c:v>5.5</c:v>
                </c:pt>
                <c:pt idx="22">
                  <c:v>6.5</c:v>
                </c:pt>
                <c:pt idx="23">
                  <c:v>7.5</c:v>
                </c:pt>
                <c:pt idx="24">
                  <c:v>8.5</c:v>
                </c:pt>
                <c:pt idx="25">
                  <c:v>9.5</c:v>
                </c:pt>
              </c:numCache>
            </c:numRef>
          </c:xVal>
          <c:yVal>
            <c:numRef>
              <c:f>Sheet1!$E$2:$E$27</c:f>
              <c:numCache>
                <c:formatCode>General</c:formatCode>
                <c:ptCount val="26"/>
                <c:pt idx="0">
                  <c:v>-3.0411702758694843</c:v>
                </c:pt>
                <c:pt idx="1">
                  <c:v>-2.7531710925629063</c:v>
                </c:pt>
                <c:pt idx="2">
                  <c:v>-2.7260033991954797</c:v>
                </c:pt>
                <c:pt idx="3">
                  <c:v>-2.4228988026244789</c:v>
                </c:pt>
                <c:pt idx="4">
                  <c:v>-1.9399684731861369</c:v>
                </c:pt>
                <c:pt idx="5">
                  <c:v>-1.432668321729893</c:v>
                </c:pt>
                <c:pt idx="6">
                  <c:v>-1.0142691896024039</c:v>
                </c:pt>
                <c:pt idx="7">
                  <c:v>-0.83333904270576586</c:v>
                </c:pt>
                <c:pt idx="8">
                  <c:v>-0.74498448252681382</c:v>
                </c:pt>
                <c:pt idx="9">
                  <c:v>-0.72661366986727549</c:v>
                </c:pt>
                <c:pt idx="10">
                  <c:v>-0.69384976628238881</c:v>
                </c:pt>
                <c:pt idx="11">
                  <c:v>-0.65088063087007053</c:v>
                </c:pt>
                <c:pt idx="12">
                  <c:v>-0.63892325244539094</c:v>
                </c:pt>
                <c:pt idx="13">
                  <c:v>-0.6171010811822949</c:v>
                </c:pt>
                <c:pt idx="14">
                  <c:v>-0.59321174797527065</c:v>
                </c:pt>
                <c:pt idx="15">
                  <c:v>-0.58082993766446411</c:v>
                </c:pt>
                <c:pt idx="16">
                  <c:v>-0.56893567151357061</c:v>
                </c:pt>
                <c:pt idx="17">
                  <c:v>-0.56753060366745256</c:v>
                </c:pt>
                <c:pt idx="18">
                  <c:v>-0.44633593602959865</c:v>
                </c:pt>
                <c:pt idx="19">
                  <c:v>-0.39413939819765337</c:v>
                </c:pt>
                <c:pt idx="20">
                  <c:v>-0.37394279154445259</c:v>
                </c:pt>
                <c:pt idx="21">
                  <c:v>-0.36329856389106296</c:v>
                </c:pt>
                <c:pt idx="22">
                  <c:v>-0.35341273121732381</c:v>
                </c:pt>
                <c:pt idx="23">
                  <c:v>-0.34441202654017594</c:v>
                </c:pt>
                <c:pt idx="24">
                  <c:v>-0.34362473562930967</c:v>
                </c:pt>
                <c:pt idx="25">
                  <c:v>-0.3352758056640156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C6-47F7-8510-5134665C64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188760"/>
        <c:axId val="526186136"/>
      </c:scatterChart>
      <c:valAx>
        <c:axId val="52618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186136"/>
        <c:crosses val="autoZero"/>
        <c:crossBetween val="midCat"/>
      </c:valAx>
      <c:valAx>
        <c:axId val="526186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26188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Sheet1!$F$2:$F$27</c:f>
              <c:numCache>
                <c:formatCode>General</c:formatCode>
                <c:ptCount val="26"/>
                <c:pt idx="0">
                  <c:v>1.4285714285714286</c:v>
                </c:pt>
                <c:pt idx="1">
                  <c:v>1.3333333333333333</c:v>
                </c:pt>
                <c:pt idx="2">
                  <c:v>1.25</c:v>
                </c:pt>
                <c:pt idx="3">
                  <c:v>1.1764705882352939</c:v>
                </c:pt>
                <c:pt idx="4">
                  <c:v>1.1111111111111109</c:v>
                </c:pt>
                <c:pt idx="5">
                  <c:v>1.0526315789473681</c:v>
                </c:pt>
                <c:pt idx="6">
                  <c:v>1</c:v>
                </c:pt>
                <c:pt idx="7">
                  <c:v>0.95238095238095233</c:v>
                </c:pt>
                <c:pt idx="8">
                  <c:v>0.90909090909090906</c:v>
                </c:pt>
                <c:pt idx="9">
                  <c:v>0.89285714285714279</c:v>
                </c:pt>
                <c:pt idx="10">
                  <c:v>0.85470085470085477</c:v>
                </c:pt>
                <c:pt idx="11">
                  <c:v>0.81967213114754101</c:v>
                </c:pt>
                <c:pt idx="12">
                  <c:v>0.78740157480314954</c:v>
                </c:pt>
                <c:pt idx="13">
                  <c:v>0.75757575757575757</c:v>
                </c:pt>
                <c:pt idx="14">
                  <c:v>0.72992700729927007</c:v>
                </c:pt>
                <c:pt idx="15">
                  <c:v>0.70422535211267612</c:v>
                </c:pt>
                <c:pt idx="16">
                  <c:v>0.68027210884353739</c:v>
                </c:pt>
                <c:pt idx="17">
                  <c:v>0.66666666666666663</c:v>
                </c:pt>
                <c:pt idx="18">
                  <c:v>0.4</c:v>
                </c:pt>
                <c:pt idx="19">
                  <c:v>0.2857142857142857</c:v>
                </c:pt>
                <c:pt idx="20">
                  <c:v>0.22222222222222221</c:v>
                </c:pt>
                <c:pt idx="21">
                  <c:v>0.18181818181818182</c:v>
                </c:pt>
                <c:pt idx="22">
                  <c:v>0.15384615384615385</c:v>
                </c:pt>
                <c:pt idx="23">
                  <c:v>0.13333333333333333</c:v>
                </c:pt>
                <c:pt idx="24">
                  <c:v>0.11764705882352941</c:v>
                </c:pt>
                <c:pt idx="25">
                  <c:v>0.10526315789473684</c:v>
                </c:pt>
              </c:numCache>
            </c:numRef>
          </c:xVal>
          <c:yVal>
            <c:numRef>
              <c:f>Sheet1!$C$2:$C$27</c:f>
              <c:numCache>
                <c:formatCode>General</c:formatCode>
                <c:ptCount val="26"/>
                <c:pt idx="0">
                  <c:v>9.0955658860613156E-4</c:v>
                </c:pt>
                <c:pt idx="1">
                  <c:v>1.765342217957176E-3</c:v>
                </c:pt>
                <c:pt idx="2">
                  <c:v>1.879302107566806E-3</c:v>
                </c:pt>
                <c:pt idx="3">
                  <c:v>3.7766018137524262E-3</c:v>
                </c:pt>
                <c:pt idx="4">
                  <c:v>1.1482369726351121E-2</c:v>
                </c:pt>
                <c:pt idx="5">
                  <c:v>3.6925950083043647E-2</c:v>
                </c:pt>
                <c:pt idx="6">
                  <c:v>9.6767787265799168E-2</c:v>
                </c:pt>
                <c:pt idx="7">
                  <c:v>0.1467779971596124</c:v>
                </c:pt>
                <c:pt idx="8">
                  <c:v>0.17989351904789169</c:v>
                </c:pt>
                <c:pt idx="9">
                  <c:v>0.18766631665148281</c:v>
                </c:pt>
                <c:pt idx="10">
                  <c:v>0.20237191145020669</c:v>
                </c:pt>
                <c:pt idx="11">
                  <c:v>0.2234186221461755</c:v>
                </c:pt>
                <c:pt idx="12">
                  <c:v>0.22965544542484309</c:v>
                </c:pt>
                <c:pt idx="13">
                  <c:v>0.2414898706129463</c:v>
                </c:pt>
                <c:pt idx="14">
                  <c:v>0.25514569912460427</c:v>
                </c:pt>
                <c:pt idx="15">
                  <c:v>0.26252463439723489</c:v>
                </c:pt>
                <c:pt idx="16">
                  <c:v>0.26981390560988627</c:v>
                </c:pt>
                <c:pt idx="17">
                  <c:v>0.27068824498302207</c:v>
                </c:pt>
                <c:pt idx="18">
                  <c:v>0.35781954898648122</c:v>
                </c:pt>
                <c:pt idx="19">
                  <c:v>0.40351585318912242</c:v>
                </c:pt>
                <c:pt idx="20">
                  <c:v>0.42272429494382008</c:v>
                </c:pt>
                <c:pt idx="21">
                  <c:v>0.43321295561743989</c:v>
                </c:pt>
                <c:pt idx="22">
                  <c:v>0.44318726127383801</c:v>
                </c:pt>
                <c:pt idx="23">
                  <c:v>0.45246810787543068</c:v>
                </c:pt>
                <c:pt idx="24">
                  <c:v>0.45328908792714312</c:v>
                </c:pt>
                <c:pt idx="25">
                  <c:v>0.46208747215009871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AE-441D-851C-094785013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355240"/>
        <c:axId val="467356224"/>
      </c:scatterChart>
      <c:valAx>
        <c:axId val="467355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56224"/>
        <c:crosses val="autoZero"/>
        <c:crossBetween val="midCat"/>
      </c:valAx>
      <c:valAx>
        <c:axId val="4673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67355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599328</xdr:colOff>
      <xdr:row>0</xdr:row>
      <xdr:rowOff>149226</xdr:rowOff>
    </xdr:from>
    <xdr:to>
      <xdr:col>18</xdr:col>
      <xdr:colOff>521583</xdr:colOff>
      <xdr:row>21</xdr:row>
      <xdr:rowOff>32599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305955</xdr:colOff>
      <xdr:row>9</xdr:row>
      <xdr:rowOff>100445</xdr:rowOff>
    </xdr:from>
    <xdr:to>
      <xdr:col>27</xdr:col>
      <xdr:colOff>594591</xdr:colOff>
      <xdr:row>24</xdr:row>
      <xdr:rowOff>72735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216308</xdr:colOff>
      <xdr:row>23</xdr:row>
      <xdr:rowOff>141194</xdr:rowOff>
    </xdr:from>
    <xdr:to>
      <xdr:col>16</xdr:col>
      <xdr:colOff>499510</xdr:colOff>
      <xdr:row>38</xdr:row>
      <xdr:rowOff>82923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55" zoomScaleNormal="55" workbookViewId="0">
      <selection activeCell="D1" sqref="D1"/>
    </sheetView>
  </sheetViews>
  <sheetFormatPr baseColWidth="10" defaultColWidth="8.7265625" defaultRowHeight="14.5" x14ac:dyDescent="0.35"/>
  <cols>
    <col min="5" max="5" width="12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35">
      <c r="A2">
        <v>0.7</v>
      </c>
      <c r="B2">
        <v>9.1259999999999994</v>
      </c>
      <c r="C2">
        <v>9.0955658860613156E-4</v>
      </c>
      <c r="D2">
        <f>C2</f>
        <v>9.0955658860613156E-4</v>
      </c>
      <c r="E2">
        <f>LOG(C2)</f>
        <v>-3.0411702758694843</v>
      </c>
      <c r="F2">
        <f>1/A2</f>
        <v>1.4285714285714286</v>
      </c>
    </row>
    <row r="3" spans="1:6" x14ac:dyDescent="0.35">
      <c r="A3">
        <v>0.75</v>
      </c>
      <c r="B3">
        <v>13.214</v>
      </c>
      <c r="C3">
        <v>1.765342217957176E-3</v>
      </c>
      <c r="D3">
        <f t="shared" ref="D3:D27" si="0">C3</f>
        <v>1.765342217957176E-3</v>
      </c>
      <c r="E3">
        <f t="shared" ref="E3:E27" si="1">LOG(C3)</f>
        <v>-2.7531710925629063</v>
      </c>
      <c r="F3">
        <f t="shared" ref="F3:F27" si="2">1/A3</f>
        <v>1.3333333333333333</v>
      </c>
    </row>
    <row r="4" spans="1:6" x14ac:dyDescent="0.35">
      <c r="A4">
        <v>0.8</v>
      </c>
      <c r="B4">
        <v>17.760999999999999</v>
      </c>
      <c r="C4">
        <v>1.879302107566806E-3</v>
      </c>
      <c r="D4">
        <f t="shared" si="0"/>
        <v>1.879302107566806E-3</v>
      </c>
      <c r="E4">
        <f t="shared" si="1"/>
        <v>-2.7260033991954797</v>
      </c>
      <c r="F4">
        <f t="shared" si="2"/>
        <v>1.25</v>
      </c>
    </row>
    <row r="5" spans="1:6" x14ac:dyDescent="0.35">
      <c r="A5">
        <v>0.85000000000000009</v>
      </c>
      <c r="B5">
        <v>32.591999999999999</v>
      </c>
      <c r="C5">
        <v>3.7766018137524262E-3</v>
      </c>
      <c r="D5">
        <f t="shared" si="0"/>
        <v>3.7766018137524262E-3</v>
      </c>
      <c r="E5">
        <f t="shared" si="1"/>
        <v>-2.4228988026244789</v>
      </c>
      <c r="F5">
        <f t="shared" si="2"/>
        <v>1.1764705882352939</v>
      </c>
    </row>
    <row r="6" spans="1:6" x14ac:dyDescent="0.35">
      <c r="A6">
        <v>0.90000000000000013</v>
      </c>
      <c r="B6">
        <v>85.236000000000004</v>
      </c>
      <c r="C6">
        <v>1.1482369726351121E-2</v>
      </c>
      <c r="D6">
        <f t="shared" si="0"/>
        <v>1.1482369726351121E-2</v>
      </c>
      <c r="E6">
        <f t="shared" si="1"/>
        <v>-1.9399684731861369</v>
      </c>
      <c r="F6">
        <f t="shared" si="2"/>
        <v>1.1111111111111109</v>
      </c>
    </row>
    <row r="7" spans="1:6" x14ac:dyDescent="0.35">
      <c r="A7">
        <v>0.95000000000000018</v>
      </c>
      <c r="B7">
        <v>277.95499999999998</v>
      </c>
      <c r="C7">
        <v>3.6925950083043647E-2</v>
      </c>
      <c r="D7">
        <f t="shared" si="0"/>
        <v>3.6925950083043647E-2</v>
      </c>
      <c r="E7">
        <f t="shared" si="1"/>
        <v>-1.432668321729893</v>
      </c>
      <c r="F7">
        <f t="shared" si="2"/>
        <v>1.0526315789473681</v>
      </c>
    </row>
    <row r="8" spans="1:6" x14ac:dyDescent="0.35">
      <c r="A8">
        <v>1</v>
      </c>
      <c r="B8">
        <v>662.48199999999997</v>
      </c>
      <c r="C8">
        <v>9.6767787265799168E-2</v>
      </c>
      <c r="D8">
        <f t="shared" si="0"/>
        <v>9.6767787265799168E-2</v>
      </c>
      <c r="E8">
        <f t="shared" si="1"/>
        <v>-1.0142691896024039</v>
      </c>
      <c r="F8">
        <f t="shared" si="2"/>
        <v>1</v>
      </c>
    </row>
    <row r="9" spans="1:6" x14ac:dyDescent="0.35">
      <c r="A9">
        <v>1.05</v>
      </c>
      <c r="B9">
        <v>1019.478</v>
      </c>
      <c r="C9">
        <v>0.1467779971596124</v>
      </c>
      <c r="D9">
        <f t="shared" si="0"/>
        <v>0.1467779971596124</v>
      </c>
      <c r="E9">
        <f t="shared" si="1"/>
        <v>-0.83333904270576586</v>
      </c>
      <c r="F9">
        <f t="shared" si="2"/>
        <v>0.95238095238095233</v>
      </c>
    </row>
    <row r="10" spans="1:6" x14ac:dyDescent="0.35">
      <c r="A10">
        <v>1.1000000000000001</v>
      </c>
      <c r="B10">
        <v>1142.32</v>
      </c>
      <c r="C10">
        <v>0.17989351904789169</v>
      </c>
      <c r="D10">
        <f t="shared" si="0"/>
        <v>0.17989351904789169</v>
      </c>
      <c r="E10">
        <f t="shared" si="1"/>
        <v>-0.74498448252681382</v>
      </c>
      <c r="F10">
        <f t="shared" si="2"/>
        <v>0.90909090909090906</v>
      </c>
    </row>
    <row r="11" spans="1:6" x14ac:dyDescent="0.35">
      <c r="A11">
        <v>1.1200000000000001</v>
      </c>
      <c r="B11">
        <v>1284.9369999999999</v>
      </c>
      <c r="C11">
        <v>0.18766631665148281</v>
      </c>
      <c r="D11">
        <f t="shared" si="0"/>
        <v>0.18766631665148281</v>
      </c>
      <c r="E11">
        <f t="shared" si="1"/>
        <v>-0.72661366986727549</v>
      </c>
      <c r="F11">
        <f t="shared" si="2"/>
        <v>0.89285714285714279</v>
      </c>
    </row>
    <row r="12" spans="1:6" x14ac:dyDescent="0.35">
      <c r="A12">
        <v>1.17</v>
      </c>
      <c r="B12">
        <v>1344.211</v>
      </c>
      <c r="C12">
        <v>0.20237191145020669</v>
      </c>
      <c r="D12">
        <f t="shared" si="0"/>
        <v>0.20237191145020669</v>
      </c>
      <c r="E12">
        <f t="shared" si="1"/>
        <v>-0.69384976628238881</v>
      </c>
      <c r="F12">
        <f t="shared" si="2"/>
        <v>0.85470085470085477</v>
      </c>
    </row>
    <row r="13" spans="1:6" x14ac:dyDescent="0.35">
      <c r="A13">
        <v>1.22</v>
      </c>
      <c r="B13">
        <v>1506.2850000000001</v>
      </c>
      <c r="C13">
        <v>0.2234186221461755</v>
      </c>
      <c r="D13">
        <f t="shared" si="0"/>
        <v>0.2234186221461755</v>
      </c>
      <c r="E13">
        <f t="shared" si="1"/>
        <v>-0.65088063087007053</v>
      </c>
      <c r="F13">
        <f t="shared" si="2"/>
        <v>0.81967213114754101</v>
      </c>
    </row>
    <row r="14" spans="1:6" x14ac:dyDescent="0.35">
      <c r="A14">
        <v>1.27</v>
      </c>
      <c r="B14">
        <v>1561.5419999999999</v>
      </c>
      <c r="C14">
        <v>0.22965544542484309</v>
      </c>
      <c r="D14">
        <f t="shared" si="0"/>
        <v>0.22965544542484309</v>
      </c>
      <c r="E14">
        <f t="shared" si="1"/>
        <v>-0.63892325244539094</v>
      </c>
      <c r="F14">
        <f t="shared" si="2"/>
        <v>0.78740157480314954</v>
      </c>
    </row>
    <row r="15" spans="1:6" x14ac:dyDescent="0.35">
      <c r="A15">
        <v>1.32</v>
      </c>
      <c r="B15">
        <v>1693.6510000000001</v>
      </c>
      <c r="C15">
        <v>0.2414898706129463</v>
      </c>
      <c r="D15">
        <f t="shared" si="0"/>
        <v>0.2414898706129463</v>
      </c>
      <c r="E15">
        <f t="shared" si="1"/>
        <v>-0.6171010811822949</v>
      </c>
      <c r="F15">
        <f t="shared" si="2"/>
        <v>0.75757575757575757</v>
      </c>
    </row>
    <row r="16" spans="1:6" x14ac:dyDescent="0.35">
      <c r="A16">
        <v>1.37</v>
      </c>
      <c r="B16">
        <v>1740.171</v>
      </c>
      <c r="C16">
        <v>0.25514569912460427</v>
      </c>
      <c r="D16">
        <f t="shared" si="0"/>
        <v>0.25514569912460427</v>
      </c>
      <c r="E16">
        <f t="shared" si="1"/>
        <v>-0.59321174797527065</v>
      </c>
      <c r="F16">
        <f t="shared" si="2"/>
        <v>0.72992700729927007</v>
      </c>
    </row>
    <row r="17" spans="1:6" x14ac:dyDescent="0.35">
      <c r="A17">
        <v>1.42</v>
      </c>
      <c r="B17">
        <v>1741.086</v>
      </c>
      <c r="C17">
        <v>0.26252463439723489</v>
      </c>
      <c r="D17">
        <f t="shared" si="0"/>
        <v>0.26252463439723489</v>
      </c>
      <c r="E17">
        <f t="shared" si="1"/>
        <v>-0.58082993766446411</v>
      </c>
      <c r="F17">
        <f t="shared" si="2"/>
        <v>0.70422535211267612</v>
      </c>
    </row>
    <row r="18" spans="1:6" x14ac:dyDescent="0.35">
      <c r="A18">
        <v>1.47</v>
      </c>
      <c r="B18">
        <v>1826.0429999999999</v>
      </c>
      <c r="C18">
        <v>0.26981390560988627</v>
      </c>
      <c r="D18">
        <f t="shared" si="0"/>
        <v>0.26981390560988627</v>
      </c>
      <c r="E18">
        <f t="shared" si="1"/>
        <v>-0.56893567151357061</v>
      </c>
      <c r="F18">
        <f t="shared" si="2"/>
        <v>0.68027210884353739</v>
      </c>
    </row>
    <row r="19" spans="1:6" x14ac:dyDescent="0.35">
      <c r="A19">
        <v>1.5</v>
      </c>
      <c r="B19">
        <v>1816.998</v>
      </c>
      <c r="C19">
        <v>0.27068824498302207</v>
      </c>
      <c r="D19">
        <f t="shared" si="0"/>
        <v>0.27068824498302207</v>
      </c>
      <c r="E19">
        <f t="shared" si="1"/>
        <v>-0.56753060366745256</v>
      </c>
      <c r="F19">
        <f t="shared" si="2"/>
        <v>0.66666666666666663</v>
      </c>
    </row>
    <row r="20" spans="1:6" x14ac:dyDescent="0.35">
      <c r="A20">
        <v>2.5</v>
      </c>
      <c r="B20">
        <v>2482.261</v>
      </c>
      <c r="C20">
        <v>0.35781954898648122</v>
      </c>
      <c r="D20">
        <f t="shared" si="0"/>
        <v>0.35781954898648122</v>
      </c>
      <c r="E20">
        <f t="shared" si="1"/>
        <v>-0.44633593602959865</v>
      </c>
      <c r="F20">
        <f t="shared" si="2"/>
        <v>0.4</v>
      </c>
    </row>
    <row r="21" spans="1:6" x14ac:dyDescent="0.35">
      <c r="A21">
        <v>3.5</v>
      </c>
      <c r="B21">
        <v>2695.8220000000001</v>
      </c>
      <c r="C21">
        <v>0.40351585318912242</v>
      </c>
      <c r="D21">
        <f t="shared" si="0"/>
        <v>0.40351585318912242</v>
      </c>
      <c r="E21">
        <f t="shared" si="1"/>
        <v>-0.39413939819765337</v>
      </c>
      <c r="F21">
        <f t="shared" si="2"/>
        <v>0.2857142857142857</v>
      </c>
    </row>
    <row r="22" spans="1:6" x14ac:dyDescent="0.35">
      <c r="A22">
        <v>4.5</v>
      </c>
      <c r="B22">
        <v>2931.5369999999998</v>
      </c>
      <c r="C22">
        <v>0.42272429494382008</v>
      </c>
      <c r="D22">
        <f t="shared" si="0"/>
        <v>0.42272429494382008</v>
      </c>
      <c r="E22">
        <f t="shared" si="1"/>
        <v>-0.37394279154445259</v>
      </c>
      <c r="F22">
        <f t="shared" si="2"/>
        <v>0.22222222222222221</v>
      </c>
    </row>
    <row r="23" spans="1:6" x14ac:dyDescent="0.35">
      <c r="A23">
        <v>5.5</v>
      </c>
      <c r="B23">
        <v>3021.7339999999999</v>
      </c>
      <c r="C23">
        <v>0.43321295561743989</v>
      </c>
      <c r="D23">
        <f t="shared" si="0"/>
        <v>0.43321295561743989</v>
      </c>
      <c r="E23">
        <f t="shared" si="1"/>
        <v>-0.36329856389106296</v>
      </c>
      <c r="F23">
        <f t="shared" si="2"/>
        <v>0.18181818181818182</v>
      </c>
    </row>
    <row r="24" spans="1:6" x14ac:dyDescent="0.35">
      <c r="A24">
        <v>6.5</v>
      </c>
      <c r="B24">
        <v>3037.317</v>
      </c>
      <c r="C24">
        <v>0.44318726127383801</v>
      </c>
      <c r="D24">
        <f t="shared" si="0"/>
        <v>0.44318726127383801</v>
      </c>
      <c r="E24">
        <f t="shared" si="1"/>
        <v>-0.35341273121732381</v>
      </c>
      <c r="F24">
        <f t="shared" si="2"/>
        <v>0.15384615384615385</v>
      </c>
    </row>
    <row r="25" spans="1:6" x14ac:dyDescent="0.35">
      <c r="A25">
        <v>7.5</v>
      </c>
      <c r="B25">
        <v>3193.9560000000001</v>
      </c>
      <c r="C25">
        <v>0.45246810787543068</v>
      </c>
      <c r="D25">
        <f t="shared" si="0"/>
        <v>0.45246810787543068</v>
      </c>
      <c r="E25">
        <f t="shared" si="1"/>
        <v>-0.34441202654017594</v>
      </c>
      <c r="F25">
        <f t="shared" si="2"/>
        <v>0.13333333333333333</v>
      </c>
    </row>
    <row r="26" spans="1:6" x14ac:dyDescent="0.35">
      <c r="A26">
        <v>8.5</v>
      </c>
      <c r="B26">
        <v>3128.7640000000001</v>
      </c>
      <c r="C26">
        <v>0.45328908792714312</v>
      </c>
      <c r="D26">
        <f t="shared" si="0"/>
        <v>0.45328908792714312</v>
      </c>
      <c r="E26">
        <f t="shared" si="1"/>
        <v>-0.34362473562930967</v>
      </c>
      <c r="F26">
        <f t="shared" si="2"/>
        <v>0.11764705882352941</v>
      </c>
    </row>
    <row r="27" spans="1:6" x14ac:dyDescent="0.35">
      <c r="A27">
        <v>9.5</v>
      </c>
      <c r="B27">
        <v>3253.5839999999998</v>
      </c>
      <c r="C27">
        <v>0.46208747215009871</v>
      </c>
      <c r="D27">
        <f t="shared" si="0"/>
        <v>0.46208747215009871</v>
      </c>
      <c r="E27">
        <f t="shared" si="1"/>
        <v>-0.3352758056640156</v>
      </c>
      <c r="F27">
        <f t="shared" si="2"/>
        <v>0.10526315789473684</v>
      </c>
    </row>
  </sheetData>
  <sortState ref="A2:C18">
    <sortCondition ref="A2:A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</cp:lastModifiedBy>
  <dcterms:created xsi:type="dcterms:W3CDTF">2018-12-05T14:22:04Z</dcterms:created>
  <dcterms:modified xsi:type="dcterms:W3CDTF">2018-12-06T16:30:25Z</dcterms:modified>
</cp:coreProperties>
</file>