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3040" windowHeight="9372" tabRatio="73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7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<sst xmlns="http://schemas.openxmlformats.org/spreadsheetml/2006/main" count="633" uniqueCount="289">
  <si>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</si>
  <si>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</si>
  <si>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</si>
  <si>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</si>
  <si>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</si>
  <si>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</si>
  <si>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</si>
  <si>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</si>
  <si>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</si>
  <si>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</si>
  <si>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</si>
  <si>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</si>
  <si>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</si>
  <si>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</si>
  <si>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</si>
  <si>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</si>
  <si>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</si>
  <si>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</si>
  <si>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</si>
  <si>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</si>
  <si>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</si>
  <si>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</si>
  <si>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</si>
  <si>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</si>
  <si>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</si>
  <si>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</si>
  <si>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</si>
  <si>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</si>
  <si>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</si>
  <si>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</si>
  <si>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</si>
  <si>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</si>
  <si>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</si>
  <si>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</si>
  <si>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</si>
  <si>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</si>
  <si>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</si>
  <si>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</si>
  <si>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</si>
  <si>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</si>
  <si>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</si>
  <si>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</si>
  <si>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</si>
  <si>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</si>
  <si>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</si>
  <si>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</si>
  <si>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</si>
  <si>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</si>
  <si>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</si>
  <si>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</si>
  <si>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</si>
  <si>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</si>
  <si>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</si>
  <si>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</si>
  <si>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</si>
  <si>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</si>
  <si>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</si>
  <si>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</si>
  <si>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</si>
  <si>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</si>
  <si>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</si>
  <si>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</si>
  <si>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</si>
  <si>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</si>
  <si>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</si>
  <si>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</si>
  <si>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</si>
  <si>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</si>
  <si>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</si>
  <si>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</si>
  <si>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</si>
  <si>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</si>
  <si>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</si>
  <si>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</si>
  <si>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</si>
  <si>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</si>
  <si>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</si>
  <si>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</si>
  <si>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</si>
  <si>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</si>
  <si>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</si>
  <si>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</si>
  <si>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</si>
  <si>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</si>
  <si>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</si>
  <si>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</si>
  <si>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</si>
  <si>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</si>
  <si>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</si>
  <si>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</si>
  <si>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</si>
  <si>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</si>
  <si>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</si>
  <si>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</si>
  <si>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</si>
  <si>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</si>
  <si>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</si>
  <si>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</si>
  <si>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</si>
  <si>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</si>
  <si>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</si>
  <si>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</si>
  <si>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</si>
  <si>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</si>
  <si>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</si>
  <si>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</si>
  <si>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</si>
  <si>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</si>
  <si>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</si>
  <si>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</si>
  <si>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</si>
  <si>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</si>
  <si>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</si>
  <si>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</si>
  <si>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</si>
  <si>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</si>
  <si>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</si>
  <si>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</si>
  <si>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</si>
  <si>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</si>
  <si>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</si>
  <si>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</si>
  <si>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</si>
  <si>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</si>
  <si>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</si>
  <si>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</si>
  <si>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</si>
  <si>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</si>
  <si>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</si>
  <si>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</si>
  <si>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</si>
  <si>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</si>
  <si>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</si>
  <si>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</si>
  <si>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</si>
  <si>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</si>
  <si>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</si>
  <si>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</si>
  <si>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</si>
  <si>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</si>
  <si>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</si>
  <si>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</si>
  <si>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</si>
  <si>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</si>
  <si>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</si>
  <si>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</si>
  <si>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</si>
  <si>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</si>
  <si>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</si>
  <si>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</si>
  <si>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</si>
  <si>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</si>
  <si>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</si>
  <si>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</si>
  <si>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</si>
  <si>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</si>
  <si>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</si>
  <si>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</si>
  <si>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</si>
  <si>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</si>
  <si>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</si>
  <si>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</si>
  <si>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Videography</t>
  </si>
  <si>
    <t>Digital video camera</t>
  </si>
  <si>
    <t>Head of production unit</t>
  </si>
  <si>
    <t xml:space="preserve"> Production unit</t>
  </si>
  <si>
    <t>001-1269-421</t>
  </si>
  <si>
    <t>Canon</t>
  </si>
  <si>
    <t>40 GB</t>
  </si>
  <si>
    <t>Video recording</t>
  </si>
  <si>
    <t>Storing the recorded video clips</t>
  </si>
  <si>
    <t>001-2541-1243-4700</t>
  </si>
  <si>
    <t>TDK</t>
  </si>
  <si>
    <t>4.7 GB</t>
  </si>
  <si>
    <t>Editing videos, watching previews</t>
  </si>
  <si>
    <t>Editing the captured videos, watching the on-set videos</t>
  </si>
  <si>
    <t>Head of video editing unit</t>
  </si>
  <si>
    <t>Video editing unit</t>
  </si>
  <si>
    <t>007-0328-1453-124</t>
  </si>
  <si>
    <t>192.172.16.1</t>
  </si>
  <si>
    <t>Available</t>
  </si>
  <si>
    <t>5 years</t>
  </si>
  <si>
    <t>ASUSTeK Computer Inc.</t>
  </si>
  <si>
    <t>ASUS N56JN</t>
  </si>
  <si>
    <t>Intel Quad Core i7-4700HQ, 2.4GHz</t>
  </si>
  <si>
    <t>8 GB</t>
  </si>
  <si>
    <t>1 TB</t>
  </si>
  <si>
    <t>Head of IT section</t>
  </si>
  <si>
    <t>500 GB</t>
  </si>
  <si>
    <t>2 GB</t>
  </si>
  <si>
    <t>Intel Dual Core-2.4 GHZ</t>
  </si>
  <si>
    <t>6 years</t>
  </si>
  <si>
    <t>LG</t>
  </si>
  <si>
    <t>002-2314-6624-123</t>
  </si>
  <si>
    <t>192.172.16.4</t>
  </si>
  <si>
    <t>Not available</t>
  </si>
  <si>
    <t>Employee management</t>
  </si>
  <si>
    <t>Managing employee details</t>
  </si>
  <si>
    <t>Pictures, Videos</t>
  </si>
  <si>
    <t>Employees of IT section</t>
  </si>
  <si>
    <t>IT section</t>
  </si>
  <si>
    <t>124-4521-1236-236</t>
  </si>
  <si>
    <t>2 years</t>
  </si>
  <si>
    <t>md001</t>
  </si>
  <si>
    <t>lp001</t>
  </si>
  <si>
    <t>dp001</t>
  </si>
  <si>
    <t>nw001</t>
  </si>
  <si>
    <t>util001</t>
  </si>
  <si>
    <t>srv001</t>
  </si>
  <si>
    <t>003-0215-124-21256</t>
  </si>
  <si>
    <t>4 years</t>
  </si>
  <si>
    <t>Marketing Department</t>
  </si>
  <si>
    <t>Head of finance</t>
  </si>
  <si>
    <t>Marketing manager</t>
  </si>
  <si>
    <t>ndg001</t>
  </si>
  <si>
    <t>Head of sales</t>
  </si>
  <si>
    <t>Company drivers</t>
  </si>
  <si>
    <t>Sell / exchange</t>
  </si>
  <si>
    <t>Not applicable</t>
  </si>
  <si>
    <t>Company car park</t>
  </si>
  <si>
    <t>Park all company vehicles in the reserved slots</t>
  </si>
  <si>
    <t>dg001</t>
  </si>
  <si>
    <t>db001</t>
  </si>
  <si>
    <t>Networking all the company PCs</t>
  </si>
  <si>
    <t>src001</t>
  </si>
  <si>
    <t>sw001</t>
  </si>
  <si>
    <t>1456-1265-4125</t>
  </si>
  <si>
    <t>Desktop PC - dp001</t>
  </si>
  <si>
    <t>Windows 7</t>
  </si>
  <si>
    <t>Genuine</t>
  </si>
  <si>
    <t>Microsoft</t>
  </si>
  <si>
    <t>Unlimited</t>
  </si>
  <si>
    <t>Operating system of office PCs</t>
  </si>
  <si>
    <t>Desktop PC operating system</t>
  </si>
  <si>
    <t>Application developers</t>
  </si>
  <si>
    <t>Desktop PCs</t>
  </si>
  <si>
    <t>Unknown</t>
  </si>
  <si>
    <t>Until the release of next version</t>
  </si>
  <si>
    <t>Contains source codes of unique company applications</t>
  </si>
  <si>
    <t>Company PCs</t>
  </si>
  <si>
    <t>Employees of IT section and finance section</t>
  </si>
  <si>
    <t>Contains details and information about employees and transactions</t>
  </si>
  <si>
    <t>Replacing</t>
  </si>
  <si>
    <t>Production crew members</t>
  </si>
  <si>
    <t>Desktop computers</t>
  </si>
  <si>
    <t>Connecting all the PCs in the network</t>
  </si>
  <si>
    <t>User credentials: Username, password</t>
  </si>
  <si>
    <t>Username, password</t>
  </si>
  <si>
    <t>192.168.128.124</t>
  </si>
  <si>
    <t>181.164.122.21</t>
  </si>
  <si>
    <t>IOS12.1</t>
  </si>
  <si>
    <t>IT department</t>
  </si>
  <si>
    <t>Network access, sharing</t>
  </si>
  <si>
    <t>NA</t>
  </si>
  <si>
    <t>Cisco</t>
  </si>
  <si>
    <t>Multi Core</t>
  </si>
  <si>
    <t>1 GB</t>
  </si>
  <si>
    <t>Flash EEPROM</t>
  </si>
  <si>
    <t>Network access</t>
  </si>
  <si>
    <t>192.168.23.1</t>
  </si>
  <si>
    <t xml:space="preserve">Windows Server </t>
  </si>
  <si>
    <t>Compaq</t>
  </si>
  <si>
    <t>Partially</t>
  </si>
  <si>
    <t>Information on company website</t>
  </si>
  <si>
    <t>Encryption</t>
  </si>
  <si>
    <t>Secure details about sales and payments</t>
  </si>
  <si>
    <t>SA</t>
  </si>
  <si>
    <t>Operating system</t>
  </si>
  <si>
    <t>Login credentials</t>
  </si>
  <si>
    <t>DBA</t>
  </si>
  <si>
    <t>Payment details, sales details</t>
  </si>
  <si>
    <t>Access information</t>
  </si>
  <si>
    <t>encryption</t>
  </si>
  <si>
    <t>Create, backup, replace, retrieve</t>
  </si>
  <si>
    <t>Program details about brand marketing</t>
  </si>
  <si>
    <t>Media Plan (Pvt) Ltd.</t>
  </si>
  <si>
    <t>Director of Marketing</t>
  </si>
  <si>
    <t xml:space="preserve"> Production computers</t>
  </si>
  <si>
    <t>Normal database</t>
  </si>
  <si>
    <t>Production details DB</t>
  </si>
  <si>
    <t>Payment details, Sales details</t>
  </si>
  <si>
    <t>Source code of marketing application</t>
  </si>
  <si>
    <t>Operating system of the company PCs</t>
  </si>
  <si>
    <t>Company vehicles</t>
  </si>
  <si>
    <t>MediaPlan-SRV-1</t>
  </si>
  <si>
    <t xml:space="preserve">main server of MediaPlan </t>
  </si>
  <si>
    <t>MediaPlan-MRTR</t>
  </si>
  <si>
    <t>Common router of MediaPlan</t>
  </si>
  <si>
    <t>a PC in the IT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</si>
</sst>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7" sqref="A7:C7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73"/>
      <c r="B1" s="74"/>
      <c r="C1" s="74"/>
      <c r="IT1" s="30" t="s">
        <v>8</v>
      </c>
    </row>
    <row r="2" spans="1:254" x14ac:dyDescent="0.25">
      <c r="A2" s="75"/>
      <c r="B2" s="76"/>
      <c r="C2" s="76"/>
      <c r="IQ2" t="s">
        <v>62</v>
      </c>
      <c r="IT2" s="30" t="s">
        <v>66</v>
      </c>
    </row>
    <row r="3" spans="1:254" x14ac:dyDescent="0.25">
      <c r="A3" s="75"/>
      <c r="B3" s="76"/>
      <c r="C3" s="76"/>
      <c r="IQ3" t="s">
        <v>63</v>
      </c>
      <c r="IT3" s="30" t="s">
        <v>67</v>
      </c>
    </row>
    <row r="4" spans="1:254" ht="10.5" customHeight="1" x14ac:dyDescent="0.25">
      <c r="A4" s="75"/>
      <c r="B4" s="76"/>
      <c r="C4" s="76"/>
      <c r="IQ4" t="s">
        <v>65</v>
      </c>
    </row>
    <row r="5" spans="1:254" hidden="1" x14ac:dyDescent="0.25">
      <c r="A5" s="77"/>
      <c r="B5" s="78"/>
      <c r="C5" s="78"/>
    </row>
    <row r="6" spans="1:254" x14ac:dyDescent="0.25">
      <c r="A6" s="79" t="s">
        <v>75</v>
      </c>
      <c r="B6" s="80"/>
      <c r="C6" s="80"/>
    </row>
    <row r="7" spans="1:254" ht="15" x14ac:dyDescent="0.25">
      <c r="A7" s="71" t="s">
        <v>275</v>
      </c>
      <c r="B7" s="72"/>
      <c r="C7" s="72"/>
    </row>
    <row r="8" spans="1:254" ht="13.8" thickBot="1" x14ac:dyDescent="0.3">
      <c r="A8" s="81" t="s">
        <v>147</v>
      </c>
      <c r="B8" s="82"/>
      <c r="C8" s="83"/>
      <c r="E8" s="50"/>
      <c r="IT8" s="30" t="s">
        <v>62</v>
      </c>
    </row>
    <row r="9" spans="1:254" ht="13.8" thickBot="1" x14ac:dyDescent="0.3">
      <c r="A9" s="37"/>
      <c r="B9" s="54" t="s">
        <v>96</v>
      </c>
      <c r="C9" s="33"/>
      <c r="IT9" s="30"/>
    </row>
    <row r="10" spans="1:254" x14ac:dyDescent="0.25">
      <c r="B10" s="54" t="s">
        <v>76</v>
      </c>
      <c r="C10" s="38"/>
      <c r="E10" s="50"/>
      <c r="IT10" s="30" t="s">
        <v>64</v>
      </c>
    </row>
    <row r="11" spans="1:254" x14ac:dyDescent="0.25">
      <c r="B11" s="55" t="s">
        <v>77</v>
      </c>
      <c r="C11" s="39" t="s">
        <v>78</v>
      </c>
    </row>
    <row r="12" spans="1:254" x14ac:dyDescent="0.25">
      <c r="B12" s="55" t="s">
        <v>79</v>
      </c>
      <c r="C12" s="40"/>
    </row>
    <row r="13" spans="1:254" ht="13.8" thickBot="1" x14ac:dyDescent="0.3">
      <c r="B13" s="56" t="s">
        <v>80</v>
      </c>
      <c r="C13" s="41"/>
      <c r="IT13" s="30" t="s">
        <v>52</v>
      </c>
    </row>
    <row r="14" spans="1:254" ht="13.8" thickBot="1" x14ac:dyDescent="0.3">
      <c r="B14" s="32"/>
      <c r="C14" s="42"/>
      <c r="IT14" s="30" t="s">
        <v>69</v>
      </c>
    </row>
    <row r="15" spans="1:254" x14ac:dyDescent="0.25">
      <c r="B15" s="31" t="s">
        <v>81</v>
      </c>
      <c r="C15" s="38" t="s">
        <v>82</v>
      </c>
      <c r="IT15" s="30" t="s">
        <v>68</v>
      </c>
    </row>
    <row r="16" spans="1:254" ht="13.8" thickBot="1" x14ac:dyDescent="0.3">
      <c r="B16" s="56" t="s">
        <v>83</v>
      </c>
      <c r="C16" s="41" t="s">
        <v>84</v>
      </c>
    </row>
    <row r="17" spans="2:254" ht="13.8" thickBot="1" x14ac:dyDescent="0.3">
      <c r="IT17" s="30" t="s">
        <v>102</v>
      </c>
    </row>
    <row r="18" spans="2:254" ht="16.2" x14ac:dyDescent="0.3">
      <c r="B18" s="84" t="s">
        <v>85</v>
      </c>
      <c r="C18" s="85"/>
      <c r="IT18" s="30" t="s">
        <v>103</v>
      </c>
    </row>
    <row r="19" spans="2:254" x14ac:dyDescent="0.25">
      <c r="B19" s="69"/>
      <c r="C19" s="70"/>
      <c r="IT19" s="30" t="s">
        <v>104</v>
      </c>
    </row>
    <row r="20" spans="2:254" x14ac:dyDescent="0.25">
      <c r="B20" s="66"/>
      <c r="C20" s="51" t="s">
        <v>86</v>
      </c>
    </row>
    <row r="21" spans="2:254" x14ac:dyDescent="0.25">
      <c r="B21" s="67"/>
      <c r="C21" s="52" t="s">
        <v>144</v>
      </c>
    </row>
    <row r="22" spans="2:254" x14ac:dyDescent="0.25">
      <c r="B22" s="67"/>
      <c r="C22" s="51" t="s">
        <v>94</v>
      </c>
    </row>
    <row r="23" spans="2:254" x14ac:dyDescent="0.25">
      <c r="B23" s="67"/>
      <c r="C23" s="51" t="s">
        <v>93</v>
      </c>
    </row>
    <row r="24" spans="2:254" x14ac:dyDescent="0.25">
      <c r="B24" s="67"/>
      <c r="C24" s="51" t="s">
        <v>87</v>
      </c>
    </row>
    <row r="25" spans="2:254" x14ac:dyDescent="0.25">
      <c r="B25" s="67"/>
      <c r="C25" s="51" t="s">
        <v>88</v>
      </c>
      <c r="IT25" s="30" t="s">
        <v>106</v>
      </c>
    </row>
    <row r="26" spans="2:254" x14ac:dyDescent="0.25">
      <c r="B26" s="67"/>
      <c r="C26" s="51" t="s">
        <v>89</v>
      </c>
      <c r="IT26" s="30" t="s">
        <v>107</v>
      </c>
    </row>
    <row r="27" spans="2:254" x14ac:dyDescent="0.25">
      <c r="B27" s="67"/>
      <c r="C27" s="51" t="s">
        <v>90</v>
      </c>
    </row>
    <row r="28" spans="2:254" x14ac:dyDescent="0.25">
      <c r="B28" s="67"/>
      <c r="C28" s="51" t="s">
        <v>91</v>
      </c>
    </row>
    <row r="29" spans="2:254" x14ac:dyDescent="0.25">
      <c r="B29" s="67"/>
      <c r="C29" s="51" t="s">
        <v>92</v>
      </c>
    </row>
    <row r="30" spans="2:254" x14ac:dyDescent="0.25">
      <c r="B30" s="67"/>
      <c r="C30" s="52" t="s">
        <v>145</v>
      </c>
    </row>
    <row r="31" spans="2:254" ht="13.8" thickBot="1" x14ac:dyDescent="0.3">
      <c r="B31" s="68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158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81" t="s">
        <v>147</v>
      </c>
      <c r="B6" s="82"/>
      <c r="C6" s="83"/>
      <c r="D6" s="83"/>
      <c r="E6" s="92"/>
    </row>
    <row r="7" spans="1:5" ht="33.6" x14ac:dyDescent="0.25">
      <c r="A7" s="19" t="s">
        <v>5</v>
      </c>
      <c r="B7" s="19" t="s">
        <v>142</v>
      </c>
      <c r="C7" s="93" t="s">
        <v>91</v>
      </c>
      <c r="D7" s="144"/>
      <c r="E7" s="20" t="s">
        <v>11</v>
      </c>
    </row>
    <row r="8" spans="1:5" x14ac:dyDescent="0.25">
      <c r="A8" s="146"/>
      <c r="B8" s="155" t="s">
        <v>288</v>
      </c>
      <c r="C8" s="21" t="s">
        <v>3</v>
      </c>
      <c r="D8" s="43" t="s">
        <v>148</v>
      </c>
      <c r="E8" s="118">
        <f>COUNTIF($E34:$E36,"H")*3+COUNTIF($E34:$E36,"M")*2+COUNTIF($E34:$E36,"L")*1</f>
        <v>6</v>
      </c>
    </row>
    <row r="9" spans="1:5" x14ac:dyDescent="0.25">
      <c r="A9" s="148"/>
      <c r="B9" s="157"/>
      <c r="C9" s="21" t="s">
        <v>4</v>
      </c>
      <c r="D9" s="26" t="s">
        <v>187</v>
      </c>
      <c r="E9" s="149"/>
    </row>
    <row r="10" spans="1:5" x14ac:dyDescent="0.25">
      <c r="A10" s="148"/>
      <c r="B10" s="157"/>
      <c r="C10" s="21" t="s">
        <v>97</v>
      </c>
      <c r="D10" s="26" t="s">
        <v>196</v>
      </c>
      <c r="E10" s="149"/>
    </row>
    <row r="11" spans="1:5" ht="26.4" x14ac:dyDescent="0.25">
      <c r="A11" s="148"/>
      <c r="B11" s="157"/>
      <c r="C11" s="21" t="s">
        <v>98</v>
      </c>
      <c r="D11" s="26" t="s">
        <v>197</v>
      </c>
      <c r="E11" s="149"/>
    </row>
    <row r="12" spans="1:5" x14ac:dyDescent="0.25">
      <c r="A12" s="148"/>
      <c r="B12" s="157"/>
      <c r="C12" s="34" t="s">
        <v>109</v>
      </c>
      <c r="D12" s="26" t="s">
        <v>200</v>
      </c>
      <c r="E12" s="149"/>
    </row>
    <row r="13" spans="1:5" x14ac:dyDescent="0.25">
      <c r="A13" s="148"/>
      <c r="B13" s="157"/>
      <c r="C13" s="34" t="s">
        <v>12</v>
      </c>
      <c r="D13" s="26" t="s">
        <v>205</v>
      </c>
      <c r="E13" s="149"/>
    </row>
    <row r="14" spans="1:5" x14ac:dyDescent="0.25">
      <c r="A14" s="148"/>
      <c r="B14" s="157"/>
      <c r="C14" s="34" t="s">
        <v>112</v>
      </c>
      <c r="D14" s="26" t="s">
        <v>193</v>
      </c>
      <c r="E14" s="149"/>
    </row>
    <row r="15" spans="1:5" x14ac:dyDescent="0.25">
      <c r="A15" s="148"/>
      <c r="B15" s="157"/>
      <c r="C15" s="34" t="s">
        <v>31</v>
      </c>
      <c r="D15" s="26" t="s">
        <v>194</v>
      </c>
      <c r="E15" s="149"/>
    </row>
    <row r="16" spans="1:5" x14ac:dyDescent="0.25">
      <c r="A16" s="148"/>
      <c r="B16" s="157"/>
      <c r="C16" s="34" t="s">
        <v>99</v>
      </c>
      <c r="D16" s="26" t="s">
        <v>106</v>
      </c>
      <c r="E16" s="149"/>
    </row>
    <row r="17" spans="1:5" x14ac:dyDescent="0.25">
      <c r="A17" s="148"/>
      <c r="B17" s="157"/>
      <c r="C17" s="34" t="s">
        <v>100</v>
      </c>
      <c r="D17" s="26" t="s">
        <v>195</v>
      </c>
      <c r="E17" s="149"/>
    </row>
    <row r="18" spans="1:5" x14ac:dyDescent="0.25">
      <c r="A18" s="148"/>
      <c r="B18" s="157"/>
      <c r="C18" s="34" t="s">
        <v>108</v>
      </c>
      <c r="D18" s="26" t="s">
        <v>107</v>
      </c>
      <c r="E18" s="149"/>
    </row>
    <row r="19" spans="1:5" ht="26.4" x14ac:dyDescent="0.25">
      <c r="A19" s="148"/>
      <c r="B19" s="157"/>
      <c r="C19" s="23" t="s">
        <v>115</v>
      </c>
      <c r="D19" s="26"/>
      <c r="E19" s="149"/>
    </row>
    <row r="20" spans="1:5" x14ac:dyDescent="0.25">
      <c r="A20" s="148"/>
      <c r="B20" s="157"/>
      <c r="C20" s="22" t="s">
        <v>34</v>
      </c>
      <c r="D20" s="26" t="s">
        <v>192</v>
      </c>
      <c r="E20" s="149"/>
    </row>
    <row r="21" spans="1:5" x14ac:dyDescent="0.25">
      <c r="A21" s="148"/>
      <c r="B21" s="157"/>
      <c r="C21" s="22" t="s">
        <v>40</v>
      </c>
      <c r="D21" s="26" t="s">
        <v>191</v>
      </c>
      <c r="E21" s="149"/>
    </row>
    <row r="22" spans="1:5" x14ac:dyDescent="0.25">
      <c r="A22" s="148"/>
      <c r="B22" s="157"/>
      <c r="C22" s="22" t="s">
        <v>41</v>
      </c>
      <c r="D22" s="26" t="s">
        <v>191</v>
      </c>
      <c r="E22" s="149"/>
    </row>
    <row r="23" spans="1:5" x14ac:dyDescent="0.25">
      <c r="A23" s="148"/>
      <c r="B23" s="157"/>
      <c r="C23" s="22" t="s">
        <v>42</v>
      </c>
      <c r="D23" s="26" t="s">
        <v>64</v>
      </c>
      <c r="E23" s="149"/>
    </row>
    <row r="24" spans="1:5" x14ac:dyDescent="0.25">
      <c r="A24" s="148"/>
      <c r="B24" s="157"/>
      <c r="C24" s="23" t="s">
        <v>124</v>
      </c>
      <c r="D24" s="62" t="s">
        <v>107</v>
      </c>
      <c r="E24" s="149"/>
    </row>
    <row r="25" spans="1:5" x14ac:dyDescent="0.25">
      <c r="A25" s="148"/>
      <c r="B25" s="157"/>
      <c r="C25" s="34" t="s">
        <v>35</v>
      </c>
      <c r="D25" s="26" t="s">
        <v>192</v>
      </c>
      <c r="E25" s="149"/>
    </row>
    <row r="26" spans="1:5" x14ac:dyDescent="0.25">
      <c r="A26" s="148"/>
      <c r="B26" s="157"/>
      <c r="C26" s="35" t="s">
        <v>36</v>
      </c>
      <c r="D26" s="26" t="s">
        <v>190</v>
      </c>
      <c r="E26" s="149"/>
    </row>
    <row r="27" spans="1:5" x14ac:dyDescent="0.25">
      <c r="A27" s="148"/>
      <c r="B27" s="157"/>
      <c r="C27" s="34" t="s">
        <v>37</v>
      </c>
      <c r="D27" s="26" t="s">
        <v>189</v>
      </c>
      <c r="E27" s="149"/>
    </row>
    <row r="28" spans="1:5" x14ac:dyDescent="0.25">
      <c r="A28" s="148"/>
      <c r="B28" s="157"/>
      <c r="C28" s="34" t="s">
        <v>38</v>
      </c>
      <c r="D28" s="26" t="s">
        <v>188</v>
      </c>
      <c r="E28" s="149"/>
    </row>
    <row r="29" spans="1:5" x14ac:dyDescent="0.25">
      <c r="A29" s="148"/>
      <c r="B29" s="157"/>
      <c r="C29" s="34" t="s">
        <v>111</v>
      </c>
      <c r="D29" s="26" t="s">
        <v>102</v>
      </c>
      <c r="E29" s="149"/>
    </row>
    <row r="30" spans="1:5" x14ac:dyDescent="0.25">
      <c r="A30" s="148"/>
      <c r="B30" s="157"/>
      <c r="C30" s="34" t="s">
        <v>101</v>
      </c>
      <c r="D30" s="26" t="s">
        <v>104</v>
      </c>
      <c r="E30" s="149"/>
    </row>
    <row r="31" spans="1:5" x14ac:dyDescent="0.25">
      <c r="A31" s="148"/>
      <c r="B31" s="157"/>
      <c r="C31" s="36" t="s">
        <v>57</v>
      </c>
      <c r="D31" s="26" t="s">
        <v>107</v>
      </c>
      <c r="E31" s="149"/>
    </row>
    <row r="32" spans="1:5" x14ac:dyDescent="0.25">
      <c r="A32" s="148"/>
      <c r="B32" s="157"/>
      <c r="C32" s="22" t="s">
        <v>58</v>
      </c>
      <c r="D32" s="26"/>
      <c r="E32" s="149"/>
    </row>
    <row r="33" spans="1:5" x14ac:dyDescent="0.25">
      <c r="A33" s="148"/>
      <c r="B33" s="157"/>
      <c r="C33" s="22" t="s">
        <v>39</v>
      </c>
      <c r="D33" s="26"/>
      <c r="E33" s="150"/>
    </row>
    <row r="34" spans="1:5" ht="23.4" x14ac:dyDescent="0.25">
      <c r="A34" s="148"/>
      <c r="B34" s="157"/>
      <c r="C34" s="14" t="s">
        <v>43</v>
      </c>
      <c r="D34" s="61" t="s">
        <v>246</v>
      </c>
      <c r="E34" s="64" t="s">
        <v>66</v>
      </c>
    </row>
    <row r="35" spans="1:5" ht="23.4" x14ac:dyDescent="0.25">
      <c r="A35" s="148"/>
      <c r="B35" s="157"/>
      <c r="C35" s="14" t="s">
        <v>44</v>
      </c>
      <c r="D35" s="60"/>
      <c r="E35" s="64" t="s">
        <v>66</v>
      </c>
    </row>
    <row r="36" spans="1:5" ht="23.4" x14ac:dyDescent="0.25">
      <c r="A36" s="148"/>
      <c r="B36" s="157"/>
      <c r="C36" s="14" t="s">
        <v>45</v>
      </c>
      <c r="D36" s="60"/>
      <c r="E36" s="64" t="s">
        <v>66</v>
      </c>
    </row>
    <row r="37" spans="1:5" ht="13.8" thickBot="1" x14ac:dyDescent="0.3">
      <c r="A37" s="116"/>
      <c r="B37" s="117"/>
      <c r="C37" s="117"/>
      <c r="D37" s="117"/>
      <c r="E37" s="11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36" sqref="D3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159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.75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81" t="s">
        <v>147</v>
      </c>
      <c r="B6" s="82"/>
      <c r="C6" s="113"/>
      <c r="D6" s="113"/>
      <c r="E6" s="114"/>
    </row>
    <row r="7" spans="1:5" ht="33.6" x14ac:dyDescent="0.25">
      <c r="A7" s="19" t="s">
        <v>5</v>
      </c>
      <c r="B7" s="19" t="s">
        <v>140</v>
      </c>
      <c r="C7" s="93" t="s">
        <v>141</v>
      </c>
      <c r="D7" s="130"/>
      <c r="E7" s="20" t="s">
        <v>11</v>
      </c>
    </row>
    <row r="8" spans="1:5" x14ac:dyDescent="0.25">
      <c r="A8" s="146"/>
      <c r="B8" s="146"/>
      <c r="C8" s="21" t="s">
        <v>3</v>
      </c>
      <c r="D8" s="43" t="s">
        <v>148</v>
      </c>
      <c r="E8" s="118">
        <f>COUNTIF($E36:$E38,"H")*3+COUNTIF($E36:$E38,"M")*2+COUNTIF($E36:$E38,"L")*1</f>
        <v>6</v>
      </c>
    </row>
    <row r="9" spans="1:5" x14ac:dyDescent="0.25">
      <c r="A9" s="147"/>
      <c r="B9" s="147"/>
      <c r="C9" s="21" t="s">
        <v>4</v>
      </c>
      <c r="D9" s="43" t="s">
        <v>176</v>
      </c>
      <c r="E9" s="119"/>
    </row>
    <row r="10" spans="1:5" x14ac:dyDescent="0.25">
      <c r="A10" s="147"/>
      <c r="B10" s="147"/>
      <c r="C10" s="21" t="s">
        <v>97</v>
      </c>
      <c r="D10" s="43" t="s">
        <v>174</v>
      </c>
      <c r="E10" s="119"/>
    </row>
    <row r="11" spans="1:5" ht="26.4" x14ac:dyDescent="0.25">
      <c r="A11" s="147"/>
      <c r="B11" s="147"/>
      <c r="C11" s="21" t="s">
        <v>98</v>
      </c>
      <c r="D11" s="43" t="s">
        <v>175</v>
      </c>
      <c r="E11" s="119"/>
    </row>
    <row r="12" spans="1:5" x14ac:dyDescent="0.25">
      <c r="A12" s="147"/>
      <c r="B12" s="147"/>
      <c r="C12" s="34" t="s">
        <v>109</v>
      </c>
      <c r="D12" s="43" t="s">
        <v>177</v>
      </c>
      <c r="E12" s="119"/>
    </row>
    <row r="13" spans="1:5" x14ac:dyDescent="0.25">
      <c r="A13" s="147"/>
      <c r="B13" s="147"/>
      <c r="C13" s="34" t="s">
        <v>12</v>
      </c>
      <c r="D13" s="43" t="s">
        <v>204</v>
      </c>
      <c r="E13" s="119"/>
    </row>
    <row r="14" spans="1:5" x14ac:dyDescent="0.25">
      <c r="A14" s="147"/>
      <c r="B14" s="147"/>
      <c r="C14" s="34" t="s">
        <v>112</v>
      </c>
      <c r="D14" s="43" t="s">
        <v>178</v>
      </c>
      <c r="E14" s="119"/>
    </row>
    <row r="15" spans="1:5" x14ac:dyDescent="0.25">
      <c r="A15" s="147"/>
      <c r="B15" s="147"/>
      <c r="C15" s="34" t="s">
        <v>31</v>
      </c>
      <c r="D15" s="43" t="s">
        <v>179</v>
      </c>
      <c r="E15" s="119"/>
    </row>
    <row r="16" spans="1:5" x14ac:dyDescent="0.25">
      <c r="A16" s="147"/>
      <c r="B16" s="147"/>
      <c r="C16" s="34" t="s">
        <v>99</v>
      </c>
      <c r="D16" s="43" t="s">
        <v>106</v>
      </c>
      <c r="E16" s="119"/>
    </row>
    <row r="17" spans="1:5" ht="26.4" x14ac:dyDescent="0.25">
      <c r="A17" s="147"/>
      <c r="B17" s="147"/>
      <c r="C17" s="35" t="s">
        <v>115</v>
      </c>
      <c r="D17" s="43" t="s">
        <v>106</v>
      </c>
      <c r="E17" s="119"/>
    </row>
    <row r="18" spans="1:5" x14ac:dyDescent="0.25">
      <c r="A18" s="147"/>
      <c r="B18" s="147"/>
      <c r="C18" s="34" t="s">
        <v>100</v>
      </c>
      <c r="D18" s="43" t="s">
        <v>180</v>
      </c>
      <c r="E18" s="119"/>
    </row>
    <row r="19" spans="1:5" x14ac:dyDescent="0.25">
      <c r="A19" s="147"/>
      <c r="B19" s="147"/>
      <c r="C19" s="34" t="s">
        <v>108</v>
      </c>
      <c r="D19" s="43" t="s">
        <v>198</v>
      </c>
      <c r="E19" s="119"/>
    </row>
    <row r="20" spans="1:5" x14ac:dyDescent="0.25">
      <c r="A20" s="147"/>
      <c r="B20" s="147"/>
      <c r="C20" s="34" t="s">
        <v>34</v>
      </c>
      <c r="D20" s="43" t="s">
        <v>182</v>
      </c>
      <c r="E20" s="119"/>
    </row>
    <row r="21" spans="1:5" x14ac:dyDescent="0.25">
      <c r="A21" s="147"/>
      <c r="B21" s="147"/>
      <c r="C21" s="34" t="s">
        <v>40</v>
      </c>
      <c r="D21" s="43" t="s">
        <v>181</v>
      </c>
      <c r="E21" s="119"/>
    </row>
    <row r="22" spans="1:5" x14ac:dyDescent="0.25">
      <c r="A22" s="147"/>
      <c r="B22" s="147"/>
      <c r="C22" s="34" t="s">
        <v>41</v>
      </c>
      <c r="D22" s="43" t="s">
        <v>181</v>
      </c>
      <c r="E22" s="119"/>
    </row>
    <row r="23" spans="1:5" x14ac:dyDescent="0.25">
      <c r="A23" s="147"/>
      <c r="B23" s="147"/>
      <c r="C23" s="34" t="s">
        <v>42</v>
      </c>
      <c r="D23" s="43" t="s">
        <v>64</v>
      </c>
      <c r="E23" s="119"/>
    </row>
    <row r="24" spans="1:5" x14ac:dyDescent="0.25">
      <c r="A24" s="147"/>
      <c r="B24" s="147"/>
      <c r="C24" s="34" t="s">
        <v>124</v>
      </c>
      <c r="D24" s="43" t="s">
        <v>107</v>
      </c>
      <c r="E24" s="119"/>
    </row>
    <row r="25" spans="1:5" x14ac:dyDescent="0.25">
      <c r="A25" s="147"/>
      <c r="B25" s="147"/>
      <c r="C25" s="34" t="s">
        <v>35</v>
      </c>
      <c r="D25" s="43" t="s">
        <v>183</v>
      </c>
      <c r="E25" s="119"/>
    </row>
    <row r="26" spans="1:5" x14ac:dyDescent="0.25">
      <c r="A26" s="147"/>
      <c r="B26" s="147"/>
      <c r="C26" s="35" t="s">
        <v>36</v>
      </c>
      <c r="D26" s="43" t="s">
        <v>184</v>
      </c>
      <c r="E26" s="119"/>
    </row>
    <row r="27" spans="1:5" x14ac:dyDescent="0.25">
      <c r="A27" s="147"/>
      <c r="B27" s="147"/>
      <c r="C27" s="34" t="s">
        <v>37</v>
      </c>
      <c r="D27" s="43" t="s">
        <v>185</v>
      </c>
      <c r="E27" s="119"/>
    </row>
    <row r="28" spans="1:5" x14ac:dyDescent="0.25">
      <c r="A28" s="147"/>
      <c r="B28" s="147"/>
      <c r="C28" s="34" t="s">
        <v>38</v>
      </c>
      <c r="D28" s="43" t="s">
        <v>186</v>
      </c>
      <c r="E28" s="119"/>
    </row>
    <row r="29" spans="1:5" x14ac:dyDescent="0.25">
      <c r="A29" s="147"/>
      <c r="B29" s="147"/>
      <c r="C29" s="34" t="s">
        <v>110</v>
      </c>
      <c r="D29" s="43" t="s">
        <v>106</v>
      </c>
      <c r="E29" s="119"/>
    </row>
    <row r="30" spans="1:5" x14ac:dyDescent="0.25">
      <c r="A30" s="147"/>
      <c r="B30" s="147"/>
      <c r="C30" s="34" t="s">
        <v>111</v>
      </c>
      <c r="D30" s="43" t="s">
        <v>180</v>
      </c>
      <c r="E30" s="119"/>
    </row>
    <row r="31" spans="1:5" x14ac:dyDescent="0.25">
      <c r="A31" s="147"/>
      <c r="B31" s="147"/>
      <c r="C31" s="34" t="s">
        <v>146</v>
      </c>
      <c r="D31" s="43" t="s">
        <v>180</v>
      </c>
      <c r="E31" s="119"/>
    </row>
    <row r="32" spans="1:5" x14ac:dyDescent="0.25">
      <c r="A32" s="147"/>
      <c r="B32" s="147"/>
      <c r="C32" s="34" t="s">
        <v>101</v>
      </c>
      <c r="D32" s="43" t="s">
        <v>102</v>
      </c>
      <c r="E32" s="119"/>
    </row>
    <row r="33" spans="1:5" x14ac:dyDescent="0.25">
      <c r="A33" s="147"/>
      <c r="B33" s="147"/>
      <c r="C33" s="36" t="s">
        <v>57</v>
      </c>
      <c r="D33" s="43" t="s">
        <v>107</v>
      </c>
      <c r="E33" s="119"/>
    </row>
    <row r="34" spans="1:5" x14ac:dyDescent="0.25">
      <c r="A34" s="147"/>
      <c r="B34" s="147"/>
      <c r="C34" s="34" t="s">
        <v>58</v>
      </c>
      <c r="D34" s="43"/>
      <c r="E34" s="119"/>
    </row>
    <row r="35" spans="1:5" x14ac:dyDescent="0.25">
      <c r="A35" s="147"/>
      <c r="B35" s="147"/>
      <c r="C35" s="34" t="s">
        <v>39</v>
      </c>
      <c r="D35" s="43"/>
      <c r="E35" s="120"/>
    </row>
    <row r="36" spans="1:5" ht="23.4" x14ac:dyDescent="0.25">
      <c r="A36" s="147"/>
      <c r="B36" s="147"/>
      <c r="C36" s="14" t="s">
        <v>43</v>
      </c>
      <c r="D36" s="61" t="s">
        <v>246</v>
      </c>
      <c r="E36" s="64" t="s">
        <v>66</v>
      </c>
    </row>
    <row r="37" spans="1:5" ht="23.4" x14ac:dyDescent="0.25">
      <c r="A37" s="147"/>
      <c r="B37" s="147"/>
      <c r="C37" s="14" t="s">
        <v>44</v>
      </c>
      <c r="D37" s="61"/>
      <c r="E37" s="64" t="s">
        <v>66</v>
      </c>
    </row>
    <row r="38" spans="1:5" ht="23.4" x14ac:dyDescent="0.25">
      <c r="A38" s="147"/>
      <c r="B38" s="147"/>
      <c r="C38" s="14" t="s">
        <v>45</v>
      </c>
      <c r="D38" s="60"/>
      <c r="E38" s="64" t="s">
        <v>66</v>
      </c>
    </row>
    <row r="39" spans="1:5" ht="13.8" thickBot="1" x14ac:dyDescent="0.3">
      <c r="A39" s="116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E24" sqref="E24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160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.75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81" t="s">
        <v>147</v>
      </c>
      <c r="B6" s="82"/>
      <c r="C6" s="113"/>
      <c r="D6" s="113"/>
      <c r="E6" s="114"/>
    </row>
    <row r="7" spans="1:5" ht="33.6" x14ac:dyDescent="0.25">
      <c r="A7" s="19" t="s">
        <v>5</v>
      </c>
      <c r="B7" s="19" t="s">
        <v>138</v>
      </c>
      <c r="C7" s="93" t="s">
        <v>122</v>
      </c>
      <c r="D7" s="130"/>
      <c r="E7" s="20" t="s">
        <v>11</v>
      </c>
    </row>
    <row r="8" spans="1:5" x14ac:dyDescent="0.25">
      <c r="A8" s="146"/>
      <c r="B8" s="146"/>
      <c r="C8" s="21" t="s">
        <v>3</v>
      </c>
      <c r="D8" s="43" t="s">
        <v>148</v>
      </c>
      <c r="E8" s="118">
        <f>COUNTIF($E24:$E26,"H")*3+COUNTIF($E24:$E26,"M")*2+COUNTIF($E24:$E26,"L")*1</f>
        <v>6</v>
      </c>
    </row>
    <row r="9" spans="1:5" x14ac:dyDescent="0.25">
      <c r="A9" s="147"/>
      <c r="B9" s="147"/>
      <c r="C9" s="21" t="s">
        <v>4</v>
      </c>
      <c r="D9" s="43" t="s">
        <v>164</v>
      </c>
      <c r="E9" s="119"/>
    </row>
    <row r="10" spans="1:5" x14ac:dyDescent="0.25">
      <c r="A10" s="147"/>
      <c r="B10" s="147"/>
      <c r="C10" s="21" t="s">
        <v>97</v>
      </c>
      <c r="D10" s="43" t="s">
        <v>169</v>
      </c>
      <c r="E10" s="119"/>
    </row>
    <row r="11" spans="1:5" ht="26.4" x14ac:dyDescent="0.25">
      <c r="A11" s="147"/>
      <c r="B11" s="147"/>
      <c r="C11" s="21" t="s">
        <v>98</v>
      </c>
      <c r="D11" s="43" t="s">
        <v>170</v>
      </c>
      <c r="E11" s="119"/>
    </row>
    <row r="12" spans="1:5" x14ac:dyDescent="0.25">
      <c r="A12" s="147"/>
      <c r="B12" s="147"/>
      <c r="C12" s="34" t="s">
        <v>109</v>
      </c>
      <c r="D12" s="43" t="s">
        <v>165</v>
      </c>
      <c r="E12" s="119"/>
    </row>
    <row r="13" spans="1:5" x14ac:dyDescent="0.25">
      <c r="A13" s="147"/>
      <c r="B13" s="147"/>
      <c r="C13" s="34" t="s">
        <v>12</v>
      </c>
      <c r="D13" s="57" t="s">
        <v>203</v>
      </c>
      <c r="E13" s="119"/>
    </row>
    <row r="14" spans="1:5" x14ac:dyDescent="0.25">
      <c r="A14" s="147"/>
      <c r="B14" s="147"/>
      <c r="C14" s="34" t="s">
        <v>112</v>
      </c>
      <c r="D14" s="43" t="s">
        <v>171</v>
      </c>
      <c r="E14" s="119"/>
    </row>
    <row r="15" spans="1:5" ht="26.4" x14ac:dyDescent="0.25">
      <c r="A15" s="147"/>
      <c r="B15" s="147"/>
      <c r="C15" s="35" t="s">
        <v>115</v>
      </c>
      <c r="D15" s="43" t="s">
        <v>106</v>
      </c>
      <c r="E15" s="119"/>
    </row>
    <row r="16" spans="1:5" x14ac:dyDescent="0.25">
      <c r="A16" s="147"/>
      <c r="B16" s="147"/>
      <c r="C16" s="34" t="s">
        <v>35</v>
      </c>
      <c r="D16" s="43" t="s">
        <v>172</v>
      </c>
      <c r="E16" s="119"/>
    </row>
    <row r="17" spans="1:5" x14ac:dyDescent="0.25">
      <c r="A17" s="147"/>
      <c r="B17" s="147"/>
      <c r="C17" s="35" t="s">
        <v>119</v>
      </c>
      <c r="D17" s="43" t="s">
        <v>173</v>
      </c>
      <c r="E17" s="119"/>
    </row>
    <row r="18" spans="1:5" x14ac:dyDescent="0.25">
      <c r="A18" s="147"/>
      <c r="B18" s="147"/>
      <c r="C18" s="34" t="s">
        <v>120</v>
      </c>
      <c r="D18" s="43" t="s">
        <v>107</v>
      </c>
      <c r="E18" s="119"/>
    </row>
    <row r="19" spans="1:5" x14ac:dyDescent="0.25">
      <c r="A19" s="147"/>
      <c r="B19" s="147"/>
      <c r="C19" s="34" t="s">
        <v>101</v>
      </c>
      <c r="D19" s="43" t="s">
        <v>102</v>
      </c>
      <c r="E19" s="119"/>
    </row>
    <row r="20" spans="1:5" x14ac:dyDescent="0.25">
      <c r="A20" s="147"/>
      <c r="B20" s="147"/>
      <c r="C20" s="34" t="s">
        <v>121</v>
      </c>
      <c r="D20" s="43" t="s">
        <v>102</v>
      </c>
      <c r="E20" s="119"/>
    </row>
    <row r="21" spans="1:5" x14ac:dyDescent="0.25">
      <c r="A21" s="147"/>
      <c r="B21" s="147"/>
      <c r="C21" s="36" t="s">
        <v>57</v>
      </c>
      <c r="D21" s="43" t="s">
        <v>107</v>
      </c>
      <c r="E21" s="119"/>
    </row>
    <row r="22" spans="1:5" x14ac:dyDescent="0.25">
      <c r="A22" s="147"/>
      <c r="B22" s="147"/>
      <c r="C22" s="34" t="s">
        <v>58</v>
      </c>
      <c r="D22" s="43"/>
      <c r="E22" s="119"/>
    </row>
    <row r="23" spans="1:5" x14ac:dyDescent="0.25">
      <c r="A23" s="147"/>
      <c r="B23" s="147"/>
      <c r="C23" s="34" t="s">
        <v>39</v>
      </c>
      <c r="D23" s="43"/>
      <c r="E23" s="120"/>
    </row>
    <row r="24" spans="1:5" ht="23.4" x14ac:dyDescent="0.25">
      <c r="A24" s="147"/>
      <c r="B24" s="147"/>
      <c r="C24" s="14" t="s">
        <v>43</v>
      </c>
      <c r="D24" s="60"/>
      <c r="E24" s="5" t="s">
        <v>8</v>
      </c>
    </row>
    <row r="25" spans="1:5" ht="23.4" x14ac:dyDescent="0.25">
      <c r="A25" s="147"/>
      <c r="B25" s="147"/>
      <c r="C25" s="14" t="s">
        <v>44</v>
      </c>
      <c r="D25" s="60"/>
      <c r="E25" s="64" t="s">
        <v>66</v>
      </c>
    </row>
    <row r="26" spans="1:5" ht="23.4" x14ac:dyDescent="0.25">
      <c r="A26" s="147"/>
      <c r="B26" s="147"/>
      <c r="C26" s="14" t="s">
        <v>45</v>
      </c>
      <c r="D26" s="60"/>
      <c r="E26" s="63" t="s">
        <v>67</v>
      </c>
    </row>
    <row r="27" spans="1:5" ht="13.8" thickBot="1" x14ac:dyDescent="0.3">
      <c r="A27" s="116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27" sqref="F2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161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81" t="s">
        <v>147</v>
      </c>
      <c r="B6" s="82"/>
      <c r="C6" s="113"/>
      <c r="D6" s="113"/>
      <c r="E6" s="114"/>
    </row>
    <row r="7" spans="1:5" ht="33.6" x14ac:dyDescent="0.25">
      <c r="A7" s="19" t="s">
        <v>5</v>
      </c>
      <c r="B7" s="19" t="s">
        <v>68</v>
      </c>
      <c r="C7" s="93" t="s">
        <v>139</v>
      </c>
      <c r="D7" s="130"/>
      <c r="E7" s="20" t="s">
        <v>11</v>
      </c>
    </row>
    <row r="8" spans="1:5" x14ac:dyDescent="0.25">
      <c r="A8" s="146"/>
      <c r="B8" s="146"/>
      <c r="C8" s="21" t="s">
        <v>3</v>
      </c>
      <c r="D8" s="43" t="s">
        <v>148</v>
      </c>
      <c r="E8" s="118">
        <f>COUNTIF($E21:$E23,"H")*3+COUNTIF($E21:$E23,"M")*2+COUNTIF($E21:$E23,"L")*1</f>
        <v>7</v>
      </c>
    </row>
    <row r="9" spans="1:5" x14ac:dyDescent="0.25">
      <c r="A9" s="147"/>
      <c r="B9" s="147"/>
      <c r="C9" s="21" t="s">
        <v>4</v>
      </c>
      <c r="D9" s="43" t="s">
        <v>164</v>
      </c>
      <c r="E9" s="119"/>
    </row>
    <row r="10" spans="1:5" x14ac:dyDescent="0.25">
      <c r="A10" s="147"/>
      <c r="B10" s="147"/>
      <c r="C10" s="21" t="s">
        <v>97</v>
      </c>
      <c r="D10" s="43" t="s">
        <v>162</v>
      </c>
      <c r="E10" s="119"/>
    </row>
    <row r="11" spans="1:5" x14ac:dyDescent="0.25">
      <c r="A11" s="147"/>
      <c r="B11" s="147"/>
      <c r="C11" s="21" t="s">
        <v>16</v>
      </c>
      <c r="D11" s="43" t="s">
        <v>163</v>
      </c>
      <c r="E11" s="119"/>
    </row>
    <row r="12" spans="1:5" x14ac:dyDescent="0.25">
      <c r="A12" s="147"/>
      <c r="B12" s="147"/>
      <c r="C12" s="34" t="s">
        <v>109</v>
      </c>
      <c r="D12" s="43" t="s">
        <v>165</v>
      </c>
      <c r="E12" s="119"/>
    </row>
    <row r="13" spans="1:5" x14ac:dyDescent="0.25">
      <c r="A13" s="147"/>
      <c r="B13" s="147"/>
      <c r="C13" s="34" t="s">
        <v>12</v>
      </c>
      <c r="D13" s="43" t="s">
        <v>207</v>
      </c>
      <c r="E13" s="119"/>
    </row>
    <row r="14" spans="1:5" x14ac:dyDescent="0.25">
      <c r="A14" s="147"/>
      <c r="B14" s="147"/>
      <c r="C14" s="34" t="s">
        <v>112</v>
      </c>
      <c r="D14" s="43" t="s">
        <v>166</v>
      </c>
      <c r="E14" s="119"/>
    </row>
    <row r="15" spans="1:5" ht="26.4" x14ac:dyDescent="0.25">
      <c r="A15" s="147"/>
      <c r="B15" s="147"/>
      <c r="C15" s="35" t="s">
        <v>115</v>
      </c>
      <c r="D15" s="43" t="s">
        <v>106</v>
      </c>
      <c r="E15" s="119"/>
    </row>
    <row r="16" spans="1:5" x14ac:dyDescent="0.25">
      <c r="A16" s="147"/>
      <c r="B16" s="147"/>
      <c r="C16" s="35" t="s">
        <v>125</v>
      </c>
      <c r="D16" s="43" t="s">
        <v>107</v>
      </c>
      <c r="E16" s="119"/>
    </row>
    <row r="17" spans="1:5" x14ac:dyDescent="0.25">
      <c r="A17" s="147"/>
      <c r="B17" s="147"/>
      <c r="C17" s="35" t="s">
        <v>124</v>
      </c>
      <c r="D17" s="43" t="s">
        <v>107</v>
      </c>
      <c r="E17" s="119"/>
    </row>
    <row r="18" spans="1:5" x14ac:dyDescent="0.25">
      <c r="A18" s="147"/>
      <c r="B18" s="147"/>
      <c r="C18" s="34" t="s">
        <v>35</v>
      </c>
      <c r="D18" s="43" t="s">
        <v>167</v>
      </c>
      <c r="E18" s="119"/>
    </row>
    <row r="19" spans="1:5" x14ac:dyDescent="0.25">
      <c r="A19" s="147"/>
      <c r="B19" s="147"/>
      <c r="C19" s="35" t="s">
        <v>119</v>
      </c>
      <c r="D19" s="43" t="s">
        <v>168</v>
      </c>
      <c r="E19" s="119"/>
    </row>
    <row r="20" spans="1:5" x14ac:dyDescent="0.25">
      <c r="A20" s="147"/>
      <c r="B20" s="147"/>
      <c r="C20" s="34" t="s">
        <v>58</v>
      </c>
      <c r="D20" s="43"/>
      <c r="E20" s="119"/>
    </row>
    <row r="21" spans="1:5" x14ac:dyDescent="0.25">
      <c r="A21" s="147"/>
      <c r="B21" s="147"/>
      <c r="C21" s="14" t="s">
        <v>126</v>
      </c>
      <c r="D21" s="60"/>
      <c r="E21" s="5" t="s">
        <v>8</v>
      </c>
    </row>
    <row r="22" spans="1:5" x14ac:dyDescent="0.25">
      <c r="A22" s="147"/>
      <c r="B22" s="147"/>
      <c r="C22" s="14" t="s">
        <v>13</v>
      </c>
      <c r="D22" s="60"/>
      <c r="E22" s="63" t="s">
        <v>67</v>
      </c>
    </row>
    <row r="23" spans="1:5" x14ac:dyDescent="0.25">
      <c r="A23" s="147"/>
      <c r="B23" s="147"/>
      <c r="C23" s="14" t="s">
        <v>14</v>
      </c>
      <c r="D23" s="60"/>
      <c r="E23" s="63" t="s">
        <v>67</v>
      </c>
    </row>
    <row r="24" spans="1:5" ht="13.8" thickBot="1" x14ac:dyDescent="0.3">
      <c r="A24" s="116"/>
      <c r="B24" s="145"/>
      <c r="C24" s="145"/>
      <c r="D24" s="145"/>
      <c r="E24" s="145"/>
    </row>
    <row r="25" spans="1:5" x14ac:dyDescent="0.25">
      <c r="A25" s="45"/>
      <c r="B25" s="45"/>
      <c r="C25" s="45"/>
      <c r="D25" s="45"/>
      <c r="E25" s="4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256" x14ac:dyDescent="0.25">
      <c r="A1" s="73" t="s">
        <v>149</v>
      </c>
      <c r="B1" s="74"/>
      <c r="C1" s="74"/>
      <c r="D1" s="74"/>
      <c r="E1" s="86"/>
    </row>
    <row r="2" spans="1:256" x14ac:dyDescent="0.25">
      <c r="A2" s="75"/>
      <c r="B2" s="76"/>
      <c r="C2" s="76"/>
      <c r="D2" s="76"/>
      <c r="E2" s="87"/>
    </row>
    <row r="3" spans="1:256" x14ac:dyDescent="0.25">
      <c r="A3" s="75"/>
      <c r="B3" s="76"/>
      <c r="C3" s="76"/>
      <c r="D3" s="76"/>
      <c r="E3" s="87"/>
    </row>
    <row r="4" spans="1:256" ht="9.75" customHeight="1" x14ac:dyDescent="0.25">
      <c r="A4" s="75"/>
      <c r="B4" s="76"/>
      <c r="C4" s="76"/>
      <c r="D4" s="76"/>
      <c r="E4" s="87"/>
    </row>
    <row r="5" spans="1:256" ht="3.75" hidden="1" customHeight="1" x14ac:dyDescent="0.25">
      <c r="A5" s="77"/>
      <c r="B5" s="78"/>
      <c r="C5" s="78"/>
      <c r="D5" s="78"/>
      <c r="E5" s="88"/>
    </row>
    <row r="6" spans="1:256" ht="12.75" customHeight="1" x14ac:dyDescent="0.25">
      <c r="A6" s="89" t="str">
        <f>PROCESS</f>
        <v>Media Plan (Pvt) Ltd.</v>
      </c>
      <c r="B6" s="90"/>
      <c r="C6" s="90"/>
      <c r="D6" s="90"/>
      <c r="E6" s="91"/>
    </row>
    <row r="7" spans="1:256" x14ac:dyDescent="0.25">
      <c r="A7" s="81" t="s">
        <v>147</v>
      </c>
      <c r="B7" s="82"/>
      <c r="C7" s="83"/>
      <c r="D7" s="83"/>
      <c r="E7" s="92"/>
    </row>
    <row r="8" spans="1:256" ht="39" customHeight="1" x14ac:dyDescent="0.25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5">
      <c r="A9" s="101">
        <v>1</v>
      </c>
      <c r="B9" s="104" t="s">
        <v>279</v>
      </c>
      <c r="C9" s="10" t="s">
        <v>12</v>
      </c>
      <c r="D9" s="59" t="s">
        <v>221</v>
      </c>
      <c r="E9" s="98">
        <f>COUNTIF($E20:$E22,"H")*3+COUNTIF($E20:$E22,"M")*2+COUNTIF($E20:$E22,"L")*1</f>
        <v>7</v>
      </c>
    </row>
    <row r="10" spans="1:256" x14ac:dyDescent="0.25">
      <c r="A10" s="102"/>
      <c r="B10" s="105"/>
      <c r="C10" s="4" t="s">
        <v>3</v>
      </c>
      <c r="D10" s="43" t="s">
        <v>148</v>
      </c>
      <c r="E10" s="99"/>
    </row>
    <row r="11" spans="1:256" x14ac:dyDescent="0.25">
      <c r="A11" s="102"/>
      <c r="B11" s="105"/>
      <c r="C11" s="1" t="s">
        <v>4</v>
      </c>
      <c r="D11" s="59" t="s">
        <v>164</v>
      </c>
      <c r="E11" s="100"/>
    </row>
    <row r="12" spans="1:256" x14ac:dyDescent="0.25">
      <c r="A12" s="102"/>
      <c r="B12" s="105"/>
      <c r="C12" s="1" t="s">
        <v>2</v>
      </c>
      <c r="D12" s="59" t="s">
        <v>243</v>
      </c>
      <c r="E12" s="100"/>
    </row>
    <row r="13" spans="1:256" x14ac:dyDescent="0.25">
      <c r="A13" s="102"/>
      <c r="B13" s="105"/>
      <c r="C13" s="1" t="s">
        <v>9</v>
      </c>
      <c r="D13" s="43" t="s">
        <v>277</v>
      </c>
      <c r="E13" s="100"/>
    </row>
    <row r="14" spans="1:256" x14ac:dyDescent="0.25">
      <c r="A14" s="102"/>
      <c r="B14" s="105"/>
      <c r="C14" s="2" t="s">
        <v>7</v>
      </c>
      <c r="D14" s="59" t="s">
        <v>278</v>
      </c>
      <c r="E14" s="100"/>
    </row>
    <row r="15" spans="1:256" x14ac:dyDescent="0.25">
      <c r="A15" s="102"/>
      <c r="B15" s="105"/>
      <c r="C15" s="2" t="s">
        <v>16</v>
      </c>
      <c r="D15" s="59" t="s">
        <v>26</v>
      </c>
      <c r="E15" s="100"/>
      <c r="IS15" t="s">
        <v>24</v>
      </c>
      <c r="IV15" s="30" t="s">
        <v>8</v>
      </c>
    </row>
    <row r="16" spans="1:256" x14ac:dyDescent="0.25">
      <c r="A16" s="102"/>
      <c r="B16" s="105"/>
      <c r="C16" s="1" t="s">
        <v>49</v>
      </c>
      <c r="D16" s="25" t="s">
        <v>273</v>
      </c>
      <c r="E16" s="100"/>
      <c r="IS16" t="s">
        <v>25</v>
      </c>
      <c r="IV16" s="30" t="s">
        <v>66</v>
      </c>
    </row>
    <row r="17" spans="1:256" x14ac:dyDescent="0.25">
      <c r="A17" s="102"/>
      <c r="B17" s="105"/>
      <c r="C17" s="1" t="s">
        <v>50</v>
      </c>
      <c r="D17" s="25" t="s">
        <v>242</v>
      </c>
      <c r="E17" s="100"/>
      <c r="IS17" t="s">
        <v>26</v>
      </c>
      <c r="IV17" s="30" t="s">
        <v>67</v>
      </c>
    </row>
    <row r="18" spans="1:256" x14ac:dyDescent="0.25">
      <c r="A18" s="102"/>
      <c r="B18" s="105"/>
      <c r="C18" s="1" t="s">
        <v>101</v>
      </c>
      <c r="D18" s="25" t="s">
        <v>102</v>
      </c>
      <c r="E18" s="100"/>
    </row>
    <row r="19" spans="1:256" x14ac:dyDescent="0.25">
      <c r="A19" s="102"/>
      <c r="B19" s="105"/>
      <c r="C19" s="1" t="s">
        <v>27</v>
      </c>
      <c r="D19" s="59" t="s">
        <v>244</v>
      </c>
      <c r="E19" s="100"/>
    </row>
    <row r="20" spans="1:256" ht="26.4" x14ac:dyDescent="0.25">
      <c r="A20" s="102"/>
      <c r="B20" s="105"/>
      <c r="C20" s="6" t="s">
        <v>15</v>
      </c>
      <c r="D20" s="59" t="s">
        <v>268</v>
      </c>
      <c r="E20" s="63" t="s">
        <v>67</v>
      </c>
      <c r="G20" s="3"/>
    </row>
    <row r="21" spans="1:256" x14ac:dyDescent="0.25">
      <c r="A21" s="102"/>
      <c r="B21" s="105"/>
      <c r="C21" s="6" t="s">
        <v>13</v>
      </c>
      <c r="D21" s="59"/>
      <c r="E21" s="5" t="s">
        <v>8</v>
      </c>
    </row>
    <row r="22" spans="1:256" x14ac:dyDescent="0.25">
      <c r="A22" s="103"/>
      <c r="B22" s="106"/>
      <c r="C22" s="6" t="s">
        <v>14</v>
      </c>
      <c r="D22" s="59" t="s">
        <v>258</v>
      </c>
      <c r="E22" s="63" t="s">
        <v>67</v>
      </c>
    </row>
    <row r="23" spans="1:256" ht="13.8" thickBot="1" x14ac:dyDescent="0.3">
      <c r="A23" s="95"/>
      <c r="B23" s="96"/>
      <c r="C23" s="96"/>
      <c r="D23" s="96"/>
      <c r="E23" s="9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B4" workbookViewId="0">
      <selection activeCell="B9" sqref="B9:B28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73" t="s">
        <v>150</v>
      </c>
      <c r="B1" s="74"/>
      <c r="C1" s="74"/>
      <c r="D1" s="74"/>
      <c r="E1" s="86"/>
    </row>
    <row r="2" spans="1:5" x14ac:dyDescent="0.25">
      <c r="A2" s="75"/>
      <c r="B2" s="76"/>
      <c r="C2" s="76"/>
      <c r="D2" s="76"/>
      <c r="E2" s="87"/>
    </row>
    <row r="3" spans="1:5" x14ac:dyDescent="0.25">
      <c r="A3" s="75"/>
      <c r="B3" s="76"/>
      <c r="C3" s="76"/>
      <c r="D3" s="76"/>
      <c r="E3" s="87"/>
    </row>
    <row r="4" spans="1:5" ht="9" customHeight="1" x14ac:dyDescent="0.25">
      <c r="A4" s="75"/>
      <c r="B4" s="76"/>
      <c r="C4" s="76"/>
      <c r="D4" s="76"/>
      <c r="E4" s="87"/>
    </row>
    <row r="5" spans="1:5" ht="12.75" hidden="1" customHeight="1" x14ac:dyDescent="0.25">
      <c r="A5" s="77"/>
      <c r="B5" s="78"/>
      <c r="C5" s="78"/>
      <c r="D5" s="78"/>
      <c r="E5" s="88"/>
    </row>
    <row r="6" spans="1:5" ht="13.8" x14ac:dyDescent="0.25">
      <c r="A6" s="110" t="str">
        <f>PROCESS</f>
        <v>Media Plan (Pvt) Ltd.</v>
      </c>
      <c r="B6" s="111"/>
      <c r="C6" s="111"/>
      <c r="D6" s="111"/>
      <c r="E6" s="112"/>
    </row>
    <row r="7" spans="1:5" x14ac:dyDescent="0.25">
      <c r="A7" s="81" t="s">
        <v>147</v>
      </c>
      <c r="B7" s="82"/>
      <c r="C7" s="113"/>
      <c r="D7" s="113"/>
      <c r="E7" s="114"/>
    </row>
    <row r="8" spans="1:5" ht="33.6" x14ac:dyDescent="0.25">
      <c r="A8" s="7" t="s">
        <v>5</v>
      </c>
      <c r="B8" s="8" t="s">
        <v>128</v>
      </c>
      <c r="C8" s="93" t="s">
        <v>129</v>
      </c>
      <c r="D8" s="115"/>
      <c r="E8" s="9" t="s">
        <v>11</v>
      </c>
    </row>
    <row r="9" spans="1:5" x14ac:dyDescent="0.25">
      <c r="A9" s="101">
        <v>1</v>
      </c>
      <c r="B9" s="104" t="s">
        <v>280</v>
      </c>
      <c r="C9" s="10" t="s">
        <v>12</v>
      </c>
      <c r="D9" s="59" t="s">
        <v>222</v>
      </c>
      <c r="E9" s="98">
        <f>COUNTIF($E26:$E28,"H")*3+COUNTIF($E26:$E28,"M")*2+COUNTIF($E26:$E28,"L")*1</f>
        <v>8</v>
      </c>
    </row>
    <row r="10" spans="1:5" x14ac:dyDescent="0.25">
      <c r="A10" s="102"/>
      <c r="B10" s="105"/>
      <c r="C10" s="4" t="s">
        <v>3</v>
      </c>
      <c r="D10" s="43" t="s">
        <v>148</v>
      </c>
      <c r="E10" s="99"/>
    </row>
    <row r="11" spans="1:5" x14ac:dyDescent="0.25">
      <c r="A11" s="102"/>
      <c r="B11" s="105"/>
      <c r="C11" s="1" t="s">
        <v>4</v>
      </c>
      <c r="D11" s="26" t="s">
        <v>187</v>
      </c>
      <c r="E11" s="107"/>
    </row>
    <row r="12" spans="1:5" x14ac:dyDescent="0.25">
      <c r="A12" s="102"/>
      <c r="B12" s="105"/>
      <c r="C12" s="1" t="s">
        <v>2</v>
      </c>
      <c r="D12" s="59" t="s">
        <v>240</v>
      </c>
      <c r="E12" s="107"/>
    </row>
    <row r="13" spans="1:5" x14ac:dyDescent="0.25">
      <c r="A13" s="102"/>
      <c r="B13" s="105"/>
      <c r="C13" s="1" t="s">
        <v>9</v>
      </c>
      <c r="D13" s="59" t="s">
        <v>239</v>
      </c>
      <c r="E13" s="107"/>
    </row>
    <row r="14" spans="1:5" x14ac:dyDescent="0.25">
      <c r="A14" s="102"/>
      <c r="B14" s="105"/>
      <c r="C14" s="2" t="s">
        <v>130</v>
      </c>
      <c r="D14" s="59" t="s">
        <v>25</v>
      </c>
      <c r="E14" s="107"/>
    </row>
    <row r="15" spans="1:5" x14ac:dyDescent="0.25">
      <c r="A15" s="102"/>
      <c r="B15" s="105"/>
      <c r="C15" s="1" t="s">
        <v>49</v>
      </c>
      <c r="D15" s="25" t="s">
        <v>107</v>
      </c>
      <c r="E15" s="107"/>
    </row>
    <row r="16" spans="1:5" ht="26.4" x14ac:dyDescent="0.25">
      <c r="A16" s="102"/>
      <c r="B16" s="105"/>
      <c r="C16" s="35" t="s">
        <v>115</v>
      </c>
      <c r="D16" s="25" t="s">
        <v>270</v>
      </c>
      <c r="E16" s="107"/>
    </row>
    <row r="17" spans="1:5" ht="26.4" x14ac:dyDescent="0.25">
      <c r="A17" s="102"/>
      <c r="B17" s="105"/>
      <c r="C17" s="21" t="s">
        <v>118</v>
      </c>
      <c r="D17" s="25" t="s">
        <v>269</v>
      </c>
      <c r="E17" s="107"/>
    </row>
    <row r="18" spans="1:5" ht="15.75" customHeight="1" x14ac:dyDescent="0.25">
      <c r="A18" s="102"/>
      <c r="B18" s="105"/>
      <c r="C18" s="34" t="s">
        <v>34</v>
      </c>
      <c r="D18" s="25" t="s">
        <v>230</v>
      </c>
      <c r="E18" s="107"/>
    </row>
    <row r="19" spans="1:5" ht="15.75" customHeight="1" x14ac:dyDescent="0.25">
      <c r="A19" s="102"/>
      <c r="B19" s="105"/>
      <c r="C19" s="34" t="s">
        <v>40</v>
      </c>
      <c r="D19" s="25" t="s">
        <v>236</v>
      </c>
      <c r="E19" s="107"/>
    </row>
    <row r="20" spans="1:5" ht="15.75" customHeight="1" x14ac:dyDescent="0.25">
      <c r="A20" s="102"/>
      <c r="B20" s="105"/>
      <c r="C20" s="34" t="s">
        <v>41</v>
      </c>
      <c r="D20" s="25" t="s">
        <v>236</v>
      </c>
      <c r="E20" s="107"/>
    </row>
    <row r="21" spans="1:5" ht="15.75" customHeight="1" x14ac:dyDescent="0.25">
      <c r="A21" s="102"/>
      <c r="B21" s="105"/>
      <c r="C21" s="34" t="s">
        <v>42</v>
      </c>
      <c r="D21" s="25" t="s">
        <v>64</v>
      </c>
      <c r="E21" s="107"/>
    </row>
    <row r="22" spans="1:5" ht="28.8" customHeight="1" x14ac:dyDescent="0.25">
      <c r="A22" s="102"/>
      <c r="B22" s="105"/>
      <c r="C22" s="34" t="s">
        <v>53</v>
      </c>
      <c r="D22" s="25" t="s">
        <v>241</v>
      </c>
      <c r="E22" s="107"/>
    </row>
    <row r="23" spans="1:5" ht="15.75" customHeight="1" x14ac:dyDescent="0.25">
      <c r="A23" s="102"/>
      <c r="B23" s="105"/>
      <c r="C23" s="44" t="s">
        <v>57</v>
      </c>
      <c r="D23" s="25" t="s">
        <v>106</v>
      </c>
      <c r="E23" s="107"/>
    </row>
    <row r="24" spans="1:5" x14ac:dyDescent="0.25">
      <c r="A24" s="102"/>
      <c r="B24" s="105"/>
      <c r="C24" s="1" t="s">
        <v>101</v>
      </c>
      <c r="D24" s="25" t="s">
        <v>102</v>
      </c>
      <c r="E24" s="107"/>
    </row>
    <row r="25" spans="1:5" x14ac:dyDescent="0.25">
      <c r="A25" s="102"/>
      <c r="B25" s="105"/>
      <c r="C25" s="1" t="s">
        <v>27</v>
      </c>
      <c r="D25" s="59" t="s">
        <v>239</v>
      </c>
      <c r="E25" s="107"/>
    </row>
    <row r="26" spans="1:5" ht="26.4" x14ac:dyDescent="0.25">
      <c r="A26" s="102"/>
      <c r="B26" s="105"/>
      <c r="C26" s="6" t="s">
        <v>15</v>
      </c>
      <c r="D26" s="59" t="s">
        <v>271</v>
      </c>
      <c r="E26" s="63" t="s">
        <v>67</v>
      </c>
    </row>
    <row r="27" spans="1:5" x14ac:dyDescent="0.25">
      <c r="A27" s="102"/>
      <c r="B27" s="105"/>
      <c r="C27" s="6" t="s">
        <v>13</v>
      </c>
      <c r="D27" s="59" t="s">
        <v>272</v>
      </c>
      <c r="E27" s="64" t="s">
        <v>66</v>
      </c>
    </row>
    <row r="28" spans="1:5" x14ac:dyDescent="0.25">
      <c r="A28" s="103"/>
      <c r="B28" s="106"/>
      <c r="C28" s="6" t="s">
        <v>14</v>
      </c>
      <c r="D28" s="59"/>
      <c r="E28" s="63" t="s">
        <v>67</v>
      </c>
    </row>
    <row r="29" spans="1:5" ht="13.8" thickBot="1" x14ac:dyDescent="0.3">
      <c r="A29" s="95"/>
      <c r="B29" s="108"/>
      <c r="C29" s="108"/>
      <c r="D29" s="108"/>
      <c r="E29" s="109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73" t="s">
        <v>151</v>
      </c>
      <c r="B1" s="74"/>
      <c r="C1" s="74"/>
      <c r="D1" s="74"/>
      <c r="E1" s="86"/>
    </row>
    <row r="2" spans="1:5" x14ac:dyDescent="0.25">
      <c r="A2" s="75"/>
      <c r="B2" s="76"/>
      <c r="C2" s="76"/>
      <c r="D2" s="76"/>
      <c r="E2" s="87"/>
    </row>
    <row r="3" spans="1:5" x14ac:dyDescent="0.25">
      <c r="A3" s="75"/>
      <c r="B3" s="76"/>
      <c r="C3" s="76"/>
      <c r="D3" s="76"/>
      <c r="E3" s="87"/>
    </row>
    <row r="4" spans="1:5" ht="9" customHeight="1" x14ac:dyDescent="0.25">
      <c r="A4" s="75"/>
      <c r="B4" s="76"/>
      <c r="C4" s="76"/>
      <c r="D4" s="76"/>
      <c r="E4" s="87"/>
    </row>
    <row r="5" spans="1:5" ht="13.8" x14ac:dyDescent="0.25">
      <c r="A5" s="110" t="str">
        <f>PROCESS</f>
        <v>Media Plan (Pvt) Ltd.</v>
      </c>
      <c r="B5" s="111"/>
      <c r="C5" s="111"/>
      <c r="D5" s="111"/>
      <c r="E5" s="112"/>
    </row>
    <row r="6" spans="1:5" x14ac:dyDescent="0.25">
      <c r="A6" s="81" t="s">
        <v>147</v>
      </c>
      <c r="B6" s="82"/>
      <c r="C6" s="83"/>
      <c r="D6" s="83"/>
      <c r="E6" s="92"/>
    </row>
    <row r="7" spans="1:5" ht="33.6" x14ac:dyDescent="0.25">
      <c r="A7" s="7" t="s">
        <v>5</v>
      </c>
      <c r="B7" s="8" t="s">
        <v>94</v>
      </c>
      <c r="C7" s="93" t="s">
        <v>143</v>
      </c>
      <c r="D7" s="94"/>
      <c r="E7" s="9" t="s">
        <v>11</v>
      </c>
    </row>
    <row r="8" spans="1:5" x14ac:dyDescent="0.25">
      <c r="A8" s="101">
        <v>1</v>
      </c>
      <c r="B8" s="104" t="s">
        <v>281</v>
      </c>
      <c r="C8" s="10" t="s">
        <v>12</v>
      </c>
      <c r="D8" s="59" t="s">
        <v>224</v>
      </c>
      <c r="E8" s="98">
        <f>COUNTIF($E25:$E27,"H")*3+COUNTIF($E25:$E27,"M")*2+COUNTIF($E25:$E27,"L")*1</f>
        <v>8</v>
      </c>
    </row>
    <row r="9" spans="1:5" x14ac:dyDescent="0.25">
      <c r="A9" s="102"/>
      <c r="B9" s="105"/>
      <c r="C9" s="4" t="s">
        <v>3</v>
      </c>
      <c r="D9" s="43" t="s">
        <v>148</v>
      </c>
      <c r="E9" s="99"/>
    </row>
    <row r="10" spans="1:5" x14ac:dyDescent="0.25">
      <c r="A10" s="102"/>
      <c r="B10" s="105"/>
      <c r="C10" s="1" t="s">
        <v>4</v>
      </c>
      <c r="D10" s="26" t="s">
        <v>187</v>
      </c>
      <c r="E10" s="100"/>
    </row>
    <row r="11" spans="1:5" x14ac:dyDescent="0.25">
      <c r="A11" s="102"/>
      <c r="B11" s="105"/>
      <c r="C11" s="1" t="s">
        <v>2</v>
      </c>
      <c r="D11" s="59" t="s">
        <v>234</v>
      </c>
      <c r="E11" s="100"/>
    </row>
    <row r="12" spans="1:5" x14ac:dyDescent="0.25">
      <c r="A12" s="102"/>
      <c r="B12" s="105"/>
      <c r="C12" s="1" t="s">
        <v>9</v>
      </c>
      <c r="D12" s="59" t="s">
        <v>235</v>
      </c>
      <c r="E12" s="100"/>
    </row>
    <row r="13" spans="1:5" x14ac:dyDescent="0.25">
      <c r="A13" s="102"/>
      <c r="B13" s="105"/>
      <c r="C13" s="1" t="s">
        <v>133</v>
      </c>
      <c r="D13" s="59" t="s">
        <v>106</v>
      </c>
      <c r="E13" s="100"/>
    </row>
    <row r="14" spans="1:5" x14ac:dyDescent="0.25">
      <c r="A14" s="102"/>
      <c r="B14" s="105"/>
      <c r="C14" s="1" t="s">
        <v>49</v>
      </c>
      <c r="D14" s="59" t="s">
        <v>25</v>
      </c>
      <c r="E14" s="100"/>
    </row>
    <row r="15" spans="1:5" ht="26.4" x14ac:dyDescent="0.25">
      <c r="A15" s="102"/>
      <c r="B15" s="105"/>
      <c r="C15" s="23" t="s">
        <v>134</v>
      </c>
      <c r="D15" s="25" t="s">
        <v>274</v>
      </c>
      <c r="E15" s="100"/>
    </row>
    <row r="16" spans="1:5" ht="15.75" customHeight="1" x14ac:dyDescent="0.25">
      <c r="A16" s="102"/>
      <c r="B16" s="105"/>
      <c r="C16" s="21" t="s">
        <v>135</v>
      </c>
      <c r="D16" s="25" t="s">
        <v>180</v>
      </c>
      <c r="E16" s="100"/>
    </row>
    <row r="17" spans="1:5" x14ac:dyDescent="0.25">
      <c r="A17" s="102"/>
      <c r="B17" s="105"/>
      <c r="C17" s="22" t="s">
        <v>136</v>
      </c>
      <c r="D17" s="25">
        <v>2</v>
      </c>
      <c r="E17" s="100"/>
    </row>
    <row r="18" spans="1:5" x14ac:dyDescent="0.25">
      <c r="A18" s="102"/>
      <c r="B18" s="105"/>
      <c r="C18" s="22" t="s">
        <v>40</v>
      </c>
      <c r="D18" s="25" t="s">
        <v>236</v>
      </c>
      <c r="E18" s="100"/>
    </row>
    <row r="19" spans="1:5" x14ac:dyDescent="0.25">
      <c r="A19" s="102"/>
      <c r="B19" s="105"/>
      <c r="C19" s="22" t="s">
        <v>41</v>
      </c>
      <c r="D19" s="25" t="s">
        <v>237</v>
      </c>
      <c r="E19" s="100"/>
    </row>
    <row r="20" spans="1:5" x14ac:dyDescent="0.25">
      <c r="A20" s="102"/>
      <c r="B20" s="105"/>
      <c r="C20" s="22" t="s">
        <v>42</v>
      </c>
      <c r="D20" s="25" t="s">
        <v>63</v>
      </c>
      <c r="E20" s="100"/>
    </row>
    <row r="21" spans="1:5" ht="26.4" x14ac:dyDescent="0.25">
      <c r="A21" s="102"/>
      <c r="B21" s="105"/>
      <c r="C21" s="22" t="s">
        <v>53</v>
      </c>
      <c r="D21" s="25" t="s">
        <v>238</v>
      </c>
      <c r="E21" s="100"/>
    </row>
    <row r="22" spans="1:5" x14ac:dyDescent="0.25">
      <c r="A22" s="102"/>
      <c r="B22" s="105"/>
      <c r="C22" s="29" t="s">
        <v>57</v>
      </c>
      <c r="D22" s="25" t="s">
        <v>106</v>
      </c>
      <c r="E22" s="100"/>
    </row>
    <row r="23" spans="1:5" x14ac:dyDescent="0.25">
      <c r="A23" s="102"/>
      <c r="B23" s="105"/>
      <c r="C23" s="1" t="s">
        <v>101</v>
      </c>
      <c r="D23" s="25" t="s">
        <v>104</v>
      </c>
      <c r="E23" s="100"/>
    </row>
    <row r="24" spans="1:5" x14ac:dyDescent="0.25">
      <c r="A24" s="102"/>
      <c r="B24" s="105"/>
      <c r="C24" s="1" t="s">
        <v>27</v>
      </c>
      <c r="D24" s="59" t="s">
        <v>239</v>
      </c>
      <c r="E24" s="100"/>
    </row>
    <row r="25" spans="1:5" ht="26.4" x14ac:dyDescent="0.25">
      <c r="A25" s="102"/>
      <c r="B25" s="105"/>
      <c r="C25" s="6" t="s">
        <v>15</v>
      </c>
      <c r="D25" s="59" t="s">
        <v>268</v>
      </c>
      <c r="E25" s="64" t="s">
        <v>66</v>
      </c>
    </row>
    <row r="26" spans="1:5" x14ac:dyDescent="0.25">
      <c r="A26" s="102"/>
      <c r="B26" s="105"/>
      <c r="C26" s="6" t="s">
        <v>13</v>
      </c>
      <c r="D26" s="59" t="s">
        <v>264</v>
      </c>
      <c r="E26" s="63" t="s">
        <v>67</v>
      </c>
    </row>
    <row r="27" spans="1:5" x14ac:dyDescent="0.25">
      <c r="A27" s="103"/>
      <c r="B27" s="106"/>
      <c r="C27" s="6" t="s">
        <v>14</v>
      </c>
      <c r="D27" s="59" t="s">
        <v>258</v>
      </c>
      <c r="E27" s="63" t="s">
        <v>67</v>
      </c>
    </row>
    <row r="28" spans="1:5" ht="13.8" thickBot="1" x14ac:dyDescent="0.3">
      <c r="A28" s="95"/>
      <c r="B28" s="96"/>
      <c r="C28" s="96"/>
      <c r="D28" s="96"/>
      <c r="E28" s="9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RowHeight="13.2" x14ac:dyDescent="0.25"/>
  <cols>
    <col min="1" max="1" width="3.33203125" customWidth="1"/>
    <col min="2" max="2" width="35.109375" customWidth="1"/>
    <col min="3" max="3" width="28.6640625" customWidth="1"/>
    <col min="4" max="4" width="40.6640625" customWidth="1"/>
    <col min="5" max="5" width="4.33203125" customWidth="1"/>
  </cols>
  <sheetData>
    <row r="1" spans="1:5" x14ac:dyDescent="0.25">
      <c r="A1" s="124" t="s">
        <v>152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128" t="s">
        <v>153</v>
      </c>
      <c r="B6" s="82"/>
      <c r="C6" s="82"/>
      <c r="D6" s="82"/>
      <c r="E6" s="129"/>
    </row>
    <row r="7" spans="1:5" ht="33.6" x14ac:dyDescent="0.25">
      <c r="A7" s="19" t="s">
        <v>5</v>
      </c>
      <c r="B7" s="19" t="s">
        <v>59</v>
      </c>
      <c r="C7" s="93" t="s">
        <v>60</v>
      </c>
      <c r="D7" s="130"/>
      <c r="E7" s="20" t="s">
        <v>11</v>
      </c>
    </row>
    <row r="8" spans="1:5" x14ac:dyDescent="0.25">
      <c r="A8" s="121"/>
      <c r="B8" s="152" t="s">
        <v>282</v>
      </c>
      <c r="C8" s="21" t="s">
        <v>3</v>
      </c>
      <c r="D8" s="43" t="s">
        <v>148</v>
      </c>
      <c r="E8" s="118">
        <f>COUNTIF($E28:$E30,"H")*3+COUNTIF($E28:$E30,"M")*2+COUNTIF($E28:$E30,"L")*1</f>
        <v>2</v>
      </c>
    </row>
    <row r="9" spans="1:5" x14ac:dyDescent="0.25">
      <c r="A9" s="122"/>
      <c r="B9" s="153"/>
      <c r="C9" s="21" t="s">
        <v>4</v>
      </c>
      <c r="D9" s="26" t="s">
        <v>187</v>
      </c>
      <c r="E9" s="119"/>
    </row>
    <row r="10" spans="1:5" x14ac:dyDescent="0.25">
      <c r="A10" s="122"/>
      <c r="B10" s="153"/>
      <c r="C10" s="21" t="s">
        <v>2</v>
      </c>
      <c r="D10" s="43" t="s">
        <v>199</v>
      </c>
      <c r="E10" s="119"/>
    </row>
    <row r="11" spans="1:5" x14ac:dyDescent="0.25">
      <c r="A11" s="122"/>
      <c r="B11" s="153"/>
      <c r="C11" s="21" t="s">
        <v>46</v>
      </c>
      <c r="D11" s="43" t="s">
        <v>233</v>
      </c>
      <c r="E11" s="119"/>
    </row>
    <row r="12" spans="1:5" x14ac:dyDescent="0.25">
      <c r="A12" s="122"/>
      <c r="B12" s="153"/>
      <c r="C12" s="34" t="s">
        <v>12</v>
      </c>
      <c r="D12" s="43" t="s">
        <v>225</v>
      </c>
      <c r="E12" s="119"/>
    </row>
    <row r="13" spans="1:5" x14ac:dyDescent="0.25">
      <c r="A13" s="122"/>
      <c r="B13" s="153"/>
      <c r="C13" s="34" t="s">
        <v>112</v>
      </c>
      <c r="D13" s="43" t="s">
        <v>226</v>
      </c>
      <c r="E13" s="119"/>
    </row>
    <row r="14" spans="1:5" x14ac:dyDescent="0.25">
      <c r="A14" s="122"/>
      <c r="B14" s="153"/>
      <c r="C14" s="34" t="s">
        <v>61</v>
      </c>
      <c r="D14" s="43" t="s">
        <v>52</v>
      </c>
      <c r="E14" s="119"/>
    </row>
    <row r="15" spans="1:5" ht="26.4" x14ac:dyDescent="0.25">
      <c r="A15" s="122"/>
      <c r="B15" s="153"/>
      <c r="C15" s="28" t="s">
        <v>70</v>
      </c>
      <c r="D15" s="43" t="s">
        <v>227</v>
      </c>
      <c r="E15" s="119"/>
    </row>
    <row r="16" spans="1:5" x14ac:dyDescent="0.25">
      <c r="A16" s="122"/>
      <c r="B16" s="153"/>
      <c r="C16" s="21" t="s">
        <v>71</v>
      </c>
      <c r="D16" s="43" t="s">
        <v>228</v>
      </c>
      <c r="E16" s="119"/>
    </row>
    <row r="17" spans="1:10" x14ac:dyDescent="0.25">
      <c r="A17" s="122"/>
      <c r="B17" s="153"/>
      <c r="C17" s="21" t="s">
        <v>132</v>
      </c>
      <c r="D17" s="43" t="s">
        <v>229</v>
      </c>
      <c r="E17" s="119"/>
    </row>
    <row r="18" spans="1:10" x14ac:dyDescent="0.25">
      <c r="A18" s="122"/>
      <c r="B18" s="153"/>
      <c r="C18" s="21" t="s">
        <v>131</v>
      </c>
      <c r="D18" s="43">
        <v>1</v>
      </c>
      <c r="E18" s="119"/>
    </row>
    <row r="19" spans="1:10" ht="26.4" x14ac:dyDescent="0.25">
      <c r="A19" s="122"/>
      <c r="B19" s="153"/>
      <c r="C19" s="35" t="s">
        <v>115</v>
      </c>
      <c r="D19" s="43" t="s">
        <v>267</v>
      </c>
      <c r="E19" s="119"/>
    </row>
    <row r="20" spans="1:10" ht="26.4" x14ac:dyDescent="0.25">
      <c r="A20" s="122"/>
      <c r="B20" s="153"/>
      <c r="C20" s="21" t="s">
        <v>118</v>
      </c>
      <c r="D20" s="43" t="s">
        <v>266</v>
      </c>
      <c r="E20" s="119"/>
    </row>
    <row r="21" spans="1:10" x14ac:dyDescent="0.25">
      <c r="A21" s="122"/>
      <c r="B21" s="153"/>
      <c r="C21" s="34" t="s">
        <v>34</v>
      </c>
      <c r="D21" s="43" t="s">
        <v>230</v>
      </c>
      <c r="E21" s="119"/>
    </row>
    <row r="22" spans="1:10" x14ac:dyDescent="0.25">
      <c r="A22" s="122"/>
      <c r="B22" s="153"/>
      <c r="C22" s="34" t="s">
        <v>40</v>
      </c>
      <c r="D22" s="43" t="s">
        <v>231</v>
      </c>
      <c r="E22" s="119"/>
    </row>
    <row r="23" spans="1:10" x14ac:dyDescent="0.25">
      <c r="A23" s="122"/>
      <c r="B23" s="153"/>
      <c r="C23" s="34" t="s">
        <v>41</v>
      </c>
      <c r="D23" s="43" t="s">
        <v>231</v>
      </c>
      <c r="E23" s="119"/>
    </row>
    <row r="24" spans="1:10" x14ac:dyDescent="0.25">
      <c r="A24" s="122"/>
      <c r="B24" s="153"/>
      <c r="C24" s="34" t="s">
        <v>42</v>
      </c>
      <c r="D24" s="43" t="s">
        <v>218</v>
      </c>
      <c r="E24" s="119"/>
    </row>
    <row r="25" spans="1:10" x14ac:dyDescent="0.25">
      <c r="A25" s="122"/>
      <c r="B25" s="153"/>
      <c r="C25" s="34" t="s">
        <v>53</v>
      </c>
      <c r="D25" s="43" t="s">
        <v>232</v>
      </c>
      <c r="E25" s="119"/>
    </row>
    <row r="26" spans="1:10" x14ac:dyDescent="0.25">
      <c r="A26" s="122"/>
      <c r="B26" s="153"/>
      <c r="C26" s="44" t="s">
        <v>57</v>
      </c>
      <c r="D26" s="43" t="s">
        <v>107</v>
      </c>
      <c r="E26" s="119"/>
    </row>
    <row r="27" spans="1:10" x14ac:dyDescent="0.25">
      <c r="A27" s="122"/>
      <c r="B27" s="153"/>
      <c r="C27" s="34" t="s">
        <v>58</v>
      </c>
      <c r="D27" s="43"/>
      <c r="E27" s="120"/>
    </row>
    <row r="28" spans="1:10" ht="23.4" x14ac:dyDescent="0.25">
      <c r="A28" s="122"/>
      <c r="B28" s="153"/>
      <c r="C28" s="14" t="s">
        <v>72</v>
      </c>
      <c r="D28" s="60"/>
      <c r="E28" s="24" t="s">
        <v>8</v>
      </c>
    </row>
    <row r="29" spans="1:10" ht="23.4" x14ac:dyDescent="0.25">
      <c r="A29" s="122"/>
      <c r="B29" s="153"/>
      <c r="C29" s="14" t="s">
        <v>73</v>
      </c>
      <c r="D29" s="60"/>
      <c r="E29" s="24" t="s">
        <v>8</v>
      </c>
    </row>
    <row r="30" spans="1:10" ht="23.4" x14ac:dyDescent="0.25">
      <c r="A30" s="123"/>
      <c r="B30" s="154"/>
      <c r="C30" s="14" t="s">
        <v>74</v>
      </c>
      <c r="D30" s="60"/>
      <c r="E30" s="65"/>
      <c r="J30" s="151"/>
    </row>
    <row r="31" spans="1:10" ht="13.8" thickBot="1" x14ac:dyDescent="0.3">
      <c r="A31" s="116"/>
      <c r="B31" s="117"/>
      <c r="C31" s="117"/>
      <c r="D31" s="117"/>
      <c r="E31" s="117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31" sqref="C31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" customWidth="1"/>
  </cols>
  <sheetData>
    <row r="1" spans="1:5" x14ac:dyDescent="0.25">
      <c r="A1" s="73" t="s">
        <v>154</v>
      </c>
      <c r="B1" s="74"/>
      <c r="C1" s="74"/>
      <c r="D1" s="74"/>
      <c r="E1" s="86"/>
    </row>
    <row r="2" spans="1:5" x14ac:dyDescent="0.25">
      <c r="A2" s="75"/>
      <c r="B2" s="76"/>
      <c r="C2" s="76"/>
      <c r="D2" s="76"/>
      <c r="E2" s="87"/>
    </row>
    <row r="3" spans="1:5" x14ac:dyDescent="0.25">
      <c r="A3" s="75"/>
      <c r="B3" s="76"/>
      <c r="C3" s="76"/>
      <c r="D3" s="76"/>
      <c r="E3" s="87"/>
    </row>
    <row r="4" spans="1:5" ht="9.75" customHeight="1" x14ac:dyDescent="0.25">
      <c r="A4" s="75"/>
      <c r="B4" s="76"/>
      <c r="C4" s="76"/>
      <c r="D4" s="76"/>
      <c r="E4" s="87"/>
    </row>
    <row r="5" spans="1:5" hidden="1" x14ac:dyDescent="0.25">
      <c r="A5" s="77"/>
      <c r="B5" s="78"/>
      <c r="C5" s="78"/>
      <c r="D5" s="78"/>
      <c r="E5" s="88"/>
    </row>
    <row r="6" spans="1:5" ht="13.8" x14ac:dyDescent="0.25">
      <c r="A6" s="110" t="str">
        <f>PROCESS</f>
        <v>Media Plan (Pvt) Ltd.</v>
      </c>
      <c r="B6" s="111"/>
      <c r="C6" s="111"/>
      <c r="D6" s="111"/>
      <c r="E6" s="112"/>
    </row>
    <row r="7" spans="1:5" x14ac:dyDescent="0.25">
      <c r="A7" s="81" t="s">
        <v>147</v>
      </c>
      <c r="B7" s="82"/>
      <c r="C7" s="83"/>
      <c r="D7" s="83"/>
      <c r="E7" s="92"/>
    </row>
    <row r="8" spans="1:5" ht="33.75" customHeight="1" x14ac:dyDescent="0.25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5">
      <c r="A9" s="101">
        <v>1</v>
      </c>
      <c r="B9" s="104" t="s">
        <v>283</v>
      </c>
      <c r="C9" s="10" t="s">
        <v>12</v>
      </c>
      <c r="D9" s="59" t="s">
        <v>214</v>
      </c>
      <c r="E9" s="98">
        <f>COUNTIF($E20:$E22,"H")*3+COUNTIF($E20:$E22,"M")*2+COUNTIF($E20:$E22,"L")*1</f>
        <v>1</v>
      </c>
    </row>
    <row r="10" spans="1:5" x14ac:dyDescent="0.25">
      <c r="A10" s="102"/>
      <c r="B10" s="105"/>
      <c r="C10" s="4" t="s">
        <v>3</v>
      </c>
      <c r="D10" s="43" t="s">
        <v>148</v>
      </c>
      <c r="E10" s="99"/>
    </row>
    <row r="11" spans="1:5" x14ac:dyDescent="0.25">
      <c r="A11" s="102"/>
      <c r="B11" s="105"/>
      <c r="C11" s="1" t="s">
        <v>4</v>
      </c>
      <c r="D11" s="59" t="s">
        <v>215</v>
      </c>
      <c r="E11" s="100"/>
    </row>
    <row r="12" spans="1:5" x14ac:dyDescent="0.25">
      <c r="A12" s="102"/>
      <c r="B12" s="105"/>
      <c r="C12" s="1" t="s">
        <v>2</v>
      </c>
      <c r="D12" s="59" t="s">
        <v>216</v>
      </c>
      <c r="E12" s="100"/>
    </row>
    <row r="13" spans="1:5" x14ac:dyDescent="0.25">
      <c r="A13" s="102"/>
      <c r="B13" s="105"/>
      <c r="C13" s="1" t="s">
        <v>9</v>
      </c>
      <c r="D13" s="25" t="s">
        <v>219</v>
      </c>
      <c r="E13" s="100"/>
    </row>
    <row r="14" spans="1:5" x14ac:dyDescent="0.25">
      <c r="A14" s="102"/>
      <c r="B14" s="105"/>
      <c r="C14" s="2" t="s">
        <v>7</v>
      </c>
      <c r="D14" s="59" t="s">
        <v>220</v>
      </c>
      <c r="E14" s="100"/>
    </row>
    <row r="15" spans="1:5" x14ac:dyDescent="0.25">
      <c r="A15" s="102"/>
      <c r="B15" s="105"/>
      <c r="C15" s="2" t="s">
        <v>16</v>
      </c>
      <c r="D15" s="59" t="s">
        <v>25</v>
      </c>
      <c r="E15" s="100"/>
    </row>
    <row r="16" spans="1:5" x14ac:dyDescent="0.25">
      <c r="A16" s="102"/>
      <c r="B16" s="105"/>
      <c r="C16" s="1" t="s">
        <v>49</v>
      </c>
      <c r="D16" s="25" t="s">
        <v>210</v>
      </c>
      <c r="E16" s="100"/>
    </row>
    <row r="17" spans="1:5" x14ac:dyDescent="0.25">
      <c r="A17" s="102"/>
      <c r="B17" s="105"/>
      <c r="C17" s="1" t="s">
        <v>50</v>
      </c>
      <c r="D17" s="25" t="s">
        <v>217</v>
      </c>
      <c r="E17" s="100"/>
    </row>
    <row r="18" spans="1:5" x14ac:dyDescent="0.25">
      <c r="A18" s="102"/>
      <c r="B18" s="105"/>
      <c r="C18" s="1" t="s">
        <v>6</v>
      </c>
      <c r="D18" s="25" t="s">
        <v>107</v>
      </c>
      <c r="E18" s="100"/>
    </row>
    <row r="19" spans="1:5" x14ac:dyDescent="0.25">
      <c r="A19" s="102"/>
      <c r="B19" s="105"/>
      <c r="C19" s="1" t="s">
        <v>27</v>
      </c>
      <c r="D19" s="59" t="s">
        <v>218</v>
      </c>
      <c r="E19" s="100"/>
    </row>
    <row r="20" spans="1:5" ht="14.25" customHeight="1" x14ac:dyDescent="0.25">
      <c r="A20" s="102"/>
      <c r="B20" s="105"/>
      <c r="C20" s="6" t="s">
        <v>15</v>
      </c>
      <c r="D20" s="60"/>
      <c r="E20" s="5"/>
    </row>
    <row r="21" spans="1:5" x14ac:dyDescent="0.25">
      <c r="A21" s="102"/>
      <c r="B21" s="105"/>
      <c r="C21" s="6" t="s">
        <v>13</v>
      </c>
      <c r="D21" s="60"/>
      <c r="E21" s="5" t="s">
        <v>8</v>
      </c>
    </row>
    <row r="22" spans="1:5" x14ac:dyDescent="0.25">
      <c r="A22" s="103"/>
      <c r="B22" s="106"/>
      <c r="C22" s="6" t="s">
        <v>14</v>
      </c>
      <c r="D22" s="60"/>
      <c r="E22" s="5"/>
    </row>
    <row r="23" spans="1:5" ht="13.8" thickBot="1" x14ac:dyDescent="0.3">
      <c r="A23" s="95"/>
      <c r="B23" s="96"/>
      <c r="C23" s="96"/>
      <c r="D23" s="96"/>
      <c r="E23" s="9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  <col min="7" max="7" width="5.88671875" customWidth="1"/>
  </cols>
  <sheetData>
    <row r="1" spans="1:6" ht="12.75" customHeight="1" x14ac:dyDescent="0.25">
      <c r="A1" s="73" t="s">
        <v>155</v>
      </c>
      <c r="B1" s="131"/>
      <c r="C1" s="131"/>
      <c r="D1" s="131"/>
      <c r="E1" s="131"/>
      <c r="F1" s="15"/>
    </row>
    <row r="2" spans="1:6" x14ac:dyDescent="0.25">
      <c r="A2" s="132"/>
      <c r="B2" s="133"/>
      <c r="C2" s="133"/>
      <c r="D2" s="133"/>
      <c r="E2" s="133"/>
      <c r="F2" s="16"/>
    </row>
    <row r="3" spans="1:6" x14ac:dyDescent="0.25">
      <c r="A3" s="132"/>
      <c r="B3" s="133"/>
      <c r="C3" s="133"/>
      <c r="D3" s="133"/>
      <c r="E3" s="133"/>
      <c r="F3" s="16"/>
    </row>
    <row r="4" spans="1:6" x14ac:dyDescent="0.25">
      <c r="A4" s="134"/>
      <c r="B4" s="135"/>
      <c r="C4" s="135"/>
      <c r="D4" s="135"/>
      <c r="E4" s="135"/>
      <c r="F4" s="48"/>
    </row>
    <row r="5" spans="1:6" ht="12.75" customHeight="1" x14ac:dyDescent="0.25">
      <c r="A5" s="126" t="str">
        <f>PROCESS</f>
        <v>Media Plan (Pvt) Ltd.</v>
      </c>
      <c r="B5" s="127"/>
      <c r="C5" s="127"/>
      <c r="D5" s="127"/>
      <c r="E5" s="127"/>
      <c r="F5" s="49"/>
    </row>
    <row r="6" spans="1:6" x14ac:dyDescent="0.25">
      <c r="A6" s="81" t="s">
        <v>137</v>
      </c>
      <c r="B6" s="82"/>
      <c r="C6" s="83"/>
      <c r="D6" s="83"/>
      <c r="E6" s="92"/>
      <c r="F6" s="49"/>
    </row>
    <row r="7" spans="1:6" ht="37.200000000000003" customHeight="1" x14ac:dyDescent="0.25">
      <c r="A7" s="7" t="s">
        <v>5</v>
      </c>
      <c r="B7" s="8" t="s">
        <v>1</v>
      </c>
      <c r="C7" s="93" t="s">
        <v>19</v>
      </c>
      <c r="D7" s="144"/>
      <c r="E7" s="20" t="s">
        <v>11</v>
      </c>
      <c r="F7" s="50"/>
    </row>
    <row r="8" spans="1:6" s="50" customFormat="1" x14ac:dyDescent="0.25">
      <c r="A8" s="136">
        <v>1</v>
      </c>
      <c r="B8" s="141" t="s">
        <v>276</v>
      </c>
      <c r="C8" s="11" t="s">
        <v>17</v>
      </c>
      <c r="D8" s="27" t="s">
        <v>211</v>
      </c>
      <c r="E8" s="139">
        <f>COUNTIF($E15:$E17,"H")*3+COUNTIF($E15:$E17,"M")*2+COUNTIF($E15:$E17,"L")*1</f>
        <v>4</v>
      </c>
      <c r="F8"/>
    </row>
    <row r="9" spans="1:6" x14ac:dyDescent="0.25">
      <c r="A9" s="137"/>
      <c r="B9" s="142"/>
      <c r="C9" s="12" t="s">
        <v>18</v>
      </c>
      <c r="D9" s="27" t="s">
        <v>212</v>
      </c>
      <c r="E9" s="100"/>
    </row>
    <row r="10" spans="1:6" ht="23.4" x14ac:dyDescent="0.25">
      <c r="A10" s="137"/>
      <c r="B10" s="142"/>
      <c r="C10" s="13" t="s">
        <v>23</v>
      </c>
      <c r="D10" s="27" t="s">
        <v>106</v>
      </c>
      <c r="E10" s="100"/>
    </row>
    <row r="11" spans="1:6" x14ac:dyDescent="0.25">
      <c r="A11" s="137"/>
      <c r="B11" s="142"/>
      <c r="C11" s="13" t="s">
        <v>20</v>
      </c>
      <c r="D11" s="27" t="s">
        <v>213</v>
      </c>
      <c r="E11" s="100"/>
    </row>
    <row r="12" spans="1:6" x14ac:dyDescent="0.25">
      <c r="A12" s="137"/>
      <c r="B12" s="142"/>
      <c r="C12" s="13" t="s">
        <v>21</v>
      </c>
      <c r="D12" s="27" t="s">
        <v>265</v>
      </c>
      <c r="E12" s="100"/>
    </row>
    <row r="13" spans="1:6" x14ac:dyDescent="0.25">
      <c r="A13" s="137"/>
      <c r="B13" s="142"/>
      <c r="C13" s="11" t="s">
        <v>28</v>
      </c>
      <c r="D13" s="27"/>
      <c r="E13" s="100"/>
    </row>
    <row r="14" spans="1:6" x14ac:dyDescent="0.25">
      <c r="A14" s="137"/>
      <c r="B14" s="142"/>
      <c r="C14" s="13" t="s">
        <v>22</v>
      </c>
      <c r="D14" s="27"/>
      <c r="E14" s="140"/>
    </row>
    <row r="15" spans="1:6" x14ac:dyDescent="0.25">
      <c r="A15" s="137"/>
      <c r="B15" s="142"/>
      <c r="C15" s="14" t="s">
        <v>15</v>
      </c>
      <c r="D15" s="58"/>
      <c r="E15" s="5" t="s">
        <v>8</v>
      </c>
    </row>
    <row r="16" spans="1:6" x14ac:dyDescent="0.25">
      <c r="A16" s="137"/>
      <c r="B16" s="142"/>
      <c r="C16" s="14" t="s">
        <v>13</v>
      </c>
      <c r="D16" s="58"/>
      <c r="E16" s="5" t="s">
        <v>8</v>
      </c>
    </row>
    <row r="17" spans="1:5" x14ac:dyDescent="0.25">
      <c r="A17" s="138"/>
      <c r="B17" s="143"/>
      <c r="C17" s="14" t="s">
        <v>14</v>
      </c>
      <c r="D17" s="58"/>
      <c r="E17" s="64" t="s">
        <v>66</v>
      </c>
    </row>
    <row r="18" spans="1:5" ht="13.8" thickBot="1" x14ac:dyDescent="0.3">
      <c r="A18" s="116"/>
      <c r="B18" s="117"/>
      <c r="C18" s="117"/>
      <c r="D18" s="117"/>
      <c r="E18" s="117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8" sqref="H18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156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81" t="s">
        <v>147</v>
      </c>
      <c r="B6" s="82"/>
      <c r="C6" s="113"/>
      <c r="D6" s="113"/>
      <c r="E6" s="114"/>
    </row>
    <row r="7" spans="1:5" ht="33.6" x14ac:dyDescent="0.25">
      <c r="A7" s="19" t="s">
        <v>5</v>
      </c>
      <c r="B7" s="19" t="s">
        <v>29</v>
      </c>
      <c r="C7" s="93" t="s">
        <v>30</v>
      </c>
      <c r="D7" s="130"/>
      <c r="E7" s="20" t="s">
        <v>11</v>
      </c>
    </row>
    <row r="8" spans="1:5" x14ac:dyDescent="0.25">
      <c r="A8" s="146"/>
      <c r="B8" s="155" t="s">
        <v>285</v>
      </c>
      <c r="C8" s="21" t="s">
        <v>3</v>
      </c>
      <c r="D8" s="43" t="s">
        <v>148</v>
      </c>
      <c r="E8" s="118">
        <f>COUNTIF($E38:$E40,"H")*3+COUNTIF($E38:$E40,"M")*2+COUNTIF($E38:$E40,"L")*1</f>
        <v>9</v>
      </c>
    </row>
    <row r="9" spans="1:5" x14ac:dyDescent="0.25">
      <c r="A9" s="147"/>
      <c r="B9" s="156"/>
      <c r="C9" s="21" t="s">
        <v>4</v>
      </c>
      <c r="D9" s="26" t="s">
        <v>187</v>
      </c>
      <c r="E9" s="119"/>
    </row>
    <row r="10" spans="1:5" x14ac:dyDescent="0.25">
      <c r="A10" s="147"/>
      <c r="B10" s="156"/>
      <c r="C10" s="21" t="s">
        <v>2</v>
      </c>
      <c r="D10" s="43" t="s">
        <v>199</v>
      </c>
      <c r="E10" s="119"/>
    </row>
    <row r="11" spans="1:5" x14ac:dyDescent="0.25">
      <c r="A11" s="147"/>
      <c r="B11" s="156"/>
      <c r="C11" s="21" t="s">
        <v>46</v>
      </c>
      <c r="D11" s="43" t="s">
        <v>245</v>
      </c>
      <c r="E11" s="119"/>
    </row>
    <row r="12" spans="1:5" x14ac:dyDescent="0.25">
      <c r="A12" s="147"/>
      <c r="B12" s="156"/>
      <c r="C12" s="34" t="s">
        <v>12</v>
      </c>
      <c r="D12" s="43" t="s">
        <v>208</v>
      </c>
      <c r="E12" s="119"/>
    </row>
    <row r="13" spans="1:5" x14ac:dyDescent="0.25">
      <c r="A13" s="147"/>
      <c r="B13" s="156"/>
      <c r="C13" s="34" t="s">
        <v>112</v>
      </c>
      <c r="D13" s="43" t="s">
        <v>209</v>
      </c>
      <c r="E13" s="119"/>
    </row>
    <row r="14" spans="1:5" x14ac:dyDescent="0.25">
      <c r="A14" s="147"/>
      <c r="B14" s="156"/>
      <c r="C14" s="34" t="s">
        <v>31</v>
      </c>
      <c r="D14" s="43" t="s">
        <v>259</v>
      </c>
      <c r="E14" s="119"/>
    </row>
    <row r="15" spans="1:5" x14ac:dyDescent="0.25">
      <c r="A15" s="147"/>
      <c r="B15" s="156"/>
      <c r="C15" s="34" t="s">
        <v>32</v>
      </c>
      <c r="D15" s="43">
        <v>2</v>
      </c>
      <c r="E15" s="119"/>
    </row>
    <row r="16" spans="1:5" x14ac:dyDescent="0.25">
      <c r="A16" s="147"/>
      <c r="B16" s="156"/>
      <c r="C16" s="34" t="s">
        <v>33</v>
      </c>
      <c r="D16" s="43">
        <v>4</v>
      </c>
      <c r="E16" s="119"/>
    </row>
    <row r="17" spans="1:5" x14ac:dyDescent="0.25">
      <c r="A17" s="147"/>
      <c r="B17" s="156"/>
      <c r="C17" s="34" t="s">
        <v>51</v>
      </c>
      <c r="D17" s="43" t="s">
        <v>284</v>
      </c>
      <c r="E17" s="119"/>
    </row>
    <row r="18" spans="1:5" x14ac:dyDescent="0.25">
      <c r="A18" s="147"/>
      <c r="B18" s="156"/>
      <c r="C18" s="34" t="s">
        <v>52</v>
      </c>
      <c r="D18" s="43" t="s">
        <v>260</v>
      </c>
      <c r="E18" s="119"/>
    </row>
    <row r="19" spans="1:5" x14ac:dyDescent="0.25">
      <c r="A19" s="147"/>
      <c r="B19" s="156"/>
      <c r="C19" s="34" t="s">
        <v>114</v>
      </c>
      <c r="D19" s="43"/>
      <c r="E19" s="119"/>
    </row>
    <row r="20" spans="1:5" x14ac:dyDescent="0.25">
      <c r="A20" s="147"/>
      <c r="B20" s="156"/>
      <c r="C20" s="34" t="s">
        <v>113</v>
      </c>
      <c r="D20" s="43"/>
      <c r="E20" s="119"/>
    </row>
    <row r="21" spans="1:5" ht="26.4" x14ac:dyDescent="0.25">
      <c r="A21" s="147"/>
      <c r="B21" s="156"/>
      <c r="C21" s="35" t="s">
        <v>115</v>
      </c>
      <c r="D21" s="43"/>
      <c r="E21" s="119"/>
    </row>
    <row r="22" spans="1:5" x14ac:dyDescent="0.25">
      <c r="A22" s="147"/>
      <c r="B22" s="156"/>
      <c r="C22" s="35" t="s">
        <v>116</v>
      </c>
      <c r="D22" s="43" t="s">
        <v>253</v>
      </c>
      <c r="E22" s="119"/>
    </row>
    <row r="23" spans="1:5" x14ac:dyDescent="0.25">
      <c r="A23" s="147"/>
      <c r="B23" s="156"/>
      <c r="C23" s="34" t="s">
        <v>34</v>
      </c>
      <c r="D23" s="43" t="s">
        <v>261</v>
      </c>
      <c r="E23" s="119"/>
    </row>
    <row r="24" spans="1:5" x14ac:dyDescent="0.25">
      <c r="A24" s="147"/>
      <c r="B24" s="156"/>
      <c r="C24" s="34" t="s">
        <v>40</v>
      </c>
      <c r="D24" s="43" t="s">
        <v>210</v>
      </c>
      <c r="E24" s="119"/>
    </row>
    <row r="25" spans="1:5" x14ac:dyDescent="0.25">
      <c r="A25" s="147"/>
      <c r="B25" s="156"/>
      <c r="C25" s="34" t="s">
        <v>41</v>
      </c>
      <c r="D25" s="43" t="s">
        <v>210</v>
      </c>
      <c r="E25" s="119"/>
    </row>
    <row r="26" spans="1:5" x14ac:dyDescent="0.25">
      <c r="A26" s="147"/>
      <c r="B26" s="156"/>
      <c r="C26" s="34" t="s">
        <v>42</v>
      </c>
      <c r="D26" s="43" t="s">
        <v>63</v>
      </c>
      <c r="E26" s="119"/>
    </row>
    <row r="27" spans="1:5" x14ac:dyDescent="0.25">
      <c r="A27" s="147"/>
      <c r="B27" s="156"/>
      <c r="C27" s="34" t="s">
        <v>123</v>
      </c>
      <c r="D27" s="43" t="s">
        <v>106</v>
      </c>
      <c r="E27" s="119"/>
    </row>
    <row r="28" spans="1:5" x14ac:dyDescent="0.25">
      <c r="A28" s="147"/>
      <c r="B28" s="156"/>
      <c r="C28" s="34" t="s">
        <v>124</v>
      </c>
      <c r="D28" s="43" t="s">
        <v>106</v>
      </c>
      <c r="E28" s="119"/>
    </row>
    <row r="29" spans="1:5" x14ac:dyDescent="0.25">
      <c r="A29" s="147"/>
      <c r="B29" s="156"/>
      <c r="C29" s="34" t="s">
        <v>35</v>
      </c>
      <c r="D29" s="43"/>
      <c r="E29" s="119"/>
    </row>
    <row r="30" spans="1:5" x14ac:dyDescent="0.25">
      <c r="A30" s="147"/>
      <c r="B30" s="156"/>
      <c r="C30" s="35" t="s">
        <v>36</v>
      </c>
      <c r="D30" s="43"/>
      <c r="E30" s="119"/>
    </row>
    <row r="31" spans="1:5" x14ac:dyDescent="0.25">
      <c r="A31" s="147"/>
      <c r="B31" s="156"/>
      <c r="C31" s="34" t="s">
        <v>37</v>
      </c>
      <c r="D31" s="43"/>
      <c r="E31" s="119"/>
    </row>
    <row r="32" spans="1:5" x14ac:dyDescent="0.25">
      <c r="A32" s="147"/>
      <c r="B32" s="156"/>
      <c r="C32" s="34" t="s">
        <v>38</v>
      </c>
      <c r="D32" s="43"/>
      <c r="E32" s="119"/>
    </row>
    <row r="33" spans="1:5" x14ac:dyDescent="0.25">
      <c r="A33" s="147"/>
      <c r="B33" s="156"/>
      <c r="C33" s="34" t="s">
        <v>53</v>
      </c>
      <c r="D33" s="43"/>
      <c r="E33" s="119"/>
    </row>
    <row r="34" spans="1:5" x14ac:dyDescent="0.25">
      <c r="A34" s="147"/>
      <c r="B34" s="156"/>
      <c r="C34" s="44" t="s">
        <v>57</v>
      </c>
      <c r="D34" s="43" t="s">
        <v>262</v>
      </c>
      <c r="E34" s="119"/>
    </row>
    <row r="35" spans="1:5" x14ac:dyDescent="0.25">
      <c r="A35" s="147"/>
      <c r="B35" s="156"/>
      <c r="C35" s="34" t="s">
        <v>58</v>
      </c>
      <c r="D35" s="43"/>
      <c r="E35" s="119"/>
    </row>
    <row r="36" spans="1:5" x14ac:dyDescent="0.25">
      <c r="A36" s="147"/>
      <c r="B36" s="156"/>
      <c r="C36" s="34" t="s">
        <v>39</v>
      </c>
      <c r="D36" s="43" t="s">
        <v>263</v>
      </c>
      <c r="E36" s="119"/>
    </row>
    <row r="37" spans="1:5" x14ac:dyDescent="0.25">
      <c r="A37" s="147"/>
      <c r="B37" s="156"/>
      <c r="C37" s="34" t="s">
        <v>101</v>
      </c>
      <c r="D37" s="43" t="s">
        <v>104</v>
      </c>
      <c r="E37" s="120"/>
    </row>
    <row r="38" spans="1:5" ht="23.4" x14ac:dyDescent="0.25">
      <c r="A38" s="147"/>
      <c r="B38" s="156"/>
      <c r="C38" s="14" t="s">
        <v>43</v>
      </c>
      <c r="D38" s="60" t="s">
        <v>247</v>
      </c>
      <c r="E38" s="63" t="s">
        <v>67</v>
      </c>
    </row>
    <row r="39" spans="1:5" ht="23.4" x14ac:dyDescent="0.25">
      <c r="A39" s="147"/>
      <c r="B39" s="156"/>
      <c r="C39" s="14" t="s">
        <v>44</v>
      </c>
      <c r="D39" s="60" t="s">
        <v>264</v>
      </c>
      <c r="E39" s="63" t="s">
        <v>67</v>
      </c>
    </row>
    <row r="40" spans="1:5" ht="23.4" x14ac:dyDescent="0.25">
      <c r="A40" s="147"/>
      <c r="B40" s="156"/>
      <c r="C40" s="14" t="s">
        <v>45</v>
      </c>
      <c r="D40" s="60"/>
      <c r="E40" s="63" t="s">
        <v>67</v>
      </c>
    </row>
    <row r="41" spans="1:5" ht="13.8" thickBot="1" x14ac:dyDescent="0.3">
      <c r="A41" s="116"/>
      <c r="B41" s="145"/>
      <c r="C41" s="145"/>
      <c r="D41" s="145"/>
      <c r="E41" s="145"/>
    </row>
    <row r="42" spans="1:5" x14ac:dyDescent="0.25">
      <c r="A42" s="45"/>
      <c r="B42" s="45"/>
      <c r="C42" s="46"/>
      <c r="D42" s="45"/>
      <c r="E42" s="45"/>
    </row>
    <row r="43" spans="1:5" x14ac:dyDescent="0.25">
      <c r="C43" s="17"/>
    </row>
    <row r="44" spans="1:5" x14ac:dyDescent="0.25">
      <c r="C44" s="17"/>
    </row>
    <row r="45" spans="1:5" x14ac:dyDescent="0.25">
      <c r="C45" s="17"/>
    </row>
    <row r="46" spans="1:5" x14ac:dyDescent="0.25">
      <c r="C46" s="17"/>
    </row>
    <row r="47" spans="1:5" x14ac:dyDescent="0.25">
      <c r="C47" s="17"/>
    </row>
    <row r="48" spans="1:5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8"/>
    </row>
    <row r="82" spans="3:3" x14ac:dyDescent="0.25">
      <c r="C82" s="18"/>
    </row>
    <row r="83" spans="3:3" x14ac:dyDescent="0.25">
      <c r="C83" s="18"/>
    </row>
    <row r="84" spans="3:3" x14ac:dyDescent="0.25">
      <c r="C84" s="18"/>
    </row>
    <row r="85" spans="3:3" x14ac:dyDescent="0.25">
      <c r="C85" s="18"/>
    </row>
    <row r="86" spans="3:3" x14ac:dyDescent="0.25">
      <c r="C86" s="18"/>
    </row>
    <row r="87" spans="3:3" x14ac:dyDescent="0.25">
      <c r="C87" s="18"/>
    </row>
    <row r="88" spans="3:3" x14ac:dyDescent="0.25">
      <c r="C88" s="18"/>
    </row>
    <row r="89" spans="3:3" x14ac:dyDescent="0.25">
      <c r="C89" s="18"/>
    </row>
    <row r="90" spans="3:3" x14ac:dyDescent="0.25">
      <c r="C90" s="18"/>
    </row>
    <row r="91" spans="3:3" x14ac:dyDescent="0.25">
      <c r="C91" s="18"/>
    </row>
    <row r="92" spans="3:3" x14ac:dyDescent="0.25">
      <c r="C92" s="18"/>
    </row>
    <row r="93" spans="3:3" x14ac:dyDescent="0.25">
      <c r="C93" s="18"/>
    </row>
    <row r="94" spans="3:3" x14ac:dyDescent="0.25">
      <c r="C94" s="18"/>
    </row>
    <row r="95" spans="3:3" x14ac:dyDescent="0.25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24" t="s">
        <v>157</v>
      </c>
      <c r="B1" s="125"/>
      <c r="C1" s="125"/>
      <c r="D1" s="125"/>
      <c r="E1" s="125"/>
    </row>
    <row r="2" spans="1:5" x14ac:dyDescent="0.25">
      <c r="A2" s="125"/>
      <c r="B2" s="125"/>
      <c r="C2" s="125"/>
      <c r="D2" s="125"/>
      <c r="E2" s="125"/>
    </row>
    <row r="3" spans="1:5" x14ac:dyDescent="0.25">
      <c r="A3" s="125"/>
      <c r="B3" s="125"/>
      <c r="C3" s="125"/>
      <c r="D3" s="125"/>
      <c r="E3" s="125"/>
    </row>
    <row r="4" spans="1:5" ht="9.75" customHeight="1" x14ac:dyDescent="0.25">
      <c r="A4" s="125"/>
      <c r="B4" s="125"/>
      <c r="C4" s="125"/>
      <c r="D4" s="125"/>
      <c r="E4" s="125"/>
    </row>
    <row r="5" spans="1:5" ht="13.8" x14ac:dyDescent="0.25">
      <c r="A5" s="126" t="str">
        <f>PROCESS</f>
        <v>Media Plan (Pvt) Ltd.</v>
      </c>
      <c r="B5" s="127"/>
      <c r="C5" s="127"/>
      <c r="D5" s="127"/>
      <c r="E5" s="127"/>
    </row>
    <row r="6" spans="1:5" x14ac:dyDescent="0.25">
      <c r="A6" s="128" t="s">
        <v>153</v>
      </c>
      <c r="B6" s="82"/>
      <c r="C6" s="82"/>
      <c r="D6" s="82"/>
      <c r="E6" s="129"/>
    </row>
    <row r="7" spans="1:5" ht="33.6" x14ac:dyDescent="0.25">
      <c r="A7" s="19" t="s">
        <v>5</v>
      </c>
      <c r="B7" s="19" t="s">
        <v>47</v>
      </c>
      <c r="C7" s="93" t="s">
        <v>48</v>
      </c>
      <c r="D7" s="130"/>
      <c r="E7" s="20" t="s">
        <v>11</v>
      </c>
    </row>
    <row r="8" spans="1:5" x14ac:dyDescent="0.25">
      <c r="A8" s="121"/>
      <c r="B8" s="121" t="s">
        <v>287</v>
      </c>
      <c r="C8" s="21" t="s">
        <v>3</v>
      </c>
      <c r="D8" s="43" t="s">
        <v>148</v>
      </c>
      <c r="E8" s="118">
        <f>COUNTIF($E38:$E40,"H")*3+COUNTIF($E38:$E40,"M")*2+COUNTIF($E38:$E40,"L")*1</f>
        <v>7</v>
      </c>
    </row>
    <row r="9" spans="1:5" x14ac:dyDescent="0.25">
      <c r="A9" s="122"/>
      <c r="B9" s="122"/>
      <c r="C9" s="21" t="s">
        <v>4</v>
      </c>
      <c r="D9" s="26" t="s">
        <v>187</v>
      </c>
      <c r="E9" s="119"/>
    </row>
    <row r="10" spans="1:5" x14ac:dyDescent="0.25">
      <c r="A10" s="122"/>
      <c r="B10" s="122"/>
      <c r="C10" s="21" t="s">
        <v>2</v>
      </c>
      <c r="D10" s="43" t="s">
        <v>199</v>
      </c>
      <c r="E10" s="119"/>
    </row>
    <row r="11" spans="1:5" x14ac:dyDescent="0.25">
      <c r="A11" s="122"/>
      <c r="B11" s="122"/>
      <c r="C11" s="21" t="s">
        <v>46</v>
      </c>
      <c r="D11" s="43" t="s">
        <v>223</v>
      </c>
      <c r="E11" s="119"/>
    </row>
    <row r="12" spans="1:5" x14ac:dyDescent="0.25">
      <c r="A12" s="122"/>
      <c r="B12" s="122"/>
      <c r="C12" s="34" t="s">
        <v>12</v>
      </c>
      <c r="D12" s="43" t="s">
        <v>206</v>
      </c>
      <c r="E12" s="119"/>
    </row>
    <row r="13" spans="1:5" x14ac:dyDescent="0.25">
      <c r="A13" s="122"/>
      <c r="B13" s="122"/>
      <c r="C13" s="34" t="s">
        <v>112</v>
      </c>
      <c r="D13" s="43" t="s">
        <v>201</v>
      </c>
      <c r="E13" s="119"/>
    </row>
    <row r="14" spans="1:5" x14ac:dyDescent="0.25">
      <c r="A14" s="122"/>
      <c r="B14" s="122"/>
      <c r="C14" s="34" t="s">
        <v>31</v>
      </c>
      <c r="D14" s="43" t="s">
        <v>248</v>
      </c>
      <c r="E14" s="119"/>
    </row>
    <row r="15" spans="1:5" x14ac:dyDescent="0.25">
      <c r="A15" s="122"/>
      <c r="B15" s="122"/>
      <c r="C15" s="47" t="s">
        <v>127</v>
      </c>
      <c r="D15" s="43" t="s">
        <v>249</v>
      </c>
      <c r="E15" s="119"/>
    </row>
    <row r="16" spans="1:5" x14ac:dyDescent="0.25">
      <c r="A16" s="122"/>
      <c r="B16" s="122"/>
      <c r="C16" s="28" t="s">
        <v>54</v>
      </c>
      <c r="D16" s="43" t="s">
        <v>286</v>
      </c>
      <c r="E16" s="119"/>
    </row>
    <row r="17" spans="1:5" x14ac:dyDescent="0.25">
      <c r="A17" s="122"/>
      <c r="B17" s="122"/>
      <c r="C17" s="28" t="s">
        <v>55</v>
      </c>
      <c r="D17" s="43" t="s">
        <v>250</v>
      </c>
      <c r="E17" s="119"/>
    </row>
    <row r="18" spans="1:5" x14ac:dyDescent="0.25">
      <c r="A18" s="122"/>
      <c r="B18" s="122"/>
      <c r="C18" s="28" t="s">
        <v>9</v>
      </c>
      <c r="D18" s="43" t="s">
        <v>251</v>
      </c>
      <c r="E18" s="119"/>
    </row>
    <row r="19" spans="1:5" ht="26.4" x14ac:dyDescent="0.25">
      <c r="A19" s="122"/>
      <c r="B19" s="122"/>
      <c r="C19" s="35" t="s">
        <v>115</v>
      </c>
      <c r="D19" s="43" t="s">
        <v>252</v>
      </c>
      <c r="E19" s="119"/>
    </row>
    <row r="20" spans="1:5" x14ac:dyDescent="0.25">
      <c r="A20" s="122"/>
      <c r="B20" s="122"/>
      <c r="C20" s="28" t="s">
        <v>117</v>
      </c>
      <c r="D20" s="43" t="s">
        <v>253</v>
      </c>
      <c r="E20" s="119"/>
    </row>
    <row r="21" spans="1:5" x14ac:dyDescent="0.25">
      <c r="A21" s="122"/>
      <c r="B21" s="122"/>
      <c r="C21" s="34" t="s">
        <v>34</v>
      </c>
      <c r="D21" s="43" t="s">
        <v>254</v>
      </c>
      <c r="E21" s="119"/>
    </row>
    <row r="22" spans="1:5" x14ac:dyDescent="0.25">
      <c r="A22" s="122"/>
      <c r="B22" s="122"/>
      <c r="C22" s="34" t="s">
        <v>40</v>
      </c>
      <c r="D22" s="43" t="s">
        <v>202</v>
      </c>
      <c r="E22" s="119"/>
    </row>
    <row r="23" spans="1:5" x14ac:dyDescent="0.25">
      <c r="A23" s="122"/>
      <c r="B23" s="122"/>
      <c r="C23" s="34" t="s">
        <v>41</v>
      </c>
      <c r="D23" s="43" t="s">
        <v>202</v>
      </c>
      <c r="E23" s="119"/>
    </row>
    <row r="24" spans="1:5" x14ac:dyDescent="0.25">
      <c r="A24" s="122"/>
      <c r="B24" s="122"/>
      <c r="C24" s="34" t="s">
        <v>42</v>
      </c>
      <c r="D24" s="43" t="s">
        <v>63</v>
      </c>
      <c r="E24" s="119"/>
    </row>
    <row r="25" spans="1:5" x14ac:dyDescent="0.25">
      <c r="A25" s="122"/>
      <c r="B25" s="122"/>
      <c r="C25" s="34" t="s">
        <v>125</v>
      </c>
      <c r="D25" s="43" t="s">
        <v>106</v>
      </c>
      <c r="E25" s="119"/>
    </row>
    <row r="26" spans="1:5" x14ac:dyDescent="0.25">
      <c r="A26" s="122"/>
      <c r="B26" s="122"/>
      <c r="C26" s="34" t="s">
        <v>124</v>
      </c>
      <c r="D26" s="43" t="s">
        <v>106</v>
      </c>
      <c r="E26" s="119"/>
    </row>
    <row r="27" spans="1:5" x14ac:dyDescent="0.25">
      <c r="A27" s="122"/>
      <c r="B27" s="122"/>
      <c r="C27" s="34" t="s">
        <v>35</v>
      </c>
      <c r="D27" s="43">
        <v>2911</v>
      </c>
      <c r="E27" s="119"/>
    </row>
    <row r="28" spans="1:5" x14ac:dyDescent="0.25">
      <c r="A28" s="122"/>
      <c r="B28" s="122"/>
      <c r="C28" s="35" t="s">
        <v>36</v>
      </c>
      <c r="D28" s="43" t="s">
        <v>255</v>
      </c>
      <c r="E28" s="119"/>
    </row>
    <row r="29" spans="1:5" x14ac:dyDescent="0.25">
      <c r="A29" s="122"/>
      <c r="B29" s="122"/>
      <c r="C29" s="34" t="s">
        <v>37</v>
      </c>
      <c r="D29" s="43" t="s">
        <v>256</v>
      </c>
      <c r="E29" s="119"/>
    </row>
    <row r="30" spans="1:5" x14ac:dyDescent="0.25">
      <c r="A30" s="122"/>
      <c r="B30" s="122"/>
      <c r="C30" s="34" t="s">
        <v>38</v>
      </c>
      <c r="D30" s="43" t="s">
        <v>257</v>
      </c>
      <c r="E30" s="119"/>
    </row>
    <row r="31" spans="1:5" x14ac:dyDescent="0.25">
      <c r="A31" s="122"/>
      <c r="B31" s="122"/>
      <c r="C31" s="34" t="s">
        <v>53</v>
      </c>
      <c r="D31" s="43" t="s">
        <v>258</v>
      </c>
      <c r="E31" s="119"/>
    </row>
    <row r="32" spans="1:5" x14ac:dyDescent="0.25">
      <c r="A32" s="122"/>
      <c r="B32" s="122"/>
      <c r="C32" s="36" t="s">
        <v>56</v>
      </c>
      <c r="D32" s="43"/>
      <c r="E32" s="119"/>
    </row>
    <row r="33" spans="1:5" x14ac:dyDescent="0.25">
      <c r="A33" s="122"/>
      <c r="B33" s="122"/>
      <c r="C33" s="36" t="s">
        <v>105</v>
      </c>
      <c r="D33" s="43" t="s">
        <v>106</v>
      </c>
      <c r="E33" s="119"/>
    </row>
    <row r="34" spans="1:5" x14ac:dyDescent="0.25">
      <c r="A34" s="122"/>
      <c r="B34" s="122"/>
      <c r="C34" s="36" t="s">
        <v>101</v>
      </c>
      <c r="D34" s="43" t="s">
        <v>104</v>
      </c>
      <c r="E34" s="119"/>
    </row>
    <row r="35" spans="1:5" x14ac:dyDescent="0.25">
      <c r="A35" s="122"/>
      <c r="B35" s="122"/>
      <c r="C35" s="36" t="s">
        <v>27</v>
      </c>
      <c r="D35" s="43"/>
      <c r="E35" s="119"/>
    </row>
    <row r="36" spans="1:5" x14ac:dyDescent="0.25">
      <c r="A36" s="122"/>
      <c r="B36" s="122"/>
      <c r="C36" s="36" t="s">
        <v>57</v>
      </c>
      <c r="D36" s="43"/>
      <c r="E36" s="119"/>
    </row>
    <row r="37" spans="1:5" x14ac:dyDescent="0.25">
      <c r="A37" s="122"/>
      <c r="B37" s="122"/>
      <c r="C37" s="34" t="s">
        <v>58</v>
      </c>
      <c r="D37" s="43"/>
      <c r="E37" s="119"/>
    </row>
    <row r="38" spans="1:5" x14ac:dyDescent="0.25">
      <c r="A38" s="122"/>
      <c r="B38" s="122"/>
      <c r="C38" s="14" t="s">
        <v>126</v>
      </c>
      <c r="D38" s="58" t="s">
        <v>247</v>
      </c>
      <c r="E38" s="63" t="s">
        <v>67</v>
      </c>
    </row>
    <row r="39" spans="1:5" x14ac:dyDescent="0.25">
      <c r="A39" s="122"/>
      <c r="B39" s="122"/>
      <c r="C39" s="14" t="s">
        <v>13</v>
      </c>
      <c r="D39" s="58"/>
      <c r="E39" s="64" t="s">
        <v>66</v>
      </c>
    </row>
    <row r="40" spans="1:5" x14ac:dyDescent="0.25">
      <c r="A40" s="123"/>
      <c r="B40" s="123"/>
      <c r="C40" s="14" t="s">
        <v>14</v>
      </c>
      <c r="D40" s="58"/>
      <c r="E40" s="64" t="s">
        <v>66</v>
      </c>
    </row>
    <row r="41" spans="1:5" ht="13.8" thickBot="1" x14ac:dyDescent="0.3">
      <c r="A41" s="116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Sachin</cp:lastModifiedBy>
  <cp:lastPrinted>2008-08-16T05:18:11Z</cp:lastPrinted>
  <dcterms:created xsi:type="dcterms:W3CDTF">1996-10-14T23:33:28Z</dcterms:created>
  <dcterms:modified xsi:type="dcterms:W3CDTF">2016-09-17T17:35:49Z</dcterms:modified>
</cp:coreProperties>
</file>