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supportingpropertybagstructure.xml" ContentType="application/vnd.ms-excel.rdsupportingpropertybagstructure+xml"/>
  <Override PartName="/xl/richData/rdsupportingpropertybag.xml" ContentType="application/vnd.ms-excel.rdsupportingpropertybag+xml"/>
  <Override PartName="/xl/richData/richStyles.xml" ContentType="application/vnd.ms-excel.richstyles+xml"/>
  <Override PartName="/xl/richData/rdRichValueTypes.xml" ContentType="application/vnd.ms-excel.rdrichvaluetypes+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mc:AlternateContent xmlns:mc="http://schemas.openxmlformats.org/markup-compatibility/2006">
    <mc:Choice Requires="x15">
      <x15ac:absPath xmlns:x15ac="http://schemas.microsoft.com/office/spreadsheetml/2010/11/ac" url="/Users/puneetbilung/Downloads/"/>
    </mc:Choice>
  </mc:AlternateContent>
  <xr:revisionPtr revIDLastSave="0" documentId="13_ncr:1_{1629699C-F952-6841-AE3B-CE53C4F02573}" xr6:coauthVersionLast="45" xr6:coauthVersionMax="47" xr10:uidLastSave="{00000000-0000-0000-0000-000000000000}"/>
  <bookViews>
    <workbookView xWindow="0" yWindow="460" windowWidth="25600" windowHeight="15540" activeTab="7" xr2:uid="{AC3D9971-87E5-4802-8C05-F7A646114B98}"/>
  </bookViews>
  <sheets>
    <sheet name="Dashboard Questions" sheetId="8" state="hidden" r:id="rId1"/>
    <sheet name="Customer Service" sheetId="2" r:id="rId2"/>
    <sheet name="CS-Pivot" sheetId="9" state="hidden" r:id="rId3"/>
    <sheet name="CS-Dashboard" sheetId="10" state="hidden" r:id="rId4"/>
    <sheet name="Finance" sheetId="3" r:id="rId5"/>
    <sheet name="Finance-Pivot" sheetId="11" state="hidden" r:id="rId6"/>
    <sheet name="F-Dashboard" sheetId="15" state="hidden" r:id="rId7"/>
    <sheet name="Orders" sheetId="6" r:id="rId8"/>
    <sheet name="O-Pivot " sheetId="14" state="hidden" r:id="rId9"/>
    <sheet name="O-Dashboard" sheetId="16" state="hidden" r:id="rId10"/>
    <sheet name="Sheet1" sheetId="13" state="hidden"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NativeTimeline_Sale_Date1">#N/A</definedName>
    <definedName name="Slicer_Is_It_for_an_Order_?">#N/A</definedName>
    <definedName name="Slicer_Order_Type">#N/A</definedName>
  </definedNames>
  <calcPr calcId="191029"/>
  <pivotCaches>
    <pivotCache cacheId="21" r:id="rId12"/>
    <pivotCache cacheId="22" r:id="rId13"/>
    <pivotCache cacheId="23"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l="1"/>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<sst xmlns="http://schemas.openxmlformats.org/spreadsheetml/2006/main" count="12575" uniqueCount="1817">
  <si>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</si>
  <si>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</si>
  <si>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</si>
  <si>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</si>
  <si>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</si>
  <si>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</si>
  <si>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</si>
  <si>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</si>
  <si>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</si>
  <si>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</si>
  <si>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</si>
  <si>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</si>
  <si>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</si>
  <si>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</si>
  <si>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</si>
  <si>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</si>
  <si>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</si>
  <si>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</si>
  <si>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</si>
  <si>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</si>
  <si>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</si>
  <si>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</si>
  <si>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</si>
  <si>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</si>
  <si>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</si>
  <si>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</si>
  <si>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</si>
  <si>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</si>
  <si>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</si>
  <si>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</si>
  <si>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</si>
  <si>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</si>
  <si>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</si>
  <si>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</si>
  <si>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</si>
  <si>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</si>
  <si>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</si>
  <si>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</si>
  <si>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</si>
  <si>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</si>
  <si>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</si>
  <si>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</si>
  <si>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</si>
  <si>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</si>
  <si>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</si>
  <si>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</si>
  <si>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</si>
  <si>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</si>
  <si>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</si>
  <si>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</si>
  <si>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</si>
  <si>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</si>
  <si>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</si>
  <si>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</si>
  <si>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</si>
  <si>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</si>
  <si>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</si>
  <si>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</si>
  <si>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</si>
  <si>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</si>
  <si>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</si>
  <si>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</si>
  <si>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</si>
  <si>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</si>
  <si>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</si>
  <si>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</si>
  <si>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</si>
  <si>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</si>
  <si>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</si>
  <si>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</si>
  <si>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</si>
  <si>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</si>
  <si>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</si>
  <si>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</si>
  <si>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</si>
  <si>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</si>
  <si>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</si>
  <si>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</si>
  <si>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</si>
  <si>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</si>
  <si>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</si>
  <si>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</si>
  <si>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</si>
  <si>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</si>
  <si>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</si>
  <si>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</si>
  <si>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</si>
  <si>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</si>
  <si>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</si>
  <si>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</si>
  <si>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</si>
  <si>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</si>
  <si>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</si>
  <si>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</si>
  <si>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</si>
  <si>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</si>
  <si>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</si>
  <si>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</si>
  <si>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</si>
  <si>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</si>
  <si>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</si>
  <si>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</si>
  <si>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</si>
  <si>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</si>
  <si>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</si>
  <si>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</si>
  <si>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</si>
  <si>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</si>
  <si>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</si>
  <si>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</si>
  <si>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</si>
  <si>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</si>
  <si>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</si>
  <si>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</si>
  <si>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</si>
  <si>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</si>
  <si>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</si>
  <si>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</si>
  <si>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</si>
  <si>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</si>
  <si>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</si>
  <si>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</si>
  <si>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</si>
  <si>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</si>
  <si>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</si>
  <si>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</si>
  <si>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</si>
  <si>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</si>
  <si>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</si>
  <si>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</si>
  <si>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</si>
  <si>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</si>
  <si>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</si>
  <si>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</si>
  <si>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</si>
  <si>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</si>
  <si>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</si>
  <si>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</si>
  <si>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</si>
  <si>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</si>
  <si>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</si>
  <si>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</si>
  <si>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</si>
  <si>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</si>
  <si>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</si>
  <si>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</si>
  <si>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</si>
  <si>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</si>
  <si>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</si>
  <si>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</si>
  <si>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</si>
  <si>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</si>
  <si>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</si>
  <si>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</si>
  <si>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</si>
  <si>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</si>
  <si>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</si>
  <si>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</si>
  <si>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</si>
  <si>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</si>
  <si>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</si>
  <si>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</si>
  <si>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</si>
  <si>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</si>
  <si>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</si>
  <si>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</si>
  <si>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</si>
  <si>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</si>
  <si>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</si>
  <si>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</si>
  <si>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</si>
  <si>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</si>
  <si>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</si>
  <si>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</si>
  <si>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</si>
  <si>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</si>
  <si>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</si>
  <si>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</si>
  <si>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</si>
  <si>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</si>
  <si>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</si>
  <si>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</si>
  <si>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</si>
  <si>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</si>
  <si>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</si>
  <si>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</si>
  <si>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</si>
  <si>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</si>
  <si>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</si>
  <si>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</si>
  <si>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</si>
  <si>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</si>
  <si>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</si>
  <si>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</si>
  <si>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</si>
  <si>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</si>
  <si>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</si>
  <si>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</si>
  <si>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</si>
  <si>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</si>
  <si>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</si>
  <si>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</si>
  <si>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</si>
  <si>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</si>
  <si>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</si>
  <si>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</si>
  <si>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</si>
  <si>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</si>
  <si>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</si>
  <si>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</si>
  <si>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</si>
  <si>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</si>
  <si>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</si>
  <si>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</si>
  <si>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</si>
  <si>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</si>
  <si>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</si>
  <si>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</si>
  <si>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</si>
  <si>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</si>
  <si>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</si>
  <si>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</si>
  <si>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</si>
  <si>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</si>
  <si>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</si>
  <si>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</si>
  <si>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</si>
  <si>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</si>
  <si>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</si>
  <si>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</si>
  <si>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</si>
  <si>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</si>
  <si>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</si>
  <si>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</si>
  <si>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</si>
  <si>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</si>
  <si>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</si>
  <si>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</si>
  <si>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</si>
  <si>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</si>
  <si>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</si>
  <si>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</si>
  <si>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</si>
  <si>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</si>
  <si>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</si>
  <si>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</si>
  <si>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</si>
  <si>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</si>
  <si>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</si>
  <si>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</si>
  <si>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</si>
  <si>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</si>
  <si>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</si>
  <si>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</si>
  <si>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</si>
  <si>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</si>
  <si>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</si>
  <si>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</si>
  <si>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</si>
  <si>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</si>
  <si>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</si>
  <si>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</si>
  <si>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</si>
  <si>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</si>
  <si>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</si>
  <si>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</si>
  <si>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</si>
  <si>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</si>
  <si>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</si>
  <si>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</si>
  <si>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</si>
  <si>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</si>
  <si>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</si>
  <si>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</si>
  <si>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</si>
  <si>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</si>
  <si>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</si>
  <si>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</si>
  <si>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</si>
  <si>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</si>
  <si>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</si>
  <si>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</si>
  <si>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</si>
  <si>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</si>
  <si>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</si>
  <si>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</si>
  <si>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</si>
  <si>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</si>
  <si>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</si>
  <si>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</si>
  <si>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</si>
  <si>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</si>
  <si>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</si>
  <si>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</si>
  <si>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</si>
  <si>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</si>
  <si>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</si>
  <si>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</si>
  <si>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</si>
  <si>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</si>
  <si>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</si>
  <si>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</si>
  <si>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</si>
  <si>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</si>
  <si>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</si>
  <si>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</si>
  <si>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</si>
  <si>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</si>
  <si>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</si>
  <si>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</si>
  <si>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</si>
  <si>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</si>
  <si>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</si>
  <si>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</si>
  <si>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</si>
  <si>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</si>
  <si>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</si>
  <si>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</si>
  <si>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</si>
  <si>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</si>
  <si>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</si>
  <si>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</si>
  <si>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</si>
  <si>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</si>
  <si>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</si>
  <si>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</si>
  <si>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</si>
  <si>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</si>
  <si>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</si>
  <si>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</si>
  <si>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</si>
  <si>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</si>
  <si>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</si>
  <si>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</si>
  <si>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</si>
  <si>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</si>
  <si>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</si>
  <si>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</si>
  <si>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</si>
  <si>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</si>
  <si>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</si>
  <si>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</si>
  <si>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</si>
  <si>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</si>
  <si>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</si>
  <si>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</si>
  <si>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</si>
  <si>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</si>
  <si>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</si>
  <si>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</si>
  <si>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</si>
  <si>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</si>
  <si>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</si>
  <si>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</si>
  <si>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</si>
  <si>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</si>
  <si>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</si>
  <si>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</si>
  <si>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</si>
  <si>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</si>
  <si>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</si>
  <si>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</si>
  <si>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</si>
  <si>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</si>
  <si>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</si>
  <si>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</si>
  <si>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</si>
  <si>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</si>
  <si>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</si>
  <si>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</si>
  <si>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</si>
  <si>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</si>
  <si>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</si>
  <si>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</si>
  <si>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</si>
  <si>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</si>
  <si>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</si>
  <si>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</si>
  <si>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</si>
  <si>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</si>
  <si>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</si>
  <si>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</si>
  <si>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</si>
  <si>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</si>
  <si>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</si>
  <si>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</si>
  <si>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</si>
  <si>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</si>
  <si>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</si>
  <si>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</si>
  <si>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</si>
  <si>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</si>
  <si>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</si>
  <si>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</si>
  <si>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</si>
  <si>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</si>
  <si>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</si>
  <si>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</si>
  <si>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</si>
  <si>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</si>
  <si>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</si>
  <si>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</si>
  <si>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</si>
  <si>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</si>
  <si>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</si>
  <si>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</si>
  <si>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</si>
  <si>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</si>
  <si>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</si>
  <si>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</si>
  <si>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</si>
  <si>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</si>
  <si>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</si>
  <si>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</si>
  <si>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</si>
  <si>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</si>
  <si>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</si>
  <si>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</si>
  <si>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</si>
  <si>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</si>
  <si>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</si>
  <si>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</si>
  <si>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</si>
  <si>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</si>
  <si>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</si>
  <si>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</si>
  <si>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</si>
  <si>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</si>
  <si>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</si>
  <si>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</si>
  <si>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</si>
  <si>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</si>
  <si>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</si>
  <si>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</si>
  <si>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</si>
  <si>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</si>
  <si>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</si>
  <si>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</si>
  <si>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</si>
  <si>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</si>
  <si>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</si>
  <si>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</si>
  <si>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</si>
  <si>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</si>
  <si>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</si>
  <si>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</si>
  <si>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</si>
  <si>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</si>
  <si>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</si>
  <si>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</si>
  <si>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</si>
  <si>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</si>
  <si>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</si>
  <si>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</si>
  <si>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</si>
  <si>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</si>
  <si>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</si>
  <si>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</si>
  <si>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</si>
  <si>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</si>
  <si>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</si>
  <si>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</si>
  <si>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</si>
  <si>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</si>
  <si>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</si>
  <si>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</si>
  <si>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</si>
  <si>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</si>
  <si>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</si>
  <si>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</si>
  <si>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</si>
  <si>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</si>
  <si>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</si>
  <si>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</si>
  <si>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</si>
  <si>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</si>
  <si>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</si>
  <si>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</si>
  <si>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</si>
  <si>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</si>
  <si>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</si>
  <si>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</si>
  <si>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</si>
  <si>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</si>
  <si>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</si>
  <si>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</si>
  <si>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</si>
  <si>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</si>
  <si>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</si>
  <si>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</si>
  <si>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</si>
  <si>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</si>
  <si>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</si>
  <si>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</si>
  <si>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</si>
  <si>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</si>
  <si>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</si>
  <si>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</si>
  <si>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</si>
  <si>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</si>
  <si>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</si>
  <si>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</si>
  <si>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</si>
  <si>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</si>
  <si>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</si>
  <si>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</si>
  <si>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</si>
  <si>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</si>
  <si>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</si>
  <si>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</si>
  <si>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</si>
  <si>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</si>
  <si>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</si>
  <si>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</si>
  <si>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</si>
  <si>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</si>
  <si>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</si>
  <si>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</si>
  <si>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</si>
  <si>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</si>
  <si>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</si>
  <si>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</si>
  <si>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</si>
  <si>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</si>
  <si>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</si>
  <si>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</si>
  <si>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</si>
  <si>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</si>
  <si>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</si>
  <si>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</si>
  <si>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</si>
  <si>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</si>
  <si>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</si>
  <si>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</si>
  <si>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</si>
  <si>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</si>
  <si>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</si>
  <si>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</si>
  <si>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</si>
  <si>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</si>
  <si>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</si>
  <si>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</si>
  <si>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</si>
  <si>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</si>
  <si>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</si>
  <si>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</si>
  <si>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</si>
  <si>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</si>
  <si>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</si>
  <si>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</si>
  <si>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</si>
  <si>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</si>
  <si>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</si>
  <si>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</si>
  <si>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</si>
  <si>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</si>
  <si>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</si>
  <si>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</si>
  <si>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</si>
  <si>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</si>
  <si>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</si>
  <si>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</si>
  <si>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</si>
  <si>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</si>
  <si>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</si>
  <si>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</si>
  <si>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</si>
  <si>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</si>
  <si>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</si>
  <si>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</si>
  <si>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</si>
  <si>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</si>
  <si>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</si>
  <si>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</si>
  <si>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</si>
  <si>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</si>
  <si>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</si>
  <si>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</si>
  <si>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</si>
  <si>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</si>
  <si>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</si>
  <si>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</si>
  <si>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</si>
  <si>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</si>
  <si>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</si>
  <si>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</si>
  <si>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</si>
  <si>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</si>
  <si>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</si>
  <si>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</si>
  <si>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</si>
  <si>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</si>
  <si>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</si>
  <si>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</si>
  <si>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</si>
  <si>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</si>
  <si>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</si>
  <si>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</si>
  <si>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</si>
  <si>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</si>
  <si>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</si>
  <si>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</si>
  <si>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</si>
  <si>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</si>
  <si>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</si>
  <si>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</si>
  <si>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</si>
  <si>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</si>
  <si>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</si>
  <si>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</si>
  <si>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</si>
  <si>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</si>
  <si>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</si>
  <si>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</si>
  <si>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</si>
  <si>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</si>
  <si>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</si>
  <si>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</si>
  <si>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</si>
  <si>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</si>
  <si>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</si>
  <si>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</si>
  <si>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</si>
  <si>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</si>
  <si>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</si>
  <si>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</si>
  <si>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</si>
  <si>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</si>
  <si>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</si>
  <si>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</si>
  <si>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</si>
  <si>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</si>
  <si>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</si>
  <si>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</si>
  <si>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</si>
  <si>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</si>
  <si>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</si>
  <si>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</si>
  <si>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</si>
  <si>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</si>
  <si>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</si>
  <si>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</si>
  <si>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</si>
  <si>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</si>
  <si>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</si>
  <si>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</si>
  <si>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</si>
  <si>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</si>
  <si>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</si>
  <si>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</si>
  <si>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</si>
  <si>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</si>
  <si>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</si>
  <si>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</si>
  <si>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</si>
  <si>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</si>
  <si>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</si>
  <si>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</si>
  <si>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</si>
  <si>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</si>
  <si>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</si>
  <si>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</si>
  <si>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</si>
  <si>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</si>
  <si>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</si>
  <si>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</si>
  <si>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</si>
  <si>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</si>
  <si>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</si>
  <si>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</si>
  <si>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</si>
  <si>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</si>
  <si>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</si>
  <si>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</si>
  <si>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</si>
  <si>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</si>
  <si>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</si>
  <si>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</si>
  <si>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</si>
  <si>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</si>
  <si>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</si>
  <si>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</si>
  <si>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</si>
  <si>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</si>
  <si>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</si>
  <si>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</si>
  <si>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</si>
  <si>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</si>
  <si>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</si>
  <si>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</si>
  <si>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</si>
  <si>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</si>
  <si>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</si>
  <si>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</si>
  <si>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</si>
  <si>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</si>
  <si>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</si>
  <si>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</si>
  <si>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</si>
  <si>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</si>
  <si>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</si>
  <si>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</si>
  <si>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</si>
  <si>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</si>
  <si>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</si>
  <si>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</si>
  <si>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</si>
  <si>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</si>
  <si>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</si>
  <si>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</si>
  <si>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</si>
  <si>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</si>
  <si>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</si>
  <si>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</si>
  <si>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</si>
  <si>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</si>
  <si>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</si>
  <si>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</si>
  <si>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</si>
  <si>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</si>
  <si>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</si>
  <si>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</si>
  <si>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</si>
  <si>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</si>
  <si>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</si>
  <si>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</si>
  <si>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</si>
  <si>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</si>
  <si>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</si>
  <si>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</si>
  <si>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</si>
  <si>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</si>
  <si>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</si>
  <si>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</si>
  <si>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</si>
  <si>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</si>
  <si>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</si>
  <si>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</si>
  <si>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</si>
  <si>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</si>
  <si>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</si>
  <si>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</si>
  <si>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</si>
  <si>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</si>
  <si>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</si>
  <si>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</si>
  <si>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</si>
  <si>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</si>
  <si>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</si>
  <si>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</si>
  <si>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</si>
  <si>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</si>
  <si>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</si>
  <si>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</si>
  <si>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</si>
  <si>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</si>
  <si>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</si>
  <si>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</si>
  <si>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</si>
  <si>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</si>
  <si>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</si>
  <si>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</si>
  <si>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</si>
  <si>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</si>
  <si>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</si>
  <si>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</si>
  <si>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</si>
  <si>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</si>
  <si>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</si>
  <si>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</si>
  <si>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</si>
  <si>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</si>
  <si>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</si>
  <si>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</si>
  <si>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</si>
  <si>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</si>
  <si>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</si>
  <si>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</si>
  <si>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</si>
  <si>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</si>
  <si>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</si>
  <si>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</si>
  <si>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</si>
  <si>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</si>
  <si>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</si>
  <si>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</si>
  <si>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</si>
  <si>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</si>
  <si>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</si>
  <si>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</si>
  <si>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</si>
  <si>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</si>
  <si>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</si>
  <si>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</si>
  <si>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</si>
  <si>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</si>
  <si>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</si>
  <si>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</si>
  <si>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</si>
  <si>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</si>
  <si>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</si>
  <si>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</si>
  <si>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</si>
  <si>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</si>
  <si>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</si>
  <si>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</si>
  <si>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</si>
  <si>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</si>
  <si>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</si>
  <si>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</si>
  <si>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</si>
  <si>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</si>
  <si>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</si>
  <si>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</si>
  <si>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</si>
  <si>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</si>
  <si>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</si>
  <si>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</si>
  <si>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</si>
  <si>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</si>
  <si>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</si>
  <si>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</si>
  <si>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</si>
  <si>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</si>
  <si>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</si>
  <si>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</si>
  <si>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</si>
  <si>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</si>
  <si>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</si>
  <si>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</si>
  <si>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</si>
  <si>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</si>
  <si>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</si>
  <si>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</si>
  <si>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</si>
  <si>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</si>
  <si>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</si>
  <si>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</si>
  <si>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</si>
  <si>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</si>
  <si>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</si>
  <si>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</si>
  <si>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</si>
  <si>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</si>
  <si>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</si>
  <si>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</si>
  <si>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</si>
  <si>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</si>
  <si>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</si>
  <si>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</si>
  <si>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</si>
  <si>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</si>
  <si>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</si>
  <si>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</si>
  <si>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</si>
  <si>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</si>
  <si>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</si>
  <si>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</si>
  <si>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</si>
  <si>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</si>
  <si>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</si>
  <si>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</si>
  <si>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</si>
  <si>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</si>
  <si>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</si>
  <si>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</si>
  <si>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</si>
  <si>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</si>
  <si>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</si>
  <si>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</si>
  <si>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</si>
  <si>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</si>
  <si>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</si>
  <si>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</si>
  <si>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</si>
  <si>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</si>
  <si>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</si>
  <si>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</si>
  <si>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</si>
  <si>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</si>
  <si>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</si>
  <si>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</si>
  <si>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</si>
  <si>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</si>
  <si>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</si>
  <si>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</si>
  <si>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</si>
  <si>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</si>
  <si>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</si>
  <si>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</si>
  <si>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</si>
  <si>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</si>
  <si>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</si>
  <si>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</si>
  <si>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</si>
  <si>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</si>
  <si>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</si>
  <si>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</si>
  <si>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</si>
  <si>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</si>
  <si>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</si>
  <si>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</si>
  <si>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</si>
  <si>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</si>
  <si>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</si>
  <si>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</si>
  <si>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</si>
  <si>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</si>
  <si>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</si>
  <si>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</si>
  <si>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</si>
  <si>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</si>
  <si>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</si>
  <si>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</si>
  <si>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</si>
  <si>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</si>
  <si>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</si>
  <si>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</si>
  <si>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</si>
  <si>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</si>
  <si>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</si>
  <si>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</si>
  <si>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</si>
  <si>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</si>
  <si>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</si>
  <si>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</si>
  <si>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</si>
  <si>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</si>
  <si>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</si>
  <si>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</si>
  <si>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</si>
  <si>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</si>
  <si>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</si>
  <si>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</si>
  <si>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</si>
  <si>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</si>
  <si>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</si>
  <si>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</si>
  <si>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</si>
  <si>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</si>
  <si>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</si>
  <si>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</si>
  <si>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</si>
  <si>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</si>
  <si>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</si>
  <si>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</si>
  <si>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</si>
  <si>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</si>
  <si>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</si>
  <si>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</si>
  <si>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</si>
  <si>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</si>
  <si>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</si>
  <si>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</si>
  <si>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</si>
  <si>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</si>
  <si>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</si>
  <si>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</si>
  <si>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</si>
  <si>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</si>
  <si>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</si>
  <si>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</si>
  <si>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</si>
  <si>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</si>
  <si>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</si>
  <si>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</si>
  <si>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</si>
  <si>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</si>
  <si>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</si>
  <si>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</si>
  <si>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</si>
  <si>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</si>
  <si>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</si>
  <si>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</si>
  <si>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</si>
  <si>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</si>
  <si>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</si>
  <si>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</si>
  <si>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</si>
  <si>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</si>
  <si>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</si>
  <si>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</si>
  <si>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</si>
  <si>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</si>
  <si>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</si>
  <si>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</si>
  <si>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</si>
  <si>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</si>
  <si>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</si>
  <si>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</si>
  <si>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</si>
  <si>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</si>
  <si>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</si>
  <si>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</si>
  <si>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</si>
  <si>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</si>
  <si>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</si>
  <si>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</si>
  <si>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</si>
  <si>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</si>
  <si>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</si>
  <si>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</si>
  <si>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</si>
  <si>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</si>
  <si>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</si>
  <si>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</si>
  <si>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</si>
  <si>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</si>
  <si>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</si>
  <si>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</si>
  <si>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</si>
  <si>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</si>
  <si>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</si>
  <si>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</si>
  <si>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</si>
  <si>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</si>
  <si>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</si>
  <si>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</si>
  <si>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</si>
  <si>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</si>
  <si>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</si>
  <si>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</si>
  <si>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</si>
  <si>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</si>
  <si>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</si>
  <si>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</si>
  <si>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</si>
  <si>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</si>
  <si>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</si>
  <si>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</si>
  <si>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</si>
  <si>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</si>
  <si>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</si>
  <si>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</si>
  <si>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</si>
  <si>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</si>
  <si>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</si>
  <si>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</si>
  <si>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</si>
  <si>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</si>
  <si>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</si>
  <si>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</si>
  <si>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</si>
  <si>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</si>
  <si>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</si>
  <si>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</si>
  <si>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</si>
  <si>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</si>
  <si>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</si>
  <si>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</si>
  <si>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</si>
  <si>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</si>
  <si>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</si>
  <si>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</si>
  <si>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</si>
  <si>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</si>
  <si>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</si>
  <si>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</si>
  <si>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</si>
  <si>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</si>
  <si>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</si>
  <si>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</si>
  <si>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</si>
  <si>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</si>
  <si>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</si>
  <si>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</si>
  <si>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</si>
  <si>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</si>
  <si>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</si>
  <si>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</si>
  <si>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</si>
  <si>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</si>
  <si>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</si>
  <si>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</si>
  <si>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</si>
  <si>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</si>
  <si>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</si>
  <si>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</si>
  <si>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</si>
  <si>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</si>
  <si>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</si>
  <si>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</si>
  <si>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</si>
  <si>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</si>
  <si>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</si>
  <si>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</si>
  <si>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</si>
  <si>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</si>
  <si>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</si>
  <si>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</si>
  <si>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</si>
  <si>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</si>
  <si>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</si>
  <si>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</si>
  <si>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</si>
  <si>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</si>
  <si>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</si>
  <si>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</si>
  <si>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</si>
  <si>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</si>
  <si>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</si>
  <si>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</si>
  <si>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</si>
  <si>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</si>
  <si>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</si>
  <si>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</si>
  <si>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</si>
  <si>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</si>
  <si>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</si>
  <si>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</si>
  <si>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</si>
  <si>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</si>
  <si>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</si>
  <si>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</si>
  <si>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</si>
  <si>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</si>
  <si>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</si>
  <si>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</si>
  <si>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</si>
  <si>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</si>
  <si>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</si>
  <si>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</si>
  <si>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</si>
  <si>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</si>
  <si>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</si>
  <si>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</si>
  <si>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</si>
  <si>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</si>
  <si>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</si>
  <si>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</si>
  <si>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</si>
  <si>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</si>
  <si>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</si>
  <si>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</si>
  <si>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</si>
  <si>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</si>
  <si>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</si>
  <si>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</si>
  <si>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</si>
  <si>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</si>
  <si>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</si>
  <si>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</si>
  <si>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</si>
  <si>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</si>
  <si>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</si>
  <si>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</si>
  <si>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</si>
  <si>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</si>
  <si>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</si>
  <si>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</si>
  <si>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</si>
  <si>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</si>
  <si>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</si>
  <si>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</si>
  <si>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</si>
  <si>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</si>
  <si>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</si>
  <si>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</si>
  <si>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</si>
  <si>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</si>
  <si>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</si>
  <si>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</si>
  <si>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</si>
  <si>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</si>
  <si>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</si>
  <si>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</si>
  <si>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</si>
  <si>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</si>
  <si>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</si>
  <si>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</si>
  <si>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</si>
  <si>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</si>
  <si>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</si>
  <si>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</si>
  <si>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</si>
  <si>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</si>
  <si>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</si>
  <si>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</si>
  <si>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</si>
  <si>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</si>
  <si>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</si>
  <si>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</si>
  <si>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</si>
  <si>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</si>
  <si>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</si>
  <si>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</si>
  <si>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</si>
  <si>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</si>
  <si>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</si>
  <si>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</si>
  <si>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</si>
  <si>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</si>
  <si>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</si>
  <si>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</si>
  <si>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</si>
  <si>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</si>
  <si>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</si>
  <si>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</si>
  <si>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</si>
  <si>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</si>
  <si>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</si>
  <si>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</si>
  <si>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</si>
  <si>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</si>
  <si>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</si>
  <si>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</si>
  <si>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</si>
  <si>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</si>
  <si>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</si>
  <si>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</si>
  <si>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</si>
  <si>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</si>
  <si>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</si>
  <si>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</si>
  <si>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</si>
  <si>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</si>
  <si>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</si>
  <si>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</si>
  <si>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</si>
  <si>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</si>
  <si>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</si>
  <si>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</si>
  <si>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</si>
  <si>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</si>
  <si>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</si>
  <si>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</si>
  <si>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</si>
  <si>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</si>
  <si>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</si>
  <si>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</si>
  <si>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</si>
  <si>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</si>
  <si>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</si>
  <si>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</si>
  <si>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</si>
  <si>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</si>
  <si>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</si>
  <si>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</si>
  <si>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</si>
  <si>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</si>
  <si>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</si>
  <si>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</si>
  <si>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</si>
  <si>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</si>
  <si>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</si>
  <si>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</si>
  <si>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</si>
  <si>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</si>
  <si>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</si>
  <si>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</si>
  <si>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</si>
  <si>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</si>
  <si>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</si>
  <si>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</si>
  <si>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</si>
  <si>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</si>
  <si>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</si>
  <si>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</si>
  <si>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</si>
  <si>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</si>
  <si>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</si>
  <si>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</si>
  <si>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</si>
  <si>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</si>
  <si>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</si>
  <si>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</si>
  <si>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</si>
  <si>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</si>
  <si>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</si>
  <si>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</si>
  <si>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</si>
  <si>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</si>
  <si>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</si>
  <si>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</si>
  <si>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</si>
  <si>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</si>
  <si>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</si>
  <si>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</si>
  <si>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</si>
  <si>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</si>
  <si>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</si>
  <si>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</si>
  <si>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</si>
  <si>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</si>
  <si>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</si>
  <si>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</si>
  <si>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</si>
  <si>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</si>
  <si>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</si>
  <si>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</si>
  <si>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</si>
  <si>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</si>
  <si>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</si>
  <si>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</si>
  <si>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</si>
  <si>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</si>
  <si>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</si>
  <si>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</si>
  <si>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</si>
  <si>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</si>
  <si>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</si>
  <si>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</si>
  <si>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</si>
  <si>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</si>
  <si>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</si>
  <si>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</si>
  <si>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</si>
  <si>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</si>
  <si>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</si>
  <si>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</si>
  <si>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</si>
  <si>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</si>
  <si>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</si>
  <si>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</si>
  <si>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</si>
  <si>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</si>
  <si>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</si>
  <si>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</si>
  <si>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</si>
  <si>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</si>
  <si>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</si>
  <si>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</si>
  <si>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</si>
  <si>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</si>
  <si>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</si>
  <si>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</si>
  <si>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</si>
  <si>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</si>
  <si>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</si>
  <si>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</si>
  <si>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</si>
  <si>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</si>
  <si>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</si>
  <si>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</si>
  <si>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</si>
  <si>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</si>
  <si>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</si>
  <si>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</si>
  <si>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</si>
  <si>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</si>
  <si>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</si>
  <si>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</si>
  <si>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</si>
  <si>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</si>
  <si>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</si>
  <si>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</si>
  <si>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</si>
  <si>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</si>
  <si>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</si>
  <si>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</si>
  <si>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</si>
  <si>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</si>
  <si>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</si>
  <si>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</si>
  <si>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</si>
  <si>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</si>
  <si>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</si>
  <si>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</si>
  <si>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</si>
  <si>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</si>
  <si>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</si>
  <si>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</si>
  <si>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</si>
  <si>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</si>
  <si>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</si>
  <si>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</si>
  <si>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</si>
  <si>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</si>
  <si>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</si>
  <si>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</si>
  <si>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</si>
  <si>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</si>
  <si>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</si>
  <si>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</si>
  <si>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</si>
  <si>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</si>
  <si>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</si>
  <si>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</si>
  <si>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</si>
  <si>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</si>
  <si>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</si>
  <si>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</si>
  <si>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</si>
  <si>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</si>
  <si>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</si>
  <si>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</si>
  <si>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</si>
  <si>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</si>
  <si>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</si>
  <si>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</si>
  <si>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</si>
  <si>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</si>
  <si>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</si>
  <si>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</si>
  <si>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</si>
  <si>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</si>
  <si>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</si>
  <si>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</si>
  <si>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</si>
  <si>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</si>
  <si>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</si>
  <si>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</si>
  <si>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</si>
  <si>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</si>
  <si>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</si>
  <si>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</si>
  <si>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</si>
  <si>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</si>
  <si>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</si>
  <si>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</si>
  <si>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</si>
  <si>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</si>
  <si>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</si>
  <si>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</si>
  <si>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</si>
  <si>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</si>
  <si>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</si>
  <si>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</si>
  <si>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</si>
  <si>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</si>
  <si>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</si>
  <si>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</si>
  <si>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</si>
  <si>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</si>
  <si>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</si>
  <si>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</si>
  <si>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</si>
  <si>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</si>
  <si>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</si>
  <si>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</si>
  <si>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</si>
  <si>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</si>
  <si>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</si>
  <si>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</si>
  <si>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</si>
  <si>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</si>
  <si>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</si>
  <si>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</si>
  <si>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</si>
  <si>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</si>
  <si>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</si>
  <si>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</si>
  <si>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</si>
  <si>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</si>
  <si>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</si>
  <si>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</si>
  <si>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</si>
  <si>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</si>
  <si>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</si>
  <si>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</si>
  <si>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</si>
  <si>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</si>
  <si>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</si>
  <si>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</si>
  <si>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</si>
  <si>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</si>
  <si>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</si>
  <si>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</si>
  <si>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</si>
  <si>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</si>
  <si>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</si>
  <si>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</si>
  <si>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</si>
  <si>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</si>
  <si>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</si>
  <si>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</si>
  <si>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</si>
  <si>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</si>
  <si>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</si>
  <si>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</si>
  <si>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</si>
  <si>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</si>
  <si>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</si>
  <si>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</si>
  <si>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</si>
  <si>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</si>
  <si>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</si>
  <si>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</si>
  <si>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</si>
  <si>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</si>
  <si>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</si>
  <si>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</si>
  <si>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</si>
  <si>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</si>
  <si>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</si>
  <si>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</si>
  <si>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</si>
  <si>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</si>
  <si>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</si>
  <si>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</si>
  <si>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</si>
  <si>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</si>
  <si>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</si>
  <si>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</si>
  <si>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</si>
  <si>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</si>
  <si>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</si>
  <si>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</si>
  <si>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</si>
  <si>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</si>
  <si>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</si>
  <si>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</si>
  <si>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</si>
  <si>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</si>
  <si>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</si>
  <si>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</si>
  <si>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</si>
  <si>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</si>
  <si>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</si>
  <si>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</si>
  <si>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</si>
  <si>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</si>
  <si>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</si>
  <si>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</si>
  <si>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</si>
  <si>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</si>
  <si>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</si>
  <si>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</si>
  <si>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</si>
  <si>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</si>
  <si>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</si>
  <si>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</si>
  <si>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</si>
  <si>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</si>
  <si>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</si>
  <si>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</si>
  <si>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</si>
  <si>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</si>
  <si>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</si>
  <si>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</si>
  <si>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</si>
  <si>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</si>
  <si>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</si>
  <si>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</si>
  <si>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</si>
  <si>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</si>
  <si>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</si>
  <si>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</si>
  <si>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</si>
  <si>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</si>
  <si>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</si>
  <si>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</si>
  <si>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</si>
  <si>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</si>
  <si>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</si>
  <si>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</si>
  <si>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</si>
  <si>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</si>
  <si>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</si>
  <si>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</si>
  <si>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</si>
  <si>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</si>
  <si>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</si>
  <si>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</si>
  <si>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</si>
  <si>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</si>
  <si>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</si>
  <si>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</si>
  <si>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</si>
  <si>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</si>
  <si>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</si>
  <si>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</si>
  <si>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</si>
  <si>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</si>
  <si>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</si>
  <si>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</si>
  <si>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</si>
  <si>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</si>
  <si>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</si>
  <si>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</si>
  <si>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</si>
  <si>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</si>
  <si>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</si>
  <si>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</si>
  <si>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</si>
  <si>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</si>
  <si>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</si>
  <si>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</si>
  <si>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</si>
  <si>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</si>
  <si>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</si>
  <si>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</si>
  <si>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</si>
  <si>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</si>
  <si>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</si>
  <si>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</si>
  <si>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</si>
  <si>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</si>
  <si>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</si>
  <si>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</si>
  <si>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</si>
  <si>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</si>
  <si>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</si>
  <si>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</si>
  <si>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</si>
  <si>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</si>
  <si>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</si>
  <si>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</si>
  <si>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</si>
  <si>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</si>
  <si>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</si>
  <si>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</si>
  <si>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</si>
  <si>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</si>
  <si>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</si>
  <si>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</si>
  <si>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</si>
  <si>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</si>
  <si>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</si>
  <si>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</si>
  <si>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</si>
  <si>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</si>
  <si>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</si>
  <si>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</si>
  <si>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</si>
  <si>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</si>
  <si>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</si>
  <si>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</si>
  <si>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</si>
  <si>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</si>
  <si>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</si>
  <si>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</si>
  <si>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</si>
  <si>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</si>
  <si>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</si>
  <si>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</si>
  <si>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</si>
  <si>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</si>
  <si>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</si>
  <si>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</si>
  <si>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</si>
  <si>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</si>
  <si>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</si>
  <si>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</si>
  <si>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</si>
  <si>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</si>
  <si>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</si>
  <si>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</si>
  <si>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</si>
  <si>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</si>
  <si>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</si>
  <si>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</si>
  <si>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</si>
  <si>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</si>
  <si>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</si>
  <si>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</si>
  <si>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</si>
  <si>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</si>
  <si>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</si>
  <si>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</si>
  <si>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</si>
  <si>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</si>
  <si>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</si>
  <si>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</si>
  <si>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</si>
  <si>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</si>
  <si>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</si>
  <si>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</si>
  <si>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</si>
  <si>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</si>
  <si>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</si>
  <si>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</si>
  <si>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</si>
  <si>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</si>
  <si>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</si>
  <si>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</si>
  <si>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</si>
  <si>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</si>
  <si>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</si>
  <si>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</si>
  <si>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</si>
  <si>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</si>
  <si>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</si>
  <si>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</si>
  <si>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</si>
  <si>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</si>
  <si>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</si>
  <si>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</si>
  <si>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</si>
  <si>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</si>
  <si>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</si>
  <si>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</si>
  <si>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</si>
  <si>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</si>
  <si>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</si>
  <si>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</si>
  <si>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</si>
  <si>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</si>
  <si>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</si>
  <si>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</si>
  <si>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</si>
  <si>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</si>
  <si>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</si>
  <si>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</si>
  <si>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</si>
  <si>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</si>
  <si>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</si>
  <si>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</si>
  <si>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</si>
  <si>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</si>
  <si>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</si>
  <si>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Average of Rating Given</t>
  </si>
  <si>
    <t>Count of Rating Given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</si>
  <si>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</si>
  <si>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</si>
  <si>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</si>
  <si>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</si>
  <si>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</si>
  <si>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</si>
  <si>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</si>
  <si>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</si>
  <si>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</si>
  <si>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</si>
  <si>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</si>
  <si>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</si>
  <si>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</si>
  <si>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</si>
  <si>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</si>
  <si>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</si>
  <si>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</si>
  <si>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</si>
  <si>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</si>
  <si>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</si>
  <si>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</si>
  <si>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</si>
  <si>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</si>
  <si>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</si>
  <si>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</si>
  <si>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</si>
  <si>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</si>
  <si>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</si>
  <si>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</si>
  <si>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</si>
  <si>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</si>
  <si>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</si>
  <si>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</si>
  <si>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</si>
  <si>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</si>
  <si>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</si>
  <si>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</si>
  <si>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</si>
  <si>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</si>
  <si>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</si>
  <si>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</si>
  <si>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</si>
  <si>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</si>
  <si>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</si>
  <si>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</si>
  <si>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</si>
  <si>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</si>
  <si>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</si>
  <si>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</si>
  <si>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</si>
  <si>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</si>
  <si>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</si>
  <si>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</si>
  <si>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</si>
  <si>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</si>
  <si>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</si>
  <si>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</si>
  <si>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</si>
  <si>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</si>
  <si>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</si>
  <si>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</si>
  <si>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</si>
  <si>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</si>
  <si>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</si>
  <si>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</si>
  <si>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</si>
  <si>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</si>
  <si>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</si>
  <si>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</si>
  <si>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</si>
  <si>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</si>
  <si>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</si>
  <si>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</si>
  <si>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</si>
  <si>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</si>
  <si>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</si>
  <si>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</si>
  <si>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</si>
  <si>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</si>
  <si>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</si>
  <si>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</si>
  <si>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</si>
  <si>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</si>
  <si>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</si>
  <si>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</si>
  <si>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</si>
  <si>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Solve Order</t>
  </si>
  <si>
    <t>Formula</t>
  </si>
  <si>
    <t>Revenue</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</si>
  <si>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</si>
  <si>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</si>
  <si>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</si>
  <si>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</si>
  <si>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</si>
  <si>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</si>
  <si>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</si>
  <si>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Total Orders</t>
  </si>
  <si>
    <t>Sum of Revenue</t>
  </si>
  <si>
    <t>Total Revenue</t>
  </si>
  <si>
    <t>Average Revenue</t>
  </si>
  <si>
    <t>Average of Discount</t>
  </si>
  <si>
    <t>Avg C-Sat Of Agents</t>
  </si>
  <si>
    <t>No. Of Interaction Of Agents</t>
  </si>
  <si>
    <t>&lt;300</t>
  </si>
  <si>
    <t>300-499</t>
  </si>
  <si>
    <t>500-699</t>
  </si>
  <si>
    <t>700-899</t>
  </si>
  <si>
    <t>Sales Range</t>
  </si>
  <si>
    <t>Count of Amount in Sales</t>
  </si>
  <si>
    <t>Products Name</t>
  </si>
  <si>
    <t>Avg Amount</t>
  </si>
  <si>
    <t>Total Amount</t>
  </si>
  <si>
    <t>Day</t>
  </si>
  <si>
    <t>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</si>
</sst>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i/>
      <sz val="11"/>
      <color theme="1"/>
      <name val="Gill Sans MT"/>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3">
    <border>
      <left/>
      <right/>
      <top/>
      <bottom/>
      <diagonal/>
    </border>
    <border>
      <left/>
      <right style="thin">
        <color theme="4" tint="0.39997558519241921"/>
      </right>
      <top/>
      <bottom/>
      <diagonal/>
    </border>
    <border>
      <left/>
      <right/>
      <top/>
      <bottom style="thin">
        <color indexed="8"/>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3" fillId="0" borderId="0" xfId="0" applyFont="1"/>
    <xf numFmtId="164" fontId="0" fillId="0" borderId="0" xfId="0" applyNumberFormat="1"/>
    <xf numFmtId="1"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0" fontId="4" fillId="0" borderId="0" xfId="0" applyFont="1"/>
    <xf numFmtId="0" fontId="3" fillId="0" borderId="2" xfId="0" applyFont="1" applyBorder="1"/>
    <xf numFmtId="10" fontId="0" fillId="0" borderId="0" xfId="0" applyNumberFormat="1"/>
  </cellXfs>
  <cellStyles count="1">
    <cellStyle name="Normal" xfId="0" builtinId="0"/>
  </cellStyles>
  <dxfs count="18">
    <dxf>
      <numFmt numFmtId="14" formatCode="0.00%"/>
    </dxf>
    <dxf>
      <numFmt numFmtId="2" formatCode="0.00"/>
    </dxf>
    <dxf>
      <numFmt numFmtId="2" formatCode="0.00"/>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4" formatCode="0.0"/>
    </dxf>
    <dxf>
      <numFmt numFmtId="164" formatCode="0.0"/>
    </dxf>
    <dxf>
      <numFmt numFmtId="165" formatCode="dd/mmm/yy"/>
      <alignment horizontal="center" vertical="bottom" textRotation="0" wrapText="0" indent="0" justifyLastLine="0" shrinkToFit="0" readingOrder="0"/>
    </dxf>
    <dxf>
      <numFmt numFmtId="1" formatCode="0"/>
    </dxf>
    <dxf>
      <numFmt numFmtId="2" formatCode="0.00"/>
    </dxf>
    <dxf>
      <numFmt numFmtId="2" formatCode="0.00"/>
    </dxf>
    <dxf>
      <numFmt numFmtId="1" formatCode="0"/>
    </dxf>
    <dxf>
      <numFmt numFmtId="164" formatCode="0.0"/>
    </dxf>
    <dxf>
      <numFmt numFmtId="2" formatCode="0.00"/>
    </dxf>
    <dxf>
      <numFmt numFmtId="166"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microsoft.com/office/2017/06/relationships/rdArray" Target="richData/rdarray.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microsoft.com/office/2017/06/relationships/richStyles" Target="richData/richStyles.xml"/><Relationship Id="rId10" Type="http://schemas.openxmlformats.org/officeDocument/2006/relationships/worksheet" Target="worksheets/sheet10.xml"/><Relationship Id="rId19" Type="http://schemas.microsoft.com/office/2011/relationships/timelineCache" Target="timelineCaches/timelineCache3.xml"/><Relationship Id="rId31" Type="http://schemas.openxmlformats.org/officeDocument/2006/relationships/customXml" Target="../customXml/item6.xml"/><Relationship Id="rId44" Type="http://schemas.openxmlformats.org/officeDocument/2006/relationships/customXml" Target="../customXml/item19.xml"/><Relationship Id="rId52"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microsoft.com/office/2017/06/relationships/rdRichValue" Target="richData/rdrichvalue.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[Data.xlsx]CS-Pivot!PivotTable39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C-SAT Of Agents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'CS-Pivot'!$A$11:$A$13</c:f>
              <c:strCache>
                <c:ptCount val="3"/>
                <c:pt idx="0">
                  <c:v>Adrien Martin</c:v>
                </c:pt>
                <c:pt idx="1">
                  <c:v>Albain Forestier</c:v>
                </c:pt>
                <c:pt idx="2">
                  <c:v>Roch Cousineau</c:v>
                </c:pt>
              </c:strCache>
            </c:strRef>
          </c:cat>
          <c:val>
            <c:numRef>
              <c:f>'CS-Pivot'!$B$11:$B$13</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4DE-904E-A8E1-B9A556B32211}"/>
            </c:ext>
          </c:extLst>
        </c:ser>
        <c:dLbls>
          <c:dLblPos val="outEnd"/>
          <c:showLegendKey val="0"/>
          <c:showVal val="1"/>
          <c:showCatName val="0"/>
          <c:showSerName val="0"/>
          <c:showPercent val="0"/>
          <c:showBubbleSize val="0"/>
        </c:dLbls>
        <c:gapWidth val="219"/>
        <c:overlap val="-27"/>
        <c:axId val="1094208144"/>
        <c:axId val="1093915376"/>
      </c:barChart>
      <c:catAx>
        <c:axId val="10942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15376"/>
        <c:crosses val="autoZero"/>
        <c:auto val="1"/>
        <c:lblAlgn val="ctr"/>
        <c:lblOffset val="100"/>
        <c:noMultiLvlLbl val="0"/>
      </c:catAx>
      <c:valAx>
        <c:axId val="1093915376"/>
        <c:scaling>
          <c:orientation val="minMax"/>
        </c:scaling>
        <c:delete val="1"/>
        <c:axPos val="l"/>
        <c:numFmt formatCode="0.00" sourceLinked="1"/>
        <c:majorTickMark val="none"/>
        <c:minorTickMark val="none"/>
        <c:tickLblPos val="nextTo"/>
        <c:crossAx val="10942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[Data.xlsx]Finance-Pivot!PivotTable9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No.</a:t>
            </a:r>
            <a:r>
              <a:rPr lang="en-GB" b="1" baseline="0"/>
              <a:t> Of Sales In Ranges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'Finance-Pivot'!$K$32:$K$33</c:f>
              <c:strCache>
                <c:ptCount val="1"/>
                <c:pt idx="0">
                  <c:v>&lt;300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'Finance-Pivot'!$K$34</c:f>
              <c:numCache>
                <c:formatCode>General</c:formatCode>
                <c:ptCount val="1"/>
                <c:pt idx="0">
                  <c:v>106</c:v>
                </c:pt>
              </c:numCache>
            </c:numRef>
          </c:val>
          <c:extLst>
            <c:ext xmlns:c16="http://schemas.microsoft.com/office/drawing/2014/chart" uri="{C3380CC4-5D6E-409C-BE32-E72D297353CC}">
              <c16:uniqueId val="{00000000-8BE9-A641-81AA-49F20F0C41BF}"/>
            </c:ext>
          </c:extLst>
        </c:ser>
        <c:ser>
          <c:idx val="1"/>
          <c:order val="1"/>
          <c:tx>
            <c:strRef>
              <c:f>'Finance-Pivot'!$L$32:$L$33</c:f>
              <c:strCache>
                <c:ptCount val="1"/>
                <c:pt idx="0">
                  <c:v>300-499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'Finance-Pivot'!$L$34</c:f>
              <c:numCache>
                <c:formatCode>General</c:formatCode>
                <c:ptCount val="1"/>
                <c:pt idx="0">
                  <c:v>235</c:v>
                </c:pt>
              </c:numCache>
            </c:numRef>
          </c:val>
          <c:extLst>
            <c:ext xmlns:c16="http://schemas.microsoft.com/office/drawing/2014/chart" uri="{C3380CC4-5D6E-409C-BE32-E72D297353CC}">
              <c16:uniqueId val="{00000001-8BE9-A641-81AA-49F20F0C41BF}"/>
            </c:ext>
          </c:extLst>
        </c:ser>
        <c:ser>
          <c:idx val="2"/>
          <c:order val="2"/>
          <c:tx>
            <c:strRef>
              <c:f>'Finance-Pivot'!$M$32:$M$33</c:f>
              <c:strCache>
                <c:ptCount val="1"/>
                <c:pt idx="0">
                  <c:v>500-699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'Finance-Pivot'!$M$34</c:f>
              <c:numCache>
                <c:formatCode>General</c:formatCode>
                <c:ptCount val="1"/>
                <c:pt idx="0">
                  <c:v>221</c:v>
                </c:pt>
              </c:numCache>
            </c:numRef>
          </c:val>
          <c:extLst>
            <c:ext xmlns:c16="http://schemas.microsoft.com/office/drawing/2014/chart" uri="{C3380CC4-5D6E-409C-BE32-E72D297353CC}">
              <c16:uniqueId val="{00000002-8BE9-A641-81AA-49F20F0C41BF}"/>
            </c:ext>
          </c:extLst>
        </c:ser>
        <c:ser>
          <c:idx val="3"/>
          <c:order val="3"/>
          <c:tx>
            <c:strRef>
              <c:f>'Finance-Pivot'!$N$32:$N$33</c:f>
              <c:strCache>
                <c:ptCount val="1"/>
                <c:pt idx="0">
                  <c:v>700-899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'Finance-Pivot'!$J$34</c:f>
              <c:strCache>
                <c:ptCount val="1"/>
                <c:pt idx="0">
                  <c:v>Total</c:v>
                </c:pt>
              </c:strCache>
            </c:strRef>
          </c:cat>
          <c:val>
            <c:numRef>
              <c:f>'Finance-Pivot'!$N$34</c:f>
              <c:numCache>
                <c:formatCode>General</c:formatCode>
                <c:ptCount val="1"/>
                <c:pt idx="0">
                  <c:v>232</c:v>
                </c:pt>
              </c:numCache>
            </c:numRef>
          </c:val>
          <c:extLst>
            <c:ext xmlns:c16="http://schemas.microsoft.com/office/drawing/2014/chart" uri="{C3380CC4-5D6E-409C-BE32-E72D297353CC}">
              <c16:uniqueId val="{00000003-8BE9-A641-81AA-49F20F0C41BF}"/>
            </c:ext>
          </c:extLst>
        </c:ser>
        <c:dLbls>
          <c:dLblPos val="outEnd"/>
          <c:showLegendKey val="0"/>
          <c:showVal val="1"/>
          <c:showCatName val="0"/>
          <c:showSerName val="0"/>
          <c:showPercent val="0"/>
          <c:showBubbleSize val="0"/>
        </c:dLbls>
        <c:gapWidth val="219"/>
        <c:overlap val="-27"/>
        <c:axId val="1126575792"/>
        <c:axId val="1124177664"/>
      </c:barChart>
      <c:catAx>
        <c:axId val="1126575792"/>
        <c:scaling>
          <c:orientation val="minMax"/>
        </c:scaling>
        <c:delete val="1"/>
        <c:axPos val="b"/>
        <c:numFmt formatCode="General" sourceLinked="1"/>
        <c:majorTickMark val="none"/>
        <c:minorTickMark val="none"/>
        <c:tickLblPos val="nextTo"/>
        <c:crossAx val="1124177664"/>
        <c:crosses val="autoZero"/>
        <c:auto val="1"/>
        <c:lblAlgn val="ctr"/>
        <c:lblOffset val="100"/>
        <c:noMultiLvlLbl val="0"/>
      </c:catAx>
      <c:valAx>
        <c:axId val="1124177664"/>
        <c:scaling>
          <c:orientation val="minMax"/>
        </c:scaling>
        <c:delete val="1"/>
        <c:axPos val="l"/>
        <c:numFmt formatCode="General" sourceLinked="1"/>
        <c:majorTickMark val="none"/>
        <c:minorTickMark val="none"/>
        <c:tickLblPos val="nextTo"/>
        <c:crossAx val="11265757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[Data.xlsx]Finance-Pivot!PivotTable49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a:t>
            </a:r>
            <a:r>
              <a:rPr lang="en-GB" b="1" baseline="0"/>
              <a:t>l And Avg Amount of Products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24704981228655E-2"/>
          <c:y val="0.15787037037037038"/>
          <c:w val="0.66480532536581538"/>
          <c:h val="0.53962015164771082"/>
        </c:manualLayout>
      </c:layout>
      <c:barChart>
        <c:barDir val="col"/>
        <c:grouping val="clustered"/>
        <c:varyColors val="0"/>
        <c:ser>
          <c:idx val="0"/>
          <c:order val="0"/>
          <c:tx>
            <c:strRef>
              <c:f>'Finance-Pivot'!$K$54</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'Finance-Pivot'!$J$55:$J$61</c:f>
              <c:strCache>
                <c:ptCount val="6"/>
                <c:pt idx="0">
                  <c:v>PIZB0001</c:v>
                </c:pt>
                <c:pt idx="1">
                  <c:v>PIZB0002</c:v>
                </c:pt>
                <c:pt idx="2">
                  <c:v>PIZB0003</c:v>
                </c:pt>
                <c:pt idx="3">
                  <c:v>PIZB0004</c:v>
                </c:pt>
                <c:pt idx="4">
                  <c:v>PIZB0005</c:v>
                </c:pt>
                <c:pt idx="5">
                  <c:v>PIZB0006</c:v>
                </c:pt>
              </c:strCache>
            </c:strRef>
          </c:cat>
          <c:val>
            <c:numRef>
              <c:f>'Finance-Pivot'!$K$55:$K$61</c:f>
              <c:numCache>
                <c:formatCode>0.0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D39-8A4E-A268-6CA9B9B004DA}"/>
            </c:ext>
          </c:extLst>
        </c:ser>
        <c:ser>
          <c:idx val="1"/>
          <c:order val="1"/>
          <c:tx>
            <c:strRef>
              <c:f>'Finance-Pivot'!$L$54</c:f>
              <c:strCache>
                <c:ptCount val="1"/>
                <c:pt idx="0">
                  <c:v>Avg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'Finance-Pivot'!$J$55:$J$61</c:f>
              <c:strCache>
                <c:ptCount val="6"/>
                <c:pt idx="0">
                  <c:v>PIZB0001</c:v>
                </c:pt>
                <c:pt idx="1">
                  <c:v>PIZB0002</c:v>
                </c:pt>
                <c:pt idx="2">
                  <c:v>PIZB0003</c:v>
                </c:pt>
                <c:pt idx="3">
                  <c:v>PIZB0004</c:v>
                </c:pt>
                <c:pt idx="4">
                  <c:v>PIZB0005</c:v>
                </c:pt>
                <c:pt idx="5">
                  <c:v>PIZB0006</c:v>
                </c:pt>
              </c:strCache>
            </c:strRef>
          </c:cat>
          <c:val>
            <c:numRef>
              <c:f>'Finance-Pivot'!$L$55:$L$61</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6D39-8A4E-A268-6CA9B9B004DA}"/>
            </c:ext>
          </c:extLst>
        </c:ser>
        <c:dLbls>
          <c:dLblPos val="outEnd"/>
          <c:showLegendKey val="0"/>
          <c:showVal val="1"/>
          <c:showCatName val="0"/>
          <c:showSerName val="0"/>
          <c:showPercent val="0"/>
          <c:showBubbleSize val="0"/>
        </c:dLbls>
        <c:gapWidth val="219"/>
        <c:overlap val="-27"/>
        <c:axId val="1193096720"/>
        <c:axId val="1192697456"/>
      </c:barChart>
      <c:catAx>
        <c:axId val="11930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2697456"/>
        <c:crosses val="autoZero"/>
        <c:auto val="1"/>
        <c:lblAlgn val="ctr"/>
        <c:lblOffset val="100"/>
        <c:noMultiLvlLbl val="0"/>
      </c:catAx>
      <c:valAx>
        <c:axId val="1192697456"/>
        <c:scaling>
          <c:orientation val="minMax"/>
        </c:scaling>
        <c:delete val="1"/>
        <c:axPos val="l"/>
        <c:numFmt formatCode="0.0" sourceLinked="1"/>
        <c:majorTickMark val="none"/>
        <c:minorTickMark val="none"/>
        <c:tickLblPos val="nextTo"/>
        <c:crossAx val="119309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[Data.xlsx]O-Pivot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No. Of Products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 '!$B$28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'O-Pivot '!$A$29:$A$113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 '!$B$29:$B$113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E4B-0D45-B6F9-A111B65AAE0C}"/>
            </c:ext>
          </c:extLst>
        </c:ser>
        <c:dLbls>
          <c:showLegendKey val="0"/>
          <c:showVal val="0"/>
          <c:showCatName val="0"/>
          <c:showSerName val="0"/>
          <c:showPercent val="0"/>
          <c:showBubbleSize val="0"/>
        </c:dLbls>
        <c:marker val="1"/>
        <c:smooth val="0"/>
        <c:axId val="1127319968"/>
        <c:axId val="1124883872"/>
      </c:lineChart>
      <c:catAx>
        <c:axId val="112731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83872"/>
        <c:crosses val="autoZero"/>
        <c:auto val="1"/>
        <c:lblAlgn val="ctr"/>
        <c:lblOffset val="100"/>
        <c:noMultiLvlLbl val="0"/>
      </c:catAx>
      <c:valAx>
        <c:axId val="112488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19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[Data.xlsx]O-Pivot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a:t>
            </a:r>
            <a:r>
              <a:rPr lang="en-GB" baseline="0"/>
              <a:t> Wise Total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'O-Pivot '!$N$28</c:f>
              <c:strCache>
                <c:ptCount val="1"/>
                <c:pt idx="0">
                  <c:v>Total</c:v>
                </c:pt>
              </c:strCache>
            </c:strRef>
          </c:tx>
          <c:spPr>
            <a:solidFill>
              <a:schemeClr val="accent1"/>
            </a:solidFill>
            <a:ln>
              <a:noFill/>
            </a:ln>
            <a:effectLst/>
          </c:spPr>
          <c:cat>
            <c:strRef>
              <c:f>'O-Pivot '!$M$29:$M$113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 '!$N$29:$N$113</c:f>
              <c:numCache>
                <c:formatCode>0.00</c:formatCode>
                <c:ptCount val="84"/>
                <c:pt idx="0">
                  <c:v>5439.1721348153042</c:v>
                </c:pt>
                <c:pt idx="1">
                  <c:v>2862.8652162816184</c:v>
                </c:pt>
                <c:pt idx="2">
                  <c:v>5906.9389240762412</c:v>
                </c:pt>
                <c:pt idx="3">
                  <c:v>2262.648955632154</c:v>
                </c:pt>
                <c:pt idx="4">
                  <c:v>4835.1791960674072</c:v>
                </c:pt>
                <c:pt idx="5">
                  <c:v>2615.6483628438014</c:v>
                </c:pt>
                <c:pt idx="6">
                  <c:v>4540.5423351476784</c:v>
                </c:pt>
                <c:pt idx="7">
                  <c:v>2780.8039628850556</c:v>
                </c:pt>
                <c:pt idx="8">
                  <c:v>1950.629344931916</c:v>
                </c:pt>
                <c:pt idx="9">
                  <c:v>12605.560938878396</c:v>
                </c:pt>
                <c:pt idx="10">
                  <c:v>7335.4444931867774</c:v>
                </c:pt>
                <c:pt idx="11">
                  <c:v>3495.4029738534414</c:v>
                </c:pt>
                <c:pt idx="12">
                  <c:v>8250.8928588774379</c:v>
                </c:pt>
                <c:pt idx="13">
                  <c:v>7421.9280922972539</c:v>
                </c:pt>
                <c:pt idx="14">
                  <c:v>3527.1096482626508</c:v>
                </c:pt>
                <c:pt idx="15">
                  <c:v>6913.9259049996026</c:v>
                </c:pt>
                <c:pt idx="16">
                  <c:v>2460.5562200009895</c:v>
                </c:pt>
                <c:pt idx="17">
                  <c:v>2406.9612901549385</c:v>
                </c:pt>
                <c:pt idx="18">
                  <c:v>3632.2560979635891</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7739.4237002842756</c:v>
                </c:pt>
                <c:pt idx="28">
                  <c:v>2435.7501030220901</c:v>
                </c:pt>
                <c:pt idx="29">
                  <c:v>7693.4001229340183</c:v>
                </c:pt>
                <c:pt idx="30">
                  <c:v>4385.329251427067</c:v>
                </c:pt>
                <c:pt idx="31">
                  <c:v>4046.7117733681002</c:v>
                </c:pt>
                <c:pt idx="32">
                  <c:v>1599.3181501026886</c:v>
                </c:pt>
                <c:pt idx="33">
                  <c:v>4744.1035316715652</c:v>
                </c:pt>
                <c:pt idx="34">
                  <c:v>4314.5845580910009</c:v>
                </c:pt>
                <c:pt idx="35">
                  <c:v>4995.8737465757604</c:v>
                </c:pt>
                <c:pt idx="36">
                  <c:v>4230.9459433420325</c:v>
                </c:pt>
                <c:pt idx="37">
                  <c:v>4530.1640906011962</c:v>
                </c:pt>
                <c:pt idx="38">
                  <c:v>4260.2232331640744</c:v>
                </c:pt>
                <c:pt idx="39">
                  <c:v>2404.7785962450021</c:v>
                </c:pt>
                <c:pt idx="40">
                  <c:v>1463.2223299023085</c:v>
                </c:pt>
                <c:pt idx="41">
                  <c:v>882.87189963466142</c:v>
                </c:pt>
                <c:pt idx="42">
                  <c:v>2189.3787034501479</c:v>
                </c:pt>
                <c:pt idx="43">
                  <c:v>2206.2829729846962</c:v>
                </c:pt>
                <c:pt idx="44">
                  <c:v>1533.4469144986731</c:v>
                </c:pt>
                <c:pt idx="45">
                  <c:v>1093.6517375428327</c:v>
                </c:pt>
                <c:pt idx="46">
                  <c:v>149.27863097608204</c:v>
                </c:pt>
                <c:pt idx="47">
                  <c:v>1975.5777845692439</c:v>
                </c:pt>
                <c:pt idx="48">
                  <c:v>830.92775904588177</c:v>
                </c:pt>
                <c:pt idx="49">
                  <c:v>704.18348987067657</c:v>
                </c:pt>
                <c:pt idx="50">
                  <c:v>630.50168535203545</c:v>
                </c:pt>
                <c:pt idx="51">
                  <c:v>796.98406991330216</c:v>
                </c:pt>
                <c:pt idx="52">
                  <c:v>648.59023204549317</c:v>
                </c:pt>
                <c:pt idx="53">
                  <c:v>789.37113867574976</c:v>
                </c:pt>
                <c:pt idx="54">
                  <c:v>1066.5572720830917</c:v>
                </c:pt>
                <c:pt idx="55">
                  <c:v>1831.0072728625412</c:v>
                </c:pt>
                <c:pt idx="56">
                  <c:v>812.52653559660166</c:v>
                </c:pt>
                <c:pt idx="57">
                  <c:v>823.19531106822456</c:v>
                </c:pt>
                <c:pt idx="58">
                  <c:v>2069.6642748986455</c:v>
                </c:pt>
                <c:pt idx="59">
                  <c:v>956.72954284558932</c:v>
                </c:pt>
                <c:pt idx="60">
                  <c:v>1269.628807495792</c:v>
                </c:pt>
                <c:pt idx="61">
                  <c:v>1711.4785481272704</c:v>
                </c:pt>
                <c:pt idx="62">
                  <c:v>985.73336159970449</c:v>
                </c:pt>
                <c:pt idx="63">
                  <c:v>1467.836557309166</c:v>
                </c:pt>
                <c:pt idx="64">
                  <c:v>2033.526602194413</c:v>
                </c:pt>
                <c:pt idx="65">
                  <c:v>536.53140481743469</c:v>
                </c:pt>
                <c:pt idx="66">
                  <c:v>2711.7851780475903</c:v>
                </c:pt>
                <c:pt idx="67">
                  <c:v>1691.4176913454037</c:v>
                </c:pt>
                <c:pt idx="68">
                  <c:v>891.60794905044088</c:v>
                </c:pt>
                <c:pt idx="69">
                  <c:v>2167.8726768190209</c:v>
                </c:pt>
                <c:pt idx="70">
                  <c:v>1015.2828537039346</c:v>
                </c:pt>
                <c:pt idx="71">
                  <c:v>1717.9300989933013</c:v>
                </c:pt>
                <c:pt idx="72">
                  <c:v>2859.668067731162</c:v>
                </c:pt>
                <c:pt idx="73">
                  <c:v>2771.6116388802411</c:v>
                </c:pt>
                <c:pt idx="74">
                  <c:v>2294.9092582772973</c:v>
                </c:pt>
                <c:pt idx="75">
                  <c:v>1382.1055151715427</c:v>
                </c:pt>
                <c:pt idx="76">
                  <c:v>1340.1932637039247</c:v>
                </c:pt>
                <c:pt idx="77">
                  <c:v>356.12838100660679</c:v>
                </c:pt>
                <c:pt idx="78">
                  <c:v>297.05342688122624</c:v>
                </c:pt>
                <c:pt idx="79">
                  <c:v>868.13562730406022</c:v>
                </c:pt>
                <c:pt idx="80">
                  <c:v>1316.8193699727187</c:v>
                </c:pt>
                <c:pt idx="81">
                  <c:v>2538.7787027730319</c:v>
                </c:pt>
                <c:pt idx="82">
                  <c:v>1971.4674844201556</c:v>
                </c:pt>
                <c:pt idx="83">
                  <c:v>1582.7164854412551</c:v>
                </c:pt>
              </c:numCache>
            </c:numRef>
          </c:val>
          <c:extLst>
            <c:ext xmlns:c16="http://schemas.microsoft.com/office/drawing/2014/chart" uri="{C3380CC4-5D6E-409C-BE32-E72D297353CC}">
              <c16:uniqueId val="{00000000-3E08-9B46-9718-53262B07E33C}"/>
            </c:ext>
          </c:extLst>
        </c:ser>
        <c:dLbls>
          <c:showLegendKey val="0"/>
          <c:showVal val="0"/>
          <c:showCatName val="0"/>
          <c:showSerName val="0"/>
          <c:showPercent val="0"/>
          <c:showBubbleSize val="0"/>
        </c:dLbls>
        <c:axId val="1200332320"/>
        <c:axId val="1209010208"/>
      </c:areaChart>
      <c:catAx>
        <c:axId val="120033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10208"/>
        <c:crosses val="autoZero"/>
        <c:auto val="1"/>
        <c:lblAlgn val="ctr"/>
        <c:lblOffset val="100"/>
        <c:noMultiLvlLbl val="0"/>
      </c:catAx>
      <c:valAx>
        <c:axId val="1209010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32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[Data.xlsx]O-Pivot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Ordered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'O-Pivot '!$B$16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 '!$A$17:$A$23</c:f>
              <c:strCache>
                <c:ptCount val="6"/>
                <c:pt idx="0">
                  <c:v>Minty Pizzabun</c:v>
                </c:pt>
                <c:pt idx="1">
                  <c:v>Crispy Chole Pizzabun</c:v>
                </c:pt>
                <c:pt idx="2">
                  <c:v>Paneer Tikka Pizzabun</c:v>
                </c:pt>
                <c:pt idx="3">
                  <c:v>Aloo Shots Pizzabun</c:v>
                </c:pt>
                <c:pt idx="4">
                  <c:v>Medium Crispy Chole Pizzabun</c:v>
                </c:pt>
                <c:pt idx="5">
                  <c:v>Large Paneer Tikka Pizzabun</c:v>
                </c:pt>
              </c:strCache>
            </c:strRef>
          </c:cat>
          <c:val>
            <c:numRef>
              <c:f>'O-Pivot '!$B$17:$B$23</c:f>
              <c:numCache>
                <c:formatCode>General</c:formatCode>
                <c:ptCount val="6"/>
                <c:pt idx="0">
                  <c:v>15</c:v>
                </c:pt>
                <c:pt idx="1">
                  <c:v>14</c:v>
                </c:pt>
                <c:pt idx="2">
                  <c:v>12</c:v>
                </c:pt>
                <c:pt idx="3">
                  <c:v>9</c:v>
                </c:pt>
                <c:pt idx="4">
                  <c:v>7</c:v>
                </c:pt>
                <c:pt idx="5">
                  <c:v>4</c:v>
                </c:pt>
              </c:numCache>
            </c:numRef>
          </c:val>
          <c:extLst>
            <c:ext xmlns:c16="http://schemas.microsoft.com/office/drawing/2014/chart" uri="{C3380CC4-5D6E-409C-BE32-E72D297353CC}">
              <c16:uniqueId val="{00000000-2D03-4E4F-8BD4-F4BE3A3538F3}"/>
            </c:ext>
          </c:extLst>
        </c:ser>
        <c:dLbls>
          <c:dLblPos val="outEnd"/>
          <c:showLegendKey val="0"/>
          <c:showVal val="1"/>
          <c:showCatName val="0"/>
          <c:showSerName val="0"/>
          <c:showPercent val="0"/>
          <c:showBubbleSize val="0"/>
        </c:dLbls>
        <c:gapWidth val="219"/>
        <c:axId val="1206768976"/>
        <c:axId val="1206770656"/>
      </c:barChart>
      <c:catAx>
        <c:axId val="120676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70656"/>
        <c:crosses val="autoZero"/>
        <c:auto val="1"/>
        <c:lblAlgn val="ctr"/>
        <c:lblOffset val="100"/>
        <c:noMultiLvlLbl val="0"/>
      </c:catAx>
      <c:valAx>
        <c:axId val="1206770656"/>
        <c:scaling>
          <c:orientation val="minMax"/>
        </c:scaling>
        <c:delete val="1"/>
        <c:axPos val="l"/>
        <c:numFmt formatCode="General" sourceLinked="1"/>
        <c:majorTickMark val="none"/>
        <c:minorTickMark val="none"/>
        <c:tickLblPos val="nextTo"/>
        <c:crossAx val="120676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[Data.xlsx]CS-Pivot!PivotTable40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Interctions Of Agents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'CS-Pivot'!$A$21:$A$23</c:f>
              <c:strCache>
                <c:ptCount val="3"/>
                <c:pt idx="0">
                  <c:v>Adrien Martin</c:v>
                </c:pt>
                <c:pt idx="1">
                  <c:v>Albain Forestier</c:v>
                </c:pt>
                <c:pt idx="2">
                  <c:v>Roch Cousineau</c:v>
                </c:pt>
              </c:strCache>
            </c:strRef>
          </c:cat>
          <c:val>
            <c:numRef>
              <c:f>'CS-Pivot'!$B$21:$B$23</c:f>
              <c:numCache>
                <c:formatCode>0.00</c:formatCode>
                <c:ptCount val="3"/>
                <c:pt idx="0">
                  <c:v>255</c:v>
                </c:pt>
                <c:pt idx="1">
                  <c:v>254</c:v>
                </c:pt>
                <c:pt idx="2">
                  <c:v>285</c:v>
                </c:pt>
              </c:numCache>
            </c:numRef>
          </c:val>
          <c:extLst>
            <c:ext xmlns:c16="http://schemas.microsoft.com/office/drawing/2014/chart" uri="{C3380CC4-5D6E-409C-BE32-E72D297353CC}">
              <c16:uniqueId val="{00000000-F2A4-7749-9663-F716DCB4315B}"/>
            </c:ext>
          </c:extLst>
        </c:ser>
        <c:dLbls>
          <c:dLblPos val="outEnd"/>
          <c:showLegendKey val="0"/>
          <c:showVal val="1"/>
          <c:showCatName val="0"/>
          <c:showSerName val="0"/>
          <c:showPercent val="0"/>
          <c:showBubbleSize val="0"/>
        </c:dLbls>
        <c:gapWidth val="219"/>
        <c:overlap val="-27"/>
        <c:axId val="1054091920"/>
        <c:axId val="1054368864"/>
      </c:barChart>
      <c:catAx>
        <c:axId val="10540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68864"/>
        <c:crosses val="autoZero"/>
        <c:auto val="1"/>
        <c:lblAlgn val="ctr"/>
        <c:lblOffset val="100"/>
        <c:noMultiLvlLbl val="0"/>
      </c:catAx>
      <c:valAx>
        <c:axId val="1054368864"/>
        <c:scaling>
          <c:orientation val="minMax"/>
        </c:scaling>
        <c:delete val="1"/>
        <c:axPos val="l"/>
        <c:numFmt formatCode="0.00" sourceLinked="1"/>
        <c:majorTickMark val="none"/>
        <c:minorTickMark val="none"/>
        <c:tickLblPos val="nextTo"/>
        <c:crossAx val="105409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[Data.xlsx]CS-Pivot!PivotTable44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C-SAT For Contact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'CS-Pivot'!$A$38:$A$40</c:f>
              <c:strCache>
                <c:ptCount val="3"/>
                <c:pt idx="0">
                  <c:v>Complaint</c:v>
                </c:pt>
                <c:pt idx="1">
                  <c:v>Query</c:v>
                </c:pt>
                <c:pt idx="2">
                  <c:v>Request</c:v>
                </c:pt>
              </c:strCache>
            </c:strRef>
          </c:cat>
          <c:val>
            <c:numRef>
              <c:f>'CS-Pivot'!$B$38:$B$40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4779-CD4B-889B-520FCB06C5A4}"/>
            </c:ext>
          </c:extLst>
        </c:ser>
        <c:dLbls>
          <c:dLblPos val="outEnd"/>
          <c:showLegendKey val="0"/>
          <c:showVal val="1"/>
          <c:showCatName val="0"/>
          <c:showSerName val="0"/>
          <c:showPercent val="0"/>
          <c:showBubbleSize val="0"/>
        </c:dLbls>
        <c:gapWidth val="219"/>
        <c:axId val="1095410192"/>
        <c:axId val="1093562112"/>
      </c:barChart>
      <c:catAx>
        <c:axId val="109541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62112"/>
        <c:crosses val="autoZero"/>
        <c:auto val="1"/>
        <c:lblAlgn val="ctr"/>
        <c:lblOffset val="100"/>
        <c:noMultiLvlLbl val="0"/>
      </c:catAx>
      <c:valAx>
        <c:axId val="1093562112"/>
        <c:scaling>
          <c:orientation val="minMax"/>
        </c:scaling>
        <c:delete val="1"/>
        <c:axPos val="b"/>
        <c:numFmt formatCode="0.0" sourceLinked="1"/>
        <c:majorTickMark val="none"/>
        <c:minorTickMark val="none"/>
        <c:tickLblPos val="nextTo"/>
        <c:crossAx val="109541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[Data.xlsx]CS-Pivot!PivotTable41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Interactions For Contact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'CS-Pivot'!$B$27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0A5-EC49-AE2D-88C46A15E793}"/>
              </c:ext>
            </c:extLst>
          </c:dPt>
          <c:dPt>
            <c:idx val="1"/>
            <c:bubble3D val="0"/>
            <c:spPr>
              <a:solidFill>
                <a:schemeClr val="accent2"/>
              </a:solidFill>
              <a:ln>
                <a:noFill/>
              </a:ln>
              <a:effectLst/>
            </c:spPr>
            <c:extLst>
              <c:ext xmlns:c16="http://schemas.microsoft.com/office/drawing/2014/chart" uri="{C3380CC4-5D6E-409C-BE32-E72D297353CC}">
                <c16:uniqueId val="{00000003-D0A5-EC49-AE2D-88C46A15E793}"/>
              </c:ext>
            </c:extLst>
          </c:dPt>
          <c:dPt>
            <c:idx val="2"/>
            <c:bubble3D val="0"/>
            <c:spPr>
              <a:solidFill>
                <a:schemeClr val="accent3"/>
              </a:solidFill>
              <a:ln>
                <a:noFill/>
              </a:ln>
              <a:effectLst/>
            </c:spPr>
            <c:extLst>
              <c:ext xmlns:c16="http://schemas.microsoft.com/office/drawing/2014/chart" uri="{C3380CC4-5D6E-409C-BE32-E72D297353CC}">
                <c16:uniqueId val="{00000005-D0A5-EC49-AE2D-88C46A15E7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'CS-Pivot'!$A$28:$A$30</c:f>
              <c:strCache>
                <c:ptCount val="3"/>
                <c:pt idx="0">
                  <c:v>Complaint</c:v>
                </c:pt>
                <c:pt idx="1">
                  <c:v>Query</c:v>
                </c:pt>
                <c:pt idx="2">
                  <c:v>Request</c:v>
                </c:pt>
              </c:strCache>
            </c:strRef>
          </c:cat>
          <c:val>
            <c:numRef>
              <c:f>'CS-Pivot'!$B$28:$B$30</c:f>
              <c:numCache>
                <c:formatCode>0</c:formatCode>
                <c:ptCount val="3"/>
                <c:pt idx="0">
                  <c:v>72</c:v>
                </c:pt>
                <c:pt idx="1">
                  <c:v>300</c:v>
                </c:pt>
                <c:pt idx="2">
                  <c:v>422</c:v>
                </c:pt>
              </c:numCache>
            </c:numRef>
          </c:val>
          <c:extLst>
            <c:ext xmlns:c16="http://schemas.microsoft.com/office/drawing/2014/chart" uri="{C3380CC4-5D6E-409C-BE32-E72D297353CC}">
              <c16:uniqueId val="{00000006-D0A5-EC49-AE2D-88C46A15E79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5">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[Data.xlsx]CS-Pivot!PivotTable43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'CS-Pivot'!$G$49</c:f>
              <c:strCache>
                <c:ptCount val="1"/>
                <c:pt idx="0">
                  <c:v>Total</c:v>
                </c:pt>
              </c:strCache>
            </c:strRef>
          </c:tx>
          <c:spPr>
            <a:ln w="28575" cap="rnd">
              <a:solidFill>
                <a:schemeClr val="accent1"/>
              </a:solidFill>
              <a:round/>
            </a:ln>
            <a:effectLst/>
          </c:spPr>
          <c:marker>
            <c:symbol val="none"/>
          </c:marker>
          <c:cat>
            <c:strRef>
              <c:f>'CS-Pivot'!$F$50:$F$133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'CS-Pivot'!$G$50:$G$133</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2147-3A4D-8FEF-9A525AB0260A}"/>
            </c:ext>
          </c:extLst>
        </c:ser>
        <c:dLbls>
          <c:showLegendKey val="0"/>
          <c:showVal val="0"/>
          <c:showCatName val="0"/>
          <c:showSerName val="0"/>
          <c:showPercent val="0"/>
          <c:showBubbleSize val="0"/>
        </c:dLbls>
        <c:smooth val="0"/>
        <c:axId val="1092623760"/>
        <c:axId val="1095080800"/>
      </c:lineChart>
      <c:catAx>
        <c:axId val="10926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80800"/>
        <c:crosses val="autoZero"/>
        <c:auto val="1"/>
        <c:lblAlgn val="ctr"/>
        <c:lblOffset val="100"/>
        <c:noMultiLvlLbl val="0"/>
      </c:catAx>
      <c:valAx>
        <c:axId val="1095080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[Data.xlsx]CS-Pivot!PivotTable45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No. Of Customer Interaction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'CS-Pivot'!$G$140</c:f>
              <c:strCache>
                <c:ptCount val="1"/>
                <c:pt idx="0">
                  <c:v>Total</c:v>
                </c:pt>
              </c:strCache>
            </c:strRef>
          </c:tx>
          <c:spPr>
            <a:solidFill>
              <a:schemeClr val="accent1"/>
            </a:solidFill>
            <a:ln>
              <a:noFill/>
            </a:ln>
            <a:effectLst/>
          </c:spPr>
          <c:cat>
            <c:strRef>
              <c:f>'CS-Pivot'!$F$141:$F$224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'CS-Pivot'!$G$141:$G$224</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4F3-6743-9517-721CC3FC8BEC}"/>
            </c:ext>
          </c:extLst>
        </c:ser>
        <c:dLbls>
          <c:showLegendKey val="0"/>
          <c:showVal val="0"/>
          <c:showCatName val="0"/>
          <c:showSerName val="0"/>
          <c:showPercent val="0"/>
          <c:showBubbleSize val="0"/>
        </c:dLbls>
        <c:axId val="1096632144"/>
        <c:axId val="1131704336"/>
      </c:areaChart>
      <c:catAx>
        <c:axId val="10966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04336"/>
        <c:crosses val="autoZero"/>
        <c:auto val="1"/>
        <c:lblAlgn val="ctr"/>
        <c:lblOffset val="100"/>
        <c:noMultiLvlLbl val="0"/>
      </c:catAx>
      <c:valAx>
        <c:axId val="1131704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32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[Data.xlsx]Finance-Pivot!PivotTable46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Total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'Finance-Pivot'!$B$12</c:f>
              <c:strCache>
                <c:ptCount val="1"/>
                <c:pt idx="0">
                  <c:v>Total</c:v>
                </c:pt>
              </c:strCache>
            </c:strRef>
          </c:tx>
          <c:spPr>
            <a:solidFill>
              <a:schemeClr val="accent1"/>
            </a:solidFill>
            <a:ln>
              <a:noFill/>
            </a:ln>
            <a:effectLst/>
          </c:spPr>
          <c:cat>
            <c:strRef>
              <c:f>'Finance-Pivot'!$A$13:$A$97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'Finance-Pivot'!$B$13:$B$97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19A0-A849-9974-6DB28226335C}"/>
            </c:ext>
          </c:extLst>
        </c:ser>
        <c:dLbls>
          <c:showLegendKey val="0"/>
          <c:showVal val="0"/>
          <c:showCatName val="0"/>
          <c:showSerName val="0"/>
          <c:showPercent val="0"/>
          <c:showBubbleSize val="0"/>
        </c:dLbls>
        <c:axId val="1129715280"/>
        <c:axId val="1129716928"/>
      </c:areaChart>
      <c:catAx>
        <c:axId val="112971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6928"/>
        <c:crosses val="autoZero"/>
        <c:auto val="1"/>
        <c:lblAlgn val="ctr"/>
        <c:lblOffset val="100"/>
        <c:noMultiLvlLbl val="0"/>
      </c:catAx>
      <c:valAx>
        <c:axId val="112971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[Data.xlsx]Finance-Pivot!PivotTable47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Avg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'Finance-Pivot'!$E$12</c:f>
              <c:strCache>
                <c:ptCount val="1"/>
                <c:pt idx="0">
                  <c:v>Total</c:v>
                </c:pt>
              </c:strCache>
            </c:strRef>
          </c:tx>
          <c:spPr>
            <a:ln w="28575" cap="rnd">
              <a:solidFill>
                <a:schemeClr val="accent1"/>
              </a:solidFill>
              <a:round/>
            </a:ln>
            <a:effectLst/>
          </c:spPr>
          <c:marker>
            <c:symbol val="none"/>
          </c:marker>
          <c:cat>
            <c:strRef>
              <c:f>'Finance-Pivot'!$D$13:$D$97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'Finance-Pivot'!$E$13:$E$97</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56A-CF44-8134-AAA37997AF2A}"/>
            </c:ext>
          </c:extLst>
        </c:ser>
        <c:dLbls>
          <c:showLegendKey val="0"/>
          <c:showVal val="0"/>
          <c:showCatName val="0"/>
          <c:showSerName val="0"/>
          <c:showPercent val="0"/>
          <c:showBubbleSize val="0"/>
        </c:dLbls>
        <c:smooth val="0"/>
        <c:axId val="1138573008"/>
        <c:axId val="1138574656"/>
      </c:lineChart>
      <c:catAx>
        <c:axId val="11385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74656"/>
        <c:crosses val="autoZero"/>
        <c:auto val="1"/>
        <c:lblAlgn val="ctr"/>
        <c:lblOffset val="100"/>
        <c:noMultiLvlLbl val="0"/>
      </c:catAx>
      <c:valAx>
        <c:axId val="11385746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[Data.xlsx]Finance-Pivot!PivotTable8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a:t>
            </a:r>
            <a:r>
              <a:rPr lang="en-GB" b="1" baseline="0"/>
              <a:t>l Sales In Ranges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'Finance-Pivot'!$K$12:$K$13</c:f>
              <c:strCache>
                <c:ptCount val="1"/>
                <c:pt idx="0">
                  <c:v>&lt;300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'Finance-Pivot'!$K$14</c:f>
              <c:numCache>
                <c:formatCode>General</c:formatCode>
                <c:ptCount val="1"/>
                <c:pt idx="0">
                  <c:v>26900</c:v>
                </c:pt>
              </c:numCache>
            </c:numRef>
          </c:val>
          <c:extLst>
            <c:ext xmlns:c16="http://schemas.microsoft.com/office/drawing/2014/chart" uri="{C3380CC4-5D6E-409C-BE32-E72D297353CC}">
              <c16:uniqueId val="{00000000-50F9-5F4E-AA3F-0EAFED6EDE2A}"/>
            </c:ext>
          </c:extLst>
        </c:ser>
        <c:ser>
          <c:idx val="1"/>
          <c:order val="1"/>
          <c:tx>
            <c:strRef>
              <c:f>'Finance-Pivot'!$L$12:$L$13</c:f>
              <c:strCache>
                <c:ptCount val="1"/>
                <c:pt idx="0">
                  <c:v>300-499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'Finance-Pivot'!$L$14</c:f>
              <c:numCache>
                <c:formatCode>General</c:formatCode>
                <c:ptCount val="1"/>
                <c:pt idx="0">
                  <c:v>93582</c:v>
                </c:pt>
              </c:numCache>
            </c:numRef>
          </c:val>
          <c:extLst>
            <c:ext xmlns:c16="http://schemas.microsoft.com/office/drawing/2014/chart" uri="{C3380CC4-5D6E-409C-BE32-E72D297353CC}">
              <c16:uniqueId val="{00000001-50F9-5F4E-AA3F-0EAFED6EDE2A}"/>
            </c:ext>
          </c:extLst>
        </c:ser>
        <c:ser>
          <c:idx val="2"/>
          <c:order val="2"/>
          <c:tx>
            <c:strRef>
              <c:f>'Finance-Pivot'!$M$12:$M$13</c:f>
              <c:strCache>
                <c:ptCount val="1"/>
                <c:pt idx="0">
                  <c:v>500-699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'Finance-Pivot'!$M$14</c:f>
              <c:numCache>
                <c:formatCode>General</c:formatCode>
                <c:ptCount val="1"/>
                <c:pt idx="0">
                  <c:v>132315</c:v>
                </c:pt>
              </c:numCache>
            </c:numRef>
          </c:val>
          <c:extLst>
            <c:ext xmlns:c16="http://schemas.microsoft.com/office/drawing/2014/chart" uri="{C3380CC4-5D6E-409C-BE32-E72D297353CC}">
              <c16:uniqueId val="{00000002-50F9-5F4E-AA3F-0EAFED6EDE2A}"/>
            </c:ext>
          </c:extLst>
        </c:ser>
        <c:ser>
          <c:idx val="3"/>
          <c:order val="3"/>
          <c:tx>
            <c:strRef>
              <c:f>'Finance-Pivot'!$N$12:$N$13</c:f>
              <c:strCache>
                <c:ptCount val="1"/>
                <c:pt idx="0">
                  <c:v>700-899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'Finance-Pivot'!$J$14</c:f>
              <c:strCache>
                <c:ptCount val="1"/>
                <c:pt idx="0">
                  <c:v>Total</c:v>
                </c:pt>
              </c:strCache>
            </c:strRef>
          </c:cat>
          <c:val>
            <c:numRef>
              <c:f>'Finance-Pivot'!$N$14</c:f>
              <c:numCache>
                <c:formatCode>General</c:formatCode>
                <c:ptCount val="1"/>
                <c:pt idx="0">
                  <c:v>186171</c:v>
                </c:pt>
              </c:numCache>
            </c:numRef>
          </c:val>
          <c:extLst>
            <c:ext xmlns:c16="http://schemas.microsoft.com/office/drawing/2014/chart" uri="{C3380CC4-5D6E-409C-BE32-E72D297353CC}">
              <c16:uniqueId val="{00000003-50F9-5F4E-AA3F-0EAFED6EDE2A}"/>
            </c:ext>
          </c:extLst>
        </c:ser>
        <c:dLbls>
          <c:dLblPos val="outEnd"/>
          <c:showLegendKey val="0"/>
          <c:showVal val="1"/>
          <c:showCatName val="0"/>
          <c:showSerName val="0"/>
          <c:showPercent val="0"/>
          <c:showBubbleSize val="0"/>
        </c:dLbls>
        <c:gapWidth val="219"/>
        <c:overlap val="-27"/>
        <c:axId val="1011757056"/>
        <c:axId val="1136659456"/>
      </c:barChart>
      <c:catAx>
        <c:axId val="1011757056"/>
        <c:scaling>
          <c:orientation val="minMax"/>
        </c:scaling>
        <c:delete val="1"/>
        <c:axPos val="b"/>
        <c:numFmt formatCode="General" sourceLinked="1"/>
        <c:majorTickMark val="none"/>
        <c:minorTickMark val="none"/>
        <c:tickLblPos val="nextTo"/>
        <c:crossAx val="1136659456"/>
        <c:crosses val="autoZero"/>
        <c:auto val="1"/>
        <c:lblAlgn val="ctr"/>
        <c:lblOffset val="100"/>
        <c:noMultiLvlLbl val="0"/>
      </c:catAx>
      <c:valAx>
        <c:axId val="1136659456"/>
        <c:scaling>
          <c:orientation val="minMax"/>
        </c:scaling>
        <c:delete val="1"/>
        <c:axPos val="l"/>
        <c:numFmt formatCode="General" sourceLinked="1"/>
        <c:majorTickMark val="none"/>
        <c:minorTickMark val="none"/>
        <c:tickLblPos val="nextTo"/>
        <c:crossAx val="10117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393700</xdr:colOff>
      <xdr:row>1</xdr:row>
      <xdr:rowOff>63500</xdr:rowOff>
    </xdr:from>
    <xdr:to>
      <xdr:col>7</xdr:col>
      <xdr:colOff>482600</xdr:colOff>
      <xdr:row>11</xdr:row>
      <xdr:rowOff>114300</xdr:rowOff>
    </xdr:to>
    <xdr:graphicFrame macro="">
      <xdr:nvGraphicFramePr>
        <xdr:cNvPr id="2" name="Chart 1">
          <a:extLst>
            <a:ext uri="{FF2B5EF4-FFF2-40B4-BE49-F238E27FC236}">
              <a16:creationId xmlns:a16="http://schemas.microsoft.com/office/drawing/2014/main" id="{D23D77D8-76D3-FD4C-85B5-D5B901B93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1</xdr:row>
      <xdr:rowOff>38100</xdr:rowOff>
    </xdr:from>
    <xdr:to>
      <xdr:col>16</xdr:col>
      <xdr:colOff>355600</xdr:colOff>
      <xdr:row>11</xdr:row>
      <xdr:rowOff>114300</xdr:rowOff>
    </xdr:to>
    <xdr:graphicFrame macro="">
      <xdr:nvGraphicFramePr>
        <xdr:cNvPr id="3" name="Chart 2">
          <a:extLst>
            <a:ext uri="{FF2B5EF4-FFF2-40B4-BE49-F238E27FC236}">
              <a16:creationId xmlns:a16="http://schemas.microsoft.com/office/drawing/2014/main" id="{384FF122-BD93-4E4B-B947-AE5B4E61D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368300</xdr:colOff>
      <xdr:row>13</xdr:row>
      <xdr:rowOff>63500</xdr:rowOff>
    </xdr:from>
    <xdr:to>
      <xdr:col>9</xdr:col>
      <xdr:colOff>304800</xdr:colOff>
      <xdr:row>27</xdr:row>
      <xdr:rowOff>139700</xdr:rowOff>
    </xdr:to>
    <xdr:graphicFrame macro="">
      <xdr:nvGraphicFramePr>
        <xdr:cNvPr id="4" name="Chart 3">
          <a:extLst>
            <a:ext uri="{FF2B5EF4-FFF2-40B4-BE49-F238E27FC236}">
              <a16:creationId xmlns:a16="http://schemas.microsoft.com/office/drawing/2014/main" id="{0A016988-CE54-1742-B703-767054856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13</xdr:row>
      <xdr:rowOff>63500</xdr:rowOff>
    </xdr:from>
    <xdr:to>
      <xdr:col>17</xdr:col>
      <xdr:colOff>101600</xdr:colOff>
      <xdr:row>27</xdr:row>
      <xdr:rowOff>139700</xdr:rowOff>
    </xdr:to>
    <xdr:graphicFrame macro="">
      <xdr:nvGraphicFramePr>
        <xdr:cNvPr id="5" name="Chart 4">
          <a:extLst>
            <a:ext uri="{FF2B5EF4-FFF2-40B4-BE49-F238E27FC236}">
              <a16:creationId xmlns:a16="http://schemas.microsoft.com/office/drawing/2014/main" id="{71D72F80-38AB-6F41-A828-B8FDCCD3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355600</xdr:colOff>
      <xdr:row>29</xdr:row>
      <xdr:rowOff>76200</xdr:rowOff>
    </xdr:from>
    <xdr:to>
      <xdr:col>9</xdr:col>
      <xdr:colOff>266700</xdr:colOff>
      <xdr:row>39</xdr:row>
      <xdr:rowOff>0</xdr:rowOff>
    </xdr:to>
    <xdr:graphicFrame macro="">
      <xdr:nvGraphicFramePr>
        <xdr:cNvPr id="6" name="Chart 5">
          <a:extLst>
            <a:ext uri="{FF2B5EF4-FFF2-40B4-BE49-F238E27FC236}">
              <a16:creationId xmlns:a16="http://schemas.microsoft.com/office/drawing/2014/main" id="{5C3BA624-0F0C-7A44-B411-D623DC61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622300</xdr:colOff>
      <xdr:row>29</xdr:row>
      <xdr:rowOff>38100</xdr:rowOff>
    </xdr:from>
    <xdr:to>
      <xdr:col>17</xdr:col>
      <xdr:colOff>165100</xdr:colOff>
      <xdr:row>38</xdr:row>
      <xdr:rowOff>165100</xdr:rowOff>
    </xdr:to>
    <xdr:graphicFrame macro="">
      <xdr:nvGraphicFramePr>
        <xdr:cNvPr id="7" name="Chart 6">
          <a:extLst>
            <a:ext uri="{FF2B5EF4-FFF2-40B4-BE49-F238E27FC236}">
              <a16:creationId xmlns:a16="http://schemas.microsoft.com/office/drawing/2014/main" id="{807251FD-D528-C543-AD28-80E4F89BA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698500</xdr:colOff>
      <xdr:row>1</xdr:row>
      <xdr:rowOff>12700</xdr:rowOff>
    </xdr:from>
    <xdr:to>
      <xdr:col>19</xdr:col>
      <xdr:colOff>50800</xdr:colOff>
      <xdr:row>4</xdr:row>
      <xdr:rowOff>101599</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F8AF73AE-011C-2742-81D2-2F9C44D3D48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3906500" y="190500"/>
              <a:ext cx="1828800"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723900</xdr:colOff>
      <xdr:row>5</xdr:row>
      <xdr:rowOff>50800</xdr:rowOff>
    </xdr:from>
    <xdr:to>
      <xdr:col>19</xdr:col>
      <xdr:colOff>469900</xdr:colOff>
      <xdr:row>11</xdr:row>
      <xdr:rowOff>139700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5686BA1A-A0A6-674B-9866-633FE9C9A9EE}"/>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3931900" y="939800"/>
              <a:ext cx="2222500" cy="1231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2</xdr:row>
      <xdr:rowOff>0</xdr:rowOff>
    </xdr:from>
    <xdr:to>
      <xdr:col>7</xdr:col>
      <xdr:colOff>419100</xdr:colOff>
      <xdr:row>17</xdr:row>
      <xdr:rowOff>76200</xdr:rowOff>
    </xdr:to>
    <xdr:graphicFrame macro="">
      <xdr:nvGraphicFramePr>
        <xdr:cNvPr id="2" name="Chart 1">
          <a:extLst>
            <a:ext uri="{FF2B5EF4-FFF2-40B4-BE49-F238E27FC236}">
              <a16:creationId xmlns:a16="http://schemas.microsoft.com/office/drawing/2014/main" id="{094565FD-3E35-E24C-88CA-D870CD51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808182</xdr:colOff>
      <xdr:row>2</xdr:row>
      <xdr:rowOff>23091</xdr:rowOff>
    </xdr:from>
    <xdr:to>
      <xdr:col>14</xdr:col>
      <xdr:colOff>669637</xdr:colOff>
      <xdr:row>17</xdr:row>
      <xdr:rowOff>73891</xdr:rowOff>
    </xdr:to>
    <xdr:graphicFrame macro="">
      <xdr:nvGraphicFramePr>
        <xdr:cNvPr id="3" name="Chart 2">
          <a:extLst>
            <a:ext uri="{FF2B5EF4-FFF2-40B4-BE49-F238E27FC236}">
              <a16:creationId xmlns:a16="http://schemas.microsoft.com/office/drawing/2014/main" id="{303CED1C-456E-4C4F-869D-0E0C95776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300182</xdr:colOff>
      <xdr:row>20</xdr:row>
      <xdr:rowOff>1</xdr:rowOff>
    </xdr:from>
    <xdr:to>
      <xdr:col>6</xdr:col>
      <xdr:colOff>311728</xdr:colOff>
      <xdr:row>35</xdr:row>
      <xdr:rowOff>145473</xdr:rowOff>
    </xdr:to>
    <xdr:graphicFrame macro="">
      <xdr:nvGraphicFramePr>
        <xdr:cNvPr id="4" name="Chart 3">
          <a:extLst>
            <a:ext uri="{FF2B5EF4-FFF2-40B4-BE49-F238E27FC236}">
              <a16:creationId xmlns:a16="http://schemas.microsoft.com/office/drawing/2014/main" id="{19EA383C-D1FB-784D-B460-ADEC9E935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438728</xdr:colOff>
      <xdr:row>20</xdr:row>
      <xdr:rowOff>11545</xdr:rowOff>
    </xdr:from>
    <xdr:to>
      <xdr:col>12</xdr:col>
      <xdr:colOff>334819</xdr:colOff>
      <xdr:row>35</xdr:row>
      <xdr:rowOff>157017</xdr:rowOff>
    </xdr:to>
    <xdr:graphicFrame macro="">
      <xdr:nvGraphicFramePr>
        <xdr:cNvPr id="5" name="Chart 4">
          <a:extLst>
            <a:ext uri="{FF2B5EF4-FFF2-40B4-BE49-F238E27FC236}">
              <a16:creationId xmlns:a16="http://schemas.microsoft.com/office/drawing/2014/main" id="{CA5027A3-A022-1747-B927-230C47FAF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427182</xdr:colOff>
      <xdr:row>20</xdr:row>
      <xdr:rowOff>11545</xdr:rowOff>
    </xdr:from>
    <xdr:to>
      <xdr:col>17</xdr:col>
      <xdr:colOff>323273</xdr:colOff>
      <xdr:row>35</xdr:row>
      <xdr:rowOff>157017</xdr:rowOff>
    </xdr:to>
    <xdr:graphicFrame macro="">
      <xdr:nvGraphicFramePr>
        <xdr:cNvPr id="6" name="Chart 5">
          <a:extLst>
            <a:ext uri="{FF2B5EF4-FFF2-40B4-BE49-F238E27FC236}">
              <a16:creationId xmlns:a16="http://schemas.microsoft.com/office/drawing/2014/main" id="{4A354CC6-281F-5347-9A01-26F141D64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773546</xdr:colOff>
      <xdr:row>2</xdr:row>
      <xdr:rowOff>23090</xdr:rowOff>
    </xdr:from>
    <xdr:to>
      <xdr:col>17</xdr:col>
      <xdr:colOff>288637</xdr:colOff>
      <xdr:row>15</xdr:row>
      <xdr:rowOff>103908</xdr:rowOff>
    </xdr:to>
    <mc:AlternateContent xmlns:mc="http://schemas.openxmlformats.org/markup-compatibility/2006" xmlns:tsle="http://schemas.microsoft.com/office/drawing/2012/timeslicer">
      <mc:Choice Requires="tsle">
        <xdr:graphicFrame macro="">
          <xdr:nvGraphicFramePr>
            <xdr:cNvPr id="7" name="Sale Date">
              <a:extLst>
                <a:ext uri="{FF2B5EF4-FFF2-40B4-BE49-F238E27FC236}">
                  <a16:creationId xmlns:a16="http://schemas.microsoft.com/office/drawing/2014/main" id="{4B446B47-5BF2-7D4D-9AF8-B3CAE92160CD}"/>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2411364" y="415635"/>
              <a:ext cx="2008909" cy="263236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292100</xdr:colOff>
      <xdr:row>2</xdr:row>
      <xdr:rowOff>0</xdr:rowOff>
    </xdr:from>
    <xdr:to>
      <xdr:col>8</xdr:col>
      <xdr:colOff>12700</xdr:colOff>
      <xdr:row>18</xdr:row>
      <xdr:rowOff>152400</xdr:rowOff>
    </xdr:to>
    <xdr:graphicFrame macro="">
      <xdr:nvGraphicFramePr>
        <xdr:cNvPr id="2" name="Chart 1">
          <a:extLst>
            <a:ext uri="{FF2B5EF4-FFF2-40B4-BE49-F238E27FC236}">
              <a16:creationId xmlns:a16="http://schemas.microsoft.com/office/drawing/2014/main" id="{AD2B9733-9A1E-6C4E-956D-2D6394F03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20</xdr:row>
      <xdr:rowOff>165100</xdr:rowOff>
    </xdr:from>
    <xdr:to>
      <xdr:col>15</xdr:col>
      <xdr:colOff>723900</xdr:colOff>
      <xdr:row>37</xdr:row>
      <xdr:rowOff>114300</xdr:rowOff>
    </xdr:to>
    <xdr:graphicFrame macro="">
      <xdr:nvGraphicFramePr>
        <xdr:cNvPr id="3" name="Chart 2">
          <a:extLst>
            <a:ext uri="{FF2B5EF4-FFF2-40B4-BE49-F238E27FC236}">
              <a16:creationId xmlns:a16="http://schemas.microsoft.com/office/drawing/2014/main" id="{59B6267C-2415-BE47-82C0-5C0AF5F73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177800</xdr:colOff>
      <xdr:row>2</xdr:row>
      <xdr:rowOff>0</xdr:rowOff>
    </xdr:from>
    <xdr:to>
      <xdr:col>15</xdr:col>
      <xdr:colOff>711200</xdr:colOff>
      <xdr:row>19</xdr:row>
      <xdr:rowOff>0</xdr:rowOff>
    </xdr:to>
    <xdr:graphicFrame macro="">
      <xdr:nvGraphicFramePr>
        <xdr:cNvPr id="4" name="Chart 3">
          <a:extLst>
            <a:ext uri="{FF2B5EF4-FFF2-40B4-BE49-F238E27FC236}">
              <a16:creationId xmlns:a16="http://schemas.microsoft.com/office/drawing/2014/main" id="{4A52D3EA-3E29-6F49-B8CF-4D9E9F74B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10</xdr:row>
      <xdr:rowOff>0</xdr:rowOff>
    </xdr:from>
    <xdr:to>
      <xdr:col>19</xdr:col>
      <xdr:colOff>139700</xdr:colOff>
      <xdr:row>16</xdr:row>
      <xdr:rowOff>177800</xdr:rowOff>
    </xdr:to>
    <mc:AlternateContent xmlns:mc="http://schemas.openxmlformats.org/markup-compatibility/2006" xmlns:tsle="http://schemas.microsoft.com/office/drawing/2012/timeslicer">
      <mc:Choice Requires="tsle">
        <xdr:graphicFrame macro="">
          <xdr:nvGraphicFramePr>
            <xdr:cNvPr id="5" name="Sale Date 1">
              <a:extLst>
                <a:ext uri="{FF2B5EF4-FFF2-40B4-BE49-F238E27FC236}">
                  <a16:creationId xmlns:a16="http://schemas.microsoft.com/office/drawing/2014/main" id="{92C832E7-A58D-0D46-813F-616AE9B78279}"/>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3208000" y="1905000"/>
              <a:ext cx="2476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50800</xdr:colOff>
      <xdr:row>18</xdr:row>
      <xdr:rowOff>12700</xdr:rowOff>
    </xdr:from>
    <xdr:to>
      <xdr:col>19</xdr:col>
      <xdr:colOff>177800</xdr:colOff>
      <xdr:row>30</xdr:row>
      <xdr:rowOff>155569</xdr:rowOff>
    </xdr:to>
    <mc:AlternateContent xmlns:mc="http://schemas.openxmlformats.org/markup-compatibility/2006" xmlns:a14="http://schemas.microsoft.com/office/drawing/2010/main">
      <mc:Choice Requires="a14">
        <xdr:graphicFrame macro="">
          <xdr:nvGraphicFramePr>
            <xdr:cNvPr id="6" name="Order Type">
              <a:extLst>
                <a:ext uri="{FF2B5EF4-FFF2-40B4-BE49-F238E27FC236}">
                  <a16:creationId xmlns:a16="http://schemas.microsoft.com/office/drawing/2014/main" id="{5FA5C365-9D2F-AE49-B2FD-7C3D5118B44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258800" y="3441700"/>
              <a:ext cx="2463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0.758791087967" createdVersion="6" refreshedVersion="6" minRefreshableVersion="3" recordCount="794" xr:uid="{ED185D2F-61D5-2240-AC0C-64717D56895C}">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3443310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1.005231249997" createdVersion="6" refreshedVersion="6" minRefreshableVersion="3" recordCount="794" xr:uid="{7C8F126A-8FEB-9E43-967D-18BEC7166A21}">
  <cacheSource type="worksheet">
    <worksheetSource name="Table2"/>
  </cacheSource>
  <cacheFields count="7">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802790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2.736362152777" createdVersion="6" refreshedVersion="6" minRefreshableVersion="3" recordCount="794" xr:uid="{3404186A-4363-784D-BBCA-252445FDFF90}">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3.4814322449359114E-3"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63296859997656851"/>
        <n v="0.72087569469873847"/>
        <n v="0.56392033027419008"/>
        <n v="0.83239138310880278"/>
        <n v="0.95529855042516432"/>
        <n v="0.48874801985083283"/>
        <n v="0.76119418740245093"/>
        <n v="0.69752843954679167"/>
        <n v="0.68683797492315501"/>
        <n v="0.66490151503165296"/>
        <n v="0.32097821400794202"/>
        <n v="0.65542365102758438"/>
        <n v="0.32741095506324303"/>
        <n v="0.1025133229035281"/>
        <n v="0.62198140275132541"/>
        <n v="0.39269540008629122"/>
        <n v="0.98883425945946801"/>
        <n v="0.43194098857416385"/>
        <n v="0.42422470416922875"/>
        <n v="0.63536460047847987"/>
        <n v="0.71688735628337164"/>
        <n v="5.2554867123749571E-2"/>
        <n v="0.35135873384101635"/>
        <n v="0.24984532412502036"/>
        <n v="0.31723083646724548"/>
        <n v="0.16327252279773097"/>
        <n v="0.90039571110317806"/>
        <n v="1.0131576131410358E-2"/>
        <n v="0.82449876729777616"/>
        <n v="0.6701455978503883"/>
        <n v="0.56493630309810283"/>
        <n v="0.49674316090483084"/>
        <n v="0.10404899739352513"/>
        <n v="0.84390029089653262"/>
        <n v="0.43202904111080598"/>
        <n v="0.4078068437301261"/>
        <n v="0.2245177211609396"/>
        <n v="0.82255936994600543"/>
        <n v="0.86526454810738518"/>
        <n v="0.9151596540603959"/>
        <n v="0.26125405027367299"/>
        <n v="0.44140775236674423"/>
        <n v="0.18056267383235469"/>
        <n v="0.82939900805898381"/>
        <n v="0.79701426951390641"/>
        <n v="0.34461523051136156"/>
        <n v="0.13559513483495234"/>
        <n v="2.4443915782064063E-2"/>
        <n v="0.11831321381648641"/>
        <n v="1.8883120373434759E-2"/>
        <n v="0.25257176670840542"/>
        <n v="0.95352631127597165"/>
        <n v="0.20848590948411716"/>
        <n v="0.49212605099614914"/>
        <n v="0.70335063335966641"/>
        <n v="0.48222835701268629"/>
        <n v="0.20429821150445415"/>
        <n v="0.17274248694574457"/>
        <n v="0.12240259830407951"/>
        <n v="0.5701388767773361"/>
        <n v="0.86594936246717014"/>
        <n v="0.29788596652249699"/>
        <n v="0.65538758779387196"/>
        <n v="2.0568539573319722E-2"/>
        <n v="0.59801607457609784"/>
        <n v="0.51870772628252515"/>
        <n v="0.5945740033625545"/>
        <n v="0.46163818226676545"/>
        <n v="4.3854978408647383E-2"/>
        <n v="0.75975087794139473"/>
        <n v="0.21260450094496142"/>
        <n v="0.73722182258243985"/>
        <n v="0.30902483474139775"/>
        <n v="0.98294335867170735"/>
        <n v="0.12970896768661444"/>
        <n v="0.44975813404186482"/>
        <n v="0.38563641337693"/>
        <n v="0.48029102733687412"/>
        <n v="0.63064340030380439"/>
        <n v="0.68617381610565997"/>
        <n v="0.97964098688785795"/>
        <n v="0.80289381044895469"/>
        <n v="0.18269078123388327"/>
        <n v="0.79848146274362519"/>
        <n v="0.82926408651850225"/>
        <n v="0.46282498235569036"/>
        <n v="0.75308972371660765"/>
        <n v="0.81974140703061638"/>
        <n v="6.6476274143914216E-2"/>
        <n v="0.95444791264804107"/>
        <n v="0.82662889092372105"/>
        <n v="0.16950306745074206"/>
        <n v="7.1565956983936752E-2"/>
        <n v="0.21526344887488846"/>
        <n v="0.50985089209568135"/>
        <n v="0.49428961681437722"/>
        <n v="0.96331919002144406"/>
        <n v="0.71526705698138859"/>
        <n v="0.81398308681989251"/>
        <n v="0.55744256879274878"/>
        <n v="0.16612713943354274"/>
        <n v="0.90137233902790759"/>
        <n v="0.12046273057233348"/>
        <n v="0.4833528921075787"/>
        <n v="0.11999033031257733"/>
        <n v="0.39306413920030914"/>
        <n v="0.43066166010014995"/>
        <n v="0.24238022455015662"/>
        <n v="0.83705426705761887"/>
        <n v="0.93274234631261321"/>
        <n v="0.61677814464792857"/>
        <n v="0.45068639141330513"/>
        <n v="0.57179546497942579"/>
        <n v="0.14736173064571767"/>
        <n v="0.12904436063497227"/>
        <n v="0.45914191930686155"/>
        <n v="0.16517916554406398"/>
        <n v="0.61621005814632313"/>
        <n v="0.4783474283681739"/>
        <n v="0.6688116085237833"/>
        <n v="0.6283544486955257"/>
        <n v="0.74370084845298989"/>
        <n v="0.876856986454148"/>
        <n v="0.58850426575322723"/>
        <n v="0.46535308040066714"/>
        <n v="0.1579936412517382"/>
        <n v="0.21657323975187903"/>
        <n v="0.77284566466905236"/>
        <n v="0.82177642677769391"/>
        <n v="0.39509077681585481"/>
        <n v="0.51960033571373387"/>
        <n v="0.45391700552129122"/>
        <n v="0.93846494861781282"/>
        <n v="0.98942076971585435"/>
        <n v="0.11898264650443635"/>
        <n v="0.86226900448140054"/>
        <n v="0.7547648446244537"/>
        <n v="5.8039828414638506E-2"/>
        <n v="0.77775053267517713"/>
        <n v="7.0969761694658851E-2"/>
        <n v="0.49967353879651621"/>
        <n v="0.56920382292584215"/>
        <n v="0.69764423765278216"/>
        <n v="0.97828916024460244"/>
        <n v="0.71462503015123513"/>
        <n v="0.83282647958737988"/>
        <n v="0.53898989683768306"/>
        <n v="0.91911345254765342"/>
        <n v="0.88701882331610893"/>
        <n v="0.11842096879219521"/>
        <n v="0.60388333599656585"/>
        <n v="0.5540880137723142"/>
        <n v="0.72681814522610122"/>
        <n v="0.26182302347079045"/>
        <n v="0.27006673131700465"/>
        <n v="0.49627034709991868"/>
        <n v="0.65463105548517542"/>
        <n v="0.3953898162857471"/>
        <n v="3.2143802818877965E-2"/>
        <n v="0.8829055811354255"/>
        <n v="0.92771283513869629"/>
        <n v="0.7937554911726844"/>
        <n v="0.75656412674296847"/>
        <n v="0.11232443044246598"/>
        <n v="0.32534972794521744"/>
        <n v="0.93915924422559316"/>
        <n v="0.13529158428506438"/>
        <n v="0.93800518789268972"/>
        <n v="6.6828447437686012E-2"/>
        <n v="0.62120251313576536"/>
        <n v="0.43211940292675999"/>
        <n v="0.10234977477050078"/>
        <n v="0.82588282058527995"/>
        <n v="0.75890505978006229"/>
        <n v="0.59867921804041202"/>
        <n v="0.51874634395770369"/>
        <n v="0.47338631460613312"/>
        <n v="0.70510597784624696"/>
        <n v="0.22480235725144582"/>
        <n v="0.48341998794917618"/>
        <n v="0.68539749368345249"/>
        <n v="0.48427884611231908"/>
        <n v="0.97106438541056994"/>
        <n v="0.94393949659431975"/>
        <n v="0.63700981888673991"/>
        <n v="0.67793934177176129"/>
        <n v="5.6663625674068907E-2"/>
        <n v="4.2518581584330972E-2"/>
        <n v="0.1179834068885186"/>
        <n v="0.49493681024403102"/>
        <n v="0.29953029581324964"/>
        <n v="0.55948898090802113"/>
        <n v="0.57505862418912657"/>
        <n v="0.38430606706165993"/>
        <n v="0.60393484147247356"/>
        <n v="0.47665599499112243"/>
        <n v="0.45137839912136346"/>
        <n v="0.70547104075590905"/>
        <n v="3.4814322449359114E-3"/>
        <n v="0.48743030991208003"/>
        <n v="0.9310453739340766"/>
        <n v="3.6853640379822195E-2"/>
        <n v="0.26617828133291199"/>
        <n v="0.43258514966604122"/>
        <n v="0.34118547267595234"/>
        <n v="0.20311705416076586"/>
        <n v="0.39177771086411295"/>
        <n v="0.53313211478528155"/>
        <n v="0.52538055032003905"/>
        <n v="0.13817091122335901"/>
        <n v="0.61480589007899866"/>
        <n v="0.12261776656774415"/>
        <n v="0.15647777720070122"/>
        <n v="0.43813782841401194"/>
        <n v="0.73999964908283056"/>
        <n v="0.56739367773299731"/>
        <n v="0.79379787106031519"/>
        <n v="0.53287905088831877"/>
        <n v="0.1155571330836509"/>
        <n v="0.6182609670088437"/>
        <n v="9.9124575853050567E-2"/>
        <n v="0.644401612810789"/>
        <n v="0.35054348620026476"/>
        <n v="0.77624059228886322"/>
        <n v="0.9737185358528706"/>
        <n v="9.9831785407952234E-3"/>
        <n v="0.92367325898934072"/>
        <n v="0.30382726612008015"/>
        <n v="0.69374782153425096"/>
        <n v="0.22578461151236462"/>
        <n v="0.94600686043199222"/>
        <n v="0.38530424046272294"/>
        <n v="0.10131669988853409"/>
        <n v="0.99686885584953855"/>
        <n v="0.19508849755969737"/>
        <n v="0.5869770845920953"/>
        <n v="0.50365268799212648"/>
        <n v="0.50185025956496154"/>
        <n v="0.1329511863251932"/>
        <n v="0.77039285106633537"/>
        <n v="0.72779924812887353"/>
        <n v="0.18838608019569469"/>
        <n v="0.2874354149720143"/>
        <n v="7.7952825709582507E-2"/>
        <n v="0.87989412061766048"/>
        <n v="0.17501361698576878"/>
        <n v="0.12460652577994691"/>
        <n v="2.3833786404969248E-2"/>
        <n v="0.33857755130136069"/>
        <n v="0.92369214073513495"/>
        <n v="0.41643738624508797"/>
        <n v="0.34942930720217324"/>
        <n v="0.66614777749029408"/>
        <n v="0.11932915122353638"/>
        <n v="0.27824687546485793"/>
        <n v="0.85870781199161306"/>
        <n v="0.24396321107066521"/>
        <n v="0.27169292121955846"/>
        <n v="0.33956184653504229"/>
        <n v="8.6418836277632138E-2"/>
        <n v="0.58285599773120378"/>
        <n v="0.21209010697838437"/>
        <n v="0.6845905852344103"/>
        <n v="0.72839270935355738"/>
        <n v="0.6545124204783429"/>
        <n v="0.5373829043194801"/>
        <n v="0.27381684289131825"/>
        <n v="0.98659177521535713"/>
        <n v="0.70690890172285137"/>
        <n v="0.47335660868713136"/>
        <n v="0.44196291232900098"/>
        <n v="0.77483947732671199"/>
        <n v="0.12846061460854541"/>
        <n v="8.6207554445844825E-2"/>
        <n v="0.13513005124245347"/>
        <n v="0.88912738536007163"/>
        <n v="0.56713424949400038"/>
        <n v="0.1232842705739976"/>
        <n v="0.65855591999207952"/>
        <n v="0.99650121890042465"/>
        <n v="0.17854370869622338"/>
        <n v="0.93369151104203407"/>
        <n v="0.58735427480372704"/>
        <n v="0.50422605021484312"/>
        <n v="0.11256481183882094"/>
        <n v="0.37538905719791782"/>
        <n v="0.86740067134271803"/>
        <n v="0.31513772883344848"/>
        <n v="1.1450159806276838E-2"/>
        <n v="0.7182895611776372"/>
        <n v="0.67904493537674582"/>
        <n v="0.6238362045405289"/>
        <n v="0.72247960685482415"/>
        <n v="0.72049350152023517"/>
        <n v="0.15899561796683337"/>
      </sharedItems>
    </cacheField>
    <cacheField name="Revenue" numFmtId="2">
      <sharedItems containsSemiMixedTypes="0" containsString="0" containsNumber="1" minValue="1.1852221648167682" maxValue="980.97202334597569" count="785">
        <n v="568.09681848971377"/>
        <n v="444.95184628671052"/>
        <n v="53.682570327565401"/>
        <n v="513.56266708356293"/>
        <n v="234.90917016932477"/>
        <n v="462.04896881841194"/>
        <n v="327.8480310988769"/>
        <n v="755.51614280760214"/>
        <n v="320.04723032055375"/>
        <n v="520.26401072140857"/>
        <n v="242.24309206800692"/>
        <n v="737.37860777557182"/>
        <n v="476.70165357390249"/>
        <n v="680.3883609635385"/>
        <n v="231.41493008032398"/>
        <n v="347.94375818544677"/>
        <n v="625.61489228695734"/>
        <n v="760.54813388840284"/>
        <n v="470.19138881405325"/>
        <n v="312.88070281035107"/>
        <n v="242.58988793182093"/>
        <n v="477.36928654015679"/>
        <n v="539.43695916245372"/>
        <n v="453.38514438534008"/>
        <n v="289.09483654416601"/>
        <n v="475.60042192418439"/>
        <n v="281.26992591000669"/>
        <n v="776.12175140086185"/>
        <n v="759.83820979904351"/>
        <n v="226.5771744022129"/>
        <n v="146.49542531685432"/>
        <n v="516.79660966589279"/>
        <n v="515.54324924793684"/>
        <n v="550.85726352949052"/>
        <n v="325.80142423556867"/>
        <n v="334.69656547963245"/>
        <n v="529.79793631299788"/>
        <n v="638.19702395827778"/>
        <n v="346.76847546587362"/>
        <n v="343.01503456673862"/>
        <n v="153.40899658851754"/>
        <n v="681.48142803198721"/>
        <n v="412.78018798855874"/>
        <n v="161.140616588249"/>
        <n v="61.275464656314256"/>
        <n v="453.75543527799573"/>
        <n v="284.04840924485688"/>
        <n v="381.38729681718047"/>
        <n v="205.42506683342515"/>
        <n v="293.63646271165595"/>
        <n v="377.75807140380107"/>
        <n v="594.37342773817124"/>
        <n v="289.0355615118936"/>
        <n v="423.9254111190121"/>
        <n v="572.04198428868301"/>
        <n v="623.68933088324354"/>
        <n v="694.24479024097195"/>
        <n v="231.96250545696449"/>
        <n v="750.73787074434881"/>
        <n v="877.55553910200331"/>
        <n v="846.3444998652958"/>
        <n v="750.91368674484249"/>
        <n v="424.53230388068658"/>
        <n v="510.05828743350759"/>
        <n v="231.27586923533281"/>
        <n v="562.53985182001338"/>
        <n v="498.93541161483978"/>
        <n v="696.51835898245656"/>
        <n v="589.10065344575355"/>
        <n v="292.99085063370865"/>
        <n v="775.19491449883924"/>
        <n v="773.31487387190521"/>
        <n v="504.95249156869966"/>
        <n v="446.26208730617662"/>
        <n v="674.28828258017904"/>
        <n v="159.54925598956945"/>
        <n v="277.41478037269889"/>
        <n v="306.81799317703508"/>
        <n v="486.77244859427657"/>
        <n v="353.81158970447893"/>
        <n v="322.28123317649801"/>
        <n v="183.82639396894277"/>
        <n v="302.5036235186638"/>
        <n v="378.70658028046142"/>
        <n v="436.23333127858405"/>
        <n v="524.07173150978679"/>
        <n v="301.49309910769057"/>
        <n v="445.10424300072555"/>
        <n v="323.42583276780397"/>
        <n v="180.71207642813397"/>
        <n v="67.842575422788542"/>
        <n v="570.5583881171824"/>
        <n v="168.23825925043127"/>
        <n v="467.40297230330367"/>
        <n v="51.62818303276989"/>
        <n v="754.74879280428672"/>
        <n v="45.562174795065808"/>
        <n v="341.87025291018352"/>
        <n v="237.52586973589942"/>
        <n v="458.47310428668277"/>
        <n v="289.46095157918882"/>
        <n v="94.388271151734557"/>
        <n v="498.40675532134065"/>
        <n v="231.25308651713951"/>
        <n v="116.73646228403118"/>
        <n v="66.517542442118341"/>
        <n v="296.73197399616078"/>
        <n v="465.10411589174544"/>
        <n v="160.79668161900295"/>
        <n v="158.68799635736551"/>
        <n v="261.56592052268587"/>
        <n v="250.23762177459392"/>
        <n v="180.66965416458487"/>
        <n v="550.23987613116446"/>
        <n v="11.444213492210116"/>
        <n v="46.514124742703821"/>
        <n v="19.417707850824879"/>
        <n v="65.137629802563438"/>
        <n v="238.00761574017216"/>
        <n v="29.470474812082323"/>
        <n v="495.72922370979489"/>
        <n v="252.90693389001493"/>
        <n v="114.640199322179"/>
        <n v="325.481299650425"/>
        <n v="54.007929375768526"/>
        <n v="585.26932552613846"/>
        <n v="464.16209430049781"/>
        <n v="79.253199919288249"/>
        <n v="236.99615483258728"/>
        <n v="568.5352663559263"/>
        <n v="357.86603646230304"/>
        <n v="361.67166842187129"/>
        <n v="293.61491770307333"/>
        <n v="74.56639627801836"/>
        <n v="78.339609565154149"/>
        <n v="604.80547583352472"/>
        <n v="633.1924207966905"/>
        <n v="388.65482546640055"/>
        <n v="826.90438656718231"/>
        <n v="774.63166702674539"/>
        <n v="36.164981318609122"/>
        <n v="295.56034144092649"/>
        <n v="13.350525499759668"/>
        <n v="17.694250491732767"/>
        <n v="47.859230976753878"/>
        <n v="47.144113562607174"/>
        <n v="432.80106976888783"/>
        <n v="472.86190729275933"/>
        <n v="504.34363346672052"/>
        <n v="32.663634440351444"/>
        <n v="289.78112762235025"/>
        <n v="95.822356938586282"/>
        <n v="313.67340331470388"/>
        <n v="331.39121730876991"/>
        <n v="218.53385918796729"/>
        <n v="137.38847085846521"/>
        <n v="402.38689117592736"/>
        <n v="261.14803009602224"/>
        <n v="459.2142195333073"/>
        <n v="168.53708976917329"/>
        <n v="263.89604010726174"/>
        <n v="283.77804988902631"/>
        <n v="1.1852221648167682"/>
        <n v="492.58753885781084"/>
        <n v="642.03076428150609"/>
        <n v="325.05290260156266"/>
        <n v="394.92535062119867"/>
        <n v="359.50910361276129"/>
        <n v="57.93594435887983"/>
        <n v="545.10108790973356"/>
        <n v="93.679753511872221"/>
        <n v="50.496092622139528"/>
        <n v="86.052370778966576"/>
        <n v="475.65589995802407"/>
        <n v="53.78452965591358"/>
        <n v="264.8425924858854"/>
        <n v="479.49769844510178"/>
        <n v="136.23205732168529"/>
        <n v="32.099437045976934"/>
        <n v="429.83118193077701"/>
        <n v="700.7530370644937"/>
        <n v="249.6960580014524"/>
        <n v="229.79078442969023"/>
        <n v="198.13407096787631"/>
        <n v="337.68091315204765"/>
        <n v="347.08167283944476"/>
        <n v="301.03223949855493"/>
        <n v="85.698427939065141"/>
        <n v="713.71352096646467"/>
        <n v="38.441234856081131"/>
        <n v="934.88922912806083"/>
        <n v="438.57820879652678"/>
        <n v="244.21461187128821"/>
        <n v="406.81929712534514"/>
        <n v="53.062428890734786"/>
        <n v="299.61842273984024"/>
        <n v="99.96555621618775"/>
        <n v="206.51182705650118"/>
        <n v="708.13475351504837"/>
        <n v="499.99219469467175"/>
        <n v="733.33104590888649"/>
        <n v="108.39488545658459"/>
        <n v="142.51547240588835"/>
        <n v="371.31092775510001"/>
        <n v="323.06049750225253"/>
        <n v="142.42205152936228"/>
        <n v="612.98234900136549"/>
        <n v="360.9140043049639"/>
        <n v="193.26604052166184"/>
        <n v="73.798261586800137"/>
        <n v="176.75714318966627"/>
        <n v="467.10836736624913"/>
        <n v="38.999429743170126"/>
        <n v="4.2730711010160345"/>
        <n v="424.35381699325023"/>
        <n v="250.46363933058285"/>
        <n v="250.46795501266632"/>
        <n v="27.015414023966066"/>
        <n v="31.403685050285386"/>
        <n v="220.2056596130289"/>
        <n v="49.389764639369588"/>
        <n v="557.71137495428343"/>
        <n v="465.49739230042059"/>
        <n v="238.60210774233403"/>
        <n v="118.49023704237366"/>
        <n v="191.64231036540727"/>
        <n v="479.37100010882472"/>
        <n v="155.54221828080341"/>
        <n v="598.77140637584023"/>
        <n v="47.929355477085359"/>
        <n v="13.224957760157197"/>
        <n v="294.81539947468298"/>
        <n v="34.471087872607001"/>
        <n v="168.63480821438174"/>
        <n v="44.38736780915697"/>
        <n v="453.64998277282012"/>
        <n v="236.6174443593716"/>
        <n v="233.64792137307862"/>
        <n v="507.52081907858042"/>
        <n v="3.2405287639259694"/>
        <n v="210.83747950589887"/>
        <n v="148.3289216154713"/>
        <n v="446.10493716292228"/>
        <n v="485.77057768852131"/>
        <n v="505.55448915437546"/>
        <n v="493.67402539235451"/>
        <n v="440.5351852603074"/>
        <n v="37.839759864736088"/>
        <n v="53.326828229342937"/>
        <n v="708.85941420470681"/>
        <n v="83.845730508373208"/>
        <n v="583.73157403107348"/>
        <n v="652.64384122585955"/>
        <n v="185.12161692680627"/>
        <n v="190.41071587544056"/>
        <n v="14.936249785386158"/>
        <n v="55.785569839832647"/>
        <n v="94.663185724664416"/>
        <n v="2.1057958193310631"/>
        <n v="101.74327035871111"/>
        <n v="663.91770781084324"/>
        <n v="7.0876815644378972"/>
        <n v="763.78547153672878"/>
        <n v="343.120806656247"/>
        <n v="53.707148756155526"/>
        <n v="597.99599803204728"/>
        <n v="247.44385182284793"/>
        <n v="108.93613274591662"/>
        <n v="243.41049757076084"/>
        <n v="86.705635612632648"/>
        <n v="67.645659288727757"/>
        <n v="379.75109953800046"/>
        <n v="417.45068793209413"/>
        <n v="340.95735643974888"/>
        <n v="324.13864773087647"/>
        <n v="631.46287965513329"/>
        <n v="212.58745960403161"/>
        <n v="413.52696500633255"/>
        <n v="152.89127806716238"/>
        <n v="153.99375633671099"/>
        <n v="139.67049632238107"/>
        <n v="325.87081127892293"/>
        <n v="270.39168305225633"/>
        <n v="104.2008607493198"/>
        <n v="493.20416635158944"/>
        <n v="299.7956155491363"/>
        <n v="87.793850800368105"/>
        <n v="426.82403373816322"/>
        <n v="325.45359214223441"/>
        <n v="239.73013665487071"/>
        <n v="363.00869064263952"/>
        <n v="323.79763553158705"/>
        <n v="346.28844059065511"/>
        <n v="252.9651921173992"/>
        <n v="526.26952385224297"/>
        <n v="159.97910808630473"/>
        <n v="201.51708962717461"/>
        <n v="235.35994968234377"/>
        <n v="190.60814175773362"/>
        <n v="57.188146518569312"/>
        <n v="187.35507778815409"/>
        <n v="224.16021201766861"/>
        <n v="347.91441790529979"/>
        <n v="335.17125056513527"/>
        <n v="559.77040168430472"/>
        <n v="171.90608902605379"/>
        <n v="317.7591375222911"/>
        <n v="769.70995641467414"/>
        <n v="168.10108748877553"/>
        <n v="80.122244710941487"/>
        <n v="426.75200204382656"/>
        <n v="3.7943477458535635"/>
        <n v="440.04824163208923"/>
        <n v="32.201944460737423"/>
        <n v="245.46625986400167"/>
        <n v="176.49292301312747"/>
        <n v="59.814135914670054"/>
        <n v="450.34599088554143"/>
        <n v="617.62027020015319"/>
        <n v="220.80805343651056"/>
        <n v="21.629230512581167"/>
        <n v="21.9812986595357"/>
        <n v="43.974518867872568"/>
        <n v="188.95111339002057"/>
        <n v="609.9100862117923"/>
        <n v="438.79517581748138"/>
        <n v="178.11663488192971"/>
        <n v="454.71092721645891"/>
        <n v="336.96241000123149"/>
        <n v="338.29468789352433"/>
        <n v="637.44608590766916"/>
        <n v="152.24484624943636"/>
        <n v="82.798834195689878"/>
        <n v="118.41913369925652"/>
        <n v="737.53860343524127"/>
        <n v="33.474680336340732"/>
        <n v="138.5107064947419"/>
        <n v="199.24550921940065"/>
        <n v="753.85524084609062"/>
        <n v="364.77506419132095"/>
        <n v="263.53755042648072"/>
        <n v="354.03364462681645"/>
        <n v="907.68325257870447"/>
        <n v="592.34136531837339"/>
        <n v="28.708348087536137"/>
        <n v="266.3352484147461"/>
        <n v="243.63872679499968"/>
        <n v="52.926273028965575"/>
        <n v="704.95140777744632"/>
        <n v="643.8676938306628"/>
        <n v="448.42632222678481"/>
        <n v="204.06924944863977"/>
        <n v="887.13305511068518"/>
        <n v="729.07879915352055"/>
        <n v="422.28052417304366"/>
        <n v="45.613794597791546"/>
        <n v="405.79757123136386"/>
        <n v="187.59761244325605"/>
        <n v="152.0333900898828"/>
        <n v="265.52770221608677"/>
        <n v="595.56213083927253"/>
        <n v="254.46631642409136"/>
        <n v="281.4316159623769"/>
        <n v="130.85196528105368"/>
        <n v="531.36033563039643"/>
        <n v="288.05336228281396"/>
        <n v="359.17944599026856"/>
        <n v="197.37612508711427"/>
        <n v="28.536829037199396"/>
        <n v="377.23881158889554"/>
        <n v="394.59754260216528"/>
        <n v="756.21757050582801"/>
        <n v="22.430272139200806"/>
        <n v="324.49954185656838"/>
        <n v="484.15823703209657"/>
        <n v="334.20679802519805"/>
        <n v="353.75377272115054"/>
        <n v="507.73919433374715"/>
        <n v="83.466117859628014"/>
        <n v="466.60051591703393"/>
        <n v="238.23756273197907"/>
        <n v="339.4252708616977"/>
        <n v="430.2419497287068"/>
        <n v="241.38710838076213"/>
        <n v="329.67572792848307"/>
        <n v="151.49686848642131"/>
        <n v="185.83321655179884"/>
        <n v="27.473798154808378"/>
        <n v="113.76422333015438"/>
        <n v="141.56679423692563"/>
        <n v="448.13624749458739"/>
        <n v="429.21266941629284"/>
        <n v="650.40628659434913"/>
        <n v="411.86871437852852"/>
        <n v="172.57407444125246"/>
        <n v="579.08472646070959"/>
        <n v="314.91471826822806"/>
        <n v="242.55354594683496"/>
        <n v="5.1469143804673827"/>
        <n v="191.87303411854478"/>
        <n v="91.705363531801282"/>
        <n v="90.565265457138068"/>
        <n v="210.62497342219584"/>
        <n v="300.86528890360802"/>
        <n v="53.610420154407542"/>
        <n v="693.86243890081926"/>
        <n v="279.57720738842414"/>
        <n v="471.86855450512462"/>
        <n v="136.90211020276621"/>
        <n v="245.27263253323503"/>
        <n v="173.90444442795362"/>
        <n v="83.107644766382037"/>
        <n v="16.732808245242531"/>
        <n v="34.39210453026395"/>
        <n v="488.69096781477356"/>
        <n v="574.54856092736975"/>
        <n v="533.26425500203186"/>
        <n v="103.38436324687689"/>
        <n v="13.540635392209206"/>
        <n v="589.89346284361159"/>
        <n v="411.78907079871493"/>
        <n v="5.8270989720199404"/>
        <n v="151.19630048735576"/>
        <n v="415.48099049182713"/>
        <n v="684.30818845718227"/>
        <n v="40.541707448114231"/>
        <n v="427.34195124180764"/>
        <n v="141.64267391551863"/>
        <n v="408.63878414326371"/>
        <n v="181.67113422945138"/>
        <n v="185.07285101139036"/>
        <n v="147.29506841980785"/>
        <n v="53.23039184010338"/>
        <n v="346.47487800856914"/>
        <n v="111.50147140272277"/>
        <n v="459.04448015305405"/>
        <n v="433.51742752781803"/>
        <n v="352.28950256594311"/>
        <n v="240.7074775028552"/>
        <n v="634.21577775510616"/>
        <n v="89.419682290585243"/>
        <n v="199.04955412928203"/>
        <n v="119.72633710924715"/>
        <n v="117.65652194474063"/>
        <n v="263.58729204625689"/>
        <n v="184.58560756972881"/>
        <n v="132.9564979904238"/>
        <n v="243.0741065760798"/>
        <n v="121.34195282522202"/>
        <n v="95.2948288690053"/>
        <n v="324.27722036636834"/>
        <n v="97.541199340249406"/>
        <n v="191.08583398449704"/>
        <n v="395.95032713321797"/>
        <n v="347.13519555235462"/>
        <n v="381.23748576240649"/>
        <n v="4.5728275769369775"/>
        <n v="217.58818869802855"/>
        <n v="114.18236963850042"/>
        <n v="535.24615889501706"/>
        <n v="695.98883075401113"/>
        <n v="651.33041980387407"/>
        <n v="104.81694563744583"/>
        <n v="71.158115756183051"/>
        <n v="154.42053568343863"/>
        <n v="292.53586399881578"/>
        <n v="157.85999942433921"/>
        <n v="43.074675287881448"/>
        <n v="352.68793938533565"/>
        <n v="273.30385377320437"/>
        <n v="352.66626492946904"/>
        <n v="167.92329162458168"/>
        <n v="171.46416500711808"/>
        <n v="280.61676547620971"/>
        <n v="78.960400199721704"/>
        <n v="406.37284937013544"/>
        <n v="26.290265408427047"/>
        <n v="247.2121417222794"/>
        <n v="168.78254792488426"/>
        <n v="233.50769961302368"/>
        <n v="640.70748369814009"/>
        <n v="162.46697485592085"/>
        <n v="168.73779881079255"/>
        <n v="458.90428654255243"/>
        <n v="112.04242646471506"/>
        <n v="263.26240202751018"/>
        <n v="185.05756404426589"/>
        <n v="32.505570134358706"/>
        <n v="329.26455190783599"/>
        <n v="980.97202334597569"/>
        <n v="237.83634721518359"/>
        <n v="199.57387829040201"/>
        <n v="218.03983486290497"/>
        <n v="108.9456009792782"/>
        <n v="25.748034955105354"/>
        <n v="166.15689354847933"/>
        <n v="119.40290629877454"/>
        <n v="157.28521143566834"/>
        <n v="225.47665805532839"/>
        <n v="289.52509101265184"/>
        <n v="397.22774480535389"/>
        <n v="258.43226172931173"/>
        <n v="524.61945505067047"/>
        <n v="516.95232600756776"/>
        <n v="98.284835284655401"/>
        <n v="303.65229995685439"/>
        <n v="8.7092776216149499"/>
        <n v="511.25311028325251"/>
        <n v="437.58922483138616"/>
        <n v="105.0149950621978"/>
        <n v="55.206965524742529"/>
        <n v="236.86128321906261"/>
        <n v="252.97009380200362"/>
        <n v="324.0668199779912"/>
        <n v="532.55994755554855"/>
        <n v="627.54560790170183"/>
        <n v="64.742787782934258"/>
        <n v="415.74473802480765"/>
        <n v="88.452621281920813"/>
        <n v="257.28643367669713"/>
        <n v="108.76592422547429"/>
        <n v="130.84677816474399"/>
        <n v="451.55930531366334"/>
        <n v="30.439443275176139"/>
        <n v="283.98547944459699"/>
        <n v="230.95533094525081"/>
        <n v="558.34724076412351"/>
        <n v="50.570579565388456"/>
        <n v="58.205715217609601"/>
        <n v="27.573112430371332"/>
        <n v="554.05946229474523"/>
        <n v="363.08496096161628"/>
        <n v="353.99692490442277"/>
        <n v="121.97970923782657"/>
        <n v="50.746432621523397"/>
        <n v="255.60006010056898"/>
        <n v="622.37150291883427"/>
        <n v="380.46687284499501"/>
        <n v="440.84339309175681"/>
        <n v="637.72597175726742"/>
        <n v="484.33349517295329"/>
        <n v="15.103948835309215"/>
        <n v="197.8785226289707"/>
        <n v="198.07084011150184"/>
        <n v="124.59273398894011"/>
        <n v="447.35469954103905"/>
        <n v="620.64739502652571"/>
        <n v="620.4431347906916"/>
        <n v="570.43831110234828"/>
        <n v="123.8000034881272"/>
        <n v="78.419622956705467"/>
        <n v="526.58552510812729"/>
        <n v="223.99806793398324"/>
        <n v="235.06355050240327"/>
        <n v="305.50778332216566"/>
        <n v="311.87739336892372"/>
        <n v="158.11613868860374"/>
        <n v="538.3618177332346"/>
        <n v="497.19541122750337"/>
        <n v="155.68143109397622"/>
        <n v="409.44565950862005"/>
        <n v="65.694544354390032"/>
        <n v="269.48031445085491"/>
        <n v="13.304180236068269"/>
        <n v="250.64381730625504"/>
        <n v="429.18865544734547"/>
        <n v="460.77268996730248"/>
        <n v="405.37299867723817"/>
        <n v="132.96837589063043"/>
        <n v="224.38572148445311"/>
        <n v="10.179506556071027"/>
        <n v="51.247609283271778"/>
        <n v="490.38553125967002"/>
        <n v="114.86556623613365"/>
        <n v="86.050900394674869"/>
        <n v="279.331009175041"/>
        <n v="246.91027628339236"/>
        <n v="140.60170251611922"/>
        <n v="268.8548330465527"/>
        <n v="26.647971100895973"/>
        <n v="43.342777269069735"/>
        <n v="323.89380369421059"/>
        <n v="401.08350658293932"/>
        <n v="663.1023857007192"/>
        <n v="122.53727697607967"/>
        <n v="197.22704944239288"/>
        <n v="15.846109910736166"/>
        <n v="222.09169555451689"/>
        <n v="139.51268488508063"/>
        <n v="230.12986422777064"/>
        <n v="550.3560879738618"/>
        <n v="21.303574769971959"/>
        <n v="457.35938010238658"/>
        <n v="387.48533091931597"/>
        <n v="228.8025141187299"/>
        <n v="524.39258373093287"/>
        <n v="481.09089721537327"/>
        <n v="378.80988772492168"/>
        <n v="84.731781130038186"/>
        <n v="16.141836884972829"/>
        <n v="291.2486100675743"/>
        <n v="395.50579818242028"/>
        <n v="194.83306343436126"/>
        <n v="639.47870201571175"/>
        <n v="679.34539870472167"/>
        <n v="272.59247266934176"/>
        <n v="162.79006271890754"/>
        <n v="95.947485463419213"/>
        <n v="339.07417156068698"/>
        <n v="139.09912442001101"/>
        <n v="187.30935785745504"/>
        <n v="183.25389335611223"/>
        <n v="30.785753386463"/>
        <n v="267.47222726040229"/>
        <n v="423.44036032267161"/>
        <n v="383.11289323045912"/>
        <n v="391.71338012406051"/>
        <n v="88.590190779069587"/>
        <n v="42.773657573353461"/>
        <n v="229.86550480997516"/>
        <n v="276.7102066288893"/>
        <n v="425.94473569339283"/>
        <n v="46.151288536640386"/>
        <n v="2.7505998738778681"/>
        <n v="634.33249451680581"/>
        <n v="80.572632378380689"/>
        <n v="122.61757768777315"/>
        <n v="367.36446691829099"/>
        <n v="144.01765482648523"/>
        <n v="362.32179293908302"/>
        <n v="375.24484590261284"/>
        <n v="168.01050905892157"/>
        <n v="239.46576377899652"/>
        <n v="18.345659593310938"/>
        <n v="214.03122738657365"/>
        <n v="65.197672960921849"/>
        <n v="165.96363713843411"/>
        <n v="34.942988499413723"/>
        <n v="36.718882422264599"/>
        <n v="661.18427340585356"/>
        <n v="308.97099792267863"/>
        <n v="160.52831504196689"/>
        <n v="177.56820560303422"/>
        <n v="369.08848826460479"/>
        <n v="189.7826498575788"/>
        <n v="302.23779174004881"/>
        <n v="98.430149186725004"/>
        <n v="261.19159936455725"/>
        <n v="503.28522253418345"/>
        <n v="58.547209432287254"/>
        <n v="18.794662863938964"/>
        <n v="133.64644172010051"/>
        <n v="63.293327046828196"/>
        <n v="221.9188923893835"/>
        <n v="438.52267683560865"/>
        <n v="43.805344157572925"/>
        <n v="373.55403558885217"/>
        <n v="24.17797672185101"/>
        <n v="466.585776281157"/>
        <n v="196.974693169402"/>
        <n v="408.87402989273284"/>
        <n v="466.77811711933958"/>
        <n v="87.058589707360028"/>
        <n v="62.684684457183806"/>
        <n v="337.10945684605389"/>
        <n v="137.15729197205445"/>
        <n v="227.49711209015049"/>
        <n v="230.01733727992737"/>
        <n v="387.59882137427707"/>
        <n v="134.31080313321419"/>
        <n v="181.21104363833138"/>
        <n v="335.21875002699261"/>
        <n v="21.701710942072545"/>
        <n v="51.015058099169025"/>
        <n v="261.35293040154727"/>
        <n v="272.14125620286171"/>
        <n v="235.83409358148276"/>
        <n v="248.94516878807394"/>
        <n v="635.05194704026655"/>
        <n v="131.31642933655195"/>
        <n v="525.35227814006282"/>
        <n v="229.06572992782901"/>
        <n v="331.45427313248126"/>
        <n v="132.98988951468147"/>
        <n v="231.69811773860297"/>
        <n v="392.50800375665818"/>
        <n v="356.60404057111373"/>
        <n v="190.85476559017093"/>
        <n v="453.41594832855418"/>
        <n v="256.28484504395999"/>
        <n v="62.748709719990288"/>
        <n v="462.31025261768536"/>
        <n v="139.42612654674673"/>
        <n v="204.26934612022515"/>
        <n v="556.69827558882025"/>
        <n v="597.66220937942558"/>
        <n v="158.13779517533064"/>
        <n v="168.07243867729863"/>
        <n v="185.10158537518478"/>
        <n v="215.45727219416025"/>
        <n v="200.3009371589207"/>
        <n v="368.50053804154749"/>
        <n v="364.40160024929708"/>
        <n v="401.73145268398144"/>
        <n v="65.00008772929236"/>
        <n v="112.4776437894207"/>
        <n v="178.15863940388769"/>
        <n v="273.26575523033353"/>
        <n v="442.22143345817454"/>
        <n v="99.252148577700638"/>
        <n v="648.63030538580358"/>
        <n v="168.90923391487522"/>
        <n v="374.08695194864748"/>
        <n v="58.177446004895565"/>
        <n v="13.140732073564699"/>
        <n v="514.80874715878645"/>
        <n v="27.477626763837343"/>
        <n v="452.51227702194791"/>
        <n v="153.12608923287451"/>
        <n v="301.94400151017777"/>
        <n v="34.98755444006904"/>
        <n v="439.50746806915311"/>
        <n v="224.67082502786647"/>
        <n v="2.0352436977999435"/>
        <n v="637.48990993271968"/>
        <n v="268.46489501513804"/>
        <n v="248.17365600393677"/>
        <n v="259.03786502622"/>
        <n v="208.09171528195364"/>
        <n v="198.38057667868623"/>
        <n v="88.465244358116095"/>
        <n v="608.71043985322899"/>
        <n v="185.26679210727627"/>
        <n v="464.7117758423704"/>
        <n v="93.682585918224831"/>
        <n v="618.73978726067344"/>
        <n v="455.20460659442762"/>
        <n v="468.55978252561476"/>
        <n v="188.50539787911219"/>
        <n v="43.95332693656227"/>
        <n v="455.17883872883141"/>
        <n v="487.92801959837004"/>
        <n v="173.60315570504707"/>
        <n v="697.49131223095924"/>
        <n v="422.2255778530581"/>
        <n v="105.9691410062902"/>
        <n v="294.85434768244056"/>
        <n v="568.07952144874446"/>
        <n v="570.61856459372348"/>
        <n v="296.91387820976956"/>
        <n v="312.85800170159717"/>
        <n v="512.14143046405013"/>
        <n v="181.67582290497967"/>
        <n v="70.617895568075085"/>
        <n v="259.11568464124281"/>
        <n v="420.98155706927309"/>
        <n v="304.99692598564633"/>
        <n v="8.9164694817875123"/>
        <n v="105.51279537977351"/>
        <n v="205.39092261201876"/>
        <n v="279.01854383549949"/>
        <n v="58.541735895054885"/>
        <n v="251.00334299273891"/>
        <n v="593.96508961020083"/>
        <n v="216.21748718938665"/>
        <n v="95.79393904889811"/>
        <n v="309.49901161178974"/>
        <n v="438.35786471300122"/>
        <n v="310.71411280720764"/>
        <n v="1.5114734350165531"/>
        <n v="213.57863573898192"/>
        <n v="33.15424447898296"/>
        <n v="214.57577710206195"/>
        <n v="237.9714958968753"/>
        <n v="255.58133419041957"/>
        <n v="202.99855641067671"/>
        <n v="99.449496492961472"/>
        <n v="356.12838100660679"/>
        <n v="355.87794246974033"/>
        <n v="128.17824966417507"/>
        <n v="80.238766155813551"/>
        <n v="293.40776045838743"/>
        <n v="216.46590665323717"/>
        <n v="159.31870413346596"/>
        <n v="726.62778607665598"/>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24866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s v="North"/>
  </r>
  <r>
    <x v="1"/>
    <x v="1"/>
    <x v="1"/>
    <x v="1"/>
    <n v="10.209999999999999"/>
    <s v="South"/>
  </r>
  <r>
    <x v="2"/>
    <x v="2"/>
    <x v="2"/>
    <x v="2"/>
    <n v="711.18"/>
    <s v="East"/>
  </r>
  <r>
    <x v="3"/>
    <x v="3"/>
    <x v="3"/>
    <x v="3"/>
    <n v="132.44999999999999"/>
    <s v="West"/>
  </r>
  <r>
    <x v="4"/>
    <x v="0"/>
    <x v="4"/>
    <x v="4"/>
    <n v="58.629999999999995"/>
    <s v="North"/>
  </r>
  <r>
    <x v="5"/>
    <x v="1"/>
    <x v="5"/>
    <x v="5"/>
    <n v="60.519999999999996"/>
    <s v="South"/>
  </r>
  <r>
    <x v="6"/>
    <x v="2"/>
    <x v="1"/>
    <x v="6"/>
    <n v="466.06"/>
    <s v="East"/>
  </r>
  <r>
    <x v="7"/>
    <x v="3"/>
    <x v="6"/>
    <x v="7"/>
    <n v="25.87"/>
    <s v="West"/>
  </r>
  <r>
    <x v="8"/>
    <x v="4"/>
    <x v="7"/>
    <x v="8"/>
    <n v="102.34"/>
    <s v="North"/>
  </r>
  <r>
    <x v="9"/>
    <x v="0"/>
    <x v="6"/>
    <x v="9"/>
    <n v="131.67999999999998"/>
    <s v="South"/>
  </r>
  <r>
    <x v="10"/>
    <x v="1"/>
    <x v="2"/>
    <x v="10"/>
    <n v="17.420000000000002"/>
    <s v="East"/>
  </r>
  <r>
    <x v="11"/>
    <x v="2"/>
    <x v="8"/>
    <x v="11"/>
    <n v="10.74"/>
    <s v="West"/>
  </r>
  <r>
    <x v="12"/>
    <x v="3"/>
    <x v="9"/>
    <x v="12"/>
    <n v="163.70999999999998"/>
    <s v="North"/>
  </r>
  <r>
    <x v="13"/>
    <x v="0"/>
    <x v="4"/>
    <x v="13"/>
    <n v="184.25"/>
    <s v="South"/>
  </r>
  <r>
    <x v="14"/>
    <x v="1"/>
    <x v="10"/>
    <x v="14"/>
    <n v="27.82"/>
    <s v="East"/>
  </r>
  <r>
    <x v="15"/>
    <x v="2"/>
    <x v="10"/>
    <x v="15"/>
    <n v="359.71"/>
    <s v="West"/>
  </r>
  <r>
    <x v="16"/>
    <x v="3"/>
    <x v="6"/>
    <x v="16"/>
    <n v="24.05"/>
    <s v="North"/>
  </r>
  <r>
    <x v="17"/>
    <x v="4"/>
    <x v="9"/>
    <x v="17"/>
    <n v="19.860000000000003"/>
    <s v="South"/>
  </r>
  <r>
    <x v="18"/>
    <x v="5"/>
    <x v="10"/>
    <x v="18"/>
    <n v="4.8599999999999994"/>
    <s v="East"/>
  </r>
  <r>
    <x v="19"/>
    <x v="0"/>
    <x v="9"/>
    <x v="19"/>
    <n v="46.08"/>
    <s v="West"/>
  </r>
  <r>
    <x v="20"/>
    <x v="1"/>
    <x v="10"/>
    <x v="20"/>
    <n v="19.360000000000003"/>
    <s v="North"/>
  </r>
  <r>
    <x v="21"/>
    <x v="2"/>
    <x v="2"/>
    <x v="21"/>
    <n v="255.19"/>
    <s v="South"/>
  </r>
  <r>
    <x v="22"/>
    <x v="3"/>
    <x v="11"/>
    <x v="22"/>
    <n v="241.48999999999998"/>
    <s v="East"/>
  </r>
  <r>
    <x v="23"/>
    <x v="0"/>
    <x v="9"/>
    <x v="23"/>
    <n v="115.17"/>
    <s v="West"/>
  </r>
  <r>
    <x v="24"/>
    <x v="1"/>
    <x v="12"/>
    <x v="24"/>
    <n v="36.019999999999996"/>
    <s v="North"/>
  </r>
  <r>
    <x v="25"/>
    <x v="2"/>
    <x v="4"/>
    <x v="25"/>
    <n v="28.89"/>
    <s v="South"/>
  </r>
  <r>
    <x v="26"/>
    <x v="3"/>
    <x v="10"/>
    <x v="26"/>
    <n v="100.93"/>
    <s v="East"/>
  </r>
  <r>
    <x v="27"/>
    <x v="4"/>
    <x v="10"/>
    <x v="27"/>
    <n v="63.809999999999995"/>
    <s v="West"/>
  </r>
  <r>
    <x v="28"/>
    <x v="0"/>
    <x v="2"/>
    <x v="28"/>
    <n v="102.12"/>
    <s v="North"/>
  </r>
  <r>
    <x v="29"/>
    <x v="1"/>
    <x v="5"/>
    <x v="29"/>
    <n v="89.34"/>
    <s v="South"/>
  </r>
  <r>
    <x v="30"/>
    <x v="2"/>
    <x v="11"/>
    <x v="30"/>
    <n v="139.53"/>
    <s v="East"/>
  </r>
  <r>
    <x v="31"/>
    <x v="3"/>
    <x v="13"/>
    <x v="31"/>
    <n v="3.3899999999999997"/>
    <s v="West"/>
  </r>
  <r>
    <x v="32"/>
    <x v="0"/>
    <x v="14"/>
    <x v="32"/>
    <n v="62.04"/>
    <s v="North"/>
  </r>
  <r>
    <x v="33"/>
    <x v="1"/>
    <x v="9"/>
    <x v="33"/>
    <n v="231.5"/>
    <s v="South"/>
  </r>
  <r>
    <x v="34"/>
    <x v="2"/>
    <x v="7"/>
    <x v="34"/>
    <n v="393.09999999999997"/>
    <s v="East"/>
  </r>
  <r>
    <x v="35"/>
    <x v="3"/>
    <x v="15"/>
    <x v="35"/>
    <n v="56.019999999999996"/>
    <s v="West"/>
  </r>
  <r>
    <x v="36"/>
    <x v="4"/>
    <x v="15"/>
    <x v="36"/>
    <n v="129.22"/>
    <s v="North"/>
  </r>
  <r>
    <x v="37"/>
    <x v="5"/>
    <x v="8"/>
    <x v="37"/>
    <n v="116.2"/>
    <s v="South"/>
  </r>
  <r>
    <x v="38"/>
    <x v="0"/>
    <x v="4"/>
    <x v="38"/>
    <n v="13.16"/>
    <s v="East"/>
  </r>
  <r>
    <x v="39"/>
    <x v="1"/>
    <x v="12"/>
    <x v="39"/>
    <n v="44.339999999999996"/>
    <s v="West"/>
  </r>
  <r>
    <x v="40"/>
    <x v="2"/>
    <x v="5"/>
    <x v="40"/>
    <n v="138.70999999999998"/>
    <s v="North"/>
  </r>
  <r>
    <x v="41"/>
    <x v="3"/>
    <x v="8"/>
    <x v="28"/>
    <n v="212.7"/>
    <s v="South"/>
  </r>
  <r>
    <x v="42"/>
    <x v="0"/>
    <x v="15"/>
    <x v="41"/>
    <n v="89.960000000000008"/>
    <s v="East"/>
  </r>
  <r>
    <x v="43"/>
    <x v="1"/>
    <x v="10"/>
    <x v="42"/>
    <n v="35.769999999999996"/>
    <s v="West"/>
  </r>
  <r>
    <x v="44"/>
    <x v="2"/>
    <x v="9"/>
    <x v="43"/>
    <n v="159.29"/>
    <s v="North"/>
  </r>
  <r>
    <x v="45"/>
    <x v="3"/>
    <x v="7"/>
    <x v="44"/>
    <n v="319.14"/>
    <s v="South"/>
  </r>
  <r>
    <x v="46"/>
    <x v="0"/>
    <x v="14"/>
    <x v="45"/>
    <n v="3.8099999999999996"/>
    <s v="East"/>
  </r>
  <r>
    <x v="47"/>
    <x v="1"/>
    <x v="16"/>
    <x v="46"/>
    <n v="8.07"/>
    <s v="West"/>
  </r>
  <r>
    <x v="48"/>
    <x v="2"/>
    <x v="17"/>
    <x v="47"/>
    <n v="684.25"/>
    <s v="North"/>
  </r>
  <r>
    <x v="49"/>
    <x v="3"/>
    <x v="17"/>
    <x v="48"/>
    <n v="56.89"/>
    <s v="South"/>
  </r>
  <r>
    <x v="50"/>
    <x v="0"/>
    <x v="5"/>
    <x v="49"/>
    <n v="69.13000000000001"/>
    <s v="East"/>
  </r>
  <r>
    <x v="51"/>
    <x v="1"/>
    <x v="16"/>
    <x v="41"/>
    <n v="55.39"/>
    <s v="West"/>
  </r>
  <r>
    <x v="52"/>
    <x v="2"/>
    <x v="1"/>
    <x v="50"/>
    <n v="351.8"/>
    <s v="North"/>
  </r>
  <r>
    <x v="53"/>
    <x v="3"/>
    <x v="18"/>
    <x v="51"/>
    <n v="13.41"/>
    <s v="South"/>
  </r>
  <r>
    <x v="54"/>
    <x v="4"/>
    <x v="3"/>
    <x v="52"/>
    <n v="191.34"/>
    <s v="East"/>
  </r>
  <r>
    <x v="55"/>
    <x v="0"/>
    <x v="19"/>
    <x v="40"/>
    <n v="70.77000000000001"/>
    <s v="West"/>
  </r>
  <r>
    <x v="56"/>
    <x v="1"/>
    <x v="20"/>
    <x v="53"/>
    <n v="30.330000000000002"/>
    <s v="North"/>
  </r>
  <r>
    <x v="57"/>
    <x v="2"/>
    <x v="21"/>
    <x v="54"/>
    <n v="13.48"/>
    <s v="South"/>
  </r>
  <r>
    <x v="58"/>
    <x v="3"/>
    <x v="22"/>
    <x v="55"/>
    <n v="197.82999999999998"/>
    <s v="East"/>
  </r>
  <r>
    <x v="59"/>
    <x v="0"/>
    <x v="23"/>
    <x v="56"/>
    <n v="167.67999999999998"/>
    <s v="West"/>
  </r>
  <r>
    <x v="60"/>
    <x v="1"/>
    <x v="24"/>
    <x v="22"/>
    <n v="86.09"/>
    <s v="North"/>
  </r>
  <r>
    <x v="61"/>
    <x v="2"/>
    <x v="16"/>
    <x v="57"/>
    <n v="280.37"/>
    <s v="South"/>
  </r>
  <r>
    <x v="62"/>
    <x v="3"/>
    <x v="25"/>
    <x v="47"/>
    <n v="27.650000000000002"/>
    <s v="East"/>
  </r>
  <r>
    <x v="63"/>
    <x v="4"/>
    <x v="6"/>
    <x v="58"/>
    <n v="21.930000000000003"/>
    <s v="West"/>
  </r>
  <r>
    <x v="64"/>
    <x v="5"/>
    <x v="2"/>
    <x v="59"/>
    <n v="8.76"/>
    <s v="North"/>
  </r>
  <r>
    <x v="65"/>
    <x v="0"/>
    <x v="26"/>
    <x v="60"/>
    <n v="111.91000000000001"/>
    <s v="South"/>
  </r>
  <r>
    <x v="66"/>
    <x v="1"/>
    <x v="4"/>
    <x v="61"/>
    <n v="28.73"/>
    <s v="East"/>
  </r>
  <r>
    <x v="67"/>
    <x v="2"/>
    <x v="27"/>
    <x v="59"/>
    <n v="314.44"/>
    <s v="West"/>
  </r>
  <r>
    <x v="68"/>
    <x v="3"/>
    <x v="15"/>
    <x v="62"/>
    <n v="223.29999999999998"/>
    <s v="North"/>
  </r>
  <r>
    <x v="69"/>
    <x v="0"/>
    <x v="28"/>
    <x v="63"/>
    <n v="140.70999999999998"/>
    <s v="South"/>
  </r>
  <r>
    <x v="70"/>
    <x v="1"/>
    <x v="8"/>
    <x v="64"/>
    <n v="29.28"/>
    <s v="East"/>
  </r>
  <r>
    <x v="71"/>
    <x v="2"/>
    <x v="6"/>
    <x v="61"/>
    <n v="20.94"/>
    <s v="West"/>
  </r>
  <r>
    <x v="72"/>
    <x v="3"/>
    <x v="27"/>
    <x v="65"/>
    <n v="210.76999999999998"/>
    <s v="North"/>
  </r>
  <r>
    <x v="73"/>
    <x v="4"/>
    <x v="10"/>
    <x v="66"/>
    <n v="40.69"/>
    <s v="South"/>
  </r>
  <r>
    <x v="74"/>
    <x v="0"/>
    <x v="29"/>
    <x v="44"/>
    <n v="91.990000000000009"/>
    <s v="East"/>
  </r>
  <r>
    <x v="75"/>
    <x v="1"/>
    <x v="30"/>
    <x v="67"/>
    <n v="247.42"/>
    <s v="West"/>
  </r>
  <r>
    <x v="76"/>
    <x v="2"/>
    <x v="31"/>
    <x v="68"/>
    <n v="240.14"/>
    <s v="North"/>
  </r>
  <r>
    <x v="77"/>
    <x v="3"/>
    <x v="27"/>
    <x v="7"/>
    <n v="5.08"/>
    <s v="South"/>
  </r>
  <r>
    <x v="78"/>
    <x v="0"/>
    <x v="29"/>
    <x v="69"/>
    <n v="89.12"/>
    <s v="East"/>
  </r>
  <r>
    <x v="79"/>
    <x v="1"/>
    <x v="1"/>
    <x v="70"/>
    <n v="217.1"/>
    <s v="West"/>
  </r>
  <r>
    <x v="80"/>
    <x v="2"/>
    <x v="11"/>
    <x v="71"/>
    <n v="427.03"/>
    <s v="North"/>
  </r>
  <r>
    <x v="81"/>
    <x v="3"/>
    <x v="5"/>
    <x v="66"/>
    <n v="75.87"/>
    <s v="South"/>
  </r>
  <r>
    <x v="82"/>
    <x v="4"/>
    <x v="2"/>
    <x v="72"/>
    <n v="161.57"/>
    <s v="East"/>
  </r>
  <r>
    <x v="83"/>
    <x v="5"/>
    <x v="31"/>
    <x v="73"/>
    <n v="37.989999999999995"/>
    <s v="West"/>
  </r>
  <r>
    <x v="84"/>
    <x v="0"/>
    <x v="3"/>
    <x v="45"/>
    <n v="10.19"/>
    <s v="North"/>
  </r>
  <r>
    <x v="85"/>
    <x v="1"/>
    <x v="25"/>
    <x v="26"/>
    <n v="43.62"/>
    <s v="South"/>
  </r>
  <r>
    <x v="86"/>
    <x v="2"/>
    <x v="7"/>
    <x v="74"/>
    <n v="197.44"/>
    <s v="East"/>
  </r>
  <r>
    <x v="87"/>
    <x v="3"/>
    <x v="25"/>
    <x v="75"/>
    <n v="165.23999999999998"/>
    <s v="West"/>
  </r>
  <r>
    <x v="88"/>
    <x v="0"/>
    <x v="32"/>
    <x v="76"/>
    <n v="74.570000000000007"/>
    <s v="North"/>
  </r>
  <r>
    <x v="89"/>
    <x v="1"/>
    <x v="33"/>
    <x v="77"/>
    <n v="69.63000000000001"/>
    <s v="South"/>
  </r>
  <r>
    <x v="90"/>
    <x v="2"/>
    <x v="33"/>
    <x v="78"/>
    <n v="657.52"/>
    <s v="East"/>
  </r>
  <r>
    <x v="91"/>
    <x v="3"/>
    <x v="22"/>
    <x v="79"/>
    <n v="235.89999999999998"/>
    <s v="West"/>
  </r>
  <r>
    <x v="92"/>
    <x v="0"/>
    <x v="34"/>
    <x v="80"/>
    <n v="407.03999999999996"/>
    <s v="North"/>
  </r>
  <r>
    <x v="93"/>
    <x v="1"/>
    <x v="7"/>
    <x v="56"/>
    <n v="347.74"/>
    <s v="South"/>
  </r>
  <r>
    <x v="94"/>
    <x v="2"/>
    <x v="3"/>
    <x v="81"/>
    <n v="209.97"/>
    <s v="East"/>
  </r>
  <r>
    <x v="95"/>
    <x v="3"/>
    <x v="31"/>
    <x v="82"/>
    <n v="229.44"/>
    <s v="West"/>
  </r>
  <r>
    <x v="96"/>
    <x v="0"/>
    <x v="4"/>
    <x v="83"/>
    <n v="263.06"/>
    <s v="North"/>
  </r>
  <r>
    <x v="97"/>
    <x v="1"/>
    <x v="34"/>
    <x v="84"/>
    <n v="1.45"/>
    <s v="South"/>
  </r>
  <r>
    <x v="98"/>
    <x v="2"/>
    <x v="13"/>
    <x v="85"/>
    <n v="363.99"/>
    <s v="East"/>
  </r>
  <r>
    <x v="99"/>
    <x v="3"/>
    <x v="35"/>
    <x v="86"/>
    <n v="818.1"/>
    <s v="West"/>
  </r>
  <r>
    <x v="100"/>
    <x v="4"/>
    <x v="2"/>
    <x v="87"/>
    <n v="29.790000000000003"/>
    <s v="North"/>
  </r>
  <r>
    <x v="101"/>
    <x v="0"/>
    <x v="13"/>
    <x v="88"/>
    <n v="634.01"/>
    <s v="South"/>
  </r>
  <r>
    <x v="102"/>
    <x v="1"/>
    <x v="18"/>
    <x v="89"/>
    <n v="376.26"/>
    <s v="East"/>
  </r>
  <r>
    <x v="103"/>
    <x v="2"/>
    <x v="23"/>
    <x v="90"/>
    <n v="455.55"/>
    <s v="West"/>
  </r>
  <r>
    <x v="104"/>
    <x v="3"/>
    <x v="36"/>
    <x v="72"/>
    <n v="26.520000000000003"/>
    <s v="North"/>
  </r>
  <r>
    <x v="105"/>
    <x v="0"/>
    <x v="37"/>
    <x v="91"/>
    <n v="770.95"/>
    <s v="South"/>
  </r>
  <r>
    <x v="106"/>
    <x v="1"/>
    <x v="4"/>
    <x v="92"/>
    <n v="119.85000000000001"/>
    <s v="East"/>
  </r>
  <r>
    <x v="107"/>
    <x v="2"/>
    <x v="3"/>
    <x v="93"/>
    <n v="15.07"/>
    <s v="West"/>
  </r>
  <r>
    <x v="108"/>
    <x v="3"/>
    <x v="35"/>
    <x v="94"/>
    <n v="427.21999999999997"/>
    <s v="North"/>
  </r>
  <r>
    <x v="109"/>
    <x v="4"/>
    <x v="11"/>
    <x v="65"/>
    <n v="475.45"/>
    <s v="South"/>
  </r>
  <r>
    <x v="110"/>
    <x v="5"/>
    <x v="10"/>
    <x v="65"/>
    <n v="662.11"/>
    <s v="East"/>
  </r>
  <r>
    <x v="111"/>
    <x v="0"/>
    <x v="1"/>
    <x v="95"/>
    <n v="299.15999999999997"/>
    <s v="West"/>
  </r>
  <r>
    <x v="112"/>
    <x v="1"/>
    <x v="17"/>
    <x v="96"/>
    <n v="404.58"/>
    <s v="North"/>
  </r>
  <r>
    <x v="113"/>
    <x v="2"/>
    <x v="17"/>
    <x v="97"/>
    <n v="390.17"/>
    <s v="South"/>
  </r>
  <r>
    <x v="114"/>
    <x v="3"/>
    <x v="37"/>
    <x v="98"/>
    <n v="179.35"/>
    <s v="East"/>
  </r>
  <r>
    <x v="115"/>
    <x v="0"/>
    <x v="4"/>
    <x v="99"/>
    <n v="274.90999999999997"/>
    <s v="West"/>
  </r>
  <r>
    <x v="116"/>
    <x v="1"/>
    <x v="2"/>
    <x v="97"/>
    <n v="53.739999999999995"/>
    <s v="North"/>
  </r>
  <r>
    <x v="117"/>
    <x v="2"/>
    <x v="12"/>
    <x v="24"/>
    <n v="116.33"/>
    <s v="South"/>
  </r>
  <r>
    <x v="118"/>
    <x v="3"/>
    <x v="0"/>
    <x v="100"/>
    <n v="111.84"/>
    <s v="East"/>
  </r>
  <r>
    <x v="119"/>
    <x v="4"/>
    <x v="38"/>
    <x v="101"/>
    <n v="102.27000000000001"/>
    <s v="West"/>
  </r>
  <r>
    <x v="120"/>
    <x v="0"/>
    <x v="1"/>
    <x v="102"/>
    <n v="565.02"/>
    <s v="North"/>
  </r>
  <r>
    <x v="121"/>
    <x v="1"/>
    <x v="2"/>
    <x v="103"/>
    <n v="84.22"/>
    <s v="South"/>
  </r>
  <r>
    <x v="122"/>
    <x v="2"/>
    <x v="5"/>
    <x v="104"/>
    <n v="221.34"/>
    <s v="East"/>
  </r>
  <r>
    <x v="123"/>
    <x v="3"/>
    <x v="3"/>
    <x v="105"/>
    <n v="248.56"/>
    <s v="West"/>
  </r>
  <r>
    <x v="124"/>
    <x v="0"/>
    <x v="36"/>
    <x v="106"/>
    <n v="196.17"/>
    <s v="North"/>
  </r>
  <r>
    <x v="125"/>
    <x v="1"/>
    <x v="24"/>
    <x v="107"/>
    <n v="226.70999999999998"/>
    <s v="South"/>
  </r>
  <r>
    <x v="126"/>
    <x v="2"/>
    <x v="21"/>
    <x v="108"/>
    <n v="760.66"/>
    <s v="East"/>
  </r>
  <r>
    <x v="127"/>
    <x v="3"/>
    <x v="32"/>
    <x v="109"/>
    <n v="21.830000000000002"/>
    <s v="West"/>
  </r>
  <r>
    <x v="128"/>
    <x v="4"/>
    <x v="4"/>
    <x v="110"/>
    <n v="365.43"/>
    <s v="North"/>
  </r>
  <r>
    <x v="129"/>
    <x v="5"/>
    <x v="2"/>
    <x v="12"/>
    <n v="80.010000000000005"/>
    <s v="South"/>
  </r>
  <r>
    <x v="130"/>
    <x v="0"/>
    <x v="27"/>
    <x v="111"/>
    <n v="193.60999999999999"/>
    <s v="East"/>
  </r>
  <r>
    <x v="131"/>
    <x v="1"/>
    <x v="0"/>
    <x v="112"/>
    <n v="381.2"/>
    <s v="West"/>
  </r>
  <r>
    <x v="132"/>
    <x v="2"/>
    <x v="1"/>
    <x v="113"/>
    <n v="491.31"/>
    <s v="North"/>
  </r>
  <r>
    <x v="133"/>
    <x v="3"/>
    <x v="28"/>
    <x v="114"/>
    <n v="251.16"/>
    <s v="South"/>
  </r>
  <r>
    <x v="134"/>
    <x v="0"/>
    <x v="8"/>
    <x v="115"/>
    <n v="62.25"/>
    <s v="East"/>
  </r>
  <r>
    <x v="135"/>
    <x v="1"/>
    <x v="33"/>
    <x v="90"/>
    <n v="54.55"/>
    <s v="West"/>
  </r>
  <r>
    <x v="136"/>
    <x v="2"/>
    <x v="14"/>
    <x v="116"/>
    <n v="185.78"/>
    <s v="North"/>
  </r>
  <r>
    <x v="137"/>
    <x v="3"/>
    <x v="16"/>
    <x v="117"/>
    <n v="26.64"/>
    <s v="South"/>
  </r>
  <r>
    <x v="138"/>
    <x v="0"/>
    <x v="17"/>
    <x v="118"/>
    <n v="78.12"/>
    <s v="East"/>
  </r>
  <r>
    <x v="139"/>
    <x v="1"/>
    <x v="17"/>
    <x v="51"/>
    <n v="91.160000000000011"/>
    <s v="West"/>
  </r>
  <r>
    <x v="140"/>
    <x v="2"/>
    <x v="5"/>
    <x v="119"/>
    <n v="350.53999999999996"/>
    <s v="North"/>
  </r>
  <r>
    <x v="141"/>
    <x v="3"/>
    <x v="16"/>
    <x v="120"/>
    <n v="94.410000000000011"/>
    <s v="South"/>
  </r>
  <r>
    <x v="142"/>
    <x v="0"/>
    <x v="1"/>
    <x v="121"/>
    <n v="208.25"/>
    <s v="East"/>
  </r>
  <r>
    <x v="143"/>
    <x v="1"/>
    <x v="18"/>
    <x v="117"/>
    <n v="228.45"/>
    <s v="West"/>
  </r>
  <r>
    <x v="144"/>
    <x v="2"/>
    <x v="3"/>
    <x v="122"/>
    <n v="350.94"/>
    <s v="North"/>
  </r>
  <r>
    <x v="145"/>
    <x v="3"/>
    <x v="19"/>
    <x v="123"/>
    <n v="15.39"/>
    <s v="South"/>
  </r>
  <r>
    <x v="146"/>
    <x v="4"/>
    <x v="20"/>
    <x v="0"/>
    <n v="210.29"/>
    <s v="East"/>
  </r>
  <r>
    <x v="147"/>
    <x v="0"/>
    <x v="21"/>
    <x v="124"/>
    <n v="35.94"/>
    <s v="West"/>
  </r>
  <r>
    <x v="148"/>
    <x v="1"/>
    <x v="22"/>
    <x v="125"/>
    <n v="5.47"/>
    <s v="North"/>
  </r>
  <r>
    <x v="149"/>
    <x v="2"/>
    <x v="23"/>
    <x v="126"/>
    <n v="304.51"/>
    <s v="South"/>
  </r>
  <r>
    <x v="150"/>
    <x v="3"/>
    <x v="24"/>
    <x v="55"/>
    <n v="460.84"/>
    <s v="East"/>
  </r>
  <r>
    <x v="151"/>
    <x v="0"/>
    <x v="16"/>
    <x v="127"/>
    <n v="200.78"/>
    <s v="West"/>
  </r>
  <r>
    <x v="152"/>
    <x v="1"/>
    <x v="25"/>
    <x v="128"/>
    <n v="778.93"/>
    <s v="North"/>
  </r>
  <r>
    <x v="153"/>
    <x v="2"/>
    <x v="6"/>
    <x v="78"/>
    <n v="815.42"/>
    <s v="South"/>
  </r>
  <r>
    <x v="154"/>
    <x v="3"/>
    <x v="2"/>
    <x v="129"/>
    <n v="559.27"/>
    <s v="East"/>
  </r>
  <r>
    <x v="155"/>
    <x v="4"/>
    <x v="26"/>
    <x v="112"/>
    <n v="48.089999999999996"/>
    <s v="West"/>
  </r>
  <r>
    <x v="156"/>
    <x v="5"/>
    <x v="4"/>
    <x v="130"/>
    <n v="1.95"/>
    <s v="North"/>
  </r>
  <r>
    <x v="157"/>
    <x v="0"/>
    <x v="27"/>
    <x v="131"/>
    <n v="150.76"/>
    <s v="South"/>
  </r>
  <r>
    <x v="158"/>
    <x v="1"/>
    <x v="15"/>
    <x v="132"/>
    <n v="386.65999999999997"/>
    <s v="East"/>
  </r>
  <r>
    <x v="159"/>
    <x v="2"/>
    <x v="28"/>
    <x v="133"/>
    <n v="440.59"/>
    <s v="West"/>
  </r>
  <r>
    <x v="160"/>
    <x v="3"/>
    <x v="8"/>
    <x v="134"/>
    <n v="403.78999999999996"/>
    <s v="North"/>
  </r>
  <r>
    <x v="161"/>
    <x v="0"/>
    <x v="6"/>
    <x v="135"/>
    <n v="469.27"/>
    <s v="South"/>
  </r>
  <r>
    <x v="162"/>
    <x v="1"/>
    <x v="27"/>
    <x v="136"/>
    <n v="131.48999999999998"/>
    <s v="East"/>
  </r>
  <r>
    <x v="163"/>
    <x v="2"/>
    <x v="10"/>
    <x v="87"/>
    <n v="341.7"/>
    <s v="West"/>
  </r>
  <r>
    <x v="164"/>
    <x v="3"/>
    <x v="29"/>
    <x v="137"/>
    <n v="363.49"/>
    <s v="North"/>
  </r>
  <r>
    <x v="165"/>
    <x v="4"/>
    <x v="30"/>
    <x v="138"/>
    <n v="311.88"/>
    <s v="South"/>
  </r>
  <r>
    <x v="166"/>
    <x v="0"/>
    <x v="31"/>
    <x v="139"/>
    <n v="540.24"/>
    <s v="East"/>
  </r>
  <r>
    <x v="167"/>
    <x v="1"/>
    <x v="27"/>
    <x v="140"/>
    <n v="124.93"/>
    <s v="West"/>
  </r>
  <r>
    <x v="168"/>
    <x v="2"/>
    <x v="29"/>
    <x v="141"/>
    <n v="647.37"/>
    <s v="North"/>
  </r>
  <r>
    <x v="169"/>
    <x v="3"/>
    <x v="1"/>
    <x v="53"/>
    <n v="143.57"/>
    <s v="South"/>
  </r>
  <r>
    <x v="170"/>
    <x v="0"/>
    <x v="11"/>
    <x v="142"/>
    <n v="74.740000000000009"/>
    <s v="East"/>
  </r>
  <r>
    <x v="171"/>
    <x v="1"/>
    <x v="5"/>
    <x v="115"/>
    <n v="641.83000000000004"/>
    <s v="West"/>
  </r>
  <r>
    <x v="172"/>
    <x v="2"/>
    <x v="2"/>
    <x v="143"/>
    <n v="271.49"/>
    <s v="North"/>
  </r>
  <r>
    <x v="173"/>
    <x v="3"/>
    <x v="31"/>
    <x v="89"/>
    <n v="148.94"/>
    <s v="South"/>
  </r>
  <r>
    <x v="174"/>
    <x v="4"/>
    <x v="3"/>
    <x v="144"/>
    <n v="379.59"/>
    <s v="East"/>
  </r>
  <r>
    <x v="175"/>
    <x v="5"/>
    <x v="25"/>
    <x v="138"/>
    <n v="287.14"/>
    <s v="West"/>
  </r>
  <r>
    <x v="176"/>
    <x v="0"/>
    <x v="7"/>
    <x v="145"/>
    <n v="66.45"/>
    <s v="North"/>
  </r>
  <r>
    <x v="177"/>
    <x v="1"/>
    <x v="25"/>
    <x v="15"/>
    <n v="611.20000000000005"/>
    <s v="South"/>
  </r>
  <r>
    <x v="178"/>
    <x v="2"/>
    <x v="32"/>
    <x v="146"/>
    <n v="222.12"/>
    <s v="East"/>
  </r>
  <r>
    <x v="179"/>
    <x v="3"/>
    <x v="33"/>
    <x v="147"/>
    <n v="399.27"/>
    <s v="West"/>
  </r>
  <r>
    <x v="180"/>
    <x v="0"/>
    <x v="33"/>
    <x v="97"/>
    <n v="458.01"/>
    <s v="North"/>
  </r>
  <r>
    <x v="181"/>
    <x v="1"/>
    <x v="22"/>
    <x v="84"/>
    <n v="219.1"/>
    <s v="South"/>
  </r>
  <r>
    <x v="182"/>
    <x v="2"/>
    <x v="34"/>
    <x v="148"/>
    <n v="256.43"/>
    <s v="East"/>
  </r>
  <r>
    <x v="183"/>
    <x v="3"/>
    <x v="7"/>
    <x v="149"/>
    <n v="243.5"/>
    <s v="West"/>
  </r>
  <r>
    <x v="184"/>
    <x v="0"/>
    <x v="3"/>
    <x v="150"/>
    <n v="22.92"/>
    <s v="North"/>
  </r>
  <r>
    <x v="185"/>
    <x v="1"/>
    <x v="31"/>
    <x v="143"/>
    <n v="304.75"/>
    <s v="South"/>
  </r>
  <r>
    <x v="186"/>
    <x v="2"/>
    <x v="4"/>
    <x v="151"/>
    <n v="128.79"/>
    <s v="East"/>
  </r>
  <r>
    <x v="187"/>
    <x v="3"/>
    <x v="34"/>
    <x v="5"/>
    <n v="509.49"/>
    <s v="West"/>
  </r>
  <r>
    <x v="188"/>
    <x v="0"/>
    <x v="13"/>
    <x v="152"/>
    <n v="71.820000000000007"/>
    <s v="North"/>
  </r>
  <r>
    <x v="189"/>
    <x v="1"/>
    <x v="35"/>
    <x v="153"/>
    <n v="79.350000000000009"/>
    <s v="South"/>
  </r>
  <r>
    <x v="190"/>
    <x v="2"/>
    <x v="2"/>
    <x v="154"/>
    <n v="294.36"/>
    <s v="East"/>
  </r>
  <r>
    <x v="191"/>
    <x v="3"/>
    <x v="13"/>
    <x v="155"/>
    <n v="591.13"/>
    <s v="West"/>
  </r>
  <r>
    <x v="192"/>
    <x v="4"/>
    <x v="18"/>
    <x v="156"/>
    <n v="503.03"/>
    <s v="North"/>
  </r>
  <r>
    <x v="193"/>
    <x v="0"/>
    <x v="23"/>
    <x v="53"/>
    <n v="96.940000000000012"/>
    <s v="South"/>
  </r>
  <r>
    <x v="194"/>
    <x v="1"/>
    <x v="36"/>
    <x v="157"/>
    <n v="180.23999999999998"/>
    <s v="East"/>
  </r>
  <r>
    <x v="195"/>
    <x v="2"/>
    <x v="37"/>
    <x v="158"/>
    <n v="207.73"/>
    <s v="West"/>
  </r>
  <r>
    <x v="196"/>
    <x v="3"/>
    <x v="4"/>
    <x v="159"/>
    <n v="410.09"/>
    <s v="North"/>
  </r>
  <r>
    <x v="197"/>
    <x v="0"/>
    <x v="3"/>
    <x v="160"/>
    <n v="6.58"/>
    <s v="South"/>
  </r>
  <r>
    <x v="198"/>
    <x v="1"/>
    <x v="35"/>
    <x v="161"/>
    <n v="771.99"/>
    <s v="East"/>
  </r>
  <r>
    <x v="199"/>
    <x v="2"/>
    <x v="11"/>
    <x v="86"/>
    <n v="57.559999999999995"/>
    <s v="West"/>
  </r>
  <r>
    <x v="200"/>
    <x v="3"/>
    <x v="10"/>
    <x v="162"/>
    <n v="356.75"/>
    <s v="North"/>
  </r>
  <r>
    <x v="201"/>
    <x v="4"/>
    <x v="1"/>
    <x v="132"/>
    <n v="176.63"/>
    <s v="South"/>
  </r>
  <r>
    <x v="202"/>
    <x v="5"/>
    <x v="17"/>
    <x v="163"/>
    <n v="258.95999999999998"/>
    <s v="East"/>
  </r>
  <r>
    <x v="203"/>
    <x v="0"/>
    <x v="17"/>
    <x v="164"/>
    <n v="186.32999999999998"/>
    <s v="West"/>
  </r>
  <r>
    <x v="204"/>
    <x v="1"/>
    <x v="37"/>
    <x v="56"/>
    <n v="485.93"/>
    <s v="North"/>
  </r>
  <r>
    <x v="205"/>
    <x v="2"/>
    <x v="4"/>
    <x v="165"/>
    <n v="322.43"/>
    <s v="South"/>
  </r>
  <r>
    <x v="206"/>
    <x v="3"/>
    <x v="2"/>
    <x v="166"/>
    <n v="431.89"/>
    <s v="East"/>
  </r>
  <r>
    <x v="207"/>
    <x v="0"/>
    <x v="12"/>
    <x v="71"/>
    <n v="12.45"/>
    <s v="West"/>
  </r>
  <r>
    <x v="208"/>
    <x v="1"/>
    <x v="0"/>
    <x v="167"/>
    <n v="149.54999999999998"/>
    <s v="North"/>
  </r>
  <r>
    <x v="209"/>
    <x v="2"/>
    <x v="38"/>
    <x v="168"/>
    <n v="17.12"/>
    <s v="South"/>
  </r>
  <r>
    <x v="210"/>
    <x v="3"/>
    <x v="1"/>
    <x v="169"/>
    <n v="307.59999999999997"/>
    <s v="East"/>
  </r>
  <r>
    <x v="211"/>
    <x v="4"/>
    <x v="2"/>
    <x v="53"/>
    <n v="293.34999999999997"/>
    <s v="West"/>
  </r>
  <r>
    <x v="212"/>
    <x v="0"/>
    <x v="5"/>
    <x v="170"/>
    <n v="58.449999999999996"/>
    <s v="North"/>
  </r>
  <r>
    <x v="213"/>
    <x v="1"/>
    <x v="3"/>
    <x v="171"/>
    <n v="186.34"/>
    <s v="South"/>
  </r>
  <r>
    <x v="214"/>
    <x v="2"/>
    <x v="36"/>
    <x v="172"/>
    <n v="318.25"/>
    <s v="East"/>
  </r>
  <r>
    <x v="215"/>
    <x v="3"/>
    <x v="24"/>
    <x v="52"/>
    <n v="172.16"/>
    <s v="West"/>
  </r>
  <r>
    <x v="216"/>
    <x v="0"/>
    <x v="21"/>
    <x v="77"/>
    <n v="65.990000000000009"/>
    <s v="North"/>
  </r>
  <r>
    <x v="217"/>
    <x v="1"/>
    <x v="32"/>
    <x v="105"/>
    <n v="66.740000000000009"/>
    <s v="South"/>
  </r>
  <r>
    <x v="218"/>
    <x v="2"/>
    <x v="4"/>
    <x v="173"/>
    <n v="643.75"/>
    <s v="East"/>
  </r>
  <r>
    <x v="219"/>
    <x v="3"/>
    <x v="2"/>
    <x v="10"/>
    <n v="81.650000000000006"/>
    <s v="West"/>
  </r>
  <r>
    <x v="220"/>
    <x v="4"/>
    <x v="27"/>
    <x v="174"/>
    <n v="72.36"/>
    <s v="North"/>
  </r>
  <r>
    <x v="221"/>
    <x v="5"/>
    <x v="0"/>
    <x v="175"/>
    <n v="434.17"/>
    <s v="South"/>
  </r>
  <r>
    <x v="222"/>
    <x v="0"/>
    <x v="1"/>
    <x v="107"/>
    <n v="240.16"/>
    <s v="East"/>
  </r>
  <r>
    <x v="223"/>
    <x v="1"/>
    <x v="28"/>
    <x v="147"/>
    <n v="32.809999999999995"/>
    <s v="West"/>
  </r>
  <r>
    <x v="224"/>
    <x v="2"/>
    <x v="8"/>
    <x v="170"/>
    <n v="207.62"/>
    <s v="North"/>
  </r>
  <r>
    <x v="225"/>
    <x v="3"/>
    <x v="33"/>
    <x v="176"/>
    <n v="422.89"/>
    <s v="South"/>
  </r>
  <r>
    <x v="226"/>
    <x v="0"/>
    <x v="14"/>
    <x v="177"/>
    <n v="488.34999999999997"/>
    <s v="East"/>
  </r>
  <r>
    <x v="227"/>
    <x v="1"/>
    <x v="16"/>
    <x v="178"/>
    <n v="599.56999999999994"/>
    <s v="West"/>
  </r>
  <r>
    <x v="228"/>
    <x v="2"/>
    <x v="17"/>
    <x v="179"/>
    <n v="216.57"/>
    <s v="North"/>
  </r>
  <r>
    <x v="229"/>
    <x v="3"/>
    <x v="17"/>
    <x v="180"/>
    <n v="236.54"/>
    <s v="South"/>
  </r>
  <r>
    <x v="230"/>
    <x v="0"/>
    <x v="5"/>
    <x v="181"/>
    <n v="309.48"/>
    <s v="East"/>
  </r>
  <r>
    <x v="231"/>
    <x v="1"/>
    <x v="16"/>
    <x v="182"/>
    <n v="245.67"/>
    <s v="West"/>
  </r>
  <r>
    <x v="232"/>
    <x v="2"/>
    <x v="1"/>
    <x v="137"/>
    <n v="258.27"/>
    <s v="North"/>
  </r>
  <r>
    <x v="233"/>
    <x v="3"/>
    <x v="18"/>
    <x v="183"/>
    <n v="293.09999999999997"/>
    <s v="South"/>
  </r>
  <r>
    <x v="234"/>
    <x v="0"/>
    <x v="3"/>
    <x v="145"/>
    <n v="220.32999999999998"/>
    <s v="East"/>
  </r>
  <r>
    <x v="235"/>
    <x v="1"/>
    <x v="19"/>
    <x v="184"/>
    <n v="41.57"/>
    <s v="West"/>
  </r>
  <r>
    <x v="236"/>
    <x v="2"/>
    <x v="20"/>
    <x v="185"/>
    <n v="101.26"/>
    <s v="North"/>
  </r>
  <r>
    <x v="237"/>
    <x v="3"/>
    <x v="21"/>
    <x v="186"/>
    <n v="307.13"/>
    <s v="South"/>
  </r>
  <r>
    <x v="238"/>
    <x v="4"/>
    <x v="22"/>
    <x v="187"/>
    <n v="625.05999999999995"/>
    <s v="East"/>
  </r>
  <r>
    <x v="239"/>
    <x v="0"/>
    <x v="23"/>
    <x v="188"/>
    <n v="405.21"/>
    <s v="West"/>
  </r>
  <r>
    <x v="240"/>
    <x v="1"/>
    <x v="24"/>
    <x v="189"/>
    <n v="88.600000000000009"/>
    <s v="North"/>
  </r>
  <r>
    <x v="241"/>
    <x v="2"/>
    <x v="16"/>
    <x v="190"/>
    <n v="354.74"/>
    <s v="South"/>
  </r>
  <r>
    <x v="242"/>
    <x v="3"/>
    <x v="25"/>
    <x v="191"/>
    <n v="341.90999999999997"/>
    <s v="East"/>
  </r>
  <r>
    <x v="243"/>
    <x v="0"/>
    <x v="6"/>
    <x v="192"/>
    <n v="435.90999999999997"/>
    <s v="West"/>
  </r>
  <r>
    <x v="244"/>
    <x v="1"/>
    <x v="2"/>
    <x v="108"/>
    <n v="385.8"/>
    <s v="North"/>
  </r>
  <r>
    <x v="245"/>
    <x v="2"/>
    <x v="26"/>
    <x v="193"/>
    <n v="17.510000000000002"/>
    <s v="South"/>
  </r>
  <r>
    <x v="246"/>
    <x v="3"/>
    <x v="4"/>
    <x v="14"/>
    <n v="25.650000000000002"/>
    <s v="East"/>
  </r>
  <r>
    <x v="247"/>
    <x v="4"/>
    <x v="27"/>
    <x v="32"/>
    <n v="91.100000000000009"/>
    <s v="West"/>
  </r>
  <r>
    <x v="248"/>
    <x v="5"/>
    <x v="15"/>
    <x v="194"/>
    <n v="356.94"/>
    <s v="North"/>
  </r>
  <r>
    <x v="249"/>
    <x v="0"/>
    <x v="28"/>
    <x v="195"/>
    <n v="77.7"/>
    <s v="South"/>
  </r>
  <r>
    <x v="250"/>
    <x v="1"/>
    <x v="8"/>
    <x v="196"/>
    <n v="319.48"/>
    <s v="East"/>
  </r>
  <r>
    <x v="251"/>
    <x v="2"/>
    <x v="6"/>
    <x v="49"/>
    <n v="40.43"/>
    <s v="West"/>
  </r>
  <r>
    <x v="252"/>
    <x v="3"/>
    <x v="27"/>
    <x v="197"/>
    <n v="37.919999999999995"/>
    <s v="North"/>
  </r>
  <r>
    <x v="253"/>
    <x v="0"/>
    <x v="10"/>
    <x v="198"/>
    <n v="281.39"/>
    <s v="South"/>
  </r>
  <r>
    <x v="254"/>
    <x v="1"/>
    <x v="29"/>
    <x v="199"/>
    <n v="91.17"/>
    <s v="East"/>
  </r>
  <r>
    <x v="255"/>
    <x v="2"/>
    <x v="30"/>
    <x v="111"/>
    <n v="55.55"/>
    <s v="West"/>
  </r>
  <r>
    <x v="256"/>
    <x v="3"/>
    <x v="31"/>
    <x v="148"/>
    <n v="660.2"/>
    <s v="North"/>
  </r>
  <r>
    <x v="257"/>
    <x v="4"/>
    <x v="27"/>
    <x v="200"/>
    <n v="253.26"/>
    <s v="South"/>
  </r>
  <r>
    <x v="258"/>
    <x v="0"/>
    <x v="29"/>
    <x v="201"/>
    <n v="11.18"/>
    <s v="East"/>
  </r>
  <r>
    <x v="259"/>
    <x v="1"/>
    <x v="1"/>
    <x v="202"/>
    <n v="116.29"/>
    <s v="West"/>
  </r>
  <r>
    <x v="260"/>
    <x v="2"/>
    <x v="11"/>
    <x v="203"/>
    <n v="146.32"/>
    <s v="North"/>
  </r>
  <r>
    <x v="261"/>
    <x v="3"/>
    <x v="5"/>
    <x v="204"/>
    <n v="128.34"/>
    <s v="South"/>
  </r>
  <r>
    <x v="262"/>
    <x v="0"/>
    <x v="2"/>
    <x v="205"/>
    <n v="453.59999999999997"/>
    <s v="East"/>
  </r>
  <r>
    <x v="263"/>
    <x v="1"/>
    <x v="31"/>
    <x v="206"/>
    <n v="252.38"/>
    <s v="West"/>
  </r>
  <r>
    <x v="264"/>
    <x v="2"/>
    <x v="3"/>
    <x v="207"/>
    <n v="253.87"/>
    <s v="North"/>
  </r>
  <r>
    <x v="265"/>
    <x v="3"/>
    <x v="25"/>
    <x v="194"/>
    <n v="308.51"/>
    <s v="South"/>
  </r>
  <r>
    <x v="266"/>
    <x v="4"/>
    <x v="7"/>
    <x v="19"/>
    <n v="259.45"/>
    <s v="East"/>
  </r>
  <r>
    <x v="267"/>
    <x v="5"/>
    <x v="25"/>
    <x v="208"/>
    <n v="474.89"/>
    <s v="West"/>
  </r>
  <r>
    <x v="268"/>
    <x v="0"/>
    <x v="32"/>
    <x v="209"/>
    <n v="475.90999999999997"/>
    <s v="North"/>
  </r>
  <r>
    <x v="269"/>
    <x v="1"/>
    <x v="33"/>
    <x v="210"/>
    <n v="182.37"/>
    <s v="South"/>
  </r>
  <r>
    <x v="270"/>
    <x v="2"/>
    <x v="33"/>
    <x v="211"/>
    <n v="385.46"/>
    <s v="East"/>
  </r>
  <r>
    <x v="271"/>
    <x v="3"/>
    <x v="22"/>
    <x v="201"/>
    <n v="15.01"/>
    <s v="West"/>
  </r>
  <r>
    <x v="272"/>
    <x v="0"/>
    <x v="34"/>
    <x v="212"/>
    <n v="226.42"/>
    <s v="North"/>
  </r>
  <r>
    <x v="273"/>
    <x v="1"/>
    <x v="7"/>
    <x v="189"/>
    <n v="313.02"/>
    <s v="South"/>
  </r>
  <r>
    <x v="274"/>
    <x v="2"/>
    <x v="3"/>
    <x v="213"/>
    <n v="151"/>
    <s v="East"/>
  </r>
  <r>
    <x v="275"/>
    <x v="3"/>
    <x v="31"/>
    <x v="145"/>
    <n v="169.17999999999998"/>
    <s v="West"/>
  </r>
  <r>
    <x v="276"/>
    <x v="0"/>
    <x v="4"/>
    <x v="214"/>
    <n v="720.39"/>
    <s v="North"/>
  </r>
  <r>
    <x v="277"/>
    <x v="1"/>
    <x v="34"/>
    <x v="215"/>
    <n v="9.1999999999999993"/>
    <s v="South"/>
  </r>
  <r>
    <x v="278"/>
    <x v="2"/>
    <x v="13"/>
    <x v="172"/>
    <n v="346.07"/>
    <s v="East"/>
  </r>
  <r>
    <x v="279"/>
    <x v="3"/>
    <x v="35"/>
    <x v="107"/>
    <n v="168.28"/>
    <s v="West"/>
  </r>
  <r>
    <x v="280"/>
    <x v="0"/>
    <x v="2"/>
    <x v="216"/>
    <n v="521.51"/>
    <s v="North"/>
  </r>
  <r>
    <x v="281"/>
    <x v="1"/>
    <x v="13"/>
    <x v="44"/>
    <n v="338.32"/>
    <s v="South"/>
  </r>
  <r>
    <x v="282"/>
    <x v="2"/>
    <x v="18"/>
    <x v="217"/>
    <n v="43.01"/>
    <s v="East"/>
  </r>
  <r>
    <x v="283"/>
    <x v="3"/>
    <x v="23"/>
    <x v="17"/>
    <n v="465.21999999999997"/>
    <s v="West"/>
  </r>
  <r>
    <x v="284"/>
    <x v="4"/>
    <x v="36"/>
    <x v="218"/>
    <n v="156.48999999999998"/>
    <s v="North"/>
  </r>
  <r>
    <x v="285"/>
    <x v="0"/>
    <x v="37"/>
    <x v="219"/>
    <n v="110.69000000000001"/>
    <s v="South"/>
  </r>
  <r>
    <x v="286"/>
    <x v="1"/>
    <x v="4"/>
    <x v="220"/>
    <n v="335.13"/>
    <s v="East"/>
  </r>
  <r>
    <x v="287"/>
    <x v="2"/>
    <x v="3"/>
    <x v="98"/>
    <n v="99.29"/>
    <s v="West"/>
  </r>
  <r>
    <x v="288"/>
    <x v="3"/>
    <x v="35"/>
    <x v="34"/>
    <n v="546.36"/>
    <s v="North"/>
  </r>
  <r>
    <x v="289"/>
    <x v="0"/>
    <x v="11"/>
    <x v="221"/>
    <n v="646.08000000000004"/>
    <s v="South"/>
  </r>
  <r>
    <x v="290"/>
    <x v="1"/>
    <x v="10"/>
    <x v="222"/>
    <n v="470.51"/>
    <s v="East"/>
  </r>
  <r>
    <x v="291"/>
    <x v="2"/>
    <x v="1"/>
    <x v="174"/>
    <n v="257.28999999999996"/>
    <s v="West"/>
  </r>
  <r>
    <x v="292"/>
    <x v="3"/>
    <x v="17"/>
    <x v="223"/>
    <n v="428.53999999999996"/>
    <s v="North"/>
  </r>
  <r>
    <x v="293"/>
    <x v="4"/>
    <x v="17"/>
    <x v="224"/>
    <n v="81.650000000000006"/>
    <s v="South"/>
  </r>
  <r>
    <x v="294"/>
    <x v="5"/>
    <x v="37"/>
    <x v="225"/>
    <n v="366.48"/>
    <s v="East"/>
  </r>
  <r>
    <x v="295"/>
    <x v="0"/>
    <x v="4"/>
    <x v="226"/>
    <n v="584.70000000000005"/>
    <s v="West"/>
  </r>
  <r>
    <x v="296"/>
    <x v="1"/>
    <x v="2"/>
    <x v="227"/>
    <n v="90.300000000000011"/>
    <s v="North"/>
  </r>
  <r>
    <x v="297"/>
    <x v="2"/>
    <x v="12"/>
    <x v="228"/>
    <n v="311.07"/>
    <s v="South"/>
  </r>
  <r>
    <x v="298"/>
    <x v="3"/>
    <x v="0"/>
    <x v="121"/>
    <n v="47.1"/>
    <s v="East"/>
  </r>
  <r>
    <x v="299"/>
    <x v="0"/>
    <x v="38"/>
    <x v="229"/>
    <n v="492.26"/>
    <s v="West"/>
  </r>
  <r>
    <x v="300"/>
    <x v="1"/>
    <x v="1"/>
    <x v="230"/>
    <n v="154.01"/>
    <s v="North"/>
  </r>
  <r>
    <x v="301"/>
    <x v="2"/>
    <x v="2"/>
    <x v="231"/>
    <n v="45.059999999999995"/>
    <s v="South"/>
  </r>
  <r>
    <x v="302"/>
    <x v="3"/>
    <x v="5"/>
    <x v="32"/>
    <n v="341.83"/>
    <s v="East"/>
  </r>
  <r>
    <x v="303"/>
    <x v="4"/>
    <x v="3"/>
    <x v="232"/>
    <n v="115.16000000000001"/>
    <s v="West"/>
  </r>
  <r>
    <x v="304"/>
    <x v="0"/>
    <x v="36"/>
    <x v="233"/>
    <n v="345.49"/>
    <s v="North"/>
  </r>
  <r>
    <x v="305"/>
    <x v="1"/>
    <x v="24"/>
    <x v="234"/>
    <n v="556.53"/>
    <s v="South"/>
  </r>
  <r>
    <x v="306"/>
    <x v="2"/>
    <x v="21"/>
    <x v="235"/>
    <n v="138.78"/>
    <s v="East"/>
  </r>
  <r>
    <x v="307"/>
    <x v="3"/>
    <x v="32"/>
    <x v="236"/>
    <n v="181.63"/>
    <s v="West"/>
  </r>
  <r>
    <x v="308"/>
    <x v="0"/>
    <x v="4"/>
    <x v="68"/>
    <n v="523.30999999999995"/>
    <s v="North"/>
  </r>
  <r>
    <x v="309"/>
    <x v="1"/>
    <x v="2"/>
    <x v="237"/>
    <n v="59.64"/>
    <s v="South"/>
  </r>
  <r>
    <x v="310"/>
    <x v="2"/>
    <x v="27"/>
    <x v="238"/>
    <n v="270.24"/>
    <s v="East"/>
  </r>
  <r>
    <x v="311"/>
    <x v="3"/>
    <x v="0"/>
    <x v="239"/>
    <n v="11.39"/>
    <s v="West"/>
  </r>
  <r>
    <x v="312"/>
    <x v="4"/>
    <x v="1"/>
    <x v="240"/>
    <n v="45.309999999999995"/>
    <s v="North"/>
  </r>
  <r>
    <x v="313"/>
    <x v="5"/>
    <x v="28"/>
    <x v="241"/>
    <n v="15.33"/>
    <s v="South"/>
  </r>
  <r>
    <x v="314"/>
    <x v="0"/>
    <x v="8"/>
    <x v="242"/>
    <n v="347.43"/>
    <s v="East"/>
  </r>
  <r>
    <x v="315"/>
    <x v="1"/>
    <x v="33"/>
    <x v="66"/>
    <n v="195"/>
    <s v="West"/>
  </r>
  <r>
    <x v="316"/>
    <x v="2"/>
    <x v="14"/>
    <x v="243"/>
    <n v="133.19999999999999"/>
    <s v="North"/>
  </r>
  <r>
    <x v="317"/>
    <x v="3"/>
    <x v="16"/>
    <x v="244"/>
    <n v="337.9"/>
    <s v="South"/>
  </r>
  <r>
    <x v="318"/>
    <x v="0"/>
    <x v="17"/>
    <x v="245"/>
    <n v="174.35"/>
    <s v="East"/>
  </r>
  <r>
    <x v="319"/>
    <x v="1"/>
    <x v="17"/>
    <x v="246"/>
    <n v="71.06"/>
    <s v="West"/>
  </r>
  <r>
    <x v="320"/>
    <x v="2"/>
    <x v="5"/>
    <x v="247"/>
    <n v="211.87"/>
    <s v="North"/>
  </r>
  <r>
    <x v="321"/>
    <x v="3"/>
    <x v="16"/>
    <x v="248"/>
    <n v="217.91"/>
    <s v="South"/>
  </r>
  <r>
    <x v="322"/>
    <x v="0"/>
    <x v="1"/>
    <x v="249"/>
    <n v="530.12"/>
    <s v="East"/>
  </r>
  <r>
    <x v="323"/>
    <x v="1"/>
    <x v="18"/>
    <x v="145"/>
    <n v="201.6"/>
    <s v="West"/>
  </r>
  <r>
    <x v="324"/>
    <x v="2"/>
    <x v="3"/>
    <x v="212"/>
    <n v="369.94"/>
    <s v="North"/>
  </r>
  <r>
    <x v="325"/>
    <x v="3"/>
    <x v="19"/>
    <x v="25"/>
    <n v="530.53"/>
    <s v="South"/>
  </r>
  <r>
    <x v="326"/>
    <x v="0"/>
    <x v="20"/>
    <x v="74"/>
    <n v="68.45"/>
    <s v="East"/>
  </r>
  <r>
    <x v="327"/>
    <x v="1"/>
    <x v="21"/>
    <x v="250"/>
    <n v="340.71"/>
    <s v="West"/>
  </r>
  <r>
    <x v="328"/>
    <x v="2"/>
    <x v="22"/>
    <x v="251"/>
    <n v="46.129999999999995"/>
    <s v="North"/>
  </r>
  <r>
    <x v="329"/>
    <x v="3"/>
    <x v="23"/>
    <x v="252"/>
    <n v="588.98"/>
    <s v="South"/>
  </r>
  <r>
    <x v="330"/>
    <x v="4"/>
    <x v="24"/>
    <x v="253"/>
    <n v="313.61"/>
    <s v="East"/>
  </r>
  <r>
    <x v="331"/>
    <x v="0"/>
    <x v="16"/>
    <x v="136"/>
    <n v="437.23"/>
    <s v="West"/>
  </r>
  <r>
    <x v="332"/>
    <x v="1"/>
    <x v="25"/>
    <x v="240"/>
    <n v="238.89"/>
    <s v="North"/>
  </r>
  <r>
    <x v="333"/>
    <x v="2"/>
    <x v="6"/>
    <x v="254"/>
    <n v="38.68"/>
    <s v="South"/>
  </r>
  <r>
    <x v="334"/>
    <x v="3"/>
    <x v="2"/>
    <x v="255"/>
    <n v="435.53999999999996"/>
    <s v="East"/>
  </r>
  <r>
    <x v="335"/>
    <x v="0"/>
    <x v="26"/>
    <x v="25"/>
    <n v="411.76"/>
    <s v="West"/>
  </r>
  <r>
    <x v="336"/>
    <x v="1"/>
    <x v="4"/>
    <x v="256"/>
    <n v="490.21999999999997"/>
    <s v="North"/>
  </r>
  <r>
    <x v="337"/>
    <x v="2"/>
    <x v="27"/>
    <x v="257"/>
    <n v="176.35"/>
    <s v="South"/>
  </r>
  <r>
    <x v="338"/>
    <x v="3"/>
    <x v="15"/>
    <x v="239"/>
    <n v="20.440000000000001"/>
    <s v="East"/>
  </r>
  <r>
    <x v="339"/>
    <x v="4"/>
    <x v="28"/>
    <x v="119"/>
    <n v="28.060000000000002"/>
    <s v="West"/>
  </r>
  <r>
    <x v="340"/>
    <x v="5"/>
    <x v="8"/>
    <x v="258"/>
    <n v="70.550000000000011"/>
    <s v="North"/>
  </r>
  <r>
    <x v="341"/>
    <x v="0"/>
    <x v="6"/>
    <x v="195"/>
    <n v="197.64999999999998"/>
    <s v="South"/>
  </r>
  <r>
    <x v="342"/>
    <x v="1"/>
    <x v="27"/>
    <x v="149"/>
    <n v="161.59"/>
    <s v="East"/>
  </r>
  <r>
    <x v="343"/>
    <x v="2"/>
    <x v="10"/>
    <x v="259"/>
    <n v="43.559999999999995"/>
    <s v="West"/>
  </r>
  <r>
    <x v="344"/>
    <x v="3"/>
    <x v="29"/>
    <x v="260"/>
    <n v="708.46"/>
    <s v="North"/>
  </r>
  <r>
    <x v="345"/>
    <x v="0"/>
    <x v="30"/>
    <x v="121"/>
    <n v="131.31"/>
    <s v="South"/>
  </r>
  <r>
    <x v="346"/>
    <x v="1"/>
    <x v="31"/>
    <x v="261"/>
    <n v="292.33999999999997"/>
    <s v="East"/>
  </r>
  <r>
    <x v="347"/>
    <x v="2"/>
    <x v="27"/>
    <x v="60"/>
    <n v="146.70999999999998"/>
    <s v="West"/>
  </r>
  <r>
    <x v="348"/>
    <x v="3"/>
    <x v="29"/>
    <x v="262"/>
    <n v="290.76"/>
    <s v="North"/>
  </r>
  <r>
    <x v="349"/>
    <x v="4"/>
    <x v="1"/>
    <x v="263"/>
    <n v="318.43"/>
    <s v="South"/>
  </r>
  <r>
    <x v="350"/>
    <x v="0"/>
    <x v="11"/>
    <x v="264"/>
    <n v="371.57"/>
    <s v="East"/>
  </r>
  <r>
    <x v="351"/>
    <x v="1"/>
    <x v="5"/>
    <x v="216"/>
    <n v="82.63000000000001"/>
    <s v="West"/>
  </r>
  <r>
    <x v="352"/>
    <x v="2"/>
    <x v="2"/>
    <x v="94"/>
    <n v="300.56"/>
    <s v="North"/>
  </r>
  <r>
    <x v="353"/>
    <x v="3"/>
    <x v="31"/>
    <x v="185"/>
    <n v="241.29"/>
    <s v="South"/>
  </r>
  <r>
    <x v="354"/>
    <x v="0"/>
    <x v="3"/>
    <x v="253"/>
    <n v="60.29"/>
    <s v="East"/>
  </r>
  <r>
    <x v="355"/>
    <x v="1"/>
    <x v="25"/>
    <x v="45"/>
    <n v="7.05"/>
    <s v="West"/>
  </r>
  <r>
    <x v="356"/>
    <x v="2"/>
    <x v="7"/>
    <x v="98"/>
    <n v="191.95"/>
    <s v="North"/>
  </r>
  <r>
    <x v="357"/>
    <x v="3"/>
    <x v="25"/>
    <x v="27"/>
    <n v="134.88999999999999"/>
    <s v="South"/>
  </r>
  <r>
    <x v="358"/>
    <x v="4"/>
    <x v="32"/>
    <x v="161"/>
    <n v="200.51999999999998"/>
    <s v="East"/>
  </r>
  <r>
    <x v="359"/>
    <x v="5"/>
    <x v="33"/>
    <x v="23"/>
    <n v="119.83"/>
    <s v="West"/>
  </r>
  <r>
    <x v="360"/>
    <x v="0"/>
    <x v="33"/>
    <x v="265"/>
    <n v="528.79999999999995"/>
    <s v="North"/>
  </r>
  <r>
    <x v="361"/>
    <x v="1"/>
    <x v="22"/>
    <x v="266"/>
    <n v="99.440000000000012"/>
    <s v="South"/>
  </r>
  <r>
    <x v="362"/>
    <x v="2"/>
    <x v="34"/>
    <x v="267"/>
    <n v="49.62"/>
    <s v="East"/>
  </r>
  <r>
    <x v="363"/>
    <x v="3"/>
    <x v="7"/>
    <x v="268"/>
    <n v="379.99"/>
    <s v="West"/>
  </r>
  <r>
    <x v="364"/>
    <x v="0"/>
    <x v="3"/>
    <x v="269"/>
    <n v="513.56999999999994"/>
    <s v="North"/>
  </r>
  <r>
    <x v="365"/>
    <x v="1"/>
    <x v="31"/>
    <x v="99"/>
    <n v="106.83"/>
    <s v="South"/>
  </r>
  <r>
    <x v="366"/>
    <x v="2"/>
    <x v="4"/>
    <x v="270"/>
    <n v="74.36"/>
    <s v="East"/>
  </r>
  <r>
    <x v="367"/>
    <x v="3"/>
    <x v="34"/>
    <x v="271"/>
    <n v="572.70000000000005"/>
    <s v="West"/>
  </r>
  <r>
    <x v="368"/>
    <x v="0"/>
    <x v="13"/>
    <x v="272"/>
    <n v="61.489999999999995"/>
    <s v="North"/>
  </r>
  <r>
    <x v="369"/>
    <x v="1"/>
    <x v="35"/>
    <x v="273"/>
    <n v="131.59"/>
    <s v="South"/>
  </r>
  <r>
    <x v="370"/>
    <x v="2"/>
    <x v="2"/>
    <x v="195"/>
    <n v="6.18"/>
    <s v="East"/>
  </r>
  <r>
    <x v="371"/>
    <x v="3"/>
    <x v="13"/>
    <x v="274"/>
    <n v="6.96"/>
    <s v="West"/>
  </r>
  <r>
    <x v="372"/>
    <x v="0"/>
    <x v="18"/>
    <x v="49"/>
    <n v="249.19"/>
    <s v="North"/>
  </r>
  <r>
    <x v="373"/>
    <x v="1"/>
    <x v="23"/>
    <x v="275"/>
    <n v="203.48999999999998"/>
    <s v="South"/>
  </r>
  <r>
    <x v="374"/>
    <x v="2"/>
    <x v="36"/>
    <x v="276"/>
    <n v="335.21999999999997"/>
    <s v="East"/>
  </r>
  <r>
    <x v="375"/>
    <x v="3"/>
    <x v="37"/>
    <x v="277"/>
    <n v="497.43"/>
    <s v="West"/>
  </r>
  <r>
    <x v="376"/>
    <x v="4"/>
    <x v="4"/>
    <x v="278"/>
    <n v="21.39"/>
    <s v="North"/>
  </r>
  <r>
    <x v="377"/>
    <x v="0"/>
    <x v="3"/>
    <x v="279"/>
    <n v="594.70000000000005"/>
    <s v="South"/>
  </r>
  <r>
    <x v="378"/>
    <x v="1"/>
    <x v="35"/>
    <x v="280"/>
    <n v="122.28"/>
    <s v="East"/>
  </r>
  <r>
    <x v="379"/>
    <x v="2"/>
    <x v="11"/>
    <x v="281"/>
    <n v="507.48"/>
    <s v="West"/>
  </r>
  <r>
    <x v="380"/>
    <x v="3"/>
    <x v="10"/>
    <x v="282"/>
    <n v="34.93"/>
    <s v="North"/>
  </r>
  <r>
    <x v="381"/>
    <x v="0"/>
    <x v="1"/>
    <x v="283"/>
    <n v="817.71"/>
    <s v="South"/>
  </r>
  <r>
    <x v="382"/>
    <x v="1"/>
    <x v="17"/>
    <x v="284"/>
    <n v="371.03999999999996"/>
    <s v="East"/>
  </r>
  <r>
    <x v="383"/>
    <x v="2"/>
    <x v="17"/>
    <x v="104"/>
    <n v="315.19"/>
    <s v="West"/>
  </r>
  <r>
    <x v="384"/>
    <x v="3"/>
    <x v="37"/>
    <x v="285"/>
    <n v="549.45000000000005"/>
    <s v="North"/>
  </r>
  <r>
    <x v="385"/>
    <x v="4"/>
    <x v="4"/>
    <x v="79"/>
    <n v="213.97"/>
    <s v="South"/>
  </r>
  <r>
    <x v="386"/>
    <x v="5"/>
    <x v="2"/>
    <x v="286"/>
    <n v="273.5"/>
    <s v="East"/>
  </r>
  <r>
    <x v="387"/>
    <x v="0"/>
    <x v="12"/>
    <x v="287"/>
    <n v="776.86"/>
    <s v="West"/>
  </r>
  <r>
    <x v="388"/>
    <x v="1"/>
    <x v="0"/>
    <x v="288"/>
    <n v="322.7"/>
    <s v="North"/>
  </r>
  <r>
    <x v="389"/>
    <x v="2"/>
    <x v="38"/>
    <x v="51"/>
    <n v="166.17"/>
    <s v="South"/>
  </r>
  <r>
    <x v="390"/>
    <x v="3"/>
    <x v="1"/>
    <x v="289"/>
    <n v="521.54"/>
    <s v="East"/>
  </r>
  <r>
    <x v="391"/>
    <x v="0"/>
    <x v="2"/>
    <x v="174"/>
    <n v="92.52000000000001"/>
    <s v="West"/>
  </r>
  <r>
    <x v="392"/>
    <x v="1"/>
    <x v="5"/>
    <x v="290"/>
    <n v="7.24"/>
    <s v="North"/>
  </r>
  <r>
    <x v="393"/>
    <x v="2"/>
    <x v="3"/>
    <x v="291"/>
    <n v="207.89999999999998"/>
    <s v="South"/>
  </r>
  <r>
    <x v="394"/>
    <x v="3"/>
    <x v="36"/>
    <x v="292"/>
    <n v="83.350000000000009"/>
    <s v="East"/>
  </r>
  <r>
    <x v="395"/>
    <x v="4"/>
    <x v="24"/>
    <x v="293"/>
    <n v="672.68"/>
    <s v="West"/>
  </r>
  <r>
    <x v="396"/>
    <x v="0"/>
    <x v="21"/>
    <x v="64"/>
    <n v="237"/>
    <s v="North"/>
  </r>
  <r>
    <x v="397"/>
    <x v="1"/>
    <x v="32"/>
    <x v="294"/>
    <n v="193.45999999999998"/>
    <s v="South"/>
  </r>
  <r>
    <x v="398"/>
    <x v="2"/>
    <x v="4"/>
    <x v="295"/>
    <n v="757.46"/>
    <s v="East"/>
  </r>
  <r>
    <x v="399"/>
    <x v="3"/>
    <x v="2"/>
    <x v="92"/>
    <n v="53.43"/>
    <s v="West"/>
  </r>
  <r>
    <x v="400"/>
    <x v="0"/>
    <x v="27"/>
    <x v="296"/>
    <n v="162.97999999999999"/>
    <s v="North"/>
  </r>
  <r>
    <x v="401"/>
    <x v="1"/>
    <x v="0"/>
    <x v="135"/>
    <n v="103.18"/>
    <s v="South"/>
  </r>
  <r>
    <x v="402"/>
    <x v="2"/>
    <x v="1"/>
    <x v="297"/>
    <n v="118.95"/>
    <s v="East"/>
  </r>
  <r>
    <x v="403"/>
    <x v="3"/>
    <x v="28"/>
    <x v="144"/>
    <n v="526.14"/>
    <s v="West"/>
  </r>
  <r>
    <x v="404"/>
    <x v="4"/>
    <x v="8"/>
    <x v="143"/>
    <n v="188.29999999999998"/>
    <s v="North"/>
  </r>
  <r>
    <x v="405"/>
    <x v="5"/>
    <x v="33"/>
    <x v="298"/>
    <n v="41.58"/>
    <s v="South"/>
  </r>
  <r>
    <x v="406"/>
    <x v="0"/>
    <x v="14"/>
    <x v="98"/>
    <n v="16.180000000000003"/>
    <s v="East"/>
  </r>
  <r>
    <x v="407"/>
    <x v="1"/>
    <x v="16"/>
    <x v="137"/>
    <n v="488.92"/>
    <s v="West"/>
  </r>
  <r>
    <x v="408"/>
    <x v="2"/>
    <x v="17"/>
    <x v="105"/>
    <n v="68.13000000000001"/>
    <s v="North"/>
  </r>
  <r>
    <x v="409"/>
    <x v="3"/>
    <x v="17"/>
    <x v="271"/>
    <n v="633.54"/>
    <s v="South"/>
  </r>
  <r>
    <x v="410"/>
    <x v="0"/>
    <x v="5"/>
    <x v="231"/>
    <n v="308.64999999999998"/>
    <s v="East"/>
  </r>
  <r>
    <x v="411"/>
    <x v="1"/>
    <x v="16"/>
    <x v="299"/>
    <n v="58.12"/>
    <s v="West"/>
  </r>
  <r>
    <x v="412"/>
    <x v="2"/>
    <x v="1"/>
    <x v="300"/>
    <n v="351.96"/>
    <s v="North"/>
  </r>
  <r>
    <x v="413"/>
    <x v="3"/>
    <x v="18"/>
    <x v="92"/>
    <n v="425.21"/>
    <s v="South"/>
  </r>
  <r>
    <x v="414"/>
    <x v="0"/>
    <x v="3"/>
    <x v="301"/>
    <n v="48.809999999999995"/>
    <s v="East"/>
  </r>
  <r>
    <x v="415"/>
    <x v="1"/>
    <x v="19"/>
    <x v="302"/>
    <n v="257.07"/>
    <s v="West"/>
  </r>
  <r>
    <x v="416"/>
    <x v="2"/>
    <x v="20"/>
    <x v="303"/>
    <n v="243.31"/>
    <s v="North"/>
  </r>
  <r>
    <x v="417"/>
    <x v="3"/>
    <x v="21"/>
    <x v="304"/>
    <n v="321.59999999999997"/>
    <s v="South"/>
  </r>
  <r>
    <x v="418"/>
    <x v="0"/>
    <x v="22"/>
    <x v="278"/>
    <n v="4.6899999999999995"/>
    <s v="East"/>
  </r>
  <r>
    <x v="419"/>
    <x v="1"/>
    <x v="23"/>
    <x v="305"/>
    <n v="512.72"/>
    <s v="West"/>
  </r>
  <r>
    <x v="420"/>
    <x v="2"/>
    <x v="24"/>
    <x v="306"/>
    <n v="237.85999999999999"/>
    <s v="North"/>
  </r>
  <r>
    <x v="421"/>
    <x v="3"/>
    <x v="16"/>
    <x v="307"/>
    <n v="639.06999999999994"/>
    <s v="South"/>
  </r>
  <r>
    <x v="422"/>
    <x v="4"/>
    <x v="25"/>
    <x v="308"/>
    <n v="417.84"/>
    <s v="East"/>
  </r>
  <r>
    <x v="423"/>
    <x v="0"/>
    <x v="6"/>
    <x v="27"/>
    <n v="292.32"/>
    <s v="West"/>
  </r>
  <r>
    <x v="424"/>
    <x v="1"/>
    <x v="2"/>
    <x v="309"/>
    <n v="311.5"/>
    <s v="North"/>
  </r>
  <r>
    <x v="425"/>
    <x v="2"/>
    <x v="26"/>
    <x v="60"/>
    <n v="327.3"/>
    <s v="South"/>
  </r>
  <r>
    <x v="426"/>
    <x v="3"/>
    <x v="4"/>
    <x v="310"/>
    <n v="326.89"/>
    <s v="East"/>
  </r>
  <r>
    <x v="427"/>
    <x v="0"/>
    <x v="27"/>
    <x v="3"/>
    <n v="619.61"/>
    <s v="West"/>
  </r>
  <r>
    <x v="428"/>
    <x v="1"/>
    <x v="15"/>
    <x v="95"/>
    <n v="196.69"/>
    <s v="North"/>
  </r>
  <r>
    <x v="429"/>
    <x v="2"/>
    <x v="28"/>
    <x v="311"/>
    <n v="426.18"/>
    <s v="South"/>
  </r>
  <r>
    <x v="430"/>
    <x v="3"/>
    <x v="8"/>
    <x v="226"/>
    <n v="670.08"/>
    <s v="East"/>
  </r>
  <r>
    <x v="431"/>
    <x v="4"/>
    <x v="6"/>
    <x v="312"/>
    <n v="191.41"/>
    <s v="West"/>
  </r>
  <r>
    <x v="432"/>
    <x v="5"/>
    <x v="27"/>
    <x v="57"/>
    <n v="105.13000000000001"/>
    <s v="North"/>
  </r>
  <r>
    <x v="433"/>
    <x v="0"/>
    <x v="10"/>
    <x v="59"/>
    <n v="75.77000000000001"/>
    <s v="South"/>
  </r>
  <r>
    <x v="434"/>
    <x v="1"/>
    <x v="29"/>
    <x v="134"/>
    <n v="456.40999999999997"/>
    <s v="East"/>
  </r>
  <r>
    <x v="435"/>
    <x v="2"/>
    <x v="30"/>
    <x v="313"/>
    <n v="293.07"/>
    <s v="West"/>
  </r>
  <r>
    <x v="436"/>
    <x v="3"/>
    <x v="31"/>
    <x v="109"/>
    <n v="117.45"/>
    <s v="North"/>
  </r>
  <r>
    <x v="437"/>
    <x v="0"/>
    <x v="27"/>
    <x v="314"/>
    <n v="384.15"/>
    <s v="South"/>
  </r>
  <r>
    <x v="438"/>
    <x v="1"/>
    <x v="29"/>
    <x v="315"/>
    <n v="59.35"/>
    <s v="East"/>
  </r>
  <r>
    <x v="439"/>
    <x v="2"/>
    <x v="1"/>
    <x v="316"/>
    <n v="49.44"/>
    <s v="West"/>
  </r>
  <r>
    <x v="440"/>
    <x v="3"/>
    <x v="11"/>
    <x v="317"/>
    <n v="124.10000000000001"/>
    <s v="North"/>
  </r>
  <r>
    <x v="441"/>
    <x v="4"/>
    <x v="5"/>
    <x v="318"/>
    <n v="408.84"/>
    <s v="South"/>
  </r>
  <r>
    <x v="442"/>
    <x v="0"/>
    <x v="2"/>
    <x v="319"/>
    <n v="157.20999999999998"/>
    <s v="East"/>
  </r>
  <r>
    <x v="443"/>
    <x v="1"/>
    <x v="31"/>
    <x v="320"/>
    <n v="702.79"/>
    <s v="West"/>
  </r>
  <r>
    <x v="444"/>
    <x v="2"/>
    <x v="3"/>
    <x v="321"/>
    <n v="181.09"/>
    <s v="North"/>
  </r>
  <r>
    <x v="445"/>
    <x v="3"/>
    <x v="25"/>
    <x v="322"/>
    <n v="159.51"/>
    <s v="South"/>
  </r>
  <r>
    <x v="446"/>
    <x v="0"/>
    <x v="7"/>
    <x v="191"/>
    <n v="149.48999999999998"/>
    <s v="East"/>
  </r>
  <r>
    <x v="447"/>
    <x v="1"/>
    <x v="25"/>
    <x v="323"/>
    <n v="18.260000000000002"/>
    <s v="West"/>
  </r>
  <r>
    <x v="448"/>
    <x v="2"/>
    <x v="32"/>
    <x v="324"/>
    <n v="25.360000000000003"/>
    <s v="North"/>
  </r>
  <r>
    <x v="449"/>
    <x v="3"/>
    <x v="33"/>
    <x v="183"/>
    <n v="321.94"/>
    <s v="South"/>
  </r>
  <r>
    <x v="450"/>
    <x v="4"/>
    <x v="33"/>
    <x v="325"/>
    <n v="610.91999999999996"/>
    <s v="East"/>
  </r>
  <r>
    <x v="451"/>
    <x v="5"/>
    <x v="22"/>
    <x v="326"/>
    <n v="283.45"/>
    <s v="West"/>
  </r>
  <r>
    <x v="452"/>
    <x v="0"/>
    <x v="34"/>
    <x v="327"/>
    <n v="176.29"/>
    <s v="North"/>
  </r>
  <r>
    <x v="453"/>
    <x v="1"/>
    <x v="7"/>
    <x v="310"/>
    <n v="137.10999999999999"/>
    <s v="South"/>
  </r>
  <r>
    <x v="454"/>
    <x v="2"/>
    <x v="3"/>
    <x v="274"/>
    <n v="109.52000000000001"/>
    <s v="East"/>
  </r>
  <r>
    <x v="455"/>
    <x v="3"/>
    <x v="31"/>
    <x v="328"/>
    <n v="248.48"/>
    <s v="West"/>
  </r>
  <r>
    <x v="456"/>
    <x v="0"/>
    <x v="4"/>
    <x v="329"/>
    <n v="208.10999999999999"/>
    <s v="North"/>
  </r>
  <r>
    <x v="457"/>
    <x v="1"/>
    <x v="34"/>
    <x v="319"/>
    <n v="392.53"/>
    <s v="South"/>
  </r>
  <r>
    <x v="458"/>
    <x v="2"/>
    <x v="13"/>
    <x v="299"/>
    <n v="271.33"/>
    <s v="East"/>
  </r>
  <r>
    <x v="459"/>
    <x v="3"/>
    <x v="35"/>
    <x v="296"/>
    <n v="272.76"/>
    <s v="West"/>
  </r>
  <r>
    <x v="460"/>
    <x v="0"/>
    <x v="2"/>
    <x v="175"/>
    <n v="380.73"/>
    <s v="North"/>
  </r>
  <r>
    <x v="461"/>
    <x v="1"/>
    <x v="13"/>
    <x v="140"/>
    <n v="367.5"/>
    <s v="South"/>
  </r>
  <r>
    <x v="462"/>
    <x v="2"/>
    <x v="18"/>
    <x v="330"/>
    <n v="479.96999999999997"/>
    <s v="East"/>
  </r>
  <r>
    <x v="463"/>
    <x v="3"/>
    <x v="23"/>
    <x v="331"/>
    <n v="378.15999999999997"/>
    <s v="West"/>
  </r>
  <r>
    <x v="464"/>
    <x v="0"/>
    <x v="36"/>
    <x v="332"/>
    <n v="123.76"/>
    <s v="North"/>
  </r>
  <r>
    <x v="465"/>
    <x v="1"/>
    <x v="37"/>
    <x v="333"/>
    <n v="550.12"/>
    <s v="South"/>
  </r>
  <r>
    <x v="466"/>
    <x v="2"/>
    <x v="4"/>
    <x v="334"/>
    <n v="330.18"/>
    <s v="East"/>
  </r>
  <r>
    <x v="467"/>
    <x v="3"/>
    <x v="3"/>
    <x v="335"/>
    <n v="113.14"/>
    <s v="West"/>
  </r>
  <r>
    <x v="468"/>
    <x v="4"/>
    <x v="35"/>
    <x v="58"/>
    <n v="361.99"/>
    <s v="North"/>
  </r>
  <r>
    <x v="469"/>
    <x v="0"/>
    <x v="11"/>
    <x v="336"/>
    <n v="56.46"/>
    <s v="South"/>
  </r>
  <r>
    <x v="470"/>
    <x v="1"/>
    <x v="10"/>
    <x v="59"/>
    <n v="245.88"/>
    <s v="East"/>
  </r>
  <r>
    <x v="471"/>
    <x v="2"/>
    <x v="1"/>
    <x v="164"/>
    <n v="127.14"/>
    <s v="West"/>
  </r>
  <r>
    <x v="472"/>
    <x v="3"/>
    <x v="17"/>
    <x v="337"/>
    <n v="366.96999999999997"/>
    <s v="North"/>
  </r>
  <r>
    <x v="473"/>
    <x v="0"/>
    <x v="17"/>
    <x v="113"/>
    <n v="689.29"/>
    <s v="South"/>
  </r>
  <r>
    <x v="474"/>
    <x v="1"/>
    <x v="37"/>
    <x v="338"/>
    <n v="241.47"/>
    <s v="East"/>
  </r>
  <r>
    <x v="475"/>
    <x v="2"/>
    <x v="4"/>
    <x v="339"/>
    <n v="275.25"/>
    <s v="West"/>
  </r>
  <r>
    <x v="476"/>
    <x v="3"/>
    <x v="2"/>
    <x v="340"/>
    <n v="347.57"/>
    <s v="North"/>
  </r>
  <r>
    <x v="477"/>
    <x v="4"/>
    <x v="12"/>
    <x v="130"/>
    <n v="79.320000000000007"/>
    <s v="South"/>
  </r>
  <r>
    <x v="478"/>
    <x v="5"/>
    <x v="0"/>
    <x v="341"/>
    <n v="55.04"/>
    <s v="East"/>
  </r>
  <r>
    <x v="479"/>
    <x v="0"/>
    <x v="38"/>
    <x v="326"/>
    <n v="120.52000000000001"/>
    <s v="West"/>
  </r>
  <r>
    <x v="480"/>
    <x v="1"/>
    <x v="1"/>
    <x v="342"/>
    <n v="110.5"/>
    <s v="North"/>
  </r>
  <r>
    <x v="481"/>
    <x v="2"/>
    <x v="2"/>
    <x v="151"/>
    <n v="114.52000000000001"/>
    <s v="South"/>
  </r>
  <r>
    <x v="482"/>
    <x v="3"/>
    <x v="5"/>
    <x v="343"/>
    <n v="380.19"/>
    <s v="East"/>
  </r>
  <r>
    <x v="483"/>
    <x v="0"/>
    <x v="3"/>
    <x v="344"/>
    <n v="220.29999999999998"/>
    <s v="West"/>
  </r>
  <r>
    <x v="484"/>
    <x v="1"/>
    <x v="36"/>
    <x v="345"/>
    <n v="343.45"/>
    <s v="North"/>
  </r>
  <r>
    <x v="485"/>
    <x v="2"/>
    <x v="24"/>
    <x v="258"/>
    <n v="212.82"/>
    <s v="South"/>
  </r>
  <r>
    <x v="486"/>
    <x v="3"/>
    <x v="21"/>
    <x v="90"/>
    <n v="258.83"/>
    <s v="East"/>
  </r>
  <r>
    <x v="487"/>
    <x v="4"/>
    <x v="32"/>
    <x v="139"/>
    <n v="631.6"/>
    <s v="West"/>
  </r>
  <r>
    <x v="488"/>
    <x v="0"/>
    <x v="4"/>
    <x v="316"/>
    <n v="14.25"/>
    <s v="North"/>
  </r>
  <r>
    <x v="489"/>
    <x v="1"/>
    <x v="2"/>
    <x v="346"/>
    <n v="130.01"/>
    <s v="South"/>
  </r>
  <r>
    <x v="490"/>
    <x v="2"/>
    <x v="27"/>
    <x v="347"/>
    <n v="121.18"/>
    <s v="East"/>
  </r>
  <r>
    <x v="491"/>
    <x v="3"/>
    <x v="0"/>
    <x v="348"/>
    <n v="493.11"/>
    <s v="West"/>
  </r>
  <r>
    <x v="492"/>
    <x v="0"/>
    <x v="1"/>
    <x v="349"/>
    <n v="476.17"/>
    <s v="North"/>
  </r>
  <r>
    <x v="493"/>
    <x v="1"/>
    <x v="28"/>
    <x v="339"/>
    <n v="314.31"/>
    <s v="South"/>
  </r>
  <r>
    <x v="494"/>
    <x v="2"/>
    <x v="8"/>
    <x v="350"/>
    <n v="528.66999999999996"/>
    <s v="East"/>
  </r>
  <r>
    <x v="495"/>
    <x v="3"/>
    <x v="33"/>
    <x v="211"/>
    <n v="200.59"/>
    <s v="West"/>
  </r>
  <r>
    <x v="496"/>
    <x v="4"/>
    <x v="14"/>
    <x v="351"/>
    <n v="205.59"/>
    <s v="North"/>
  </r>
  <r>
    <x v="497"/>
    <x v="5"/>
    <x v="16"/>
    <x v="22"/>
    <n v="452.46999999999997"/>
    <s v="South"/>
  </r>
  <r>
    <x v="498"/>
    <x v="0"/>
    <x v="17"/>
    <x v="352"/>
    <n v="17"/>
    <s v="East"/>
  </r>
  <r>
    <x v="499"/>
    <x v="1"/>
    <x v="39"/>
    <x v="3"/>
    <n v="597.52"/>
    <s v="West"/>
  </r>
  <r>
    <x v="500"/>
    <x v="2"/>
    <x v="40"/>
    <x v="313"/>
    <n v="452.75"/>
    <s v="North"/>
  </r>
  <r>
    <x v="501"/>
    <x v="3"/>
    <x v="41"/>
    <x v="353"/>
    <n v="352.19"/>
    <s v="South"/>
  </r>
  <r>
    <x v="502"/>
    <x v="0"/>
    <x v="42"/>
    <x v="144"/>
    <n v="244.64"/>
    <s v="East"/>
  </r>
  <r>
    <x v="503"/>
    <x v="1"/>
    <x v="43"/>
    <x v="154"/>
    <n v="295.56"/>
    <s v="West"/>
  </r>
  <r>
    <x v="504"/>
    <x v="2"/>
    <x v="44"/>
    <x v="306"/>
    <n v="289.33999999999997"/>
    <s v="North"/>
  </r>
  <r>
    <x v="505"/>
    <x v="3"/>
    <x v="45"/>
    <x v="236"/>
    <n v="139.75"/>
    <s v="South"/>
  </r>
  <r>
    <x v="506"/>
    <x v="0"/>
    <x v="46"/>
    <x v="354"/>
    <n v="101.16000000000001"/>
    <s v="East"/>
  </r>
  <r>
    <x v="507"/>
    <x v="1"/>
    <x v="47"/>
    <x v="355"/>
    <n v="321.96999999999997"/>
    <s v="West"/>
  </r>
  <r>
    <x v="508"/>
    <x v="2"/>
    <x v="48"/>
    <x v="186"/>
    <n v="694.53"/>
    <s v="North"/>
  </r>
  <r>
    <x v="509"/>
    <x v="3"/>
    <x v="32"/>
    <x v="356"/>
    <n v="286.2"/>
    <s v="South"/>
  </r>
  <r>
    <x v="510"/>
    <x v="0"/>
    <x v="49"/>
    <x v="357"/>
    <n v="504.92"/>
    <s v="East"/>
  </r>
  <r>
    <x v="511"/>
    <x v="1"/>
    <x v="19"/>
    <x v="358"/>
    <n v="114.22"/>
    <s v="West"/>
  </r>
  <r>
    <x v="512"/>
    <x v="2"/>
    <x v="50"/>
    <x v="23"/>
    <n v="278.33999999999997"/>
    <s v="North"/>
  </r>
  <r>
    <x v="513"/>
    <x v="3"/>
    <x v="51"/>
    <x v="48"/>
    <n v="148.35"/>
    <s v="South"/>
  </r>
  <r>
    <x v="514"/>
    <x v="4"/>
    <x v="29"/>
    <x v="354"/>
    <n v="497.36"/>
    <s v="East"/>
  </r>
  <r>
    <x v="515"/>
    <x v="0"/>
    <x v="52"/>
    <x v="161"/>
    <n v="89.26"/>
    <s v="West"/>
  </r>
  <r>
    <x v="516"/>
    <x v="1"/>
    <x v="26"/>
    <x v="281"/>
    <n v="562.04999999999995"/>
    <s v="North"/>
  </r>
  <r>
    <x v="517"/>
    <x v="2"/>
    <x v="47"/>
    <x v="359"/>
    <n v="252.09"/>
    <s v="South"/>
  </r>
  <r>
    <x v="518"/>
    <x v="3"/>
    <x v="46"/>
    <x v="360"/>
    <n v="194.73999999999998"/>
    <s v="East"/>
  </r>
  <r>
    <x v="519"/>
    <x v="0"/>
    <x v="41"/>
    <x v="361"/>
    <n v="123.37"/>
    <s v="West"/>
  </r>
  <r>
    <x v="520"/>
    <x v="1"/>
    <x v="53"/>
    <x v="237"/>
    <n v="0.48"/>
    <s v="North"/>
  </r>
  <r>
    <x v="521"/>
    <x v="2"/>
    <x v="54"/>
    <x v="240"/>
    <n v="211.32999999999998"/>
    <s v="South"/>
  </r>
  <r>
    <x v="522"/>
    <x v="3"/>
    <x v="32"/>
    <x v="362"/>
    <n v="406.59999999999997"/>
    <s v="East"/>
  </r>
  <r>
    <x v="523"/>
    <x v="4"/>
    <x v="30"/>
    <x v="218"/>
    <n v="620.05999999999995"/>
    <s v="West"/>
  </r>
  <r>
    <x v="524"/>
    <x v="5"/>
    <x v="55"/>
    <x v="71"/>
    <n v="262.08999999999997"/>
    <s v="North"/>
  </r>
  <r>
    <x v="525"/>
    <x v="0"/>
    <x v="19"/>
    <x v="363"/>
    <n v="86.23"/>
    <s v="South"/>
  </r>
  <r>
    <x v="526"/>
    <x v="1"/>
    <x v="39"/>
    <x v="364"/>
    <n v="382.96"/>
    <s v="East"/>
  </r>
  <r>
    <x v="527"/>
    <x v="2"/>
    <x v="33"/>
    <x v="365"/>
    <n v="165.14"/>
    <s v="West"/>
  </r>
  <r>
    <x v="528"/>
    <x v="3"/>
    <x v="40"/>
    <x v="366"/>
    <n v="143.60999999999999"/>
    <s v="North"/>
  </r>
  <r>
    <x v="529"/>
    <x v="0"/>
    <x v="56"/>
    <x v="367"/>
    <n v="238.92999999999998"/>
    <s v="South"/>
  </r>
  <r>
    <x v="530"/>
    <x v="1"/>
    <x v="57"/>
    <x v="368"/>
    <n v="202.1"/>
    <s v="East"/>
  </r>
  <r>
    <x v="531"/>
    <x v="2"/>
    <x v="58"/>
    <x v="97"/>
    <n v="370.15"/>
    <s v="West"/>
  </r>
  <r>
    <x v="532"/>
    <x v="3"/>
    <x v="59"/>
    <x v="369"/>
    <n v="38.89"/>
    <s v="North"/>
  </r>
  <r>
    <x v="533"/>
    <x v="4"/>
    <x v="58"/>
    <x v="97"/>
    <n v="404.28999999999996"/>
    <s v="South"/>
  </r>
  <r>
    <x v="534"/>
    <x v="0"/>
    <x v="30"/>
    <x v="370"/>
    <n v="18.060000000000002"/>
    <s v="East"/>
  </r>
  <r>
    <x v="535"/>
    <x v="1"/>
    <x v="40"/>
    <x v="371"/>
    <n v="414.27"/>
    <s v="West"/>
  </r>
  <r>
    <x v="536"/>
    <x v="2"/>
    <x v="57"/>
    <x v="251"/>
    <n v="104.25"/>
    <s v="North"/>
  </r>
  <r>
    <x v="537"/>
    <x v="3"/>
    <x v="58"/>
    <x v="130"/>
    <n v="70.290000000000006"/>
    <s v="South"/>
  </r>
  <r>
    <x v="538"/>
    <x v="0"/>
    <x v="60"/>
    <x v="239"/>
    <n v="328.15999999999997"/>
    <s v="East"/>
  </r>
  <r>
    <x v="539"/>
    <x v="1"/>
    <x v="61"/>
    <x v="372"/>
    <n v="84"/>
    <s v="West"/>
  </r>
  <r>
    <x v="540"/>
    <x v="2"/>
    <x v="56"/>
    <x v="187"/>
    <n v="219.84"/>
    <s v="North"/>
  </r>
  <r>
    <x v="541"/>
    <x v="3"/>
    <x v="30"/>
    <x v="373"/>
    <n v="183.85999999999999"/>
    <s v="South"/>
  </r>
  <r>
    <x v="542"/>
    <x v="4"/>
    <x v="43"/>
    <x v="374"/>
    <n v="608.65"/>
    <s v="East"/>
  </r>
  <r>
    <x v="543"/>
    <x v="5"/>
    <x v="62"/>
    <x v="375"/>
    <n v="224.23"/>
    <s v="West"/>
  </r>
  <r>
    <x v="544"/>
    <x v="0"/>
    <x v="51"/>
    <x v="235"/>
    <n v="280.12"/>
    <s v="North"/>
  </r>
  <r>
    <x v="545"/>
    <x v="1"/>
    <x v="63"/>
    <x v="376"/>
    <n v="266.67"/>
    <s v="South"/>
  </r>
  <r>
    <x v="546"/>
    <x v="2"/>
    <x v="64"/>
    <x v="240"/>
    <n v="17.100000000000001"/>
    <s v="East"/>
  </r>
  <r>
    <x v="547"/>
    <x v="3"/>
    <x v="63"/>
    <x v="377"/>
    <n v="407.13"/>
    <s v="West"/>
  </r>
  <r>
    <x v="548"/>
    <x v="0"/>
    <x v="61"/>
    <x v="378"/>
    <n v="478.23"/>
    <s v="North"/>
  </r>
  <r>
    <x v="549"/>
    <x v="1"/>
    <x v="62"/>
    <x v="228"/>
    <n v="244.23"/>
    <s v="South"/>
  </r>
  <r>
    <x v="550"/>
    <x v="2"/>
    <x v="19"/>
    <x v="379"/>
    <n v="306.33"/>
    <s v="East"/>
  </r>
  <r>
    <x v="551"/>
    <x v="3"/>
    <x v="62"/>
    <x v="380"/>
    <n v="145.07"/>
    <s v="West"/>
  </r>
  <r>
    <x v="552"/>
    <x v="0"/>
    <x v="43"/>
    <x v="172"/>
    <n v="18.84"/>
    <s v="North"/>
  </r>
  <r>
    <x v="553"/>
    <x v="1"/>
    <x v="65"/>
    <x v="381"/>
    <n v="29.810000000000002"/>
    <s v="South"/>
  </r>
  <r>
    <x v="554"/>
    <x v="2"/>
    <x v="57"/>
    <x v="89"/>
    <n v="373.82"/>
    <s v="East"/>
  </r>
  <r>
    <x v="555"/>
    <x v="3"/>
    <x v="56"/>
    <x v="218"/>
    <n v="92.83"/>
    <s v="West"/>
  </r>
  <r>
    <x v="556"/>
    <x v="0"/>
    <x v="66"/>
    <x v="382"/>
    <n v="643.05999999999995"/>
    <s v="North"/>
  </r>
  <r>
    <x v="557"/>
    <x v="1"/>
    <x v="37"/>
    <x v="383"/>
    <n v="676.11"/>
    <s v="South"/>
  </r>
  <r>
    <x v="558"/>
    <x v="2"/>
    <x v="45"/>
    <x v="384"/>
    <n v="102.09"/>
    <s v="East"/>
  </r>
  <r>
    <x v="559"/>
    <x v="3"/>
    <x v="67"/>
    <x v="322"/>
    <n v="615.79"/>
    <s v="West"/>
  </r>
  <r>
    <x v="560"/>
    <x v="4"/>
    <x v="43"/>
    <x v="385"/>
    <n v="164.29"/>
    <s v="North"/>
  </r>
  <r>
    <x v="561"/>
    <x v="0"/>
    <x v="68"/>
    <x v="322"/>
    <n v="361.74"/>
    <s v="South"/>
  </r>
  <r>
    <x v="562"/>
    <x v="1"/>
    <x v="69"/>
    <x v="245"/>
    <n v="6.24"/>
    <s v="East"/>
  </r>
  <r>
    <x v="563"/>
    <x v="2"/>
    <x v="52"/>
    <x v="386"/>
    <n v="499.92"/>
    <s v="West"/>
  </r>
  <r>
    <x v="564"/>
    <x v="3"/>
    <x v="19"/>
    <x v="12"/>
    <n v="95.28"/>
    <s v="North"/>
  </r>
  <r>
    <x v="565"/>
    <x v="0"/>
    <x v="47"/>
    <x v="387"/>
    <n v="360.83"/>
    <s v="South"/>
  </r>
  <r>
    <x v="566"/>
    <x v="1"/>
    <x v="70"/>
    <x v="216"/>
    <n v="681.21"/>
    <s v="East"/>
  </r>
  <r>
    <x v="567"/>
    <x v="2"/>
    <x v="71"/>
    <x v="304"/>
    <n v="195.5"/>
    <s v="West"/>
  </r>
  <r>
    <x v="568"/>
    <x v="3"/>
    <x v="58"/>
    <x v="388"/>
    <n v="236.85"/>
    <s v="North"/>
  </r>
  <r>
    <x v="569"/>
    <x v="4"/>
    <x v="19"/>
    <x v="389"/>
    <n v="33.019999999999996"/>
    <s v="South"/>
  </r>
  <r>
    <x v="570"/>
    <x v="5"/>
    <x v="32"/>
    <x v="390"/>
    <n v="210.42"/>
    <s v="East"/>
  </r>
  <r>
    <x v="571"/>
    <x v="0"/>
    <x v="60"/>
    <x v="391"/>
    <n v="4.3499999999999996"/>
    <s v="West"/>
  </r>
  <r>
    <x v="572"/>
    <x v="1"/>
    <x v="21"/>
    <x v="218"/>
    <n v="314.52999999999997"/>
    <s v="North"/>
  </r>
  <r>
    <x v="573"/>
    <x v="2"/>
    <x v="53"/>
    <x v="14"/>
    <n v="143.16"/>
    <s v="South"/>
  </r>
  <r>
    <x v="574"/>
    <x v="3"/>
    <x v="72"/>
    <x v="392"/>
    <n v="153.47"/>
    <s v="East"/>
  </r>
  <r>
    <x v="575"/>
    <x v="0"/>
    <x v="32"/>
    <x v="96"/>
    <n v="388.51"/>
    <s v="West"/>
  </r>
  <r>
    <x v="576"/>
    <x v="1"/>
    <x v="73"/>
    <x v="393"/>
    <n v="535.29"/>
    <s v="North"/>
  </r>
  <r>
    <x v="577"/>
    <x v="2"/>
    <x v="74"/>
    <x v="394"/>
    <n v="9.86"/>
    <s v="South"/>
  </r>
  <r>
    <x v="578"/>
    <x v="3"/>
    <x v="75"/>
    <x v="34"/>
    <n v="227.10999999999999"/>
    <s v="East"/>
  </r>
  <r>
    <x v="579"/>
    <x v="4"/>
    <x v="76"/>
    <x v="395"/>
    <n v="62.199999999999996"/>
    <s v="West"/>
  </r>
  <r>
    <x v="580"/>
    <x v="0"/>
    <x v="61"/>
    <x v="396"/>
    <n v="17.510000000000002"/>
    <s v="North"/>
  </r>
  <r>
    <x v="581"/>
    <x v="1"/>
    <x v="71"/>
    <x v="228"/>
    <n v="372.84999999999997"/>
    <s v="South"/>
  </r>
  <r>
    <x v="582"/>
    <x v="2"/>
    <x v="59"/>
    <x v="397"/>
    <n v="200.48999999999998"/>
    <s v="East"/>
  </r>
  <r>
    <x v="583"/>
    <x v="3"/>
    <x v="77"/>
    <x v="398"/>
    <n v="148.01999999999998"/>
    <s v="West"/>
  </r>
  <r>
    <x v="584"/>
    <x v="0"/>
    <x v="19"/>
    <x v="23"/>
    <n v="1.17"/>
    <s v="North"/>
  </r>
  <r>
    <x v="585"/>
    <x v="1"/>
    <x v="70"/>
    <x v="399"/>
    <n v="218.26999999999998"/>
    <s v="South"/>
  </r>
  <r>
    <x v="586"/>
    <x v="2"/>
    <x v="46"/>
    <x v="358"/>
    <n v="103.81"/>
    <s v="East"/>
  </r>
  <r>
    <x v="587"/>
    <x v="3"/>
    <x v="39"/>
    <x v="400"/>
    <n v="220.10999999999999"/>
    <s v="West"/>
  </r>
  <r>
    <x v="588"/>
    <x v="4"/>
    <x v="39"/>
    <x v="401"/>
    <n v="70.34"/>
    <s v="North"/>
  </r>
  <r>
    <x v="589"/>
    <x v="5"/>
    <x v="19"/>
    <x v="24"/>
    <n v="244.47"/>
    <s v="South"/>
  </r>
  <r>
    <x v="590"/>
    <x v="0"/>
    <x v="26"/>
    <x v="402"/>
    <n v="40.659999999999997"/>
    <s v="East"/>
  </r>
  <r>
    <x v="591"/>
    <x v="1"/>
    <x v="51"/>
    <x v="403"/>
    <n v="201.06"/>
    <s v="West"/>
  </r>
  <r>
    <x v="592"/>
    <x v="2"/>
    <x v="51"/>
    <x v="288"/>
    <n v="150.10999999999999"/>
    <s v="North"/>
  </r>
  <r>
    <x v="593"/>
    <x v="3"/>
    <x v="62"/>
    <x v="404"/>
    <n v="152.57999999999998"/>
    <s v="South"/>
  </r>
  <r>
    <x v="594"/>
    <x v="0"/>
    <x v="54"/>
    <x v="179"/>
    <n v="379.69"/>
    <s v="East"/>
  </r>
  <r>
    <x v="595"/>
    <x v="1"/>
    <x v="53"/>
    <x v="231"/>
    <n v="176.37"/>
    <s v="West"/>
  </r>
  <r>
    <x v="596"/>
    <x v="2"/>
    <x v="53"/>
    <x v="405"/>
    <n v="190.39"/>
    <s v="North"/>
  </r>
  <r>
    <x v="597"/>
    <x v="3"/>
    <x v="67"/>
    <x v="9"/>
    <n v="521.72"/>
    <s v="South"/>
  </r>
  <r>
    <x v="598"/>
    <x v="0"/>
    <x v="30"/>
    <x v="406"/>
    <n v="66.81"/>
    <s v="East"/>
  </r>
  <r>
    <x v="599"/>
    <x v="1"/>
    <x v="52"/>
    <x v="83"/>
    <n v="55.879999999999995"/>
    <s v="West"/>
  </r>
  <r>
    <x v="600"/>
    <x v="2"/>
    <x v="66"/>
    <x v="73"/>
    <n v="57.86"/>
    <s v="North"/>
  </r>
  <r>
    <x v="601"/>
    <x v="3"/>
    <x v="56"/>
    <x v="407"/>
    <n v="78.86"/>
    <s v="South"/>
  </r>
  <r>
    <x v="602"/>
    <x v="0"/>
    <x v="53"/>
    <x v="115"/>
    <n v="104.95"/>
    <s v="East"/>
  </r>
  <r>
    <x v="603"/>
    <x v="1"/>
    <x v="61"/>
    <x v="200"/>
    <n v="187.28"/>
    <s v="West"/>
  </r>
  <r>
    <x v="604"/>
    <x v="2"/>
    <x v="66"/>
    <x v="408"/>
    <n v="349.9"/>
    <s v="North"/>
  </r>
  <r>
    <x v="605"/>
    <x v="3"/>
    <x v="53"/>
    <x v="210"/>
    <n v="31.700000000000003"/>
    <s v="South"/>
  </r>
  <r>
    <x v="606"/>
    <x v="4"/>
    <x v="44"/>
    <x v="99"/>
    <n v="222.2"/>
    <s v="East"/>
  </r>
  <r>
    <x v="607"/>
    <x v="0"/>
    <x v="78"/>
    <x v="409"/>
    <n v="133.51"/>
    <s v="West"/>
  </r>
  <r>
    <x v="608"/>
    <x v="1"/>
    <x v="41"/>
    <x v="107"/>
    <n v="243.38"/>
    <s v="North"/>
  </r>
  <r>
    <x v="609"/>
    <x v="2"/>
    <x v="62"/>
    <x v="410"/>
    <n v="628.01"/>
    <s v="South"/>
  </r>
  <r>
    <x v="610"/>
    <x v="3"/>
    <x v="72"/>
    <x v="411"/>
    <n v="598.1"/>
    <s v="East"/>
  </r>
  <r>
    <x v="611"/>
    <x v="0"/>
    <x v="30"/>
    <x v="412"/>
    <n v="109.26"/>
    <s v="West"/>
  </r>
  <r>
    <x v="612"/>
    <x v="1"/>
    <x v="69"/>
    <x v="156"/>
    <n v="528.72"/>
    <s v="North"/>
  </r>
  <r>
    <x v="613"/>
    <x v="2"/>
    <x v="71"/>
    <x v="27"/>
    <n v="694.64"/>
    <s v="South"/>
  </r>
  <r>
    <x v="614"/>
    <x v="3"/>
    <x v="67"/>
    <x v="413"/>
    <n v="141.51"/>
    <s v="East"/>
  </r>
  <r>
    <x v="615"/>
    <x v="4"/>
    <x v="68"/>
    <x v="414"/>
    <n v="162.29"/>
    <s v="West"/>
  </r>
  <r>
    <x v="616"/>
    <x v="5"/>
    <x v="48"/>
    <x v="415"/>
    <n v="15.74"/>
    <s v="North"/>
  </r>
  <r>
    <x v="617"/>
    <x v="0"/>
    <x v="26"/>
    <x v="416"/>
    <n v="92.77000000000001"/>
    <s v="South"/>
  </r>
  <r>
    <x v="618"/>
    <x v="1"/>
    <x v="76"/>
    <x v="329"/>
    <n v="344.51"/>
    <s v="East"/>
  </r>
  <r>
    <x v="619"/>
    <x v="2"/>
    <x v="45"/>
    <x v="417"/>
    <n v="17.720000000000002"/>
    <s v="West"/>
  </r>
  <r>
    <x v="620"/>
    <x v="3"/>
    <x v="63"/>
    <x v="133"/>
    <n v="652.41999999999996"/>
    <s v="North"/>
  </r>
  <r>
    <x v="621"/>
    <x v="0"/>
    <x v="58"/>
    <x v="84"/>
    <n v="24.42"/>
    <s v="South"/>
  </r>
  <r>
    <x v="622"/>
    <x v="1"/>
    <x v="62"/>
    <x v="296"/>
    <n v="432.81"/>
    <s v="East"/>
  </r>
  <r>
    <x v="623"/>
    <x v="2"/>
    <x v="79"/>
    <x v="128"/>
    <n v="599.6"/>
    <s v="West"/>
  </r>
  <r>
    <x v="624"/>
    <x v="3"/>
    <x v="70"/>
    <x v="418"/>
    <n v="353.75"/>
    <s v="North"/>
  </r>
  <r>
    <x v="625"/>
    <x v="4"/>
    <x v="64"/>
    <x v="319"/>
    <n v="350.17"/>
    <s v="South"/>
  </r>
  <r>
    <x v="626"/>
    <x v="0"/>
    <x v="37"/>
    <x v="51"/>
    <n v="334.95"/>
    <s v="East"/>
  </r>
  <r>
    <x v="627"/>
    <x v="1"/>
    <x v="54"/>
    <x v="419"/>
    <n v="56.6"/>
    <s v="West"/>
  </r>
  <r>
    <x v="628"/>
    <x v="2"/>
    <x v="40"/>
    <x v="387"/>
    <n v="72.070000000000007"/>
    <s v="North"/>
  </r>
  <r>
    <x v="629"/>
    <x v="3"/>
    <x v="43"/>
    <x v="409"/>
    <n v="160.51999999999998"/>
    <s v="South"/>
  </r>
  <r>
    <x v="630"/>
    <x v="0"/>
    <x v="50"/>
    <x v="128"/>
    <n v="225.42999999999998"/>
    <s v="East"/>
  </r>
  <r>
    <x v="631"/>
    <x v="1"/>
    <x v="21"/>
    <x v="6"/>
    <n v="209.64999999999998"/>
    <s v="West"/>
  </r>
  <r>
    <x v="632"/>
    <x v="2"/>
    <x v="80"/>
    <x v="415"/>
    <n v="95.77000000000001"/>
    <s v="North"/>
  </r>
  <r>
    <x v="633"/>
    <x v="3"/>
    <x v="17"/>
    <x v="148"/>
    <n v="308.40999999999997"/>
    <s v="South"/>
  </r>
  <r>
    <x v="634"/>
    <x v="4"/>
    <x v="48"/>
    <x v="232"/>
    <n v="270.06"/>
    <s v="East"/>
  </r>
  <r>
    <x v="635"/>
    <x v="5"/>
    <x v="77"/>
    <x v="354"/>
    <n v="416.59999999999997"/>
    <s v="West"/>
  </r>
  <r>
    <x v="636"/>
    <x v="0"/>
    <x v="40"/>
    <x v="420"/>
    <n v="309.19"/>
    <s v="North"/>
  </r>
  <r>
    <x v="637"/>
    <x v="1"/>
    <x v="46"/>
    <x v="421"/>
    <n v="658.53"/>
    <s v="South"/>
  </r>
  <r>
    <x v="638"/>
    <x v="2"/>
    <x v="26"/>
    <x v="422"/>
    <n v="10.56"/>
    <s v="East"/>
  </r>
  <r>
    <x v="639"/>
    <x v="3"/>
    <x v="67"/>
    <x v="423"/>
    <n v="57.97"/>
    <s v="West"/>
  </r>
  <r>
    <x v="640"/>
    <x v="0"/>
    <x v="29"/>
    <x v="211"/>
    <n v="322.61"/>
    <s v="North"/>
  </r>
  <r>
    <x v="641"/>
    <x v="1"/>
    <x v="58"/>
    <x v="259"/>
    <n v="513.64"/>
    <s v="South"/>
  </r>
  <r>
    <x v="642"/>
    <x v="2"/>
    <x v="48"/>
    <x v="78"/>
    <n v="608.68999999999994"/>
    <s v="East"/>
  </r>
  <r>
    <x v="643"/>
    <x v="3"/>
    <x v="44"/>
    <x v="424"/>
    <n v="371.40999999999997"/>
    <s v="West"/>
  </r>
  <r>
    <x v="644"/>
    <x v="0"/>
    <x v="81"/>
    <x v="425"/>
    <n v="299.90999999999997"/>
    <s v="North"/>
  </r>
  <r>
    <x v="645"/>
    <x v="1"/>
    <x v="71"/>
    <x v="189"/>
    <n v="73.150000000000006"/>
    <s v="South"/>
  </r>
  <r>
    <x v="646"/>
    <x v="2"/>
    <x v="70"/>
    <x v="426"/>
    <n v="144.97"/>
    <s v="East"/>
  </r>
  <r>
    <x v="647"/>
    <x v="3"/>
    <x v="70"/>
    <x v="251"/>
    <n v="150.1"/>
    <s v="West"/>
  </r>
  <r>
    <x v="648"/>
    <x v="0"/>
    <x v="73"/>
    <x v="81"/>
    <n v="640.86"/>
    <s v="North"/>
  </r>
  <r>
    <x v="649"/>
    <x v="1"/>
    <x v="81"/>
    <x v="125"/>
    <n v="392.90999999999997"/>
    <s v="South"/>
  </r>
  <r>
    <x v="650"/>
    <x v="2"/>
    <x v="29"/>
    <x v="427"/>
    <n v="124.44000000000001"/>
    <s v="East"/>
  </r>
  <r>
    <x v="651"/>
    <x v="3"/>
    <x v="43"/>
    <x v="343"/>
    <n v="145.26"/>
    <s v="West"/>
  </r>
  <r>
    <x v="652"/>
    <x v="4"/>
    <x v="40"/>
    <x v="242"/>
    <n v="476.52"/>
    <s v="North"/>
  </r>
  <r>
    <x v="653"/>
    <x v="0"/>
    <x v="78"/>
    <x v="428"/>
    <n v="272.07"/>
    <s v="South"/>
  </r>
  <r>
    <x v="654"/>
    <x v="1"/>
    <x v="43"/>
    <x v="429"/>
    <n v="23.700000000000003"/>
    <s v="East"/>
  </r>
  <r>
    <x v="655"/>
    <x v="2"/>
    <x v="48"/>
    <x v="430"/>
    <n v="57.379999999999995"/>
    <s v="West"/>
  </r>
  <r>
    <x v="656"/>
    <x v="3"/>
    <x v="42"/>
    <x v="431"/>
    <n v="331"/>
    <s v="North"/>
  </r>
  <r>
    <x v="657"/>
    <x v="0"/>
    <x v="59"/>
    <x v="134"/>
    <n v="225.19"/>
    <s v="South"/>
  </r>
  <r>
    <x v="658"/>
    <x v="1"/>
    <x v="61"/>
    <x v="432"/>
    <n v="435.08"/>
    <s v="East"/>
  </r>
  <r>
    <x v="659"/>
    <x v="2"/>
    <x v="77"/>
    <x v="433"/>
    <n v="116.46000000000001"/>
    <s v="West"/>
  </r>
  <r>
    <x v="660"/>
    <x v="3"/>
    <x v="69"/>
    <x v="118"/>
    <n v="31.810000000000002"/>
    <s v="North"/>
  </r>
  <r>
    <x v="661"/>
    <x v="4"/>
    <x v="19"/>
    <x v="207"/>
    <n v="98.36"/>
    <s v="South"/>
  </r>
  <r>
    <x v="662"/>
    <x v="5"/>
    <x v="46"/>
    <x v="434"/>
    <n v="22.970000000000002"/>
    <s v="East"/>
  </r>
  <r>
    <x v="663"/>
    <x v="0"/>
    <x v="69"/>
    <x v="435"/>
    <n v="38.199999999999996"/>
    <s v="West"/>
  </r>
  <r>
    <x v="664"/>
    <x v="1"/>
    <x v="54"/>
    <x v="411"/>
    <n v="242.97"/>
    <s v="North"/>
  </r>
  <r>
    <x v="665"/>
    <x v="2"/>
    <x v="71"/>
    <x v="436"/>
    <n v="164.06"/>
    <s v="South"/>
  </r>
  <r>
    <x v="666"/>
    <x v="3"/>
    <x v="48"/>
    <x v="387"/>
    <n v="200.25"/>
    <s v="East"/>
  </r>
  <r>
    <x v="667"/>
    <x v="0"/>
    <x v="37"/>
    <x v="437"/>
    <n v="313.19"/>
    <s v="West"/>
  </r>
  <r>
    <x v="668"/>
    <x v="1"/>
    <x v="49"/>
    <x v="31"/>
    <n v="124.68"/>
    <s v="North"/>
  </r>
  <r>
    <x v="669"/>
    <x v="2"/>
    <x v="50"/>
    <x v="220"/>
    <n v="288.3"/>
    <s v="South"/>
  </r>
  <r>
    <x v="670"/>
    <x v="3"/>
    <x v="67"/>
    <x v="338"/>
    <n v="12.77"/>
    <s v="East"/>
  </r>
  <r>
    <x v="671"/>
    <x v="4"/>
    <x v="68"/>
    <x v="339"/>
    <n v="181.06"/>
    <s v="West"/>
  </r>
  <r>
    <x v="672"/>
    <x v="0"/>
    <x v="68"/>
    <x v="438"/>
    <n v="89.160000000000011"/>
    <s v="North"/>
  </r>
  <r>
    <x v="673"/>
    <x v="1"/>
    <x v="47"/>
    <x v="439"/>
    <n v="633.31999999999994"/>
    <s v="South"/>
  </r>
  <r>
    <x v="674"/>
    <x v="2"/>
    <x v="69"/>
    <x v="109"/>
    <n v="176.7"/>
    <s v="East"/>
  </r>
  <r>
    <x v="675"/>
    <x v="3"/>
    <x v="77"/>
    <x v="8"/>
    <n v="371.15999999999997"/>
    <s v="West"/>
  </r>
  <r>
    <x v="676"/>
    <x v="0"/>
    <x v="41"/>
    <x v="33"/>
    <n v="35.58"/>
    <s v="North"/>
  </r>
  <r>
    <x v="677"/>
    <x v="1"/>
    <x v="69"/>
    <x v="440"/>
    <n v="14.12"/>
    <s v="South"/>
  </r>
  <r>
    <x v="678"/>
    <x v="2"/>
    <x v="63"/>
    <x v="441"/>
    <n v="51.3"/>
    <s v="East"/>
  </r>
  <r>
    <x v="679"/>
    <x v="3"/>
    <x v="41"/>
    <x v="442"/>
    <n v="260.45999999999998"/>
    <s v="West"/>
  </r>
  <r>
    <x v="680"/>
    <x v="4"/>
    <x v="45"/>
    <x v="119"/>
    <n v="411.40999999999997"/>
    <s v="North"/>
  </r>
  <r>
    <x v="681"/>
    <x v="5"/>
    <x v="57"/>
    <x v="443"/>
    <n v="98.77000000000001"/>
    <s v="South"/>
  </r>
  <r>
    <x v="682"/>
    <x v="0"/>
    <x v="64"/>
    <x v="444"/>
    <n v="116.58"/>
    <s v="East"/>
  </r>
  <r>
    <x v="683"/>
    <x v="1"/>
    <x v="33"/>
    <x v="445"/>
    <n v="328.81"/>
    <s v="West"/>
  </r>
  <r>
    <x v="684"/>
    <x v="2"/>
    <x v="40"/>
    <x v="320"/>
    <n v="208.35999999999999"/>
    <s v="North"/>
  </r>
  <r>
    <x v="685"/>
    <x v="3"/>
    <x v="70"/>
    <x v="446"/>
    <n v="200.92999999999998"/>
    <s v="South"/>
  </r>
  <r>
    <x v="686"/>
    <x v="0"/>
    <x v="55"/>
    <x v="447"/>
    <n v="126.82000000000001"/>
    <s v="East"/>
  </r>
  <r>
    <x v="687"/>
    <x v="1"/>
    <x v="48"/>
    <x v="443"/>
    <n v="249.29999999999998"/>
    <s v="West"/>
  </r>
  <r>
    <x v="688"/>
    <x v="2"/>
    <x v="78"/>
    <x v="270"/>
    <n v="3.36"/>
    <s v="North"/>
  </r>
  <r>
    <x v="689"/>
    <x v="3"/>
    <x v="65"/>
    <x v="448"/>
    <n v="315.8"/>
    <s v="South"/>
  </r>
  <r>
    <x v="690"/>
    <x v="0"/>
    <x v="80"/>
    <x v="449"/>
    <n v="157.23999999999998"/>
    <s v="East"/>
  </r>
  <r>
    <x v="691"/>
    <x v="1"/>
    <x v="42"/>
    <x v="450"/>
    <n v="740.55"/>
    <s v="West"/>
  </r>
  <r>
    <x v="692"/>
    <x v="2"/>
    <x v="21"/>
    <x v="247"/>
    <n v="184.82999999999998"/>
    <s v="North"/>
  </r>
  <r>
    <x v="693"/>
    <x v="3"/>
    <x v="30"/>
    <x v="397"/>
    <n v="493.09"/>
    <s v="South"/>
  </r>
  <r>
    <x v="694"/>
    <x v="0"/>
    <x v="17"/>
    <x v="115"/>
    <n v="176.76999999999998"/>
    <s v="East"/>
  </r>
  <r>
    <x v="695"/>
    <x v="1"/>
    <x v="48"/>
    <x v="254"/>
    <n v="468.83"/>
    <s v="West"/>
  </r>
  <r>
    <x v="696"/>
    <x v="2"/>
    <x v="17"/>
    <x v="119"/>
    <n v="251.57"/>
    <s v="North"/>
  </r>
  <r>
    <x v="697"/>
    <x v="3"/>
    <x v="75"/>
    <x v="451"/>
    <n v="310.89999999999998"/>
    <s v="South"/>
  </r>
  <r>
    <x v="698"/>
    <x v="4"/>
    <x v="44"/>
    <x v="452"/>
    <n v="88.9"/>
    <s v="East"/>
  </r>
  <r>
    <x v="699"/>
    <x v="0"/>
    <x v="41"/>
    <x v="287"/>
    <n v="761.42"/>
    <s v="West"/>
  </r>
  <r>
    <x v="700"/>
    <x v="1"/>
    <x v="37"/>
    <x v="90"/>
    <n v="141.57999999999998"/>
    <s v="North"/>
  </r>
  <r>
    <x v="701"/>
    <x v="2"/>
    <x v="65"/>
    <x v="361"/>
    <n v="89.100000000000009"/>
    <s v="South"/>
  </r>
  <r>
    <x v="702"/>
    <x v="3"/>
    <x v="40"/>
    <x v="126"/>
    <n v="199.64"/>
    <s v="East"/>
  </r>
  <r>
    <x v="703"/>
    <x v="0"/>
    <x v="26"/>
    <x v="453"/>
    <n v="335.96"/>
    <s v="West"/>
  </r>
  <r>
    <x v="704"/>
    <x v="1"/>
    <x v="46"/>
    <x v="78"/>
    <n v="127.28"/>
    <s v="North"/>
  </r>
  <r>
    <x v="705"/>
    <x v="2"/>
    <x v="82"/>
    <x v="219"/>
    <n v="192.14"/>
    <s v="South"/>
  </r>
  <r>
    <x v="706"/>
    <x v="3"/>
    <x v="56"/>
    <x v="402"/>
    <n v="326.02999999999997"/>
    <s v="East"/>
  </r>
  <r>
    <x v="707"/>
    <x v="4"/>
    <x v="62"/>
    <x v="454"/>
    <n v="275.33999999999997"/>
    <s v="West"/>
  </r>
  <r>
    <x v="708"/>
    <x v="5"/>
    <x v="74"/>
    <x v="312"/>
    <n v="289.02"/>
    <s v="North"/>
  </r>
  <r>
    <x v="709"/>
    <x v="0"/>
    <x v="26"/>
    <x v="333"/>
    <n v="40.93"/>
    <s v="South"/>
  </r>
  <r>
    <x v="710"/>
    <x v="1"/>
    <x v="43"/>
    <x v="455"/>
    <n v="273.77"/>
    <s v="East"/>
  </r>
  <r>
    <x v="711"/>
    <x v="2"/>
    <x v="57"/>
    <x v="329"/>
    <n v="131.34"/>
    <s v="West"/>
  </r>
  <r>
    <x v="712"/>
    <x v="3"/>
    <x v="40"/>
    <x v="62"/>
    <n v="230.53"/>
    <s v="North"/>
  </r>
  <r>
    <x v="713"/>
    <x v="0"/>
    <x v="32"/>
    <x v="150"/>
    <n v="265.02"/>
    <s v="South"/>
  </r>
  <r>
    <x v="714"/>
    <x v="1"/>
    <x v="33"/>
    <x v="447"/>
    <n v="210.06"/>
    <s v="East"/>
  </r>
  <r>
    <x v="715"/>
    <x v="2"/>
    <x v="49"/>
    <x v="456"/>
    <n v="571.76"/>
    <s v="West"/>
  </r>
  <r>
    <x v="716"/>
    <x v="3"/>
    <x v="33"/>
    <x v="129"/>
    <n v="21.82"/>
    <s v="North"/>
  </r>
  <r>
    <x v="717"/>
    <x v="4"/>
    <x v="79"/>
    <x v="391"/>
    <n v="303.84999999999997"/>
    <s v="South"/>
  </r>
  <r>
    <x v="718"/>
    <x v="0"/>
    <x v="82"/>
    <x v="438"/>
    <n v="147.38999999999999"/>
    <s v="East"/>
  </r>
  <r>
    <x v="719"/>
    <x v="1"/>
    <x v="42"/>
    <x v="260"/>
    <n v="260.75"/>
    <s v="West"/>
  </r>
  <r>
    <x v="720"/>
    <x v="2"/>
    <x v="58"/>
    <x v="244"/>
    <n v="164.7"/>
    <s v="North"/>
  </r>
  <r>
    <x v="721"/>
    <x v="3"/>
    <x v="63"/>
    <x v="25"/>
    <n v="44.879999999999995"/>
    <s v="South"/>
  </r>
  <r>
    <x v="722"/>
    <x v="0"/>
    <x v="72"/>
    <x v="457"/>
    <n v="201.94"/>
    <s v="East"/>
  </r>
  <r>
    <x v="723"/>
    <x v="1"/>
    <x v="79"/>
    <x v="206"/>
    <n v="122.89"/>
    <s v="West"/>
  </r>
  <r>
    <x v="724"/>
    <x v="2"/>
    <x v="17"/>
    <x v="458"/>
    <n v="164.45999999999998"/>
    <s v="North"/>
  </r>
  <r>
    <x v="725"/>
    <x v="3"/>
    <x v="52"/>
    <x v="126"/>
    <n v="72.45"/>
    <s v="South"/>
  </r>
  <r>
    <x v="726"/>
    <x v="4"/>
    <x v="74"/>
    <x v="348"/>
    <n v="616.83000000000004"/>
    <s v="East"/>
  </r>
  <r>
    <x v="727"/>
    <x v="5"/>
    <x v="75"/>
    <x v="326"/>
    <n v="399.59"/>
    <s v="West"/>
  </r>
  <r>
    <x v="728"/>
    <x v="0"/>
    <x v="57"/>
    <x v="459"/>
    <n v="46.41"/>
    <s v="North"/>
  </r>
  <r>
    <x v="729"/>
    <x v="1"/>
    <x v="38"/>
    <x v="348"/>
    <n v="408.55"/>
    <s v="South"/>
  </r>
  <r>
    <x v="730"/>
    <x v="2"/>
    <x v="53"/>
    <x v="376"/>
    <n v="15.42"/>
    <s v="East"/>
  </r>
  <r>
    <x v="731"/>
    <x v="3"/>
    <x v="78"/>
    <x v="460"/>
    <n v="185.34"/>
    <s v="West"/>
  </r>
  <r>
    <x v="732"/>
    <x v="0"/>
    <x v="82"/>
    <x v="461"/>
    <n v="67.28"/>
    <s v="North"/>
  </r>
  <r>
    <x v="733"/>
    <x v="1"/>
    <x v="61"/>
    <x v="143"/>
    <n v="652.06999999999994"/>
    <s v="South"/>
  </r>
  <r>
    <x v="734"/>
    <x v="2"/>
    <x v="21"/>
    <x v="300"/>
    <n v="53.94"/>
    <s v="East"/>
  </r>
  <r>
    <x v="735"/>
    <x v="3"/>
    <x v="32"/>
    <x v="353"/>
    <n v="70.490000000000009"/>
    <s v="West"/>
  </r>
  <r>
    <x v="736"/>
    <x v="0"/>
    <x v="54"/>
    <x v="462"/>
    <n v="194.14999999999998"/>
    <s v="North"/>
  </r>
  <r>
    <x v="737"/>
    <x v="1"/>
    <x v="70"/>
    <x v="463"/>
    <n v="9.18"/>
    <s v="South"/>
  </r>
  <r>
    <x v="738"/>
    <x v="2"/>
    <x v="30"/>
    <x v="295"/>
    <n v="643.14"/>
    <s v="East"/>
  </r>
  <r>
    <x v="739"/>
    <x v="3"/>
    <x v="71"/>
    <x v="464"/>
    <n v="101.25"/>
    <s v="West"/>
  </r>
  <r>
    <x v="740"/>
    <x v="0"/>
    <x v="82"/>
    <x v="56"/>
    <n v="217.32999999999998"/>
    <s v="North"/>
  </r>
  <r>
    <x v="741"/>
    <x v="1"/>
    <x v="67"/>
    <x v="106"/>
    <n v="158.38999999999999"/>
    <s v="South"/>
  </r>
  <r>
    <x v="742"/>
    <x v="2"/>
    <x v="43"/>
    <x v="412"/>
    <n v="335.3"/>
    <s v="East"/>
  </r>
  <r>
    <x v="743"/>
    <x v="3"/>
    <x v="52"/>
    <x v="385"/>
    <n v="516.29"/>
    <s v="West"/>
  </r>
  <r>
    <x v="744"/>
    <x v="4"/>
    <x v="41"/>
    <x v="465"/>
    <n v="464.24"/>
    <s v="North"/>
  </r>
  <r>
    <x v="745"/>
    <x v="0"/>
    <x v="63"/>
    <x v="398"/>
    <n v="326.75"/>
    <s v="South"/>
  </r>
  <r>
    <x v="746"/>
    <x v="1"/>
    <x v="63"/>
    <x v="466"/>
    <n v="17.66"/>
    <s v="East"/>
  </r>
  <r>
    <x v="747"/>
    <x v="2"/>
    <x v="74"/>
    <x v="467"/>
    <n v="125.46000000000001"/>
    <s v="West"/>
  </r>
  <r>
    <x v="748"/>
    <x v="3"/>
    <x v="80"/>
    <x v="468"/>
    <n v="171.23"/>
    <s v="North"/>
  </r>
  <r>
    <x v="749"/>
    <x v="0"/>
    <x v="37"/>
    <x v="469"/>
    <n v="307.45"/>
    <s v="South"/>
  </r>
  <r>
    <x v="750"/>
    <x v="1"/>
    <x v="58"/>
    <x v="382"/>
    <n v="535.02"/>
    <s v="East"/>
  </r>
  <r>
    <x v="751"/>
    <x v="2"/>
    <x v="67"/>
    <x v="269"/>
    <n v="0.4"/>
    <s v="West"/>
  </r>
  <r>
    <x v="752"/>
    <x v="3"/>
    <x v="45"/>
    <x v="470"/>
    <n v="817.01"/>
    <s v="North"/>
  </r>
  <r>
    <x v="753"/>
    <x v="4"/>
    <x v="77"/>
    <x v="334"/>
    <n v="119.82000000000001"/>
    <s v="South"/>
  </r>
  <r>
    <x v="754"/>
    <x v="5"/>
    <x v="39"/>
    <x v="65"/>
    <n v="754.06"/>
    <s v="East"/>
  </r>
  <r>
    <x v="755"/>
    <x v="0"/>
    <x v="17"/>
    <x v="471"/>
    <n v="167.51"/>
    <s v="West"/>
  </r>
  <r>
    <x v="756"/>
    <x v="1"/>
    <x v="74"/>
    <x v="472"/>
    <n v="477.88"/>
    <s v="North"/>
  </r>
  <r>
    <x v="757"/>
    <x v="2"/>
    <x v="26"/>
    <x v="181"/>
    <n v="635.64"/>
    <s v="South"/>
  </r>
  <r>
    <x v="758"/>
    <x v="3"/>
    <x v="48"/>
    <x v="235"/>
    <n v="270.82"/>
    <s v="East"/>
  </r>
  <r>
    <x v="759"/>
    <x v="0"/>
    <x v="58"/>
    <x v="473"/>
    <n v="238.98"/>
    <s v="West"/>
  </r>
  <r>
    <x v="760"/>
    <x v="1"/>
    <x v="74"/>
    <x v="474"/>
    <n v="83.940000000000012"/>
    <s v="North"/>
  </r>
  <r>
    <x v="761"/>
    <x v="2"/>
    <x v="50"/>
    <x v="397"/>
    <n v="19.400000000000002"/>
    <s v="South"/>
  </r>
  <r>
    <x v="762"/>
    <x v="3"/>
    <x v="49"/>
    <x v="475"/>
    <n v="193.35999999999999"/>
    <s v="East"/>
  </r>
  <r>
    <x v="763"/>
    <x v="4"/>
    <x v="46"/>
    <x v="229"/>
    <n v="531.63"/>
    <s v="West"/>
  </r>
  <r>
    <x v="764"/>
    <x v="0"/>
    <x v="38"/>
    <x v="288"/>
    <n v="251.81"/>
    <s v="North"/>
  </r>
  <r>
    <x v="765"/>
    <x v="1"/>
    <x v="80"/>
    <x v="206"/>
    <n v="17.200000000000003"/>
    <s v="South"/>
  </r>
  <r>
    <x v="766"/>
    <x v="2"/>
    <x v="42"/>
    <x v="476"/>
    <n v="402.25"/>
    <s v="East"/>
  </r>
  <r>
    <x v="767"/>
    <x v="3"/>
    <x v="79"/>
    <x v="239"/>
    <n v="262.68"/>
    <s v="West"/>
  </r>
  <r>
    <x v="768"/>
    <x v="0"/>
    <x v="46"/>
    <x v="477"/>
    <n v="105.7"/>
    <s v="North"/>
  </r>
  <r>
    <x v="769"/>
    <x v="1"/>
    <x v="42"/>
    <x v="478"/>
    <n v="500.94"/>
    <s v="South"/>
  </r>
  <r>
    <x v="770"/>
    <x v="2"/>
    <x v="47"/>
    <x v="4"/>
    <n v="96.27000000000001"/>
    <s v="East"/>
  </r>
  <r>
    <x v="771"/>
    <x v="3"/>
    <x v="47"/>
    <x v="64"/>
    <n v="236.20999999999998"/>
    <s v="West"/>
  </r>
  <r>
    <x v="772"/>
    <x v="4"/>
    <x v="19"/>
    <x v="479"/>
    <n v="433.83"/>
    <s v="North"/>
  </r>
  <r>
    <x v="773"/>
    <x v="5"/>
    <x v="80"/>
    <x v="298"/>
    <n v="174.76"/>
    <s v="South"/>
  </r>
  <r>
    <x v="774"/>
    <x v="0"/>
    <x v="54"/>
    <x v="266"/>
    <n v="111.65"/>
    <s v="East"/>
  </r>
  <r>
    <x v="775"/>
    <x v="1"/>
    <x v="43"/>
    <x v="371"/>
    <n v="542.18999999999994"/>
    <s v="West"/>
  </r>
  <r>
    <x v="776"/>
    <x v="2"/>
    <x v="81"/>
    <x v="442"/>
    <n v="383.37"/>
    <s v="North"/>
  </r>
  <r>
    <x v="777"/>
    <x v="3"/>
    <x v="48"/>
    <x v="480"/>
    <n v="849.24"/>
    <s v="South"/>
  </r>
  <r>
    <x v="778"/>
    <x v="0"/>
    <x v="37"/>
    <x v="337"/>
    <n v="136.07999999999998"/>
    <s v="East"/>
  </r>
  <r>
    <x v="779"/>
    <x v="1"/>
    <x v="66"/>
    <x v="447"/>
    <n v="177.67"/>
    <s v="West"/>
  </r>
  <r>
    <x v="780"/>
    <x v="2"/>
    <x v="63"/>
    <x v="481"/>
    <n v="27.23"/>
    <s v="North"/>
  </r>
  <r>
    <x v="781"/>
    <x v="3"/>
    <x v="39"/>
    <x v="482"/>
    <n v="439.4"/>
    <s v="South"/>
  </r>
  <r>
    <x v="782"/>
    <x v="0"/>
    <x v="42"/>
    <x v="257"/>
    <n v="270.42"/>
    <s v="East"/>
  </r>
  <r>
    <x v="783"/>
    <x v="1"/>
    <x v="30"/>
    <x v="483"/>
    <n v="83.37"/>
    <s v="West"/>
  </r>
  <r>
    <x v="784"/>
    <x v="2"/>
    <x v="66"/>
    <x v="235"/>
    <n v="192.26999999999998"/>
    <s v="North"/>
  </r>
  <r>
    <x v="785"/>
    <x v="3"/>
    <x v="42"/>
    <x v="37"/>
    <n v="20.680000000000003"/>
    <s v="South"/>
  </r>
  <r>
    <x v="786"/>
    <x v="0"/>
    <x v="83"/>
    <x v="365"/>
    <n v="491.09999999999997"/>
    <s v="East"/>
  </r>
  <r>
    <x v="787"/>
    <x v="1"/>
    <x v="79"/>
    <x v="40"/>
    <n v="190.45"/>
    <s v="West"/>
  </r>
  <r>
    <x v="788"/>
    <x v="2"/>
    <x v="70"/>
    <x v="398"/>
    <n v="213.29999999999998"/>
    <s v="North"/>
  </r>
  <r>
    <x v="789"/>
    <x v="3"/>
    <x v="55"/>
    <x v="459"/>
    <n v="121.88000000000001"/>
    <s v="South"/>
  </r>
  <r>
    <x v="790"/>
    <x v="4"/>
    <x v="51"/>
    <x v="450"/>
    <n v="397.84"/>
    <s v="East"/>
  </r>
  <r>
    <x v="791"/>
    <x v="0"/>
    <x v="77"/>
    <x v="135"/>
    <n v="234.03"/>
    <s v="West"/>
  </r>
  <r>
    <x v="792"/>
    <x v="1"/>
    <x v="30"/>
    <x v="276"/>
    <n v="192.73999999999998"/>
    <s v="North"/>
  </r>
  <r>
    <x v="793"/>
    <x v="2"/>
    <x v="70"/>
    <x v="349"/>
    <n v="753.21"/>
    <s v="Sout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x v="0"/>
    <x v="0"/>
    <x v="0"/>
  </r>
  <r>
    <s v="PBOR00002"/>
    <s v="PIZB0002"/>
    <x v="1"/>
    <x v="1"/>
    <x v="1"/>
    <n v="65"/>
    <s v="Adrien Martin"/>
    <x v="1"/>
    <x v="1"/>
    <x v="1"/>
  </r>
  <r>
    <s v="PBOR00003"/>
    <s v="PIZB0003"/>
    <x v="2"/>
    <x v="2"/>
    <x v="0"/>
    <n v="250"/>
    <s v="Albain Forestier"/>
    <x v="2"/>
    <x v="2"/>
    <x v="2"/>
  </r>
  <r>
    <s v="PBOR00004"/>
    <s v="PIZB0004"/>
    <x v="3"/>
    <x v="3"/>
    <x v="1"/>
    <n v="130"/>
    <s v="Roch Cousineau"/>
    <x v="3"/>
    <x v="3"/>
    <x v="3"/>
  </r>
  <r>
    <s v="PBOR00005"/>
    <s v="PIZB0001"/>
    <x v="4"/>
    <x v="0"/>
    <x v="0"/>
    <n v="72"/>
    <s v="Adrien Martin"/>
    <x v="4"/>
    <x v="4"/>
    <x v="4"/>
  </r>
  <r>
    <s v="PBOR00006"/>
    <s v="PIZB0002"/>
    <x v="5"/>
    <x v="1"/>
    <x v="1"/>
    <n v="65"/>
    <s v="Albain Forestier"/>
    <x v="0"/>
    <x v="5"/>
    <x v="5"/>
  </r>
  <r>
    <s v="PBOR00007"/>
    <s v="PIZB0003"/>
    <x v="1"/>
    <x v="2"/>
    <x v="0"/>
    <n v="250"/>
    <s v="Roch Cousineau"/>
    <x v="2"/>
    <x v="6"/>
    <x v="6"/>
  </r>
  <r>
    <s v="PBOR00009"/>
    <s v="PIZB0004"/>
    <x v="6"/>
    <x v="3"/>
    <x v="1"/>
    <n v="130"/>
    <s v="Adrien Martin"/>
    <x v="5"/>
    <x v="7"/>
    <x v="7"/>
  </r>
  <r>
    <s v="PBOR00010"/>
    <s v="PIZB0005"/>
    <x v="7"/>
    <x v="4"/>
    <x v="0"/>
    <n v="60"/>
    <s v="Albain Forestier"/>
    <x v="1"/>
    <x v="8"/>
    <x v="8"/>
  </r>
  <r>
    <s v="PBOR00011"/>
    <s v="PIZB0001"/>
    <x v="6"/>
    <x v="0"/>
    <x v="1"/>
    <n v="72"/>
    <s v="Roch Cousineau"/>
    <x v="6"/>
    <x v="9"/>
    <x v="9"/>
  </r>
  <r>
    <s v="PBOR00012"/>
    <s v="PIZB0002"/>
    <x v="2"/>
    <x v="1"/>
    <x v="0"/>
    <n v="65"/>
    <s v="Adrien Martin"/>
    <x v="4"/>
    <x v="10"/>
    <x v="10"/>
  </r>
  <r>
    <s v="PBOR00013"/>
    <s v="PIZB0003"/>
    <x v="8"/>
    <x v="2"/>
    <x v="1"/>
    <n v="250"/>
    <s v="Albain Forestier"/>
    <x v="2"/>
    <x v="11"/>
    <x v="11"/>
  </r>
  <r>
    <s v="PBOR00014"/>
    <s v="PIZB0004"/>
    <x v="9"/>
    <x v="3"/>
    <x v="0"/>
    <n v="130"/>
    <s v="Roch Cousineau"/>
    <x v="3"/>
    <x v="12"/>
    <x v="12"/>
  </r>
  <r>
    <s v="PBOR00015"/>
    <s v="PIZB0001"/>
    <x v="4"/>
    <x v="0"/>
    <x v="1"/>
    <n v="72"/>
    <s v="Adrien Martin"/>
    <x v="7"/>
    <x v="13"/>
    <x v="13"/>
  </r>
  <r>
    <s v="PBOR00016"/>
    <s v="PIZB0002"/>
    <x v="10"/>
    <x v="1"/>
    <x v="0"/>
    <n v="65"/>
    <s v="Albain Forestier"/>
    <x v="4"/>
    <x v="14"/>
    <x v="14"/>
  </r>
  <r>
    <s v="PBOR00017"/>
    <s v="PIZB0003"/>
    <x v="10"/>
    <x v="2"/>
    <x v="1"/>
    <n v="250"/>
    <s v="Roch Cousineau"/>
    <x v="2"/>
    <x v="15"/>
    <x v="15"/>
  </r>
  <r>
    <s v="PBOR00018"/>
    <s v="PIZB0004"/>
    <x v="6"/>
    <x v="3"/>
    <x v="0"/>
    <n v="130"/>
    <s v="Adrien Martin"/>
    <x v="3"/>
    <x v="16"/>
    <x v="16"/>
  </r>
  <r>
    <s v="PBOR00019"/>
    <s v="PIZB0005"/>
    <x v="9"/>
    <x v="4"/>
    <x v="0"/>
    <n v="60"/>
    <s v="Albain Forestier"/>
    <x v="8"/>
    <x v="17"/>
    <x v="17"/>
  </r>
  <r>
    <s v="PBOR00020"/>
    <s v="PIZB0006"/>
    <x v="10"/>
    <x v="5"/>
    <x v="1"/>
    <n v="95"/>
    <s v="Roch Cousineau"/>
    <x v="3"/>
    <x v="18"/>
    <x v="18"/>
  </r>
  <r>
    <s v="PBOR00021"/>
    <s v="PIZB0001"/>
    <x v="9"/>
    <x v="0"/>
    <x v="1"/>
    <n v="72"/>
    <s v="Adrien Martin"/>
    <x v="3"/>
    <x v="19"/>
    <x v="19"/>
  </r>
  <r>
    <s v="PBOR00022"/>
    <s v="PIZB0002"/>
    <x v="10"/>
    <x v="1"/>
    <x v="1"/>
    <n v="65"/>
    <s v="Albain Forestier"/>
    <x v="4"/>
    <x v="20"/>
    <x v="20"/>
  </r>
  <r>
    <s v="PBOR00023"/>
    <s v="PIZB0003"/>
    <x v="2"/>
    <x v="2"/>
    <x v="0"/>
    <n v="250"/>
    <s v="Roch Cousineau"/>
    <x v="2"/>
    <x v="21"/>
    <x v="21"/>
  </r>
  <r>
    <s v="PBOR00024"/>
    <s v="PIZB0004"/>
    <x v="11"/>
    <x v="3"/>
    <x v="0"/>
    <n v="130"/>
    <s v="Adrien Martin"/>
    <x v="5"/>
    <x v="22"/>
    <x v="22"/>
  </r>
  <r>
    <s v="PBOR00025"/>
    <s v="PIZB0001"/>
    <x v="9"/>
    <x v="0"/>
    <x v="0"/>
    <n v="72"/>
    <s v="Albain Forestier"/>
    <x v="0"/>
    <x v="23"/>
    <x v="23"/>
  </r>
  <r>
    <s v="PBOR00026"/>
    <s v="PIZB0002"/>
    <x v="12"/>
    <x v="1"/>
    <x v="0"/>
    <n v="65"/>
    <s v="Roch Cousineau"/>
    <x v="3"/>
    <x v="24"/>
    <x v="24"/>
  </r>
  <r>
    <s v="PBOR00027"/>
    <s v="PIZB0003"/>
    <x v="4"/>
    <x v="2"/>
    <x v="0"/>
    <n v="250"/>
    <s v="Adrien Martin"/>
    <x v="9"/>
    <x v="25"/>
    <x v="25"/>
  </r>
  <r>
    <s v="PBOR00035"/>
    <s v="PIZB0004"/>
    <x v="10"/>
    <x v="3"/>
    <x v="0"/>
    <n v="130"/>
    <s v="Albain Forestier"/>
    <x v="2"/>
    <x v="26"/>
    <x v="26"/>
  </r>
  <r>
    <s v="PBOR00029"/>
    <s v="PIZB0005"/>
    <x v="10"/>
    <x v="4"/>
    <x v="0"/>
    <n v="60"/>
    <s v="Roch Cousineau"/>
    <x v="10"/>
    <x v="27"/>
    <x v="27"/>
  </r>
  <r>
    <s v="PBOR00030"/>
    <s v="PIZB0001"/>
    <x v="2"/>
    <x v="0"/>
    <x v="0"/>
    <n v="72"/>
    <s v="Adrien Martin"/>
    <x v="7"/>
    <x v="28"/>
    <x v="28"/>
  </r>
  <r>
    <s v="PBOR00031"/>
    <s v="PIZB0002"/>
    <x v="5"/>
    <x v="1"/>
    <x v="0"/>
    <n v="65"/>
    <s v="Albain Forestier"/>
    <x v="3"/>
    <x v="29"/>
    <x v="29"/>
  </r>
  <r>
    <s v="PBOR00032"/>
    <s v="PIZB0003"/>
    <x v="11"/>
    <x v="2"/>
    <x v="1"/>
    <n v="250"/>
    <s v="Roch Cousineau"/>
    <x v="11"/>
    <x v="30"/>
    <x v="30"/>
  </r>
  <r>
    <s v="PBOR00033"/>
    <s v="PIZB0004"/>
    <x v="13"/>
    <x v="3"/>
    <x v="0"/>
    <n v="130"/>
    <s v="Adrien Martin"/>
    <x v="4"/>
    <x v="31"/>
    <x v="31"/>
  </r>
  <r>
    <s v="PBOR00036"/>
    <s v="PIZB0001"/>
    <x v="14"/>
    <x v="0"/>
    <x v="0"/>
    <n v="72"/>
    <s v="Albain Forestier"/>
    <x v="0"/>
    <x v="32"/>
    <x v="32"/>
  </r>
  <r>
    <s v="PBOR00037"/>
    <s v="PIZB0002"/>
    <x v="9"/>
    <x v="1"/>
    <x v="0"/>
    <n v="65"/>
    <s v="Roch Cousineau"/>
    <x v="7"/>
    <x v="33"/>
    <x v="33"/>
  </r>
  <r>
    <s v="PBOR00038"/>
    <s v="PIZB0003"/>
    <x v="7"/>
    <x v="2"/>
    <x v="0"/>
    <n v="250"/>
    <s v="Adrien Martin"/>
    <x v="2"/>
    <x v="34"/>
    <x v="34"/>
  </r>
  <r>
    <s v="PBOR00040"/>
    <s v="PIZB0004"/>
    <x v="15"/>
    <x v="3"/>
    <x v="0"/>
    <n v="130"/>
    <s v="Albain Forestier"/>
    <x v="2"/>
    <x v="35"/>
    <x v="35"/>
  </r>
  <r>
    <s v="PBOR00041"/>
    <s v="PIZB0005"/>
    <x v="15"/>
    <x v="4"/>
    <x v="1"/>
    <n v="60"/>
    <s v="Roch Cousineau"/>
    <x v="12"/>
    <x v="36"/>
    <x v="36"/>
  </r>
  <r>
    <s v="PBOR00042"/>
    <s v="PIZB0006"/>
    <x v="8"/>
    <x v="5"/>
    <x v="0"/>
    <n v="95"/>
    <s v="Adrien Martin"/>
    <x v="0"/>
    <x v="37"/>
    <x v="37"/>
  </r>
  <r>
    <s v="PBOR00043"/>
    <s v="PIZB0001"/>
    <x v="4"/>
    <x v="0"/>
    <x v="0"/>
    <n v="72"/>
    <s v="Albain Forestier"/>
    <x v="3"/>
    <x v="38"/>
    <x v="38"/>
  </r>
  <r>
    <s v="PBOR00044"/>
    <s v="PIZB0002"/>
    <x v="12"/>
    <x v="1"/>
    <x v="0"/>
    <n v="65"/>
    <s v="Roch Cousineau"/>
    <x v="5"/>
    <x v="39"/>
    <x v="39"/>
  </r>
  <r>
    <s v="PBOR00045"/>
    <s v="PIZB0003"/>
    <x v="5"/>
    <x v="2"/>
    <x v="1"/>
    <n v="250"/>
    <s v="Adrien Martin"/>
    <x v="11"/>
    <x v="40"/>
    <x v="40"/>
  </r>
  <r>
    <s v="PBOR00046"/>
    <s v="PIZB0004"/>
    <x v="8"/>
    <x v="3"/>
    <x v="1"/>
    <n v="130"/>
    <s v="Albain Forestier"/>
    <x v="1"/>
    <x v="41"/>
    <x v="41"/>
  </r>
  <r>
    <s v="PBOR00047"/>
    <s v="PIZB0001"/>
    <x v="15"/>
    <x v="0"/>
    <x v="1"/>
    <n v="72"/>
    <s v="Roch Cousineau"/>
    <x v="1"/>
    <x v="42"/>
    <x v="42"/>
  </r>
  <r>
    <s v="PBOR00048"/>
    <s v="PIZB0002"/>
    <x v="10"/>
    <x v="1"/>
    <x v="1"/>
    <n v="65"/>
    <s v="Adrien Martin"/>
    <x v="2"/>
    <x v="43"/>
    <x v="43"/>
  </r>
  <r>
    <s v="PBOR00049"/>
    <s v="PIZB0003"/>
    <x v="9"/>
    <x v="2"/>
    <x v="1"/>
    <n v="250"/>
    <s v="Albain Forestier"/>
    <x v="11"/>
    <x v="44"/>
    <x v="44"/>
  </r>
  <r>
    <s v="PBOR00050"/>
    <s v="PIZB0004"/>
    <x v="7"/>
    <x v="3"/>
    <x v="1"/>
    <n v="130"/>
    <s v="Roch Cousineau"/>
    <x v="5"/>
    <x v="45"/>
    <x v="45"/>
  </r>
  <r>
    <s v="PBOR00051"/>
    <s v="PIZB0001"/>
    <x v="14"/>
    <x v="0"/>
    <x v="0"/>
    <n v="72"/>
    <s v="Roch Cousineau"/>
    <x v="4"/>
    <x v="0"/>
    <x v="46"/>
  </r>
  <r>
    <s v="PBOR00052"/>
    <s v="PIZB0002"/>
    <x v="16"/>
    <x v="1"/>
    <x v="1"/>
    <n v="65"/>
    <s v="Adrien Martin"/>
    <x v="5"/>
    <x v="1"/>
    <x v="47"/>
  </r>
  <r>
    <s v="PBOR00053"/>
    <s v="PIZB0003"/>
    <x v="17"/>
    <x v="2"/>
    <x v="0"/>
    <n v="250"/>
    <s v="Albain Forestier"/>
    <x v="2"/>
    <x v="2"/>
    <x v="2"/>
  </r>
  <r>
    <s v="PBOR00054"/>
    <s v="PIZB0004"/>
    <x v="17"/>
    <x v="3"/>
    <x v="1"/>
    <n v="130"/>
    <s v="Roch Cousineau"/>
    <x v="9"/>
    <x v="3"/>
    <x v="48"/>
  </r>
  <r>
    <s v="PBOR00055"/>
    <s v="PIZB0001"/>
    <x v="5"/>
    <x v="0"/>
    <x v="0"/>
    <n v="72"/>
    <s v="Adrien Martin"/>
    <x v="3"/>
    <x v="4"/>
    <x v="49"/>
  </r>
  <r>
    <s v="PBOR00056"/>
    <s v="PIZB0002"/>
    <x v="16"/>
    <x v="1"/>
    <x v="1"/>
    <n v="65"/>
    <s v="Albain Forestier"/>
    <x v="0"/>
    <x v="5"/>
    <x v="5"/>
  </r>
  <r>
    <s v="PBOR00057"/>
    <s v="PIZB0003"/>
    <x v="1"/>
    <x v="2"/>
    <x v="0"/>
    <n v="250"/>
    <s v="Roch Cousineau"/>
    <x v="2"/>
    <x v="6"/>
    <x v="6"/>
  </r>
  <r>
    <s v="PBOR00058"/>
    <s v="PIZB0004"/>
    <x v="18"/>
    <x v="3"/>
    <x v="1"/>
    <n v="130"/>
    <s v="Adrien Martin"/>
    <x v="2"/>
    <x v="7"/>
    <x v="50"/>
  </r>
  <r>
    <s v="PBOR00059"/>
    <s v="PIZB0005"/>
    <x v="3"/>
    <x v="4"/>
    <x v="0"/>
    <n v="60"/>
    <s v="Albain Forestier"/>
    <x v="8"/>
    <x v="8"/>
    <x v="51"/>
  </r>
  <r>
    <s v="PBOR00060"/>
    <s v="PIZB0001"/>
    <x v="19"/>
    <x v="0"/>
    <x v="1"/>
    <n v="72"/>
    <s v="Roch Cousineau"/>
    <x v="3"/>
    <x v="9"/>
    <x v="52"/>
  </r>
  <r>
    <s v="PBOR00061"/>
    <s v="PIZB0002"/>
    <x v="20"/>
    <x v="1"/>
    <x v="0"/>
    <n v="65"/>
    <s v="Adrien Martin"/>
    <x v="1"/>
    <x v="10"/>
    <x v="53"/>
  </r>
  <r>
    <s v="PBOR00062"/>
    <s v="PIZB0003"/>
    <x v="21"/>
    <x v="2"/>
    <x v="1"/>
    <n v="250"/>
    <s v="Albain Forestier"/>
    <x v="2"/>
    <x v="11"/>
    <x v="11"/>
  </r>
  <r>
    <s v="PBOR00063"/>
    <s v="PIZB0004"/>
    <x v="22"/>
    <x v="3"/>
    <x v="0"/>
    <n v="130"/>
    <s v="Roch Cousineau"/>
    <x v="5"/>
    <x v="12"/>
    <x v="54"/>
  </r>
  <r>
    <s v="PBOR00064"/>
    <s v="PIZB0001"/>
    <x v="23"/>
    <x v="0"/>
    <x v="1"/>
    <n v="72"/>
    <s v="Adrien Martin"/>
    <x v="12"/>
    <x v="13"/>
    <x v="55"/>
  </r>
  <r>
    <s v="PBOR00065"/>
    <s v="PIZB0002"/>
    <x v="24"/>
    <x v="1"/>
    <x v="0"/>
    <n v="65"/>
    <s v="Albain Forestier"/>
    <x v="7"/>
    <x v="14"/>
    <x v="56"/>
  </r>
  <r>
    <s v="PBOR00066"/>
    <s v="PIZB0003"/>
    <x v="16"/>
    <x v="2"/>
    <x v="1"/>
    <n v="250"/>
    <s v="Roch Cousineau"/>
    <x v="9"/>
    <x v="15"/>
    <x v="57"/>
  </r>
  <r>
    <s v="PBOR00067"/>
    <s v="PIZB0004"/>
    <x v="25"/>
    <x v="3"/>
    <x v="0"/>
    <n v="130"/>
    <s v="Adrien Martin"/>
    <x v="5"/>
    <x v="16"/>
    <x v="58"/>
  </r>
  <r>
    <s v="PBOR00068"/>
    <s v="PIZB0005"/>
    <x v="6"/>
    <x v="4"/>
    <x v="0"/>
    <n v="60"/>
    <s v="Albain Forestier"/>
    <x v="13"/>
    <x v="17"/>
    <x v="59"/>
  </r>
  <r>
    <s v="PBOR00069"/>
    <s v="PIZB0006"/>
    <x v="2"/>
    <x v="5"/>
    <x v="1"/>
    <n v="95"/>
    <s v="Roch Cousineau"/>
    <x v="6"/>
    <x v="18"/>
    <x v="60"/>
  </r>
  <r>
    <s v="PBOR00070"/>
    <s v="PIZB0001"/>
    <x v="26"/>
    <x v="0"/>
    <x v="1"/>
    <n v="72"/>
    <s v="Adrien Martin"/>
    <x v="7"/>
    <x v="19"/>
    <x v="61"/>
  </r>
  <r>
    <s v="PBOR00071"/>
    <s v="PIZB0002"/>
    <x v="4"/>
    <x v="1"/>
    <x v="1"/>
    <n v="65"/>
    <s v="Albain Forestier"/>
    <x v="1"/>
    <x v="20"/>
    <x v="62"/>
  </r>
  <r>
    <s v="PBOR00072"/>
    <s v="PIZB0003"/>
    <x v="27"/>
    <x v="2"/>
    <x v="0"/>
    <n v="250"/>
    <s v="Roch Cousineau"/>
    <x v="2"/>
    <x v="21"/>
    <x v="21"/>
  </r>
  <r>
    <s v="PBOR00073"/>
    <s v="PIZB0004"/>
    <x v="15"/>
    <x v="3"/>
    <x v="0"/>
    <n v="130"/>
    <s v="Adrien Martin"/>
    <x v="5"/>
    <x v="22"/>
    <x v="22"/>
  </r>
  <r>
    <s v="PBOR00074"/>
    <s v="PIZB0001"/>
    <x v="28"/>
    <x v="0"/>
    <x v="0"/>
    <n v="72"/>
    <s v="Albain Forestier"/>
    <x v="6"/>
    <x v="23"/>
    <x v="63"/>
  </r>
  <r>
    <s v="PBOR00075"/>
    <s v="PIZB0002"/>
    <x v="8"/>
    <x v="1"/>
    <x v="0"/>
    <n v="65"/>
    <s v="Roch Cousineau"/>
    <x v="4"/>
    <x v="24"/>
    <x v="64"/>
  </r>
  <r>
    <s v="PBOR00076"/>
    <s v="PIZB0003"/>
    <x v="6"/>
    <x v="2"/>
    <x v="0"/>
    <n v="250"/>
    <s v="Adrien Martin"/>
    <x v="9"/>
    <x v="25"/>
    <x v="25"/>
  </r>
  <r>
    <s v="PBOR00077"/>
    <s v="PIZB0004"/>
    <x v="27"/>
    <x v="3"/>
    <x v="0"/>
    <n v="130"/>
    <s v="Albain Forestier"/>
    <x v="5"/>
    <x v="26"/>
    <x v="65"/>
  </r>
  <r>
    <s v="PBOR00078"/>
    <s v="PIZB0005"/>
    <x v="10"/>
    <x v="4"/>
    <x v="0"/>
    <n v="60"/>
    <s v="Roch Cousineau"/>
    <x v="6"/>
    <x v="27"/>
    <x v="66"/>
  </r>
  <r>
    <s v="PBOR00079"/>
    <s v="PIZB0001"/>
    <x v="29"/>
    <x v="0"/>
    <x v="0"/>
    <n v="72"/>
    <s v="Adrien Martin"/>
    <x v="12"/>
    <x v="28"/>
    <x v="67"/>
  </r>
  <r>
    <s v="PBOR00080"/>
    <s v="PIZB0002"/>
    <x v="30"/>
    <x v="1"/>
    <x v="0"/>
    <n v="65"/>
    <s v="Albain Forestier"/>
    <x v="8"/>
    <x v="29"/>
    <x v="68"/>
  </r>
  <r>
    <s v="PBOR00081"/>
    <s v="PIZB0003"/>
    <x v="31"/>
    <x v="2"/>
    <x v="1"/>
    <n v="250"/>
    <s v="Roch Cousineau"/>
    <x v="9"/>
    <x v="30"/>
    <x v="69"/>
  </r>
  <r>
    <s v="PBOR00082"/>
    <s v="PIZB0004"/>
    <x v="27"/>
    <x v="3"/>
    <x v="0"/>
    <n v="130"/>
    <s v="Adrien Martin"/>
    <x v="5"/>
    <x v="31"/>
    <x v="70"/>
  </r>
  <r>
    <s v="PBOR00083"/>
    <s v="PIZB0001"/>
    <x v="29"/>
    <x v="0"/>
    <x v="0"/>
    <n v="72"/>
    <s v="Albain Forestier"/>
    <x v="7"/>
    <x v="32"/>
    <x v="71"/>
  </r>
  <r>
    <s v="PBOR00084"/>
    <s v="PIZB0002"/>
    <x v="1"/>
    <x v="1"/>
    <x v="0"/>
    <n v="65"/>
    <s v="Roch Cousineau"/>
    <x v="12"/>
    <x v="33"/>
    <x v="72"/>
  </r>
  <r>
    <s v="PBOR00085"/>
    <s v="PIZB0003"/>
    <x v="11"/>
    <x v="2"/>
    <x v="0"/>
    <n v="250"/>
    <s v="Adrien Martin"/>
    <x v="2"/>
    <x v="34"/>
    <x v="34"/>
  </r>
  <r>
    <s v="PBOR00086"/>
    <s v="PIZB0004"/>
    <x v="5"/>
    <x v="3"/>
    <x v="0"/>
    <n v="130"/>
    <s v="Albain Forestier"/>
    <x v="4"/>
    <x v="35"/>
    <x v="73"/>
  </r>
  <r>
    <s v="PBOR00087"/>
    <s v="PIZB0005"/>
    <x v="2"/>
    <x v="4"/>
    <x v="1"/>
    <n v="60"/>
    <s v="Roch Cousineau"/>
    <x v="10"/>
    <x v="36"/>
    <x v="74"/>
  </r>
  <r>
    <s v="PBOR00088"/>
    <s v="PIZB0006"/>
    <x v="31"/>
    <x v="5"/>
    <x v="0"/>
    <n v="95"/>
    <s v="Adrien Martin"/>
    <x v="9"/>
    <x v="37"/>
    <x v="75"/>
  </r>
  <r>
    <s v="PBOR00089"/>
    <s v="PIZB0001"/>
    <x v="3"/>
    <x v="0"/>
    <x v="0"/>
    <n v="72"/>
    <s v="Albain Forestier"/>
    <x v="4"/>
    <x v="38"/>
    <x v="76"/>
  </r>
  <r>
    <s v="PBOR00090"/>
    <s v="PIZB0002"/>
    <x v="25"/>
    <x v="1"/>
    <x v="0"/>
    <n v="65"/>
    <s v="Roch Cousineau"/>
    <x v="5"/>
    <x v="39"/>
    <x v="39"/>
  </r>
  <r>
    <s v="PBOR00091"/>
    <s v="PIZB0003"/>
    <x v="7"/>
    <x v="2"/>
    <x v="1"/>
    <n v="250"/>
    <s v="Adrien Martin"/>
    <x v="9"/>
    <x v="40"/>
    <x v="77"/>
  </r>
  <r>
    <s v="PBOR00092"/>
    <s v="PIZB0004"/>
    <x v="25"/>
    <x v="3"/>
    <x v="1"/>
    <n v="130"/>
    <s v="Albain Forestier"/>
    <x v="3"/>
    <x v="41"/>
    <x v="78"/>
  </r>
  <r>
    <s v="PBOR00093"/>
    <s v="PIZB0001"/>
    <x v="32"/>
    <x v="0"/>
    <x v="1"/>
    <n v="72"/>
    <s v="Roch Cousineau"/>
    <x v="5"/>
    <x v="42"/>
    <x v="79"/>
  </r>
  <r>
    <s v="PBOR00094"/>
    <s v="PIZB0002"/>
    <x v="33"/>
    <x v="1"/>
    <x v="1"/>
    <n v="65"/>
    <s v="Adrien Martin"/>
    <x v="5"/>
    <x v="43"/>
    <x v="80"/>
  </r>
  <r>
    <s v="PBOR00095"/>
    <s v="PIZB0003"/>
    <x v="33"/>
    <x v="2"/>
    <x v="1"/>
    <n v="250"/>
    <s v="Albain Forestier"/>
    <x v="2"/>
    <x v="44"/>
    <x v="81"/>
  </r>
  <r>
    <s v="PBOR00096"/>
    <s v="PIZB0004"/>
    <x v="22"/>
    <x v="3"/>
    <x v="1"/>
    <n v="130"/>
    <s v="Roch Cousineau"/>
    <x v="4"/>
    <x v="45"/>
    <x v="82"/>
  </r>
  <r>
    <s v="PBOR00097"/>
    <s v="PIZB0001"/>
    <x v="34"/>
    <x v="0"/>
    <x v="0"/>
    <n v="72"/>
    <s v="Roch Cousineau"/>
    <x v="12"/>
    <x v="46"/>
    <x v="83"/>
  </r>
  <r>
    <s v="PBOR00098"/>
    <s v="PIZB0002"/>
    <x v="7"/>
    <x v="1"/>
    <x v="1"/>
    <n v="65"/>
    <s v="Adrien Martin"/>
    <x v="7"/>
    <x v="47"/>
    <x v="84"/>
  </r>
  <r>
    <s v="PBOR00099"/>
    <s v="PIZB0003"/>
    <x v="3"/>
    <x v="2"/>
    <x v="0"/>
    <n v="250"/>
    <s v="Albain Forestier"/>
    <x v="2"/>
    <x v="48"/>
    <x v="85"/>
  </r>
  <r>
    <s v="PBOR00100"/>
    <s v="PIZB0004"/>
    <x v="31"/>
    <x v="3"/>
    <x v="1"/>
    <n v="130"/>
    <s v="Roch Cousineau"/>
    <x v="4"/>
    <x v="49"/>
    <x v="86"/>
  </r>
  <r>
    <s v="PBOR00101"/>
    <s v="PIZB0001"/>
    <x v="4"/>
    <x v="0"/>
    <x v="0"/>
    <n v="72"/>
    <s v="Adrien Martin"/>
    <x v="14"/>
    <x v="50"/>
    <x v="87"/>
  </r>
  <r>
    <s v="PBOR00102"/>
    <s v="PIZB0002"/>
    <x v="34"/>
    <x v="1"/>
    <x v="1"/>
    <n v="65"/>
    <s v="Albain Forestier"/>
    <x v="3"/>
    <x v="51"/>
    <x v="88"/>
  </r>
  <r>
    <s v="PBOR00103"/>
    <s v="PIZB0003"/>
    <x v="13"/>
    <x v="2"/>
    <x v="0"/>
    <n v="250"/>
    <s v="Roch Cousineau"/>
    <x v="9"/>
    <x v="52"/>
    <x v="89"/>
  </r>
  <r>
    <s v="PBOR00104"/>
    <s v="PIZB0004"/>
    <x v="35"/>
    <x v="3"/>
    <x v="1"/>
    <n v="130"/>
    <s v="Adrien Martin"/>
    <x v="1"/>
    <x v="53"/>
    <x v="90"/>
  </r>
  <r>
    <s v="PBOR00105"/>
    <s v="PIZB0005"/>
    <x v="2"/>
    <x v="4"/>
    <x v="0"/>
    <n v="60"/>
    <s v="Albain Forestier"/>
    <x v="14"/>
    <x v="54"/>
    <x v="91"/>
  </r>
  <r>
    <s v="PBOR00106"/>
    <s v="PIZB0001"/>
    <x v="13"/>
    <x v="0"/>
    <x v="1"/>
    <n v="72"/>
    <s v="Roch Cousineau"/>
    <x v="12"/>
    <x v="55"/>
    <x v="92"/>
  </r>
  <r>
    <s v="PBOR00107"/>
    <s v="PIZB0002"/>
    <x v="18"/>
    <x v="1"/>
    <x v="0"/>
    <n v="65"/>
    <s v="Adrien Martin"/>
    <x v="8"/>
    <x v="56"/>
    <x v="93"/>
  </r>
  <r>
    <s v="PBOR00108"/>
    <s v="PIZB0003"/>
    <x v="23"/>
    <x v="2"/>
    <x v="1"/>
    <n v="250"/>
    <s v="Albain Forestier"/>
    <x v="9"/>
    <x v="57"/>
    <x v="94"/>
  </r>
  <r>
    <s v="PBOR00109"/>
    <s v="PIZB0004"/>
    <x v="36"/>
    <x v="3"/>
    <x v="0"/>
    <n v="130"/>
    <s v="Roch Cousineau"/>
    <x v="5"/>
    <x v="58"/>
    <x v="95"/>
  </r>
  <r>
    <s v="PBOR00110"/>
    <s v="PIZB0001"/>
    <x v="37"/>
    <x v="0"/>
    <x v="1"/>
    <n v="72"/>
    <s v="Adrien Martin"/>
    <x v="12"/>
    <x v="59"/>
    <x v="96"/>
  </r>
  <r>
    <s v="PBOR00111"/>
    <s v="PIZB0002"/>
    <x v="4"/>
    <x v="1"/>
    <x v="0"/>
    <n v="65"/>
    <s v="Albain Forestier"/>
    <x v="1"/>
    <x v="60"/>
    <x v="97"/>
  </r>
  <r>
    <s v="PBOR00112"/>
    <s v="PIZB0003"/>
    <x v="3"/>
    <x v="2"/>
    <x v="1"/>
    <n v="250"/>
    <s v="Roch Cousineau"/>
    <x v="11"/>
    <x v="61"/>
    <x v="98"/>
  </r>
  <r>
    <s v="PBOR00113"/>
    <s v="PIZB0004"/>
    <x v="35"/>
    <x v="3"/>
    <x v="0"/>
    <n v="130"/>
    <s v="Adrien Martin"/>
    <x v="1"/>
    <x v="62"/>
    <x v="99"/>
  </r>
  <r>
    <s v="PBOR00114"/>
    <s v="PIZB0005"/>
    <x v="11"/>
    <x v="4"/>
    <x v="0"/>
    <n v="60"/>
    <s v="Albain Forestier"/>
    <x v="8"/>
    <x v="63"/>
    <x v="100"/>
  </r>
  <r>
    <s v="PBOR00115"/>
    <s v="PIZB0006"/>
    <x v="10"/>
    <x v="5"/>
    <x v="1"/>
    <n v="95"/>
    <s v="Roch Cousineau"/>
    <x v="0"/>
    <x v="64"/>
    <x v="101"/>
  </r>
  <r>
    <s v="PBOR00116"/>
    <s v="PIZB0001"/>
    <x v="1"/>
    <x v="0"/>
    <x v="1"/>
    <n v="72"/>
    <s v="Adrien Martin"/>
    <x v="12"/>
    <x v="65"/>
    <x v="102"/>
  </r>
  <r>
    <s v="PBOR00117"/>
    <s v="PIZB0002"/>
    <x v="17"/>
    <x v="1"/>
    <x v="1"/>
    <n v="65"/>
    <s v="Albain Forestier"/>
    <x v="14"/>
    <x v="66"/>
    <x v="103"/>
  </r>
  <r>
    <s v="PBOR00118"/>
    <s v="PIZB0003"/>
    <x v="17"/>
    <x v="2"/>
    <x v="0"/>
    <n v="250"/>
    <s v="Roch Cousineau"/>
    <x v="9"/>
    <x v="67"/>
    <x v="104"/>
  </r>
  <r>
    <s v="PBOR00119"/>
    <s v="PIZB0004"/>
    <x v="37"/>
    <x v="3"/>
    <x v="0"/>
    <n v="130"/>
    <s v="Adrien Martin"/>
    <x v="9"/>
    <x v="68"/>
    <x v="105"/>
  </r>
  <r>
    <s v="PBOR00120"/>
    <s v="PIZB0001"/>
    <x v="4"/>
    <x v="0"/>
    <x v="0"/>
    <n v="72"/>
    <s v="Albain Forestier"/>
    <x v="0"/>
    <x v="69"/>
    <x v="106"/>
  </r>
  <r>
    <s v="PBOR00121"/>
    <s v="PIZB0002"/>
    <x v="2"/>
    <x v="1"/>
    <x v="0"/>
    <n v="65"/>
    <s v="Roch Cousineau"/>
    <x v="0"/>
    <x v="70"/>
    <x v="107"/>
  </r>
  <r>
    <s v="PBOR00122"/>
    <s v="PIZB0003"/>
    <x v="12"/>
    <x v="2"/>
    <x v="0"/>
    <n v="250"/>
    <s v="Adrien Martin"/>
    <x v="11"/>
    <x v="71"/>
    <x v="108"/>
  </r>
  <r>
    <s v="PBOR00123"/>
    <s v="PIZB0004"/>
    <x v="0"/>
    <x v="3"/>
    <x v="0"/>
    <n v="130"/>
    <s v="Albain Forestier"/>
    <x v="9"/>
    <x v="72"/>
    <x v="109"/>
  </r>
  <r>
    <s v="PBOR00124"/>
    <s v="PIZB0005"/>
    <x v="38"/>
    <x v="4"/>
    <x v="0"/>
    <n v="60"/>
    <s v="Roch Cousineau"/>
    <x v="5"/>
    <x v="73"/>
    <x v="110"/>
  </r>
  <r>
    <s v="PBOR00125"/>
    <s v="PIZB0001"/>
    <x v="1"/>
    <x v="0"/>
    <x v="0"/>
    <n v="72"/>
    <s v="Adrien Martin"/>
    <x v="12"/>
    <x v="74"/>
    <x v="111"/>
  </r>
  <r>
    <s v="PBOR00126"/>
    <s v="PIZB0002"/>
    <x v="2"/>
    <x v="1"/>
    <x v="0"/>
    <n v="65"/>
    <s v="Albain Forestier"/>
    <x v="4"/>
    <x v="75"/>
    <x v="112"/>
  </r>
  <r>
    <s v="PBOR00127"/>
    <s v="PIZB0003"/>
    <x v="5"/>
    <x v="2"/>
    <x v="1"/>
    <n v="250"/>
    <s v="Roch Cousineau"/>
    <x v="2"/>
    <x v="76"/>
    <x v="113"/>
  </r>
  <r>
    <s v="PBOR00128"/>
    <s v="PIZB0004"/>
    <x v="3"/>
    <x v="3"/>
    <x v="0"/>
    <n v="130"/>
    <s v="Adrien Martin"/>
    <x v="9"/>
    <x v="77"/>
    <x v="114"/>
  </r>
  <r>
    <s v="PBOR00129"/>
    <s v="PIZB0001"/>
    <x v="36"/>
    <x v="0"/>
    <x v="0"/>
    <n v="72"/>
    <s v="Albain Forestier"/>
    <x v="2"/>
    <x v="78"/>
    <x v="115"/>
  </r>
  <r>
    <s v="PBOR00130"/>
    <s v="PIZB0002"/>
    <x v="24"/>
    <x v="1"/>
    <x v="0"/>
    <n v="65"/>
    <s v="Roch Cousineau"/>
    <x v="4"/>
    <x v="79"/>
    <x v="116"/>
  </r>
  <r>
    <s v="PBOR00131"/>
    <s v="PIZB0003"/>
    <x v="21"/>
    <x v="2"/>
    <x v="0"/>
    <n v="250"/>
    <s v="Adrien Martin"/>
    <x v="2"/>
    <x v="80"/>
    <x v="117"/>
  </r>
  <r>
    <s v="PBOR00132"/>
    <s v="PIZB0004"/>
    <x v="32"/>
    <x v="3"/>
    <x v="0"/>
    <n v="130"/>
    <s v="Albain Forestier"/>
    <x v="9"/>
    <x v="81"/>
    <x v="118"/>
  </r>
  <r>
    <s v="PBOR00133"/>
    <s v="PIZB0005"/>
    <x v="4"/>
    <x v="4"/>
    <x v="1"/>
    <n v="60"/>
    <s v="Roch Cousineau"/>
    <x v="1"/>
    <x v="82"/>
    <x v="119"/>
  </r>
  <r>
    <s v="PBOR00134"/>
    <s v="PIZB0006"/>
    <x v="2"/>
    <x v="5"/>
    <x v="0"/>
    <n v="95"/>
    <s v="Adrien Martin"/>
    <x v="5"/>
    <x v="83"/>
    <x v="120"/>
  </r>
  <r>
    <s v="PBOR00135"/>
    <s v="PIZB0001"/>
    <x v="27"/>
    <x v="0"/>
    <x v="0"/>
    <n v="72"/>
    <s v="Albain Forestier"/>
    <x v="5"/>
    <x v="84"/>
    <x v="121"/>
  </r>
  <r>
    <s v="PBOR00136"/>
    <s v="PIZB0002"/>
    <x v="0"/>
    <x v="1"/>
    <x v="0"/>
    <n v="65"/>
    <s v="Roch Cousineau"/>
    <x v="0"/>
    <x v="85"/>
    <x v="122"/>
  </r>
  <r>
    <s v="PBOR00137"/>
    <s v="PIZB0003"/>
    <x v="1"/>
    <x v="2"/>
    <x v="1"/>
    <n v="250"/>
    <s v="Adrien Martin"/>
    <x v="2"/>
    <x v="86"/>
    <x v="123"/>
  </r>
  <r>
    <s v="PBOR00138"/>
    <s v="PIZB0004"/>
    <x v="28"/>
    <x v="3"/>
    <x v="1"/>
    <n v="130"/>
    <s v="Albain Forestier"/>
    <x v="9"/>
    <x v="87"/>
    <x v="124"/>
  </r>
  <r>
    <s v="PBOR00139"/>
    <s v="PIZB0001"/>
    <x v="8"/>
    <x v="0"/>
    <x v="1"/>
    <n v="72"/>
    <s v="Roch Cousineau"/>
    <x v="6"/>
    <x v="88"/>
    <x v="125"/>
  </r>
  <r>
    <s v="PBOR00140"/>
    <s v="PIZB0002"/>
    <x v="33"/>
    <x v="1"/>
    <x v="1"/>
    <n v="65"/>
    <s v="Adrien Martin"/>
    <x v="0"/>
    <x v="89"/>
    <x v="126"/>
  </r>
  <r>
    <s v="PBOR00141"/>
    <s v="PIZB0003"/>
    <x v="14"/>
    <x v="2"/>
    <x v="1"/>
    <n v="250"/>
    <s v="Albain Forestier"/>
    <x v="11"/>
    <x v="90"/>
    <x v="127"/>
  </r>
  <r>
    <s v="PBOR00142"/>
    <s v="PIZB0004"/>
    <x v="16"/>
    <x v="3"/>
    <x v="1"/>
    <n v="130"/>
    <s v="Roch Cousineau"/>
    <x v="9"/>
    <x v="91"/>
    <x v="128"/>
  </r>
  <r>
    <s v="PBOR00143"/>
    <s v="PIZB0001"/>
    <x v="17"/>
    <x v="0"/>
    <x v="0"/>
    <n v="72"/>
    <s v="Roch Cousineau"/>
    <x v="6"/>
    <x v="92"/>
    <x v="129"/>
  </r>
  <r>
    <s v="PBOR00144"/>
    <s v="PIZB0002"/>
    <x v="17"/>
    <x v="1"/>
    <x v="1"/>
    <n v="65"/>
    <s v="Adrien Martin"/>
    <x v="1"/>
    <x v="93"/>
    <x v="130"/>
  </r>
  <r>
    <s v="PBOR00145"/>
    <s v="PIZB0003"/>
    <x v="5"/>
    <x v="2"/>
    <x v="0"/>
    <n v="250"/>
    <s v="Albain Forestier"/>
    <x v="2"/>
    <x v="94"/>
    <x v="131"/>
  </r>
  <r>
    <s v="PBOR00146"/>
    <s v="PIZB0004"/>
    <x v="16"/>
    <x v="3"/>
    <x v="1"/>
    <n v="130"/>
    <s v="Roch Cousineau"/>
    <x v="2"/>
    <x v="95"/>
    <x v="132"/>
  </r>
  <r>
    <s v="PBOR00147"/>
    <s v="PIZB0001"/>
    <x v="1"/>
    <x v="0"/>
    <x v="0"/>
    <n v="72"/>
    <s v="Adrien Martin"/>
    <x v="4"/>
    <x v="96"/>
    <x v="133"/>
  </r>
  <r>
    <s v="PBOR00148"/>
    <s v="PIZB0002"/>
    <x v="18"/>
    <x v="1"/>
    <x v="1"/>
    <n v="65"/>
    <s v="Albain Forestier"/>
    <x v="3"/>
    <x v="97"/>
    <x v="134"/>
  </r>
  <r>
    <s v="PBOR00149"/>
    <s v="PIZB0003"/>
    <x v="3"/>
    <x v="2"/>
    <x v="0"/>
    <n v="250"/>
    <s v="Roch Cousineau"/>
    <x v="4"/>
    <x v="98"/>
    <x v="135"/>
  </r>
  <r>
    <s v="PBOR00150"/>
    <s v="PIZB0004"/>
    <x v="19"/>
    <x v="3"/>
    <x v="1"/>
    <n v="130"/>
    <s v="Adrien Martin"/>
    <x v="3"/>
    <x v="99"/>
    <x v="136"/>
  </r>
  <r>
    <s v="PBOR00151"/>
    <s v="PIZB0005"/>
    <x v="20"/>
    <x v="4"/>
    <x v="0"/>
    <n v="60"/>
    <s v="Albain Forestier"/>
    <x v="14"/>
    <x v="100"/>
    <x v="137"/>
  </r>
  <r>
    <s v="PBOR00152"/>
    <s v="PIZB0001"/>
    <x v="21"/>
    <x v="0"/>
    <x v="1"/>
    <n v="72"/>
    <s v="Roch Cousineau"/>
    <x v="7"/>
    <x v="101"/>
    <x v="138"/>
  </r>
  <r>
    <s v="PBOR00153"/>
    <s v="PIZB0002"/>
    <x v="22"/>
    <x v="1"/>
    <x v="0"/>
    <n v="65"/>
    <s v="Adrien Martin"/>
    <x v="7"/>
    <x v="102"/>
    <x v="139"/>
  </r>
  <r>
    <s v="PBOR00154"/>
    <s v="PIZB0003"/>
    <x v="23"/>
    <x v="2"/>
    <x v="1"/>
    <n v="250"/>
    <s v="Albain Forestier"/>
    <x v="11"/>
    <x v="103"/>
    <x v="140"/>
  </r>
  <r>
    <s v="PBOR00155"/>
    <s v="PIZB0004"/>
    <x v="24"/>
    <x v="3"/>
    <x v="0"/>
    <n v="130"/>
    <s v="Roch Cousineau"/>
    <x v="5"/>
    <x v="104"/>
    <x v="141"/>
  </r>
  <r>
    <s v="PBOR00156"/>
    <s v="PIZB0001"/>
    <x v="16"/>
    <x v="0"/>
    <x v="1"/>
    <n v="72"/>
    <s v="Adrien Martin"/>
    <x v="2"/>
    <x v="105"/>
    <x v="142"/>
  </r>
  <r>
    <s v="PBOR00157"/>
    <s v="PIZB0002"/>
    <x v="25"/>
    <x v="1"/>
    <x v="0"/>
    <n v="65"/>
    <s v="Albain Forestier"/>
    <x v="7"/>
    <x v="106"/>
    <x v="143"/>
  </r>
  <r>
    <s v="PBOR00158"/>
    <s v="PIZB0003"/>
    <x v="6"/>
    <x v="2"/>
    <x v="1"/>
    <n v="250"/>
    <s v="Roch Cousineau"/>
    <x v="2"/>
    <x v="107"/>
    <x v="144"/>
  </r>
  <r>
    <s v="PBOR00159"/>
    <s v="PIZB0004"/>
    <x v="2"/>
    <x v="3"/>
    <x v="0"/>
    <n v="130"/>
    <s v="Adrien Martin"/>
    <x v="3"/>
    <x v="108"/>
    <x v="145"/>
  </r>
  <r>
    <s v="PBOR00160"/>
    <s v="PIZB0005"/>
    <x v="26"/>
    <x v="4"/>
    <x v="0"/>
    <n v="60"/>
    <s v="Albain Forestier"/>
    <x v="0"/>
    <x v="109"/>
    <x v="146"/>
  </r>
  <r>
    <s v="PBOR00161"/>
    <s v="PIZB0006"/>
    <x v="4"/>
    <x v="5"/>
    <x v="1"/>
    <n v="95"/>
    <s v="Roch Cousineau"/>
    <x v="3"/>
    <x v="110"/>
    <x v="147"/>
  </r>
  <r>
    <s v="PBOR00162"/>
    <s v="PIZB0001"/>
    <x v="27"/>
    <x v="0"/>
    <x v="1"/>
    <n v="72"/>
    <s v="Adrien Martin"/>
    <x v="6"/>
    <x v="111"/>
    <x v="148"/>
  </r>
  <r>
    <s v="PBOR00163"/>
    <s v="PIZB0002"/>
    <x v="15"/>
    <x v="1"/>
    <x v="1"/>
    <n v="65"/>
    <s v="Albain Forestier"/>
    <x v="5"/>
    <x v="112"/>
    <x v="149"/>
  </r>
  <r>
    <s v="PBOR00164"/>
    <s v="PIZB0003"/>
    <x v="28"/>
    <x v="2"/>
    <x v="0"/>
    <n v="250"/>
    <s v="Roch Cousineau"/>
    <x v="2"/>
    <x v="113"/>
    <x v="150"/>
  </r>
  <r>
    <s v="PBOR00165"/>
    <s v="PIZB0004"/>
    <x v="8"/>
    <x v="3"/>
    <x v="0"/>
    <n v="130"/>
    <s v="Adrien Martin"/>
    <x v="4"/>
    <x v="114"/>
    <x v="151"/>
  </r>
  <r>
    <s v="PBOR00166"/>
    <s v="PIZB0001"/>
    <x v="6"/>
    <x v="0"/>
    <x v="0"/>
    <n v="72"/>
    <s v="Albain Forestier"/>
    <x v="12"/>
    <x v="115"/>
    <x v="152"/>
  </r>
  <r>
    <s v="PBOR00167"/>
    <s v="PIZB0002"/>
    <x v="27"/>
    <x v="1"/>
    <x v="0"/>
    <n v="65"/>
    <s v="Roch Cousineau"/>
    <x v="1"/>
    <x v="116"/>
    <x v="153"/>
  </r>
  <r>
    <s v="PBOR00168"/>
    <s v="PIZB0003"/>
    <x v="10"/>
    <x v="2"/>
    <x v="0"/>
    <n v="250"/>
    <s v="Adrien Martin"/>
    <x v="9"/>
    <x v="117"/>
    <x v="154"/>
  </r>
  <r>
    <s v="PBOR00169"/>
    <s v="PIZB0004"/>
    <x v="29"/>
    <x v="3"/>
    <x v="0"/>
    <n v="130"/>
    <s v="Albain Forestier"/>
    <x v="4"/>
    <x v="118"/>
    <x v="155"/>
  </r>
  <r>
    <s v="PBOR00170"/>
    <s v="PIZB0005"/>
    <x v="30"/>
    <x v="4"/>
    <x v="0"/>
    <n v="60"/>
    <s v="Roch Cousineau"/>
    <x v="7"/>
    <x v="119"/>
    <x v="156"/>
  </r>
  <r>
    <s v="PBOR00171"/>
    <s v="PIZB0001"/>
    <x v="31"/>
    <x v="0"/>
    <x v="0"/>
    <n v="72"/>
    <s v="Adrien Martin"/>
    <x v="12"/>
    <x v="120"/>
    <x v="157"/>
  </r>
  <r>
    <s v="PBOR00172"/>
    <s v="PIZB0002"/>
    <x v="27"/>
    <x v="1"/>
    <x v="0"/>
    <n v="65"/>
    <s v="Albain Forestier"/>
    <x v="6"/>
    <x v="121"/>
    <x v="158"/>
  </r>
  <r>
    <s v="PBOR00173"/>
    <s v="PIZB0003"/>
    <x v="29"/>
    <x v="2"/>
    <x v="1"/>
    <n v="250"/>
    <s v="Roch Cousineau"/>
    <x v="2"/>
    <x v="122"/>
    <x v="159"/>
  </r>
  <r>
    <s v="PBOR00174"/>
    <s v="PIZB0004"/>
    <x v="1"/>
    <x v="3"/>
    <x v="0"/>
    <n v="130"/>
    <s v="Adrien Martin"/>
    <x v="2"/>
    <x v="123"/>
    <x v="160"/>
  </r>
  <r>
    <s v="PBOR00175"/>
    <s v="PIZB0001"/>
    <x v="11"/>
    <x v="0"/>
    <x v="0"/>
    <n v="72"/>
    <s v="Albain Forestier"/>
    <x v="3"/>
    <x v="124"/>
    <x v="161"/>
  </r>
  <r>
    <s v="PBOR00176"/>
    <s v="PIZB0002"/>
    <x v="5"/>
    <x v="1"/>
    <x v="0"/>
    <n v="65"/>
    <s v="Roch Cousineau"/>
    <x v="14"/>
    <x v="125"/>
    <x v="162"/>
  </r>
  <r>
    <s v="PBOR00177"/>
    <s v="PIZB0003"/>
    <x v="2"/>
    <x v="2"/>
    <x v="0"/>
    <n v="250"/>
    <s v="Adrien Martin"/>
    <x v="2"/>
    <x v="126"/>
    <x v="163"/>
  </r>
  <r>
    <s v="PBOR00178"/>
    <s v="PIZB0004"/>
    <x v="31"/>
    <x v="3"/>
    <x v="0"/>
    <n v="130"/>
    <s v="Albain Forestier"/>
    <x v="5"/>
    <x v="127"/>
    <x v="164"/>
  </r>
  <r>
    <s v="PBOR00179"/>
    <s v="PIZB0005"/>
    <x v="3"/>
    <x v="4"/>
    <x v="1"/>
    <n v="60"/>
    <s v="Roch Cousineau"/>
    <x v="7"/>
    <x v="128"/>
    <x v="165"/>
  </r>
  <r>
    <s v="PBOR00180"/>
    <s v="PIZB0006"/>
    <x v="25"/>
    <x v="5"/>
    <x v="0"/>
    <n v="95"/>
    <s v="Adrien Martin"/>
    <x v="1"/>
    <x v="129"/>
    <x v="166"/>
  </r>
  <r>
    <s v="PBOR00181"/>
    <s v="PIZB0001"/>
    <x v="7"/>
    <x v="0"/>
    <x v="0"/>
    <n v="72"/>
    <s v="Albain Forestier"/>
    <x v="5"/>
    <x v="130"/>
    <x v="167"/>
  </r>
  <r>
    <s v="PBOR00182"/>
    <s v="PIZB0002"/>
    <x v="25"/>
    <x v="1"/>
    <x v="0"/>
    <n v="65"/>
    <s v="Roch Cousineau"/>
    <x v="14"/>
    <x v="131"/>
    <x v="168"/>
  </r>
  <r>
    <s v="PBOR00183"/>
    <s v="PIZB0003"/>
    <x v="32"/>
    <x v="2"/>
    <x v="1"/>
    <n v="250"/>
    <s v="Adrien Martin"/>
    <x v="2"/>
    <x v="132"/>
    <x v="169"/>
  </r>
  <r>
    <s v="PBOR00184"/>
    <s v="PIZB0004"/>
    <x v="33"/>
    <x v="3"/>
    <x v="1"/>
    <n v="130"/>
    <s v="Albain Forestier"/>
    <x v="4"/>
    <x v="133"/>
    <x v="170"/>
  </r>
  <r>
    <s v="PBOR00185"/>
    <s v="PIZB0001"/>
    <x v="33"/>
    <x v="0"/>
    <x v="1"/>
    <n v="72"/>
    <s v="Roch Cousineau"/>
    <x v="1"/>
    <x v="134"/>
    <x v="171"/>
  </r>
  <r>
    <s v="PBOR00186"/>
    <s v="PIZB0002"/>
    <x v="22"/>
    <x v="1"/>
    <x v="1"/>
    <n v="65"/>
    <s v="Adrien Martin"/>
    <x v="3"/>
    <x v="135"/>
    <x v="172"/>
  </r>
  <r>
    <s v="PBOR00187"/>
    <s v="PIZB0003"/>
    <x v="34"/>
    <x v="2"/>
    <x v="1"/>
    <n v="250"/>
    <s v="Albain Forestier"/>
    <x v="2"/>
    <x v="136"/>
    <x v="173"/>
  </r>
  <r>
    <s v="PBOR00188"/>
    <s v="PIZB0004"/>
    <x v="7"/>
    <x v="3"/>
    <x v="1"/>
    <n v="130"/>
    <s v="Roch Cousineau"/>
    <x v="9"/>
    <x v="137"/>
    <x v="174"/>
  </r>
  <r>
    <s v="PBOR00189"/>
    <s v="PIZB0001"/>
    <x v="3"/>
    <x v="0"/>
    <x v="0"/>
    <n v="72"/>
    <s v="Roch Cousineau"/>
    <x v="4"/>
    <x v="138"/>
    <x v="175"/>
  </r>
  <r>
    <s v="PBOR00190"/>
    <s v="PIZB0002"/>
    <x v="31"/>
    <x v="1"/>
    <x v="1"/>
    <n v="65"/>
    <s v="Adrien Martin"/>
    <x v="7"/>
    <x v="139"/>
    <x v="176"/>
  </r>
  <r>
    <s v="PBOR00191"/>
    <s v="PIZB0003"/>
    <x v="4"/>
    <x v="2"/>
    <x v="0"/>
    <n v="250"/>
    <s v="Albain Forestier"/>
    <x v="11"/>
    <x v="140"/>
    <x v="177"/>
  </r>
  <r>
    <s v="PBOR00192"/>
    <s v="PIZB0004"/>
    <x v="34"/>
    <x v="3"/>
    <x v="1"/>
    <n v="130"/>
    <s v="Roch Cousineau"/>
    <x v="4"/>
    <x v="141"/>
    <x v="178"/>
  </r>
  <r>
    <s v="PBOR00193"/>
    <s v="PIZB0001"/>
    <x v="13"/>
    <x v="0"/>
    <x v="0"/>
    <n v="72"/>
    <s v="Adrien Martin"/>
    <x v="1"/>
    <x v="142"/>
    <x v="179"/>
  </r>
  <r>
    <s v="PBOR00194"/>
    <s v="PIZB0002"/>
    <x v="35"/>
    <x v="1"/>
    <x v="1"/>
    <n v="65"/>
    <s v="Albain Forestier"/>
    <x v="7"/>
    <x v="143"/>
    <x v="180"/>
  </r>
  <r>
    <s v="PBOR00195"/>
    <s v="PIZB0003"/>
    <x v="2"/>
    <x v="2"/>
    <x v="0"/>
    <n v="250"/>
    <s v="Roch Cousineau"/>
    <x v="9"/>
    <x v="144"/>
    <x v="181"/>
  </r>
  <r>
    <s v="PBOR00196"/>
    <s v="PIZB0004"/>
    <x v="13"/>
    <x v="3"/>
    <x v="1"/>
    <n v="130"/>
    <s v="Adrien Martin"/>
    <x v="5"/>
    <x v="145"/>
    <x v="182"/>
  </r>
  <r>
    <s v="PBOR00197"/>
    <s v="PIZB0005"/>
    <x v="18"/>
    <x v="4"/>
    <x v="0"/>
    <n v="60"/>
    <s v="Albain Forestier"/>
    <x v="7"/>
    <x v="146"/>
    <x v="183"/>
  </r>
  <r>
    <s v="PBOR00198"/>
    <s v="PIZB0001"/>
    <x v="23"/>
    <x v="0"/>
    <x v="1"/>
    <n v="72"/>
    <s v="Roch Cousineau"/>
    <x v="5"/>
    <x v="147"/>
    <x v="184"/>
  </r>
  <r>
    <s v="PBOR00199"/>
    <s v="PIZB0002"/>
    <x v="36"/>
    <x v="1"/>
    <x v="0"/>
    <n v="65"/>
    <s v="Adrien Martin"/>
    <x v="0"/>
    <x v="148"/>
    <x v="185"/>
  </r>
  <r>
    <s v="PBOR00200"/>
    <s v="PIZB0003"/>
    <x v="37"/>
    <x v="2"/>
    <x v="1"/>
    <n v="250"/>
    <s v="Albain Forestier"/>
    <x v="9"/>
    <x v="149"/>
    <x v="186"/>
  </r>
  <r>
    <s v="PBOR00201"/>
    <s v="PIZB0004"/>
    <x v="4"/>
    <x v="3"/>
    <x v="0"/>
    <n v="130"/>
    <s v="Roch Cousineau"/>
    <x v="4"/>
    <x v="150"/>
    <x v="187"/>
  </r>
  <r>
    <s v="PBOR00202"/>
    <s v="PIZB0001"/>
    <x v="3"/>
    <x v="0"/>
    <x v="1"/>
    <n v="72"/>
    <s v="Adrien Martin"/>
    <x v="14"/>
    <x v="151"/>
    <x v="188"/>
  </r>
  <r>
    <s v="PBOR00203"/>
    <s v="PIZB0002"/>
    <x v="35"/>
    <x v="1"/>
    <x v="0"/>
    <n v="65"/>
    <s v="Albain Forestier"/>
    <x v="7"/>
    <x v="152"/>
    <x v="189"/>
  </r>
  <r>
    <s v="PBOR00204"/>
    <s v="PIZB0003"/>
    <x v="11"/>
    <x v="2"/>
    <x v="1"/>
    <n v="250"/>
    <s v="Roch Cousineau"/>
    <x v="4"/>
    <x v="153"/>
    <x v="190"/>
  </r>
  <r>
    <s v="PBOR00205"/>
    <s v="PIZB0004"/>
    <x v="10"/>
    <x v="3"/>
    <x v="0"/>
    <n v="130"/>
    <s v="Adrien Martin"/>
    <x v="5"/>
    <x v="154"/>
    <x v="191"/>
  </r>
  <r>
    <s v="PBOR00206"/>
    <s v="PIZB0005"/>
    <x v="1"/>
    <x v="4"/>
    <x v="0"/>
    <n v="60"/>
    <s v="Albain Forestier"/>
    <x v="1"/>
    <x v="155"/>
    <x v="192"/>
  </r>
  <r>
    <s v="PBOR00207"/>
    <s v="PIZB0006"/>
    <x v="17"/>
    <x v="5"/>
    <x v="1"/>
    <n v="95"/>
    <s v="Roch Cousineau"/>
    <x v="1"/>
    <x v="156"/>
    <x v="193"/>
  </r>
  <r>
    <s v="PBOR00208"/>
    <s v="PIZB0001"/>
    <x v="17"/>
    <x v="0"/>
    <x v="1"/>
    <n v="72"/>
    <s v="Adrien Martin"/>
    <x v="2"/>
    <x v="157"/>
    <x v="194"/>
  </r>
  <r>
    <s v="PBOR00209"/>
    <s v="PIZB0002"/>
    <x v="37"/>
    <x v="1"/>
    <x v="1"/>
    <n v="65"/>
    <s v="Albain Forestier"/>
    <x v="7"/>
    <x v="158"/>
    <x v="195"/>
  </r>
  <r>
    <s v="PBOR00210"/>
    <s v="PIZB0003"/>
    <x v="4"/>
    <x v="2"/>
    <x v="0"/>
    <n v="250"/>
    <s v="Roch Cousineau"/>
    <x v="9"/>
    <x v="159"/>
    <x v="196"/>
  </r>
  <r>
    <s v="PBOR00211"/>
    <s v="PIZB0004"/>
    <x v="2"/>
    <x v="3"/>
    <x v="0"/>
    <n v="130"/>
    <s v="Adrien Martin"/>
    <x v="3"/>
    <x v="160"/>
    <x v="197"/>
  </r>
  <r>
    <s v="PBOR00212"/>
    <s v="PIZB0001"/>
    <x v="12"/>
    <x v="0"/>
    <x v="0"/>
    <n v="72"/>
    <s v="Albain Forestier"/>
    <x v="14"/>
    <x v="161"/>
    <x v="198"/>
  </r>
  <r>
    <s v="PBOR00213"/>
    <s v="PIZB0002"/>
    <x v="0"/>
    <x v="1"/>
    <x v="0"/>
    <n v="65"/>
    <s v="Roch Cousineau"/>
    <x v="14"/>
    <x v="162"/>
    <x v="199"/>
  </r>
  <r>
    <s v="PBOR00214"/>
    <s v="PIZB0003"/>
    <x v="38"/>
    <x v="2"/>
    <x v="0"/>
    <n v="250"/>
    <s v="Adrien Martin"/>
    <x v="2"/>
    <x v="163"/>
    <x v="200"/>
  </r>
  <r>
    <s v="PBOR00215"/>
    <s v="PIZB0004"/>
    <x v="1"/>
    <x v="3"/>
    <x v="0"/>
    <n v="130"/>
    <s v="Albain Forestier"/>
    <x v="2"/>
    <x v="164"/>
    <x v="201"/>
  </r>
  <r>
    <s v="PBOR00216"/>
    <s v="PIZB0005"/>
    <x v="2"/>
    <x v="4"/>
    <x v="0"/>
    <n v="60"/>
    <s v="Roch Cousineau"/>
    <x v="1"/>
    <x v="165"/>
    <x v="202"/>
  </r>
  <r>
    <s v="PBOR00217"/>
    <s v="PIZB0001"/>
    <x v="5"/>
    <x v="0"/>
    <x v="0"/>
    <n v="72"/>
    <s v="Adrien Martin"/>
    <x v="5"/>
    <x v="166"/>
    <x v="203"/>
  </r>
  <r>
    <s v="PBOR00218"/>
    <s v="PIZB0002"/>
    <x v="3"/>
    <x v="1"/>
    <x v="0"/>
    <n v="65"/>
    <s v="Albain Forestier"/>
    <x v="0"/>
    <x v="167"/>
    <x v="204"/>
  </r>
  <r>
    <s v="PBOR00219"/>
    <s v="PIZB0003"/>
    <x v="36"/>
    <x v="2"/>
    <x v="1"/>
    <n v="250"/>
    <s v="Roch Cousineau"/>
    <x v="9"/>
    <x v="168"/>
    <x v="205"/>
  </r>
  <r>
    <s v="PBOR00220"/>
    <s v="PIZB0004"/>
    <x v="24"/>
    <x v="3"/>
    <x v="0"/>
    <n v="130"/>
    <s v="Adrien Martin"/>
    <x v="5"/>
    <x v="169"/>
    <x v="206"/>
  </r>
  <r>
    <s v="PBOR00221"/>
    <s v="PIZB0001"/>
    <x v="21"/>
    <x v="0"/>
    <x v="0"/>
    <n v="72"/>
    <s v="Albain Forestier"/>
    <x v="5"/>
    <x v="170"/>
    <x v="207"/>
  </r>
  <r>
    <s v="PBOR00222"/>
    <s v="PIZB0002"/>
    <x v="32"/>
    <x v="1"/>
    <x v="0"/>
    <n v="65"/>
    <s v="Roch Cousineau"/>
    <x v="4"/>
    <x v="171"/>
    <x v="208"/>
  </r>
  <r>
    <s v="PBOR00223"/>
    <s v="PIZB0003"/>
    <x v="4"/>
    <x v="2"/>
    <x v="0"/>
    <n v="250"/>
    <s v="Adrien Martin"/>
    <x v="2"/>
    <x v="172"/>
    <x v="209"/>
  </r>
  <r>
    <s v="PBOR00224"/>
    <s v="PIZB0004"/>
    <x v="2"/>
    <x v="3"/>
    <x v="0"/>
    <n v="130"/>
    <s v="Albain Forestier"/>
    <x v="9"/>
    <x v="173"/>
    <x v="210"/>
  </r>
  <r>
    <s v="PBOR00225"/>
    <s v="PIZB0005"/>
    <x v="27"/>
    <x v="4"/>
    <x v="1"/>
    <n v="60"/>
    <s v="Roch Cousineau"/>
    <x v="6"/>
    <x v="174"/>
    <x v="211"/>
  </r>
  <r>
    <s v="PBOR00226"/>
    <s v="PIZB0006"/>
    <x v="0"/>
    <x v="5"/>
    <x v="0"/>
    <n v="95"/>
    <s v="Adrien Martin"/>
    <x v="3"/>
    <x v="175"/>
    <x v="212"/>
  </r>
  <r>
    <s v="PBOR00227"/>
    <s v="PIZB0001"/>
    <x v="1"/>
    <x v="0"/>
    <x v="0"/>
    <n v="72"/>
    <s v="Albain Forestier"/>
    <x v="2"/>
    <x v="176"/>
    <x v="213"/>
  </r>
  <r>
    <s v="PBOR00228"/>
    <s v="PIZB0002"/>
    <x v="28"/>
    <x v="1"/>
    <x v="0"/>
    <n v="65"/>
    <s v="Roch Cousineau"/>
    <x v="1"/>
    <x v="177"/>
    <x v="214"/>
  </r>
  <r>
    <s v="PBOR00229"/>
    <s v="PIZB0003"/>
    <x v="8"/>
    <x v="2"/>
    <x v="1"/>
    <n v="250"/>
    <s v="Adrien Martin"/>
    <x v="9"/>
    <x v="178"/>
    <x v="215"/>
  </r>
  <r>
    <s v="PBOR00230"/>
    <s v="PIZB0004"/>
    <x v="33"/>
    <x v="3"/>
    <x v="1"/>
    <n v="130"/>
    <s v="Albain Forestier"/>
    <x v="3"/>
    <x v="179"/>
    <x v="216"/>
  </r>
  <r>
    <s v="PBOR00231"/>
    <s v="PIZB0001"/>
    <x v="14"/>
    <x v="0"/>
    <x v="1"/>
    <n v="72"/>
    <s v="Roch Cousineau"/>
    <x v="1"/>
    <x v="180"/>
    <x v="217"/>
  </r>
  <r>
    <s v="PBOR00232"/>
    <s v="PIZB0002"/>
    <x v="16"/>
    <x v="1"/>
    <x v="1"/>
    <n v="65"/>
    <s v="Adrien Martin"/>
    <x v="14"/>
    <x v="181"/>
    <x v="218"/>
  </r>
  <r>
    <s v="PBOR00233"/>
    <s v="PIZB0003"/>
    <x v="17"/>
    <x v="2"/>
    <x v="1"/>
    <n v="250"/>
    <s v="Albain Forestier"/>
    <x v="9"/>
    <x v="182"/>
    <x v="219"/>
  </r>
  <r>
    <s v="PBOR00234"/>
    <s v="PIZB0004"/>
    <x v="17"/>
    <x v="3"/>
    <x v="1"/>
    <n v="130"/>
    <s v="Roch Cousineau"/>
    <x v="9"/>
    <x v="183"/>
    <x v="220"/>
  </r>
  <r>
    <s v="PBOR00235"/>
    <s v="PIZB0001"/>
    <x v="5"/>
    <x v="0"/>
    <x v="1"/>
    <n v="72"/>
    <s v="Roch Cousineau"/>
    <x v="7"/>
    <x v="184"/>
    <x v="221"/>
  </r>
  <r>
    <s v="PBOR00236"/>
    <s v="PIZB0002"/>
    <x v="16"/>
    <x v="1"/>
    <x v="0"/>
    <n v="65"/>
    <s v="Adrien Martin"/>
    <x v="12"/>
    <x v="185"/>
    <x v="222"/>
  </r>
  <r>
    <s v="PBOR00237"/>
    <s v="PIZB0003"/>
    <x v="1"/>
    <x v="2"/>
    <x v="0"/>
    <n v="250"/>
    <s v="Albain Forestier"/>
    <x v="9"/>
    <x v="186"/>
    <x v="223"/>
  </r>
  <r>
    <s v="PBOR00238"/>
    <s v="PIZB0004"/>
    <x v="18"/>
    <x v="3"/>
    <x v="0"/>
    <n v="130"/>
    <s v="Roch Cousineau"/>
    <x v="2"/>
    <x v="187"/>
    <x v="224"/>
  </r>
  <r>
    <s v="PBOR00239"/>
    <s v="PIZB0001"/>
    <x v="3"/>
    <x v="0"/>
    <x v="1"/>
    <n v="72"/>
    <s v="Adrien Martin"/>
    <x v="5"/>
    <x v="188"/>
    <x v="225"/>
  </r>
  <r>
    <s v="PBOR00240"/>
    <s v="PIZB0002"/>
    <x v="19"/>
    <x v="1"/>
    <x v="1"/>
    <n v="65"/>
    <s v="Albain Forestier"/>
    <x v="0"/>
    <x v="189"/>
    <x v="226"/>
  </r>
  <r>
    <s v="PBOR00241"/>
    <s v="PIZB0003"/>
    <x v="20"/>
    <x v="2"/>
    <x v="1"/>
    <n v="250"/>
    <s v="Roch Cousineau"/>
    <x v="11"/>
    <x v="190"/>
    <x v="227"/>
  </r>
  <r>
    <s v="PBOR00242"/>
    <s v="PIZB0004"/>
    <x v="21"/>
    <x v="3"/>
    <x v="1"/>
    <n v="130"/>
    <s v="Adrien Martin"/>
    <x v="1"/>
    <x v="191"/>
    <x v="228"/>
  </r>
  <r>
    <s v="PBOR00243"/>
    <s v="PIZB0005"/>
    <x v="22"/>
    <x v="4"/>
    <x v="1"/>
    <n v="60"/>
    <s v="Albain Forestier"/>
    <x v="12"/>
    <x v="192"/>
    <x v="229"/>
  </r>
  <r>
    <s v="PBOR00244"/>
    <s v="PIZB0001"/>
    <x v="23"/>
    <x v="0"/>
    <x v="1"/>
    <n v="72"/>
    <s v="Roch Cousineau"/>
    <x v="5"/>
    <x v="193"/>
    <x v="230"/>
  </r>
  <r>
    <s v="PBOR00245"/>
    <s v="PIZB0002"/>
    <x v="24"/>
    <x v="1"/>
    <x v="1"/>
    <n v="65"/>
    <s v="Adrien Martin"/>
    <x v="5"/>
    <x v="194"/>
    <x v="231"/>
  </r>
  <r>
    <s v="PBOR00246"/>
    <s v="PIZB0003"/>
    <x v="16"/>
    <x v="2"/>
    <x v="0"/>
    <n v="250"/>
    <s v="Albain Forestier"/>
    <x v="9"/>
    <x v="195"/>
    <x v="232"/>
  </r>
  <r>
    <s v="PBOR00247"/>
    <s v="PIZB0004"/>
    <x v="25"/>
    <x v="3"/>
    <x v="0"/>
    <n v="130"/>
    <s v="Roch Cousineau"/>
    <x v="4"/>
    <x v="196"/>
    <x v="233"/>
  </r>
  <r>
    <s v="PBOR00248"/>
    <s v="PIZB0001"/>
    <x v="6"/>
    <x v="0"/>
    <x v="0"/>
    <n v="72"/>
    <s v="Adrien Martin"/>
    <x v="1"/>
    <x v="197"/>
    <x v="234"/>
  </r>
  <r>
    <s v="PBOR00249"/>
    <s v="PIZB0002"/>
    <x v="2"/>
    <x v="1"/>
    <x v="1"/>
    <n v="65"/>
    <s v="Albain Forestier"/>
    <x v="8"/>
    <x v="198"/>
    <x v="235"/>
  </r>
  <r>
    <s v="PBOR00250"/>
    <s v="PIZB0003"/>
    <x v="26"/>
    <x v="2"/>
    <x v="1"/>
    <n v="250"/>
    <s v="Roch Cousineau"/>
    <x v="11"/>
    <x v="199"/>
    <x v="236"/>
  </r>
  <r>
    <s v="PBOR00251"/>
    <s v="PIZB0004"/>
    <x v="4"/>
    <x v="3"/>
    <x v="1"/>
    <n v="130"/>
    <s v="Adrien Martin"/>
    <x v="9"/>
    <x v="200"/>
    <x v="237"/>
  </r>
  <r>
    <s v="PBOR00252"/>
    <s v="PIZB0005"/>
    <x v="27"/>
    <x v="4"/>
    <x v="1"/>
    <n v="60"/>
    <s v="Albain Forestier"/>
    <x v="14"/>
    <x v="201"/>
    <x v="238"/>
  </r>
  <r>
    <s v="PBOR00253"/>
    <s v="PIZB0006"/>
    <x v="15"/>
    <x v="5"/>
    <x v="1"/>
    <n v="95"/>
    <s v="Roch Cousineau"/>
    <x v="4"/>
    <x v="202"/>
    <x v="239"/>
  </r>
  <r>
    <s v="PBOR00254"/>
    <s v="PIZB0001"/>
    <x v="28"/>
    <x v="0"/>
    <x v="1"/>
    <n v="72"/>
    <s v="Adrien Martin"/>
    <x v="4"/>
    <x v="203"/>
    <x v="240"/>
  </r>
  <r>
    <s v="PBOR00255"/>
    <s v="PIZB0002"/>
    <x v="8"/>
    <x v="1"/>
    <x v="1"/>
    <n v="65"/>
    <s v="Albain Forestier"/>
    <x v="1"/>
    <x v="204"/>
    <x v="241"/>
  </r>
  <r>
    <s v="PBOR00256"/>
    <s v="PIZB0003"/>
    <x v="6"/>
    <x v="2"/>
    <x v="0"/>
    <n v="250"/>
    <s v="Roch Cousineau"/>
    <x v="9"/>
    <x v="205"/>
    <x v="242"/>
  </r>
  <r>
    <s v="PBOR00257"/>
    <s v="PIZB0004"/>
    <x v="27"/>
    <x v="3"/>
    <x v="0"/>
    <n v="130"/>
    <s v="Adrien Martin"/>
    <x v="4"/>
    <x v="206"/>
    <x v="243"/>
  </r>
  <r>
    <s v="PBOR00258"/>
    <s v="PIZB0001"/>
    <x v="10"/>
    <x v="0"/>
    <x v="0"/>
    <n v="72"/>
    <s v="Albain Forestier"/>
    <x v="12"/>
    <x v="207"/>
    <x v="244"/>
  </r>
  <r>
    <s v="PBOR00259"/>
    <s v="PIZB0002"/>
    <x v="29"/>
    <x v="1"/>
    <x v="1"/>
    <n v="65"/>
    <s v="Roch Cousineau"/>
    <x v="6"/>
    <x v="208"/>
    <x v="245"/>
  </r>
  <r>
    <s v="PBOR00260"/>
    <s v="PIZB0003"/>
    <x v="30"/>
    <x v="2"/>
    <x v="1"/>
    <n v="250"/>
    <s v="Adrien Martin"/>
    <x v="9"/>
    <x v="209"/>
    <x v="246"/>
  </r>
  <r>
    <s v="PBOR00261"/>
    <s v="PIZB0004"/>
    <x v="31"/>
    <x v="3"/>
    <x v="1"/>
    <n v="130"/>
    <s v="Albain Forestier"/>
    <x v="3"/>
    <x v="210"/>
    <x v="247"/>
  </r>
  <r>
    <s v="PBOR00262"/>
    <s v="PIZB0005"/>
    <x v="27"/>
    <x v="4"/>
    <x v="1"/>
    <n v="60"/>
    <s v="Roch Cousineau"/>
    <x v="3"/>
    <x v="211"/>
    <x v="248"/>
  </r>
  <r>
    <s v="PBOR00263"/>
    <s v="PIZB0001"/>
    <x v="29"/>
    <x v="0"/>
    <x v="1"/>
    <n v="72"/>
    <s v="Adrien Martin"/>
    <x v="14"/>
    <x v="212"/>
    <x v="249"/>
  </r>
  <r>
    <s v="PBOR00264"/>
    <s v="PIZB0002"/>
    <x v="1"/>
    <x v="1"/>
    <x v="1"/>
    <n v="65"/>
    <s v="Albain Forestier"/>
    <x v="2"/>
    <x v="213"/>
    <x v="250"/>
  </r>
  <r>
    <s v="PBOR00265"/>
    <s v="PIZB0003"/>
    <x v="11"/>
    <x v="2"/>
    <x v="0"/>
    <n v="250"/>
    <s v="Roch Cousineau"/>
    <x v="2"/>
    <x v="214"/>
    <x v="251"/>
  </r>
  <r>
    <s v="PBOR00266"/>
    <s v="PIZB0004"/>
    <x v="5"/>
    <x v="3"/>
    <x v="1"/>
    <n v="130"/>
    <s v="Adrien Martin"/>
    <x v="5"/>
    <x v="215"/>
    <x v="252"/>
  </r>
  <r>
    <s v="PBOR00267"/>
    <s v="PIZB0001"/>
    <x v="2"/>
    <x v="0"/>
    <x v="0"/>
    <n v="72"/>
    <s v="Albain Forestier"/>
    <x v="6"/>
    <x v="216"/>
    <x v="253"/>
  </r>
  <r>
    <s v="PBOR00268"/>
    <s v="PIZB0002"/>
    <x v="31"/>
    <x v="1"/>
    <x v="1"/>
    <n v="65"/>
    <s v="Roch Cousineau"/>
    <x v="1"/>
    <x v="217"/>
    <x v="254"/>
  </r>
  <r>
    <s v="PBOR00269"/>
    <s v="PIZB0003"/>
    <x v="3"/>
    <x v="2"/>
    <x v="0"/>
    <n v="250"/>
    <s v="Adrien Martin"/>
    <x v="11"/>
    <x v="218"/>
    <x v="255"/>
  </r>
  <r>
    <s v="PBOR00270"/>
    <s v="PIZB0004"/>
    <x v="25"/>
    <x v="3"/>
    <x v="1"/>
    <n v="130"/>
    <s v="Albain Forestier"/>
    <x v="2"/>
    <x v="219"/>
    <x v="256"/>
  </r>
  <r>
    <s v="PBOR00271"/>
    <s v="PIZB0005"/>
    <x v="7"/>
    <x v="4"/>
    <x v="0"/>
    <n v="60"/>
    <s v="Roch Cousineau"/>
    <x v="5"/>
    <x v="220"/>
    <x v="257"/>
  </r>
  <r>
    <s v="PBOR00272"/>
    <s v="PIZB0006"/>
    <x v="25"/>
    <x v="5"/>
    <x v="1"/>
    <n v="95"/>
    <s v="Adrien Martin"/>
    <x v="3"/>
    <x v="221"/>
    <x v="258"/>
  </r>
  <r>
    <s v="PBOR00273"/>
    <s v="PIZB0001"/>
    <x v="32"/>
    <x v="0"/>
    <x v="0"/>
    <n v="72"/>
    <s v="Albain Forestier"/>
    <x v="0"/>
    <x v="222"/>
    <x v="259"/>
  </r>
  <r>
    <s v="PBOR00274"/>
    <s v="PIZB0002"/>
    <x v="33"/>
    <x v="1"/>
    <x v="1"/>
    <n v="65"/>
    <s v="Roch Cousineau"/>
    <x v="8"/>
    <x v="223"/>
    <x v="260"/>
  </r>
  <r>
    <s v="PBOR00275"/>
    <s v="PIZB0003"/>
    <x v="33"/>
    <x v="2"/>
    <x v="0"/>
    <n v="250"/>
    <s v="Adrien Martin"/>
    <x v="9"/>
    <x v="224"/>
    <x v="261"/>
  </r>
  <r>
    <s v="PBOR00276"/>
    <s v="PIZB0004"/>
    <x v="22"/>
    <x v="3"/>
    <x v="1"/>
    <n v="130"/>
    <s v="Albain Forestier"/>
    <x v="5"/>
    <x v="225"/>
    <x v="262"/>
  </r>
  <r>
    <s v="PBOR00277"/>
    <s v="PIZB0001"/>
    <x v="34"/>
    <x v="0"/>
    <x v="0"/>
    <n v="72"/>
    <s v="Roch Cousineau"/>
    <x v="0"/>
    <x v="226"/>
    <x v="263"/>
  </r>
  <r>
    <s v="PBOR00278"/>
    <s v="PIZB0002"/>
    <x v="7"/>
    <x v="1"/>
    <x v="1"/>
    <n v="65"/>
    <s v="Adrien Martin"/>
    <x v="5"/>
    <x v="227"/>
    <x v="264"/>
  </r>
  <r>
    <s v="PBOR00279"/>
    <s v="PIZB0003"/>
    <x v="3"/>
    <x v="2"/>
    <x v="0"/>
    <n v="250"/>
    <s v="Albain Forestier"/>
    <x v="2"/>
    <x v="228"/>
    <x v="265"/>
  </r>
  <r>
    <s v="PBOR00280"/>
    <s v="PIZB0004"/>
    <x v="31"/>
    <x v="0"/>
    <x v="1"/>
    <n v="72"/>
    <s v="Roch Cousineau"/>
    <x v="5"/>
    <x v="229"/>
    <x v="266"/>
  </r>
  <r>
    <s v="PBOR00281"/>
    <s v="PIZB0001"/>
    <x v="4"/>
    <x v="1"/>
    <x v="0"/>
    <n v="65"/>
    <s v="Roch Cousineau"/>
    <x v="8"/>
    <x v="230"/>
    <x v="267"/>
  </r>
  <r>
    <s v="PBOR00282"/>
    <s v="PIZB0002"/>
    <x v="34"/>
    <x v="2"/>
    <x v="1"/>
    <n v="250"/>
    <s v="Adrien Martin"/>
    <x v="11"/>
    <x v="231"/>
    <x v="268"/>
  </r>
  <r>
    <s v="PBOR00283"/>
    <s v="PIZB0003"/>
    <x v="13"/>
    <x v="3"/>
    <x v="1"/>
    <n v="130"/>
    <s v="Albain Forestier"/>
    <x v="2"/>
    <x v="232"/>
    <x v="269"/>
  </r>
  <r>
    <s v="PBOR00284"/>
    <s v="PIZB0004"/>
    <x v="35"/>
    <x v="0"/>
    <x v="1"/>
    <n v="72"/>
    <s v="Roch Cousineau"/>
    <x v="2"/>
    <x v="233"/>
    <x v="270"/>
  </r>
  <r>
    <s v="PBOR00285"/>
    <s v="PIZB0001"/>
    <x v="2"/>
    <x v="1"/>
    <x v="1"/>
    <n v="65"/>
    <s v="Adrien Martin"/>
    <x v="10"/>
    <x v="234"/>
    <x v="271"/>
  </r>
  <r>
    <s v="PBOR00286"/>
    <s v="PIZB0002"/>
    <x v="13"/>
    <x v="2"/>
    <x v="1"/>
    <n v="250"/>
    <s v="Albain Forestier"/>
    <x v="2"/>
    <x v="235"/>
    <x v="272"/>
  </r>
  <r>
    <s v="PBOR00287"/>
    <s v="PIZB0003"/>
    <x v="18"/>
    <x v="3"/>
    <x v="0"/>
    <n v="130"/>
    <s v="Roch Cousineau"/>
    <x v="2"/>
    <x v="236"/>
    <x v="273"/>
  </r>
  <r>
    <s v="PBOR00288"/>
    <s v="PIZB0004"/>
    <x v="23"/>
    <x v="4"/>
    <x v="1"/>
    <n v="60"/>
    <s v="Adrien Martin"/>
    <x v="8"/>
    <x v="237"/>
    <x v="274"/>
  </r>
  <r>
    <s v="PBOR00289"/>
    <s v="PIZB0005"/>
    <x v="36"/>
    <x v="0"/>
    <x v="0"/>
    <n v="72"/>
    <s v="Albain Forestier"/>
    <x v="12"/>
    <x v="238"/>
    <x v="275"/>
  </r>
  <r>
    <s v="PBOR00290"/>
    <s v="PIZB0001"/>
    <x v="37"/>
    <x v="1"/>
    <x v="1"/>
    <n v="65"/>
    <s v="Roch Cousineau"/>
    <x v="3"/>
    <x v="239"/>
    <x v="276"/>
  </r>
  <r>
    <s v="PBOR00291"/>
    <s v="PIZB0002"/>
    <x v="4"/>
    <x v="2"/>
    <x v="0"/>
    <n v="250"/>
    <s v="Adrien Martin"/>
    <x v="2"/>
    <x v="240"/>
    <x v="277"/>
  </r>
  <r>
    <s v="PBOR00292"/>
    <s v="PIZB0003"/>
    <x v="3"/>
    <x v="3"/>
    <x v="1"/>
    <n v="130"/>
    <s v="Albain Forestier"/>
    <x v="9"/>
    <x v="241"/>
    <x v="278"/>
  </r>
  <r>
    <s v="PBOR00293"/>
    <s v="PIZB0004"/>
    <x v="35"/>
    <x v="0"/>
    <x v="0"/>
    <n v="72"/>
    <s v="Roch Cousineau"/>
    <x v="14"/>
    <x v="242"/>
    <x v="279"/>
  </r>
  <r>
    <s v="PBOR00294"/>
    <s v="PIZB0001"/>
    <x v="11"/>
    <x v="1"/>
    <x v="1"/>
    <n v="65"/>
    <s v="Adrien Martin"/>
    <x v="7"/>
    <x v="243"/>
    <x v="280"/>
  </r>
  <r>
    <s v="PBOR00295"/>
    <s v="PIZB0002"/>
    <x v="10"/>
    <x v="2"/>
    <x v="0"/>
    <n v="250"/>
    <s v="Albain Forestier"/>
    <x v="2"/>
    <x v="244"/>
    <x v="281"/>
  </r>
  <r>
    <s v="PBOR00296"/>
    <s v="PIZB0003"/>
    <x v="1"/>
    <x v="3"/>
    <x v="1"/>
    <n v="130"/>
    <s v="Roch Cousineau"/>
    <x v="4"/>
    <x v="245"/>
    <x v="282"/>
  </r>
  <r>
    <s v="PBOR00297"/>
    <s v="PIZB0004"/>
    <x v="17"/>
    <x v="4"/>
    <x v="0"/>
    <n v="60"/>
    <s v="Adrien Martin"/>
    <x v="6"/>
    <x v="246"/>
    <x v="283"/>
  </r>
  <r>
    <s v="PBOR00298"/>
    <s v="PIZB0005"/>
    <x v="17"/>
    <x v="5"/>
    <x v="1"/>
    <n v="95"/>
    <s v="Albain Forestier"/>
    <x v="5"/>
    <x v="247"/>
    <x v="284"/>
  </r>
  <r>
    <s v="PBOR00299"/>
    <s v="PIZB0006"/>
    <x v="37"/>
    <x v="0"/>
    <x v="0"/>
    <n v="72"/>
    <s v="Roch Cousineau"/>
    <x v="6"/>
    <x v="248"/>
    <x v="285"/>
  </r>
  <r>
    <s v="PBOR00300"/>
    <s v="PIZB0001"/>
    <x v="4"/>
    <x v="1"/>
    <x v="1"/>
    <n v="65"/>
    <s v="Adrien Martin"/>
    <x v="14"/>
    <x v="249"/>
    <x v="286"/>
  </r>
  <r>
    <s v="PBOR00301"/>
    <s v="PIZB0002"/>
    <x v="2"/>
    <x v="2"/>
    <x v="0"/>
    <n v="250"/>
    <s v="Albain Forestier"/>
    <x v="9"/>
    <x v="250"/>
    <x v="287"/>
  </r>
  <r>
    <s v="PBOR00302"/>
    <s v="PIZB0003"/>
    <x v="12"/>
    <x v="3"/>
    <x v="1"/>
    <n v="130"/>
    <s v="Roch Cousineau"/>
    <x v="3"/>
    <x v="251"/>
    <x v="288"/>
  </r>
  <r>
    <s v="PBOR00303"/>
    <s v="PIZB0004"/>
    <x v="0"/>
    <x v="0"/>
    <x v="0"/>
    <n v="72"/>
    <s v="Adrien Martin"/>
    <x v="4"/>
    <x v="252"/>
    <x v="289"/>
  </r>
  <r>
    <s v="PBOR00304"/>
    <s v="PIZB0001"/>
    <x v="38"/>
    <x v="1"/>
    <x v="1"/>
    <n v="65"/>
    <s v="Albain Forestier"/>
    <x v="8"/>
    <x v="253"/>
    <x v="290"/>
  </r>
  <r>
    <s v="PBOR00305"/>
    <s v="PIZB0002"/>
    <x v="1"/>
    <x v="2"/>
    <x v="1"/>
    <n v="250"/>
    <s v="Roch Cousineau"/>
    <x v="9"/>
    <x v="254"/>
    <x v="291"/>
  </r>
  <r>
    <s v="PBOR00306"/>
    <s v="PIZB0003"/>
    <x v="2"/>
    <x v="3"/>
    <x v="1"/>
    <n v="130"/>
    <s v="Adrien Martin"/>
    <x v="2"/>
    <x v="255"/>
    <x v="292"/>
  </r>
  <r>
    <s v="PBOR00307"/>
    <s v="PIZB0004"/>
    <x v="5"/>
    <x v="4"/>
    <x v="1"/>
    <n v="60"/>
    <s v="Albain Forestier"/>
    <x v="14"/>
    <x v="256"/>
    <x v="293"/>
  </r>
  <r>
    <s v="PBOR00308"/>
    <s v="PIZB0005"/>
    <x v="3"/>
    <x v="0"/>
    <x v="1"/>
    <n v="72"/>
    <s v="Roch Cousineau"/>
    <x v="6"/>
    <x v="257"/>
    <x v="294"/>
  </r>
  <r>
    <s v="PBOR00309"/>
    <s v="PIZB0001"/>
    <x v="36"/>
    <x v="1"/>
    <x v="0"/>
    <n v="65"/>
    <s v="Adrien Martin"/>
    <x v="0"/>
    <x v="258"/>
    <x v="295"/>
  </r>
  <r>
    <s v="PBOR00310"/>
    <s v="PIZB0002"/>
    <x v="24"/>
    <x v="2"/>
    <x v="1"/>
    <n v="250"/>
    <s v="Albain Forestier"/>
    <x v="2"/>
    <x v="259"/>
    <x v="296"/>
  </r>
  <r>
    <s v="PBOR00311"/>
    <s v="PIZB0003"/>
    <x v="21"/>
    <x v="3"/>
    <x v="0"/>
    <n v="130"/>
    <s v="Roch Cousineau"/>
    <x v="2"/>
    <x v="260"/>
    <x v="297"/>
  </r>
  <r>
    <s v="PBOR00312"/>
    <s v="PIZB0004"/>
    <x v="32"/>
    <x v="0"/>
    <x v="1"/>
    <n v="72"/>
    <s v="Adrien Martin"/>
    <x v="3"/>
    <x v="261"/>
    <x v="298"/>
  </r>
  <r>
    <s v="PBOR00313"/>
    <s v="PIZB0001"/>
    <x v="4"/>
    <x v="1"/>
    <x v="0"/>
    <n v="65"/>
    <s v="Albain Forestier"/>
    <x v="6"/>
    <x v="262"/>
    <x v="299"/>
  </r>
  <r>
    <s v="PBOR00314"/>
    <s v="PIZB0002"/>
    <x v="2"/>
    <x v="2"/>
    <x v="1"/>
    <n v="250"/>
    <s v="Roch Cousineau"/>
    <x v="11"/>
    <x v="263"/>
    <x v="300"/>
  </r>
  <r>
    <s v="PBOR00315"/>
    <s v="PIZB0003"/>
    <x v="27"/>
    <x v="3"/>
    <x v="0"/>
    <n v="130"/>
    <s v="Adrien Martin"/>
    <x v="4"/>
    <x v="264"/>
    <x v="301"/>
  </r>
  <r>
    <s v="PBOR00316"/>
    <s v="PIZB0004"/>
    <x v="0"/>
    <x v="4"/>
    <x v="1"/>
    <n v="60"/>
    <s v="Albain Forestier"/>
    <x v="5"/>
    <x v="265"/>
    <x v="302"/>
  </r>
  <r>
    <s v="PBOR00317"/>
    <s v="PIZB0005"/>
    <x v="1"/>
    <x v="5"/>
    <x v="0"/>
    <n v="95"/>
    <s v="Roch Cousineau"/>
    <x v="4"/>
    <x v="266"/>
    <x v="303"/>
  </r>
  <r>
    <s v="PBOR00318"/>
    <s v="PIZB0006"/>
    <x v="28"/>
    <x v="0"/>
    <x v="1"/>
    <n v="72"/>
    <s v="Adrien Martin"/>
    <x v="0"/>
    <x v="267"/>
    <x v="304"/>
  </r>
  <r>
    <s v="PBOR00319"/>
    <s v="PIZB0001"/>
    <x v="8"/>
    <x v="1"/>
    <x v="0"/>
    <n v="65"/>
    <s v="Albain Forestier"/>
    <x v="0"/>
    <x v="268"/>
    <x v="305"/>
  </r>
  <r>
    <s v="PBOR00320"/>
    <s v="PIZB0002"/>
    <x v="33"/>
    <x v="2"/>
    <x v="1"/>
    <n v="250"/>
    <s v="Roch Cousineau"/>
    <x v="9"/>
    <x v="269"/>
    <x v="306"/>
  </r>
  <r>
    <s v="PBOR00321"/>
    <s v="PIZB0003"/>
    <x v="14"/>
    <x v="3"/>
    <x v="0"/>
    <n v="130"/>
    <s v="Adrien Martin"/>
    <x v="1"/>
    <x v="270"/>
    <x v="307"/>
  </r>
  <r>
    <s v="PBOR00322"/>
    <s v="PIZB0004"/>
    <x v="16"/>
    <x v="0"/>
    <x v="1"/>
    <n v="72"/>
    <s v="Albain Forestier"/>
    <x v="1"/>
    <x v="271"/>
    <x v="308"/>
  </r>
  <r>
    <s v="PBOR00323"/>
    <s v="PIZB0001"/>
    <x v="17"/>
    <x v="1"/>
    <x v="0"/>
    <n v="65"/>
    <s v="Roch Cousineau"/>
    <x v="4"/>
    <x v="272"/>
    <x v="309"/>
  </r>
  <r>
    <s v="PBOR00324"/>
    <s v="PIZB0002"/>
    <x v="17"/>
    <x v="2"/>
    <x v="1"/>
    <n v="250"/>
    <s v="Adrien Martin"/>
    <x v="9"/>
    <x v="273"/>
    <x v="310"/>
  </r>
  <r>
    <s v="PBOR00325"/>
    <s v="PIZB0003"/>
    <x v="5"/>
    <x v="3"/>
    <x v="0"/>
    <n v="130"/>
    <s v="Albain Forestier"/>
    <x v="9"/>
    <x v="274"/>
    <x v="311"/>
  </r>
  <r>
    <s v="PBOR00326"/>
    <s v="PIZB0004"/>
    <x v="16"/>
    <x v="0"/>
    <x v="1"/>
    <n v="72"/>
    <s v="Roch Cousineau"/>
    <x v="6"/>
    <x v="275"/>
    <x v="312"/>
  </r>
  <r>
    <s v="PBOR00327"/>
    <s v="PIZB0001"/>
    <x v="1"/>
    <x v="1"/>
    <x v="1"/>
    <n v="65"/>
    <s v="Roch Cousineau"/>
    <x v="6"/>
    <x v="276"/>
    <x v="313"/>
  </r>
  <r>
    <s v="PBOR00328"/>
    <s v="PIZB0002"/>
    <x v="18"/>
    <x v="2"/>
    <x v="1"/>
    <n v="250"/>
    <s v="Adrien Martin"/>
    <x v="9"/>
    <x v="277"/>
    <x v="314"/>
  </r>
  <r>
    <s v="PBOR00329"/>
    <s v="PIZB0003"/>
    <x v="3"/>
    <x v="3"/>
    <x v="1"/>
    <n v="130"/>
    <s v="Albain Forestier"/>
    <x v="4"/>
    <x v="278"/>
    <x v="315"/>
  </r>
  <r>
    <s v="PBOR00330"/>
    <s v="PIZB0004"/>
    <x v="19"/>
    <x v="0"/>
    <x v="1"/>
    <n v="72"/>
    <s v="Roch Cousineau"/>
    <x v="0"/>
    <x v="279"/>
    <x v="316"/>
  </r>
  <r>
    <s v="PBOR00331"/>
    <s v="PIZB0001"/>
    <x v="20"/>
    <x v="1"/>
    <x v="0"/>
    <n v="65"/>
    <s v="Adrien Martin"/>
    <x v="0"/>
    <x v="280"/>
    <x v="317"/>
  </r>
  <r>
    <s v="PBOR00332"/>
    <s v="PIZB0002"/>
    <x v="21"/>
    <x v="2"/>
    <x v="1"/>
    <n v="250"/>
    <s v="Albain Forestier"/>
    <x v="4"/>
    <x v="281"/>
    <x v="318"/>
  </r>
  <r>
    <s v="PBOR00333"/>
    <s v="PIZB0003"/>
    <x v="22"/>
    <x v="3"/>
    <x v="0"/>
    <n v="130"/>
    <s v="Roch Cousineau"/>
    <x v="9"/>
    <x v="282"/>
    <x v="319"/>
  </r>
  <r>
    <s v="PBOR00334"/>
    <s v="PIZB0004"/>
    <x v="23"/>
    <x v="4"/>
    <x v="1"/>
    <n v="60"/>
    <s v="Adrien Martin"/>
    <x v="14"/>
    <x v="283"/>
    <x v="320"/>
  </r>
  <r>
    <s v="PBOR00335"/>
    <s v="PIZB0005"/>
    <x v="24"/>
    <x v="0"/>
    <x v="0"/>
    <n v="72"/>
    <s v="Albain Forestier"/>
    <x v="3"/>
    <x v="284"/>
    <x v="321"/>
  </r>
  <r>
    <s v="PBOR00336"/>
    <s v="PIZB0001"/>
    <x v="16"/>
    <x v="1"/>
    <x v="1"/>
    <n v="65"/>
    <s v="Roch Cousineau"/>
    <x v="1"/>
    <x v="285"/>
    <x v="322"/>
  </r>
  <r>
    <s v="PBOR00337"/>
    <s v="PIZB0002"/>
    <x v="25"/>
    <x v="2"/>
    <x v="0"/>
    <n v="250"/>
    <s v="Adrien Martin"/>
    <x v="9"/>
    <x v="286"/>
    <x v="323"/>
  </r>
  <r>
    <s v="PBOR00338"/>
    <s v="PIZB0003"/>
    <x v="6"/>
    <x v="3"/>
    <x v="1"/>
    <n v="130"/>
    <s v="Albain Forestier"/>
    <x v="3"/>
    <x v="287"/>
    <x v="324"/>
  </r>
  <r>
    <s v="PBOR00339"/>
    <s v="PIZB0004"/>
    <x v="2"/>
    <x v="0"/>
    <x v="0"/>
    <n v="72"/>
    <s v="Roch Cousineau"/>
    <x v="7"/>
    <x v="288"/>
    <x v="325"/>
  </r>
  <r>
    <s v="PBOR00340"/>
    <s v="PIZB0001"/>
    <x v="26"/>
    <x v="1"/>
    <x v="1"/>
    <n v="65"/>
    <s v="Adrien Martin"/>
    <x v="6"/>
    <x v="289"/>
    <x v="326"/>
  </r>
  <r>
    <s v="PBOR00341"/>
    <s v="PIZB0002"/>
    <x v="4"/>
    <x v="2"/>
    <x v="0"/>
    <n v="250"/>
    <s v="Albain Forestier"/>
    <x v="4"/>
    <x v="290"/>
    <x v="327"/>
  </r>
  <r>
    <s v="PBOR00342"/>
    <s v="PIZB0003"/>
    <x v="27"/>
    <x v="3"/>
    <x v="1"/>
    <n v="130"/>
    <s v="Roch Cousineau"/>
    <x v="4"/>
    <x v="291"/>
    <x v="328"/>
  </r>
  <r>
    <s v="PBOR00343"/>
    <s v="PIZB0004"/>
    <x v="15"/>
    <x v="4"/>
    <x v="0"/>
    <n v="60"/>
    <s v="Adrien Martin"/>
    <x v="5"/>
    <x v="292"/>
    <x v="329"/>
  </r>
  <r>
    <s v="PBOR00344"/>
    <s v="PIZB0005"/>
    <x v="28"/>
    <x v="5"/>
    <x v="1"/>
    <n v="95"/>
    <s v="Albain Forestier"/>
    <x v="1"/>
    <x v="293"/>
    <x v="330"/>
  </r>
  <r>
    <s v="PBOR00345"/>
    <s v="PIZB0006"/>
    <x v="8"/>
    <x v="0"/>
    <x v="0"/>
    <n v="72"/>
    <s v="Roch Cousineau"/>
    <x v="2"/>
    <x v="294"/>
    <x v="331"/>
  </r>
  <r>
    <s v="PBOR00346"/>
    <s v="PIZB0001"/>
    <x v="6"/>
    <x v="1"/>
    <x v="1"/>
    <n v="65"/>
    <s v="Adrien Martin"/>
    <x v="4"/>
    <x v="295"/>
    <x v="332"/>
  </r>
  <r>
    <s v="PBOR00347"/>
    <s v="PIZB0002"/>
    <x v="27"/>
    <x v="2"/>
    <x v="0"/>
    <n v="250"/>
    <s v="Albain Forestier"/>
    <x v="11"/>
    <x v="296"/>
    <x v="333"/>
  </r>
  <r>
    <s v="PBOR00348"/>
    <s v="PIZB0003"/>
    <x v="10"/>
    <x v="3"/>
    <x v="1"/>
    <n v="130"/>
    <s v="Roch Cousineau"/>
    <x v="5"/>
    <x v="297"/>
    <x v="334"/>
  </r>
  <r>
    <s v="PBOR00349"/>
    <s v="PIZB0004"/>
    <x v="29"/>
    <x v="0"/>
    <x v="1"/>
    <n v="72"/>
    <s v="Adrien Martin"/>
    <x v="14"/>
    <x v="298"/>
    <x v="335"/>
  </r>
  <r>
    <s v="PBOR00350"/>
    <s v="PIZB0001"/>
    <x v="30"/>
    <x v="1"/>
    <x v="1"/>
    <n v="65"/>
    <s v="Albain Forestier"/>
    <x v="4"/>
    <x v="299"/>
    <x v="336"/>
  </r>
  <r>
    <s v="PBOR00351"/>
    <s v="PIZB0002"/>
    <x v="31"/>
    <x v="2"/>
    <x v="1"/>
    <n v="250"/>
    <s v="Roch Cousineau"/>
    <x v="9"/>
    <x v="300"/>
    <x v="337"/>
  </r>
  <r>
    <s v="PBOR00352"/>
    <s v="PIZB0003"/>
    <x v="27"/>
    <x v="3"/>
    <x v="1"/>
    <n v="130"/>
    <s v="Adrien Martin"/>
    <x v="1"/>
    <x v="301"/>
    <x v="338"/>
  </r>
  <r>
    <s v="PBOR00353"/>
    <s v="PIZB0004"/>
    <x v="29"/>
    <x v="4"/>
    <x v="0"/>
    <n v="60"/>
    <s v="Albain Forestier"/>
    <x v="12"/>
    <x v="302"/>
    <x v="339"/>
  </r>
  <r>
    <s v="PBOR00354"/>
    <s v="PIZB0005"/>
    <x v="1"/>
    <x v="0"/>
    <x v="1"/>
    <n v="72"/>
    <s v="Roch Cousineau"/>
    <x v="0"/>
    <x v="303"/>
    <x v="340"/>
  </r>
  <r>
    <s v="PBOR00355"/>
    <s v="PIZB0001"/>
    <x v="11"/>
    <x v="1"/>
    <x v="0"/>
    <n v="65"/>
    <s v="Adrien Martin"/>
    <x v="12"/>
    <x v="304"/>
    <x v="341"/>
  </r>
  <r>
    <s v="PBOR00356"/>
    <s v="PIZB0002"/>
    <x v="5"/>
    <x v="2"/>
    <x v="1"/>
    <n v="250"/>
    <s v="Albain Forestier"/>
    <x v="4"/>
    <x v="305"/>
    <x v="342"/>
  </r>
  <r>
    <s v="PBOR00357"/>
    <s v="PIZB0003"/>
    <x v="2"/>
    <x v="3"/>
    <x v="0"/>
    <n v="130"/>
    <s v="Roch Cousineau"/>
    <x v="1"/>
    <x v="306"/>
    <x v="343"/>
  </r>
  <r>
    <s v="PBOR00358"/>
    <s v="PIZB0004"/>
    <x v="31"/>
    <x v="0"/>
    <x v="1"/>
    <n v="72"/>
    <s v="Adrien Martin"/>
    <x v="4"/>
    <x v="307"/>
    <x v="344"/>
  </r>
  <r>
    <s v="PBOR00359"/>
    <s v="PIZB0001"/>
    <x v="3"/>
    <x v="1"/>
    <x v="0"/>
    <n v="65"/>
    <s v="Albain Forestier"/>
    <x v="3"/>
    <x v="308"/>
    <x v="345"/>
  </r>
  <r>
    <s v="PBOR00360"/>
    <s v="PIZB0002"/>
    <x v="25"/>
    <x v="2"/>
    <x v="1"/>
    <n v="250"/>
    <s v="Roch Cousineau"/>
    <x v="11"/>
    <x v="309"/>
    <x v="346"/>
  </r>
  <r>
    <s v="PBOR00361"/>
    <s v="PIZB0003"/>
    <x v="7"/>
    <x v="3"/>
    <x v="0"/>
    <n v="130"/>
    <s v="Adrien Martin"/>
    <x v="9"/>
    <x v="310"/>
    <x v="347"/>
  </r>
  <r>
    <s v="PBOR00362"/>
    <s v="PIZB0004"/>
    <x v="25"/>
    <x v="4"/>
    <x v="1"/>
    <n v="60"/>
    <s v="Albain Forestier"/>
    <x v="10"/>
    <x v="311"/>
    <x v="348"/>
  </r>
  <r>
    <s v="PBOR00363"/>
    <s v="PIZB0005"/>
    <x v="32"/>
    <x v="5"/>
    <x v="0"/>
    <n v="95"/>
    <s v="Roch Cousineau"/>
    <x v="6"/>
    <x v="312"/>
    <x v="349"/>
  </r>
  <r>
    <s v="PBOR00364"/>
    <s v="PIZB0006"/>
    <x v="33"/>
    <x v="0"/>
    <x v="1"/>
    <n v="72"/>
    <s v="Adrien Martin"/>
    <x v="0"/>
    <x v="313"/>
    <x v="350"/>
  </r>
  <r>
    <s v="PBOR00365"/>
    <s v="PIZB0001"/>
    <x v="33"/>
    <x v="1"/>
    <x v="0"/>
    <n v="65"/>
    <s v="Albain Forestier"/>
    <x v="12"/>
    <x v="314"/>
    <x v="351"/>
  </r>
  <r>
    <s v="PBOR00366"/>
    <s v="PIZB0002"/>
    <x v="22"/>
    <x v="2"/>
    <x v="1"/>
    <n v="250"/>
    <s v="Roch Cousineau"/>
    <x v="4"/>
    <x v="315"/>
    <x v="352"/>
  </r>
  <r>
    <s v="PBOR00367"/>
    <s v="PIZB0003"/>
    <x v="34"/>
    <x v="3"/>
    <x v="0"/>
    <n v="130"/>
    <s v="Adrien Martin"/>
    <x v="5"/>
    <x v="316"/>
    <x v="353"/>
  </r>
  <r>
    <s v="PBOR00368"/>
    <s v="PIZB0004"/>
    <x v="7"/>
    <x v="0"/>
    <x v="1"/>
    <n v="72"/>
    <s v="Albain Forestier"/>
    <x v="12"/>
    <x v="317"/>
    <x v="354"/>
  </r>
  <r>
    <s v="PBOR00369"/>
    <s v="PIZB0001"/>
    <x v="3"/>
    <x v="1"/>
    <x v="0"/>
    <n v="65"/>
    <s v="Roch Cousineau"/>
    <x v="6"/>
    <x v="318"/>
    <x v="355"/>
  </r>
  <r>
    <s v="PBOR00370"/>
    <s v="PIZB0002"/>
    <x v="31"/>
    <x v="2"/>
    <x v="1"/>
    <n v="250"/>
    <s v="Adrien Martin"/>
    <x v="9"/>
    <x v="319"/>
    <x v="356"/>
  </r>
  <r>
    <s v="PBOR00371"/>
    <s v="PIZB0003"/>
    <x v="4"/>
    <x v="3"/>
    <x v="1"/>
    <n v="130"/>
    <s v="Albain Forestier"/>
    <x v="9"/>
    <x v="320"/>
    <x v="357"/>
  </r>
  <r>
    <s v="PBOR00372"/>
    <s v="PIZB0001"/>
    <x v="34"/>
    <x v="0"/>
    <x v="1"/>
    <n v="72"/>
    <s v="Roch Cousineau"/>
    <x v="14"/>
    <x v="321"/>
    <x v="358"/>
  </r>
  <r>
    <s v="PBOR00373"/>
    <s v="PIZB0002"/>
    <x v="13"/>
    <x v="1"/>
    <x v="1"/>
    <n v="65"/>
    <s v="Roch Cousineau"/>
    <x v="3"/>
    <x v="322"/>
    <x v="359"/>
  </r>
  <r>
    <s v="PBOR00374"/>
    <s v="PIZB0003"/>
    <x v="35"/>
    <x v="2"/>
    <x v="1"/>
    <n v="250"/>
    <s v="Adrien Martin"/>
    <x v="2"/>
    <x v="323"/>
    <x v="360"/>
  </r>
  <r>
    <s v="PBOR00375"/>
    <s v="PIZB0004"/>
    <x v="2"/>
    <x v="3"/>
    <x v="0"/>
    <n v="130"/>
    <s v="Albain Forestier"/>
    <x v="9"/>
    <x v="324"/>
    <x v="361"/>
  </r>
  <r>
    <s v="PBOR00376"/>
    <s v="PIZB0001"/>
    <x v="13"/>
    <x v="0"/>
    <x v="1"/>
    <n v="72"/>
    <s v="Roch Cousineau"/>
    <x v="4"/>
    <x v="325"/>
    <x v="362"/>
  </r>
  <r>
    <s v="PBOR00377"/>
    <s v="PIZB0002"/>
    <x v="18"/>
    <x v="1"/>
    <x v="0"/>
    <n v="65"/>
    <s v="Adrien Martin"/>
    <x v="5"/>
    <x v="326"/>
    <x v="363"/>
  </r>
  <r>
    <s v="PBOR00378"/>
    <s v="PIZB0003"/>
    <x v="23"/>
    <x v="2"/>
    <x v="1"/>
    <n v="250"/>
    <s v="Albain Forestier"/>
    <x v="2"/>
    <x v="327"/>
    <x v="364"/>
  </r>
  <r>
    <s v="PBOR00379"/>
    <s v="PIZB0004"/>
    <x v="36"/>
    <x v="3"/>
    <x v="0"/>
    <n v="130"/>
    <s v="Roch Cousineau"/>
    <x v="3"/>
    <x v="328"/>
    <x v="365"/>
  </r>
  <r>
    <s v="PBOR00380"/>
    <s v="PIZB0005"/>
    <x v="37"/>
    <x v="4"/>
    <x v="1"/>
    <n v="60"/>
    <s v="Adrien Martin"/>
    <x v="10"/>
    <x v="329"/>
    <x v="366"/>
  </r>
  <r>
    <s v="PBOR00381"/>
    <s v="PIZB0001"/>
    <x v="4"/>
    <x v="0"/>
    <x v="0"/>
    <n v="72"/>
    <s v="Albain Forestier"/>
    <x v="2"/>
    <x v="330"/>
    <x v="367"/>
  </r>
  <r>
    <s v="PBOR00382"/>
    <s v="PIZB0002"/>
    <x v="3"/>
    <x v="1"/>
    <x v="1"/>
    <n v="65"/>
    <s v="Roch Cousineau"/>
    <x v="14"/>
    <x v="331"/>
    <x v="368"/>
  </r>
  <r>
    <s v="PBOR00383"/>
    <s v="PIZB0003"/>
    <x v="35"/>
    <x v="2"/>
    <x v="0"/>
    <n v="250"/>
    <s v="Adrien Martin"/>
    <x v="9"/>
    <x v="332"/>
    <x v="369"/>
  </r>
  <r>
    <s v="PBOR00384"/>
    <s v="PIZB0004"/>
    <x v="11"/>
    <x v="3"/>
    <x v="1"/>
    <n v="130"/>
    <s v="Albain Forestier"/>
    <x v="1"/>
    <x v="333"/>
    <x v="370"/>
  </r>
  <r>
    <s v="PBOR00385"/>
    <s v="PIZB0001"/>
    <x v="10"/>
    <x v="0"/>
    <x v="0"/>
    <n v="72"/>
    <s v="Roch Cousineau"/>
    <x v="12"/>
    <x v="334"/>
    <x v="371"/>
  </r>
  <r>
    <s v="PBOR00386"/>
    <s v="PIZB0002"/>
    <x v="1"/>
    <x v="1"/>
    <x v="1"/>
    <n v="65"/>
    <s v="Adrien Martin"/>
    <x v="8"/>
    <x v="335"/>
    <x v="372"/>
  </r>
  <r>
    <s v="PBOR00387"/>
    <s v="PIZB0003"/>
    <x v="17"/>
    <x v="2"/>
    <x v="0"/>
    <n v="250"/>
    <s v="Albain Forestier"/>
    <x v="2"/>
    <x v="336"/>
    <x v="373"/>
  </r>
  <r>
    <s v="PBOR00388"/>
    <s v="PIZB0004"/>
    <x v="17"/>
    <x v="3"/>
    <x v="1"/>
    <n v="130"/>
    <s v="Roch Cousineau"/>
    <x v="5"/>
    <x v="337"/>
    <x v="374"/>
  </r>
  <r>
    <s v="PBOR00389"/>
    <s v="PIZB0005"/>
    <x v="37"/>
    <x v="4"/>
    <x v="0"/>
    <n v="60"/>
    <s v="Adrien Martin"/>
    <x v="13"/>
    <x v="338"/>
    <x v="375"/>
  </r>
  <r>
    <s v="PBOR00390"/>
    <s v="PIZB0006"/>
    <x v="4"/>
    <x v="5"/>
    <x v="1"/>
    <n v="95"/>
    <s v="Albain Forestier"/>
    <x v="5"/>
    <x v="339"/>
    <x v="376"/>
  </r>
  <r>
    <s v="PBOR00391"/>
    <s v="PIZB0001"/>
    <x v="2"/>
    <x v="0"/>
    <x v="0"/>
    <n v="72"/>
    <s v="Roch Cousineau"/>
    <x v="12"/>
    <x v="340"/>
    <x v="377"/>
  </r>
  <r>
    <s v="PBOR00392"/>
    <s v="PIZB0002"/>
    <x v="12"/>
    <x v="1"/>
    <x v="1"/>
    <n v="65"/>
    <s v="Adrien Martin"/>
    <x v="8"/>
    <x v="341"/>
    <x v="378"/>
  </r>
  <r>
    <s v="PBOR00393"/>
    <s v="PIZB0003"/>
    <x v="0"/>
    <x v="2"/>
    <x v="1"/>
    <n v="250"/>
    <s v="Albain Forestier"/>
    <x v="2"/>
    <x v="342"/>
    <x v="379"/>
  </r>
  <r>
    <s v="PBOR00394"/>
    <s v="PIZB0004"/>
    <x v="38"/>
    <x v="3"/>
    <x v="1"/>
    <n v="130"/>
    <s v="Roch Cousineau"/>
    <x v="2"/>
    <x v="343"/>
    <x v="380"/>
  </r>
  <r>
    <s v="PBOR00395"/>
    <s v="PIZB0001"/>
    <x v="1"/>
    <x v="0"/>
    <x v="1"/>
    <n v="72"/>
    <s v="Adrien Martin"/>
    <x v="7"/>
    <x v="344"/>
    <x v="381"/>
  </r>
  <r>
    <s v="PBOR00396"/>
    <s v="PIZB0002"/>
    <x v="2"/>
    <x v="1"/>
    <x v="1"/>
    <n v="65"/>
    <s v="Albain Forestier"/>
    <x v="0"/>
    <x v="345"/>
    <x v="382"/>
  </r>
  <r>
    <s v="PBOR00397"/>
    <s v="PIZB0003"/>
    <x v="5"/>
    <x v="2"/>
    <x v="0"/>
    <n v="250"/>
    <s v="Roch Cousineau"/>
    <x v="11"/>
    <x v="346"/>
    <x v="383"/>
  </r>
  <r>
    <s v="PBOR00398"/>
    <s v="PIZB0004"/>
    <x v="3"/>
    <x v="3"/>
    <x v="1"/>
    <n v="130"/>
    <s v="Adrien Martin"/>
    <x v="4"/>
    <x v="347"/>
    <x v="384"/>
  </r>
  <r>
    <s v="PBOR00399"/>
    <s v="PIZB0005"/>
    <x v="36"/>
    <x v="4"/>
    <x v="0"/>
    <n v="60"/>
    <s v="Albain Forestier"/>
    <x v="4"/>
    <x v="348"/>
    <x v="385"/>
  </r>
  <r>
    <s v="PBOR00400"/>
    <s v="PIZB0001"/>
    <x v="24"/>
    <x v="0"/>
    <x v="1"/>
    <n v="72"/>
    <s v="Roch Cousineau"/>
    <x v="7"/>
    <x v="349"/>
    <x v="386"/>
  </r>
  <r>
    <s v="PBOR00401"/>
    <s v="PIZB0002"/>
    <x v="21"/>
    <x v="1"/>
    <x v="0"/>
    <n v="65"/>
    <s v="Adrien Martin"/>
    <x v="4"/>
    <x v="350"/>
    <x v="387"/>
  </r>
  <r>
    <s v="PBOR00402"/>
    <s v="PIZB0003"/>
    <x v="32"/>
    <x v="2"/>
    <x v="1"/>
    <n v="250"/>
    <s v="Albain Forestier"/>
    <x v="11"/>
    <x v="351"/>
    <x v="388"/>
  </r>
  <r>
    <s v="PBOR00403"/>
    <s v="PIZB0004"/>
    <x v="4"/>
    <x v="3"/>
    <x v="0"/>
    <n v="130"/>
    <s v="Roch Cousineau"/>
    <x v="1"/>
    <x v="352"/>
    <x v="389"/>
  </r>
  <r>
    <s v="PBOR00404"/>
    <s v="PIZB0001"/>
    <x v="2"/>
    <x v="0"/>
    <x v="1"/>
    <n v="72"/>
    <s v="Adrien Martin"/>
    <x v="1"/>
    <x v="353"/>
    <x v="390"/>
  </r>
  <r>
    <s v="PBOR00405"/>
    <s v="PIZB0002"/>
    <x v="27"/>
    <x v="1"/>
    <x v="0"/>
    <n v="65"/>
    <s v="Albain Forestier"/>
    <x v="6"/>
    <x v="354"/>
    <x v="391"/>
  </r>
  <r>
    <s v="PBOR00406"/>
    <s v="PIZB0003"/>
    <x v="0"/>
    <x v="2"/>
    <x v="1"/>
    <n v="250"/>
    <s v="Roch Cousineau"/>
    <x v="2"/>
    <x v="355"/>
    <x v="392"/>
  </r>
  <r>
    <s v="PBOR00407"/>
    <s v="PIZB0004"/>
    <x v="1"/>
    <x v="3"/>
    <x v="0"/>
    <n v="130"/>
    <s v="Adrien Martin"/>
    <x v="4"/>
    <x v="356"/>
    <x v="393"/>
  </r>
  <r>
    <s v="PBOR00408"/>
    <s v="PIZB0005"/>
    <x v="28"/>
    <x v="4"/>
    <x v="1"/>
    <n v="60"/>
    <s v="Albain Forestier"/>
    <x v="7"/>
    <x v="357"/>
    <x v="394"/>
  </r>
  <r>
    <s v="PBOR00409"/>
    <s v="PIZB0006"/>
    <x v="8"/>
    <x v="5"/>
    <x v="0"/>
    <n v="95"/>
    <s v="Roch Cousineau"/>
    <x v="0"/>
    <x v="358"/>
    <x v="395"/>
  </r>
  <r>
    <s v="PBOR00410"/>
    <s v="PIZB0001"/>
    <x v="33"/>
    <x v="0"/>
    <x v="1"/>
    <n v="72"/>
    <s v="Adrien Martin"/>
    <x v="3"/>
    <x v="359"/>
    <x v="396"/>
  </r>
  <r>
    <s v="PBOR00411"/>
    <s v="PIZB0002"/>
    <x v="14"/>
    <x v="1"/>
    <x v="0"/>
    <n v="65"/>
    <s v="Albain Forestier"/>
    <x v="4"/>
    <x v="360"/>
    <x v="397"/>
  </r>
  <r>
    <s v="PBOR00412"/>
    <s v="PIZB0003"/>
    <x v="16"/>
    <x v="2"/>
    <x v="1"/>
    <n v="250"/>
    <s v="Roch Cousineau"/>
    <x v="9"/>
    <x v="361"/>
    <x v="398"/>
  </r>
  <r>
    <s v="PBOR00413"/>
    <s v="PIZB0004"/>
    <x v="17"/>
    <x v="3"/>
    <x v="0"/>
    <n v="130"/>
    <s v="Adrien Martin"/>
    <x v="9"/>
    <x v="362"/>
    <x v="399"/>
  </r>
  <r>
    <s v="PBOR00414"/>
    <s v="PIZB0001"/>
    <x v="17"/>
    <x v="0"/>
    <x v="1"/>
    <n v="72"/>
    <s v="Albain Forestier"/>
    <x v="14"/>
    <x v="363"/>
    <x v="400"/>
  </r>
  <r>
    <s v="PBOR00415"/>
    <s v="PIZB0002"/>
    <x v="5"/>
    <x v="1"/>
    <x v="1"/>
    <n v="65"/>
    <s v="Roch Cousineau"/>
    <x v="5"/>
    <x v="364"/>
    <x v="401"/>
  </r>
  <r>
    <s v="PBOR00416"/>
    <s v="PIZB0003"/>
    <x v="16"/>
    <x v="2"/>
    <x v="1"/>
    <n v="250"/>
    <s v="Adrien Martin"/>
    <x v="11"/>
    <x v="365"/>
    <x v="402"/>
  </r>
  <r>
    <s v="PBOR00417"/>
    <s v="PIZB0004"/>
    <x v="1"/>
    <x v="0"/>
    <x v="1"/>
    <n v="72"/>
    <s v="Albain Forestier"/>
    <x v="6"/>
    <x v="366"/>
    <x v="403"/>
  </r>
  <r>
    <s v="PBOR00418"/>
    <s v="PIZB0001"/>
    <x v="18"/>
    <x v="1"/>
    <x v="1"/>
    <n v="65"/>
    <s v="Roch Cousineau"/>
    <x v="1"/>
    <x v="367"/>
    <x v="404"/>
  </r>
  <r>
    <s v="PBOR00419"/>
    <s v="PIZB0002"/>
    <x v="3"/>
    <x v="2"/>
    <x v="0"/>
    <n v="250"/>
    <s v="Roch Cousineau"/>
    <x v="2"/>
    <x v="368"/>
    <x v="405"/>
  </r>
  <r>
    <s v="PBOR00420"/>
    <s v="PIZB0003"/>
    <x v="19"/>
    <x v="3"/>
    <x v="1"/>
    <n v="130"/>
    <s v="Adrien Martin"/>
    <x v="4"/>
    <x v="369"/>
    <x v="406"/>
  </r>
  <r>
    <s v="PBOR00421"/>
    <s v="PIZB0004"/>
    <x v="20"/>
    <x v="0"/>
    <x v="0"/>
    <n v="72"/>
    <s v="Albain Forestier"/>
    <x v="14"/>
    <x v="370"/>
    <x v="407"/>
  </r>
  <r>
    <s v="PBOR00422"/>
    <s v="PIZB0001"/>
    <x v="21"/>
    <x v="1"/>
    <x v="1"/>
    <n v="65"/>
    <s v="Roch Cousineau"/>
    <x v="1"/>
    <x v="371"/>
    <x v="408"/>
  </r>
  <r>
    <s v="PBOR00423"/>
    <s v="PIZB0002"/>
    <x v="22"/>
    <x v="2"/>
    <x v="0"/>
    <n v="250"/>
    <s v="Adrien Martin"/>
    <x v="11"/>
    <x v="372"/>
    <x v="409"/>
  </r>
  <r>
    <s v="PBOR00424"/>
    <s v="PIZB0003"/>
    <x v="23"/>
    <x v="3"/>
    <x v="1"/>
    <n v="130"/>
    <s v="Albain Forestier"/>
    <x v="3"/>
    <x v="373"/>
    <x v="410"/>
  </r>
  <r>
    <s v="PBOR00425"/>
    <s v="PIZB0004"/>
    <x v="24"/>
    <x v="4"/>
    <x v="0"/>
    <n v="60"/>
    <s v="Roch Cousineau"/>
    <x v="3"/>
    <x v="374"/>
    <x v="411"/>
  </r>
  <r>
    <s v="PBOR00426"/>
    <s v="PIZB0005"/>
    <x v="16"/>
    <x v="0"/>
    <x v="1"/>
    <n v="72"/>
    <s v="Adrien Martin"/>
    <x v="6"/>
    <x v="375"/>
    <x v="412"/>
  </r>
  <r>
    <s v="PBOR00427"/>
    <s v="PIZB0001"/>
    <x v="25"/>
    <x v="1"/>
    <x v="0"/>
    <n v="65"/>
    <s v="Albain Forestier"/>
    <x v="1"/>
    <x v="376"/>
    <x v="413"/>
  </r>
  <r>
    <s v="PBOR00428"/>
    <s v="PIZB0002"/>
    <x v="6"/>
    <x v="2"/>
    <x v="1"/>
    <n v="250"/>
    <s v="Roch Cousineau"/>
    <x v="2"/>
    <x v="377"/>
    <x v="414"/>
  </r>
  <r>
    <s v="PBOR00429"/>
    <s v="PIZB0003"/>
    <x v="2"/>
    <x v="3"/>
    <x v="0"/>
    <n v="130"/>
    <s v="Adrien Martin"/>
    <x v="1"/>
    <x v="378"/>
    <x v="415"/>
  </r>
  <r>
    <s v="PBOR00430"/>
    <s v="PIZB0004"/>
    <x v="26"/>
    <x v="0"/>
    <x v="1"/>
    <n v="72"/>
    <s v="Albain Forestier"/>
    <x v="7"/>
    <x v="379"/>
    <x v="416"/>
  </r>
  <r>
    <s v="PBOR00431"/>
    <s v="PIZB0001"/>
    <x v="4"/>
    <x v="1"/>
    <x v="0"/>
    <n v="65"/>
    <s v="Roch Cousineau"/>
    <x v="1"/>
    <x v="380"/>
    <x v="417"/>
  </r>
  <r>
    <s v="PBOR00432"/>
    <s v="PIZB0002"/>
    <x v="27"/>
    <x v="2"/>
    <x v="1"/>
    <n v="250"/>
    <s v="Adrien Martin"/>
    <x v="2"/>
    <x v="381"/>
    <x v="418"/>
  </r>
  <r>
    <s v="PBOR00433"/>
    <s v="PIZB0003"/>
    <x v="15"/>
    <x v="3"/>
    <x v="0"/>
    <n v="130"/>
    <s v="Albain Forestier"/>
    <x v="5"/>
    <x v="382"/>
    <x v="419"/>
  </r>
  <r>
    <s v="PBOR00434"/>
    <s v="PIZB0004"/>
    <x v="28"/>
    <x v="4"/>
    <x v="1"/>
    <n v="60"/>
    <s v="Roch Cousineau"/>
    <x v="10"/>
    <x v="383"/>
    <x v="420"/>
  </r>
  <r>
    <s v="PBOR00435"/>
    <s v="PIZB0005"/>
    <x v="8"/>
    <x v="5"/>
    <x v="0"/>
    <n v="95"/>
    <s v="Adrien Martin"/>
    <x v="1"/>
    <x v="384"/>
    <x v="421"/>
  </r>
  <r>
    <s v="PBOR00436"/>
    <s v="PIZB0006"/>
    <x v="6"/>
    <x v="0"/>
    <x v="1"/>
    <n v="72"/>
    <s v="Albain Forestier"/>
    <x v="3"/>
    <x v="385"/>
    <x v="422"/>
  </r>
  <r>
    <s v="PBOR00437"/>
    <s v="PIZB0001"/>
    <x v="27"/>
    <x v="1"/>
    <x v="1"/>
    <n v="65"/>
    <s v="Roch Cousineau"/>
    <x v="0"/>
    <x v="386"/>
    <x v="423"/>
  </r>
  <r>
    <s v="PBOR00438"/>
    <s v="PIZB0002"/>
    <x v="10"/>
    <x v="2"/>
    <x v="1"/>
    <n v="250"/>
    <s v="Adrien Martin"/>
    <x v="2"/>
    <x v="387"/>
    <x v="424"/>
  </r>
  <r>
    <s v="PBOR00439"/>
    <s v="PIZB0003"/>
    <x v="29"/>
    <x v="3"/>
    <x v="1"/>
    <n v="130"/>
    <s v="Albain Forestier"/>
    <x v="4"/>
    <x v="388"/>
    <x v="425"/>
  </r>
  <r>
    <s v="PBOR00440"/>
    <s v="PIZB0004"/>
    <x v="30"/>
    <x v="0"/>
    <x v="1"/>
    <n v="72"/>
    <s v="Roch Cousineau"/>
    <x v="14"/>
    <x v="389"/>
    <x v="426"/>
  </r>
  <r>
    <s v="PBOR00441"/>
    <s v="PIZB0001"/>
    <x v="31"/>
    <x v="1"/>
    <x v="0"/>
    <n v="65"/>
    <s v="Adrien Martin"/>
    <x v="4"/>
    <x v="390"/>
    <x v="427"/>
  </r>
  <r>
    <s v="PBOR00442"/>
    <s v="PIZB0002"/>
    <x v="27"/>
    <x v="2"/>
    <x v="1"/>
    <n v="250"/>
    <s v="Albain Forestier"/>
    <x v="2"/>
    <x v="391"/>
    <x v="428"/>
  </r>
  <r>
    <s v="PBOR00443"/>
    <s v="PIZB0003"/>
    <x v="29"/>
    <x v="3"/>
    <x v="0"/>
    <n v="130"/>
    <s v="Roch Cousineau"/>
    <x v="9"/>
    <x v="392"/>
    <x v="429"/>
  </r>
  <r>
    <s v="PBOR00444"/>
    <s v="PIZB0004"/>
    <x v="1"/>
    <x v="4"/>
    <x v="1"/>
    <n v="60"/>
    <s v="Adrien Martin"/>
    <x v="4"/>
    <x v="393"/>
    <x v="430"/>
  </r>
  <r>
    <s v="PBOR00445"/>
    <s v="PIZB0005"/>
    <x v="11"/>
    <x v="0"/>
    <x v="0"/>
    <n v="72"/>
    <s v="Albain Forestier"/>
    <x v="4"/>
    <x v="394"/>
    <x v="431"/>
  </r>
  <r>
    <s v="PBOR00446"/>
    <s v="PIZB0001"/>
    <x v="5"/>
    <x v="1"/>
    <x v="1"/>
    <n v="65"/>
    <s v="Roch Cousineau"/>
    <x v="1"/>
    <x v="395"/>
    <x v="432"/>
  </r>
  <r>
    <s v="PBOR00447"/>
    <s v="PIZB0002"/>
    <x v="2"/>
    <x v="2"/>
    <x v="0"/>
    <n v="250"/>
    <s v="Adrien Martin"/>
    <x v="9"/>
    <x v="396"/>
    <x v="433"/>
  </r>
  <r>
    <s v="PBOR00448"/>
    <s v="PIZB0003"/>
    <x v="31"/>
    <x v="3"/>
    <x v="1"/>
    <n v="130"/>
    <s v="Albain Forestier"/>
    <x v="5"/>
    <x v="397"/>
    <x v="434"/>
  </r>
  <r>
    <s v="PBOR00449"/>
    <s v="PIZB0004"/>
    <x v="3"/>
    <x v="0"/>
    <x v="0"/>
    <n v="72"/>
    <s v="Roch Cousineau"/>
    <x v="6"/>
    <x v="398"/>
    <x v="435"/>
  </r>
  <r>
    <s v="PBOR00450"/>
    <s v="PIZB0001"/>
    <x v="25"/>
    <x v="1"/>
    <x v="1"/>
    <n v="65"/>
    <s v="Adrien Martin"/>
    <x v="6"/>
    <x v="399"/>
    <x v="436"/>
  </r>
  <r>
    <s v="PBOR00451"/>
    <s v="PIZB0002"/>
    <x v="7"/>
    <x v="2"/>
    <x v="0"/>
    <n v="250"/>
    <s v="Albain Forestier"/>
    <x v="9"/>
    <x v="400"/>
    <x v="437"/>
  </r>
  <r>
    <s v="PBOR00452"/>
    <s v="PIZB0003"/>
    <x v="25"/>
    <x v="3"/>
    <x v="1"/>
    <n v="130"/>
    <s v="Roch Cousineau"/>
    <x v="9"/>
    <x v="401"/>
    <x v="438"/>
  </r>
  <r>
    <s v="PBOR00453"/>
    <s v="PIZB0004"/>
    <x v="32"/>
    <x v="4"/>
    <x v="0"/>
    <n v="60"/>
    <s v="Adrien Martin"/>
    <x v="12"/>
    <x v="402"/>
    <x v="439"/>
  </r>
  <r>
    <s v="PBOR00454"/>
    <s v="PIZB0005"/>
    <x v="33"/>
    <x v="5"/>
    <x v="1"/>
    <n v="95"/>
    <s v="Albain Forestier"/>
    <x v="4"/>
    <x v="403"/>
    <x v="440"/>
  </r>
  <r>
    <s v="PBOR00455"/>
    <s v="PIZB0006"/>
    <x v="33"/>
    <x v="0"/>
    <x v="0"/>
    <n v="72"/>
    <s v="Roch Cousineau"/>
    <x v="12"/>
    <x v="404"/>
    <x v="441"/>
  </r>
  <r>
    <s v="PBOR00456"/>
    <s v="PIZB0001"/>
    <x v="22"/>
    <x v="1"/>
    <x v="1"/>
    <n v="65"/>
    <s v="Adrien Martin"/>
    <x v="5"/>
    <x v="405"/>
    <x v="442"/>
  </r>
  <r>
    <s v="PBOR00457"/>
    <s v="PIZB0002"/>
    <x v="34"/>
    <x v="2"/>
    <x v="0"/>
    <n v="250"/>
    <s v="Albain Forestier"/>
    <x v="11"/>
    <x v="406"/>
    <x v="443"/>
  </r>
  <r>
    <s v="PBOR00458"/>
    <s v="PIZB0003"/>
    <x v="7"/>
    <x v="3"/>
    <x v="1"/>
    <n v="130"/>
    <s v="Roch Cousineau"/>
    <x v="2"/>
    <x v="407"/>
    <x v="444"/>
  </r>
  <r>
    <s v="PBOR00459"/>
    <s v="PIZB0004"/>
    <x v="3"/>
    <x v="0"/>
    <x v="1"/>
    <n v="72"/>
    <s v="Adrien Martin"/>
    <x v="4"/>
    <x v="408"/>
    <x v="445"/>
  </r>
  <r>
    <s v="PBOR00460"/>
    <s v="PIZB0001"/>
    <x v="31"/>
    <x v="1"/>
    <x v="1"/>
    <n v="65"/>
    <s v="Albain Forestier"/>
    <x v="5"/>
    <x v="409"/>
    <x v="446"/>
  </r>
  <r>
    <s v="PBOR00461"/>
    <s v="PIZB0002"/>
    <x v="4"/>
    <x v="2"/>
    <x v="1"/>
    <n v="250"/>
    <s v="Roch Cousineau"/>
    <x v="9"/>
    <x v="410"/>
    <x v="447"/>
  </r>
  <r>
    <s v="PBOR00462"/>
    <s v="PIZB0003"/>
    <x v="34"/>
    <x v="3"/>
    <x v="1"/>
    <n v="130"/>
    <s v="Adrien Martin"/>
    <x v="4"/>
    <x v="411"/>
    <x v="448"/>
  </r>
  <r>
    <s v="PBOR00463"/>
    <s v="PIZB0004"/>
    <x v="13"/>
    <x v="0"/>
    <x v="0"/>
    <n v="72"/>
    <s v="Albain Forestier"/>
    <x v="3"/>
    <x v="412"/>
    <x v="449"/>
  </r>
  <r>
    <s v="PBOR00464"/>
    <s v="PIZB0001"/>
    <x v="35"/>
    <x v="1"/>
    <x v="1"/>
    <n v="65"/>
    <s v="Roch Cousineau"/>
    <x v="6"/>
    <x v="413"/>
    <x v="450"/>
  </r>
  <r>
    <s v="PBOR00465"/>
    <s v="PIZB0002"/>
    <x v="2"/>
    <x v="2"/>
    <x v="0"/>
    <n v="250"/>
    <s v="Roch Cousineau"/>
    <x v="9"/>
    <x v="414"/>
    <x v="451"/>
  </r>
  <r>
    <s v="PBOR00466"/>
    <s v="PIZB0003"/>
    <x v="13"/>
    <x v="3"/>
    <x v="1"/>
    <n v="130"/>
    <s v="Adrien Martin"/>
    <x v="4"/>
    <x v="415"/>
    <x v="452"/>
  </r>
  <r>
    <s v="PBOR00467"/>
    <s v="PIZB0004"/>
    <x v="18"/>
    <x v="0"/>
    <x v="0"/>
    <n v="72"/>
    <s v="Albain Forestier"/>
    <x v="7"/>
    <x v="416"/>
    <x v="453"/>
  </r>
  <r>
    <s v="PBOR00468"/>
    <s v="PIZB0001"/>
    <x v="23"/>
    <x v="1"/>
    <x v="1"/>
    <n v="65"/>
    <s v="Roch Cousineau"/>
    <x v="12"/>
    <x v="417"/>
    <x v="454"/>
  </r>
  <r>
    <s v="PBOR00469"/>
    <s v="PIZB0002"/>
    <x v="36"/>
    <x v="2"/>
    <x v="0"/>
    <n v="250"/>
    <s v="Adrien Martin"/>
    <x v="9"/>
    <x v="418"/>
    <x v="455"/>
  </r>
  <r>
    <s v="PBOR00470"/>
    <s v="PIZB0003"/>
    <x v="37"/>
    <x v="3"/>
    <x v="1"/>
    <n v="130"/>
    <s v="Albain Forestier"/>
    <x v="4"/>
    <x v="419"/>
    <x v="456"/>
  </r>
  <r>
    <s v="PBOR00471"/>
    <s v="PIZB0004"/>
    <x v="4"/>
    <x v="4"/>
    <x v="0"/>
    <n v="60"/>
    <s v="Roch Cousineau"/>
    <x v="6"/>
    <x v="420"/>
    <x v="457"/>
  </r>
  <r>
    <s v="PBOR00472"/>
    <s v="PIZB0005"/>
    <x v="3"/>
    <x v="0"/>
    <x v="1"/>
    <n v="72"/>
    <s v="Adrien Martin"/>
    <x v="2"/>
    <x v="421"/>
    <x v="458"/>
  </r>
  <r>
    <s v="PBOR00473"/>
    <s v="PIZB0001"/>
    <x v="35"/>
    <x v="1"/>
    <x v="0"/>
    <n v="65"/>
    <s v="Albain Forestier"/>
    <x v="10"/>
    <x v="422"/>
    <x v="459"/>
  </r>
  <r>
    <s v="PBOR00474"/>
    <s v="PIZB0002"/>
    <x v="11"/>
    <x v="2"/>
    <x v="1"/>
    <n v="250"/>
    <s v="Roch Cousineau"/>
    <x v="2"/>
    <x v="423"/>
    <x v="460"/>
  </r>
  <r>
    <s v="PBOR00475"/>
    <s v="PIZB0003"/>
    <x v="10"/>
    <x v="3"/>
    <x v="0"/>
    <n v="130"/>
    <s v="Adrien Martin"/>
    <x v="1"/>
    <x v="424"/>
    <x v="461"/>
  </r>
  <r>
    <s v="PBOR00476"/>
    <s v="PIZB0004"/>
    <x v="1"/>
    <x v="0"/>
    <x v="1"/>
    <n v="72"/>
    <s v="Albain Forestier"/>
    <x v="2"/>
    <x v="425"/>
    <x v="462"/>
  </r>
  <r>
    <s v="PBOR00477"/>
    <s v="PIZB0001"/>
    <x v="17"/>
    <x v="1"/>
    <x v="0"/>
    <n v="65"/>
    <s v="Roch Cousineau"/>
    <x v="1"/>
    <x v="426"/>
    <x v="463"/>
  </r>
  <r>
    <s v="PBOR00478"/>
    <s v="PIZB0002"/>
    <x v="17"/>
    <x v="2"/>
    <x v="1"/>
    <n v="250"/>
    <s v="Adrien Martin"/>
    <x v="2"/>
    <x v="427"/>
    <x v="464"/>
  </r>
  <r>
    <s v="PBOR00479"/>
    <s v="PIZB0003"/>
    <x v="37"/>
    <x v="3"/>
    <x v="0"/>
    <n v="130"/>
    <s v="Albain Forestier"/>
    <x v="4"/>
    <x v="428"/>
    <x v="465"/>
  </r>
  <r>
    <s v="PBOR00480"/>
    <s v="PIZB0004"/>
    <x v="4"/>
    <x v="4"/>
    <x v="1"/>
    <n v="60"/>
    <s v="Roch Cousineau"/>
    <x v="1"/>
    <x v="429"/>
    <x v="466"/>
  </r>
  <r>
    <s v="PBOR00481"/>
    <s v="PIZB0005"/>
    <x v="2"/>
    <x v="5"/>
    <x v="1"/>
    <n v="95"/>
    <s v="Adrien Martin"/>
    <x v="4"/>
    <x v="430"/>
    <x v="467"/>
  </r>
  <r>
    <s v="PBOR00482"/>
    <s v="PIZB0006"/>
    <x v="12"/>
    <x v="0"/>
    <x v="1"/>
    <n v="72"/>
    <s v="Albain Forestier"/>
    <x v="5"/>
    <x v="431"/>
    <x v="468"/>
  </r>
  <r>
    <s v="PBOR00483"/>
    <s v="PIZB0001"/>
    <x v="0"/>
    <x v="1"/>
    <x v="1"/>
    <n v="65"/>
    <s v="Roch Cousineau"/>
    <x v="3"/>
    <x v="432"/>
    <x v="469"/>
  </r>
  <r>
    <s v="PBOR00484"/>
    <s v="PIZB0002"/>
    <x v="38"/>
    <x v="2"/>
    <x v="1"/>
    <n v="250"/>
    <s v="Adrien Martin"/>
    <x v="9"/>
    <x v="433"/>
    <x v="470"/>
  </r>
  <r>
    <s v="PBOR00485"/>
    <s v="PIZB0003"/>
    <x v="1"/>
    <x v="3"/>
    <x v="0"/>
    <n v="130"/>
    <s v="Albain Forestier"/>
    <x v="9"/>
    <x v="434"/>
    <x v="471"/>
  </r>
  <r>
    <s v="PBOR00486"/>
    <s v="PIZB0004"/>
    <x v="2"/>
    <x v="0"/>
    <x v="1"/>
    <n v="72"/>
    <s v="Roch Cousineau"/>
    <x v="4"/>
    <x v="435"/>
    <x v="472"/>
  </r>
  <r>
    <s v="PBOR00487"/>
    <s v="PIZB0001"/>
    <x v="5"/>
    <x v="1"/>
    <x v="0"/>
    <n v="65"/>
    <s v="Adrien Martin"/>
    <x v="14"/>
    <x v="436"/>
    <x v="473"/>
  </r>
  <r>
    <s v="PBOR00488"/>
    <s v="PIZB0002"/>
    <x v="3"/>
    <x v="2"/>
    <x v="1"/>
    <n v="250"/>
    <s v="Albain Forestier"/>
    <x v="11"/>
    <x v="437"/>
    <x v="474"/>
  </r>
  <r>
    <s v="PBOR00489"/>
    <s v="PIZB0003"/>
    <x v="36"/>
    <x v="3"/>
    <x v="0"/>
    <n v="130"/>
    <s v="Roch Cousineau"/>
    <x v="5"/>
    <x v="438"/>
    <x v="475"/>
  </r>
  <r>
    <s v="PBOR00490"/>
    <s v="PIZB0004"/>
    <x v="24"/>
    <x v="4"/>
    <x v="1"/>
    <n v="60"/>
    <s v="Adrien Martin"/>
    <x v="4"/>
    <x v="439"/>
    <x v="476"/>
  </r>
  <r>
    <s v="PBOR00491"/>
    <s v="PIZB0005"/>
    <x v="21"/>
    <x v="0"/>
    <x v="0"/>
    <n v="72"/>
    <s v="Albain Forestier"/>
    <x v="1"/>
    <x v="440"/>
    <x v="477"/>
  </r>
  <r>
    <s v="PBOR00492"/>
    <s v="PIZB0001"/>
    <x v="32"/>
    <x v="1"/>
    <x v="1"/>
    <n v="65"/>
    <s v="Roch Cousineau"/>
    <x v="7"/>
    <x v="441"/>
    <x v="478"/>
  </r>
  <r>
    <s v="PBOR00493"/>
    <s v="PIZB0002"/>
    <x v="4"/>
    <x v="2"/>
    <x v="0"/>
    <n v="250"/>
    <s v="Adrien Martin"/>
    <x v="11"/>
    <x v="442"/>
    <x v="479"/>
  </r>
  <r>
    <s v="PBOR00494"/>
    <s v="PIZB0003"/>
    <x v="2"/>
    <x v="3"/>
    <x v="1"/>
    <n v="130"/>
    <s v="Albain Forestier"/>
    <x v="5"/>
    <x v="443"/>
    <x v="480"/>
  </r>
  <r>
    <s v="PBOR00495"/>
    <s v="PIZB0004"/>
    <x v="27"/>
    <x v="0"/>
    <x v="0"/>
    <n v="72"/>
    <s v="Roch Cousineau"/>
    <x v="4"/>
    <x v="444"/>
    <x v="481"/>
  </r>
  <r>
    <s v="PBOR00496"/>
    <s v="PIZB0001"/>
    <x v="0"/>
    <x v="1"/>
    <x v="1"/>
    <n v="65"/>
    <s v="Adrien Martin"/>
    <x v="14"/>
    <x v="445"/>
    <x v="482"/>
  </r>
  <r>
    <s v="PBOR00497"/>
    <s v="PIZB0002"/>
    <x v="1"/>
    <x v="2"/>
    <x v="0"/>
    <n v="250"/>
    <s v="Albain Forestier"/>
    <x v="4"/>
    <x v="446"/>
    <x v="483"/>
  </r>
  <r>
    <s v="PBOR00498"/>
    <s v="PIZB0003"/>
    <x v="28"/>
    <x v="3"/>
    <x v="1"/>
    <n v="130"/>
    <s v="Roch Cousineau"/>
    <x v="2"/>
    <x v="447"/>
    <x v="484"/>
  </r>
  <r>
    <s v="PBOR00499"/>
    <s v="PIZB0004"/>
    <x v="8"/>
    <x v="4"/>
    <x v="0"/>
    <n v="60"/>
    <s v="Adrien Martin"/>
    <x v="8"/>
    <x v="448"/>
    <x v="485"/>
  </r>
  <r>
    <s v="PBOR00500"/>
    <s v="PIZB0005"/>
    <x v="33"/>
    <x v="5"/>
    <x v="1"/>
    <n v="95"/>
    <s v="Albain Forestier"/>
    <x v="4"/>
    <x v="449"/>
    <x v="486"/>
  </r>
  <r>
    <s v="PBOR00501"/>
    <s v="PIZB0006"/>
    <x v="14"/>
    <x v="0"/>
    <x v="0"/>
    <n v="72"/>
    <s v="Roch Cousineau"/>
    <x v="2"/>
    <x v="450"/>
    <x v="487"/>
  </r>
  <r>
    <s v="PBOR00502"/>
    <s v="PIZB0001"/>
    <x v="16"/>
    <x v="1"/>
    <x v="1"/>
    <n v="65"/>
    <s v="Adrien Martin"/>
    <x v="7"/>
    <x v="451"/>
    <x v="488"/>
  </r>
  <r>
    <s v="PBOR00503"/>
    <s v="PIZB0002"/>
    <x v="17"/>
    <x v="2"/>
    <x v="1"/>
    <n v="250"/>
    <s v="Albain Forestier"/>
    <x v="4"/>
    <x v="452"/>
    <x v="489"/>
  </r>
  <r>
    <s v="PBOR00504"/>
    <s v="PIZB0001"/>
    <x v="39"/>
    <x v="0"/>
    <x v="0"/>
    <n v="72"/>
    <s v="Roch Cousineau"/>
    <x v="6"/>
    <x v="453"/>
    <x v="490"/>
  </r>
  <r>
    <s v="PBOR00505"/>
    <s v="PIZB0002"/>
    <x v="40"/>
    <x v="1"/>
    <x v="1"/>
    <n v="65"/>
    <s v="Adrien Martin"/>
    <x v="12"/>
    <x v="454"/>
    <x v="491"/>
  </r>
  <r>
    <s v="PBOR00506"/>
    <s v="PIZB0003"/>
    <x v="41"/>
    <x v="2"/>
    <x v="0"/>
    <n v="250"/>
    <s v="Albain Forestier"/>
    <x v="9"/>
    <x v="455"/>
    <x v="492"/>
  </r>
  <r>
    <s v="PBOR00507"/>
    <s v="PIZB0004"/>
    <x v="42"/>
    <x v="3"/>
    <x v="1"/>
    <n v="130"/>
    <s v="Roch Cousineau"/>
    <x v="3"/>
    <x v="456"/>
    <x v="493"/>
  </r>
  <r>
    <s v="PBOR00508"/>
    <s v="PIZB0001"/>
    <x v="43"/>
    <x v="0"/>
    <x v="0"/>
    <n v="72"/>
    <s v="Adrien Martin"/>
    <x v="0"/>
    <x v="457"/>
    <x v="494"/>
  </r>
  <r>
    <s v="PBOR00509"/>
    <s v="PIZB0002"/>
    <x v="44"/>
    <x v="1"/>
    <x v="1"/>
    <n v="65"/>
    <s v="Albain Forestier"/>
    <x v="3"/>
    <x v="458"/>
    <x v="495"/>
  </r>
  <r>
    <s v="PBOR00510"/>
    <s v="PIZB0003"/>
    <x v="45"/>
    <x v="2"/>
    <x v="0"/>
    <n v="250"/>
    <s v="Roch Cousineau"/>
    <x v="9"/>
    <x v="459"/>
    <x v="496"/>
  </r>
  <r>
    <s v="PBOR00511"/>
    <s v="PIZB0004"/>
    <x v="46"/>
    <x v="3"/>
    <x v="1"/>
    <n v="130"/>
    <s v="Adrien Martin"/>
    <x v="4"/>
    <x v="460"/>
    <x v="497"/>
  </r>
  <r>
    <s v="PBOR00512"/>
    <s v="PIZB0005"/>
    <x v="47"/>
    <x v="4"/>
    <x v="0"/>
    <n v="60"/>
    <s v="Albain Forestier"/>
    <x v="7"/>
    <x v="461"/>
    <x v="498"/>
  </r>
  <r>
    <s v="PBOR00513"/>
    <s v="PIZB0001"/>
    <x v="48"/>
    <x v="0"/>
    <x v="1"/>
    <n v="72"/>
    <s v="Roch Cousineau"/>
    <x v="7"/>
    <x v="462"/>
    <x v="499"/>
  </r>
  <r>
    <s v="PBOR00514"/>
    <s v="PIZB0002"/>
    <x v="32"/>
    <x v="1"/>
    <x v="0"/>
    <n v="65"/>
    <s v="Adrien Martin"/>
    <x v="6"/>
    <x v="463"/>
    <x v="500"/>
  </r>
  <r>
    <s v="PBOR00515"/>
    <s v="PIZB0003"/>
    <x v="49"/>
    <x v="2"/>
    <x v="1"/>
    <n v="250"/>
    <s v="Albain Forestier"/>
    <x v="2"/>
    <x v="464"/>
    <x v="501"/>
  </r>
  <r>
    <s v="PBOR00516"/>
    <s v="PIZB0004"/>
    <x v="19"/>
    <x v="3"/>
    <x v="0"/>
    <n v="130"/>
    <s v="Roch Cousineau"/>
    <x v="5"/>
    <x v="465"/>
    <x v="502"/>
  </r>
  <r>
    <s v="PBOR00517"/>
    <s v="PIZB0001"/>
    <x v="50"/>
    <x v="0"/>
    <x v="1"/>
    <n v="72"/>
    <s v="Adrien Martin"/>
    <x v="0"/>
    <x v="466"/>
    <x v="503"/>
  </r>
  <r>
    <s v="PBOR00518"/>
    <s v="PIZB0002"/>
    <x v="51"/>
    <x v="1"/>
    <x v="0"/>
    <n v="65"/>
    <s v="Albain Forestier"/>
    <x v="4"/>
    <x v="467"/>
    <x v="504"/>
  </r>
  <r>
    <s v="PBOR00519"/>
    <s v="PIZB0003"/>
    <x v="29"/>
    <x v="2"/>
    <x v="1"/>
    <n v="250"/>
    <s v="Roch Cousineau"/>
    <x v="9"/>
    <x v="468"/>
    <x v="505"/>
  </r>
  <r>
    <s v="PBOR00520"/>
    <s v="PIZB0004"/>
    <x v="52"/>
    <x v="3"/>
    <x v="0"/>
    <n v="130"/>
    <s v="Adrien Martin"/>
    <x v="5"/>
    <x v="469"/>
    <x v="506"/>
  </r>
  <r>
    <s v="PBOR00521"/>
    <s v="PIZB0005"/>
    <x v="26"/>
    <x v="4"/>
    <x v="0"/>
    <n v="60"/>
    <s v="Albain Forestier"/>
    <x v="13"/>
    <x v="470"/>
    <x v="507"/>
  </r>
  <r>
    <s v="PBOR00522"/>
    <s v="PIZB0006"/>
    <x v="47"/>
    <x v="5"/>
    <x v="1"/>
    <n v="95"/>
    <s v="Roch Cousineau"/>
    <x v="0"/>
    <x v="471"/>
    <x v="508"/>
  </r>
  <r>
    <s v="PBOR00523"/>
    <s v="PIZB0001"/>
    <x v="46"/>
    <x v="0"/>
    <x v="1"/>
    <n v="72"/>
    <s v="Adrien Martin"/>
    <x v="4"/>
    <x v="472"/>
    <x v="509"/>
  </r>
  <r>
    <s v="PBOR00524"/>
    <s v="PIZB0002"/>
    <x v="41"/>
    <x v="1"/>
    <x v="1"/>
    <n v="65"/>
    <s v="Albain Forestier"/>
    <x v="2"/>
    <x v="473"/>
    <x v="510"/>
  </r>
  <r>
    <s v="PBOR00525"/>
    <s v="PIZB0003"/>
    <x v="53"/>
    <x v="2"/>
    <x v="0"/>
    <n v="250"/>
    <s v="Roch Cousineau"/>
    <x v="11"/>
    <x v="474"/>
    <x v="511"/>
  </r>
  <r>
    <s v="PBOR00526"/>
    <s v="PIZB0004"/>
    <x v="54"/>
    <x v="3"/>
    <x v="0"/>
    <n v="130"/>
    <s v="Adrien Martin"/>
    <x v="2"/>
    <x v="475"/>
    <x v="512"/>
  </r>
  <r>
    <s v="PBOR00527"/>
    <s v="PIZB0001"/>
    <x v="32"/>
    <x v="0"/>
    <x v="0"/>
    <n v="72"/>
    <s v="Albain Forestier"/>
    <x v="5"/>
    <x v="476"/>
    <x v="513"/>
  </r>
  <r>
    <s v="PBOR00528"/>
    <s v="PIZB0002"/>
    <x v="30"/>
    <x v="1"/>
    <x v="0"/>
    <n v="65"/>
    <s v="Roch Cousineau"/>
    <x v="7"/>
    <x v="477"/>
    <x v="514"/>
  </r>
  <r>
    <s v="PBOR00529"/>
    <s v="PIZB0003"/>
    <x v="55"/>
    <x v="2"/>
    <x v="0"/>
    <n v="250"/>
    <s v="Adrien Martin"/>
    <x v="2"/>
    <x v="478"/>
    <x v="515"/>
  </r>
  <r>
    <s v="PBOR00530"/>
    <s v="PIZB0004"/>
    <x v="19"/>
    <x v="3"/>
    <x v="0"/>
    <n v="130"/>
    <s v="Albain Forestier"/>
    <x v="3"/>
    <x v="479"/>
    <x v="516"/>
  </r>
  <r>
    <s v="PBOR00531"/>
    <s v="PIZB0005"/>
    <x v="39"/>
    <x v="4"/>
    <x v="0"/>
    <n v="60"/>
    <s v="Roch Cousineau"/>
    <x v="1"/>
    <x v="480"/>
    <x v="517"/>
  </r>
  <r>
    <s v="PBOR00532"/>
    <s v="PIZB0001"/>
    <x v="33"/>
    <x v="0"/>
    <x v="0"/>
    <n v="72"/>
    <s v="Adrien Martin"/>
    <x v="1"/>
    <x v="481"/>
    <x v="518"/>
  </r>
  <r>
    <s v="PBOR00533"/>
    <s v="PIZB0002"/>
    <x v="40"/>
    <x v="1"/>
    <x v="0"/>
    <n v="65"/>
    <s v="Albain Forestier"/>
    <x v="7"/>
    <x v="482"/>
    <x v="519"/>
  </r>
  <r>
    <s v="PBOR00534"/>
    <s v="PIZB0003"/>
    <x v="56"/>
    <x v="2"/>
    <x v="1"/>
    <n v="250"/>
    <s v="Roch Cousineau"/>
    <x v="11"/>
    <x v="483"/>
    <x v="520"/>
  </r>
  <r>
    <s v="PBOR00535"/>
    <s v="PIZB0004"/>
    <x v="57"/>
    <x v="3"/>
    <x v="0"/>
    <n v="130"/>
    <s v="Adrien Martin"/>
    <x v="9"/>
    <x v="484"/>
    <x v="521"/>
  </r>
  <r>
    <s v="PBOR00536"/>
    <s v="PIZB0001"/>
    <x v="58"/>
    <x v="0"/>
    <x v="0"/>
    <n v="72"/>
    <s v="Albain Forestier"/>
    <x v="1"/>
    <x v="485"/>
    <x v="522"/>
  </r>
  <r>
    <s v="PBOR00537"/>
    <s v="PIZB0002"/>
    <x v="59"/>
    <x v="1"/>
    <x v="0"/>
    <n v="65"/>
    <s v="Roch Cousineau"/>
    <x v="2"/>
    <x v="486"/>
    <x v="523"/>
  </r>
  <r>
    <s v="PBOR00538"/>
    <s v="PIZB0003"/>
    <x v="58"/>
    <x v="2"/>
    <x v="0"/>
    <n v="250"/>
    <s v="Adrien Martin"/>
    <x v="9"/>
    <x v="487"/>
    <x v="524"/>
  </r>
  <r>
    <s v="PBOR00539"/>
    <s v="PIZB0004"/>
    <x v="30"/>
    <x v="3"/>
    <x v="0"/>
    <n v="130"/>
    <s v="Albain Forestier"/>
    <x v="2"/>
    <x v="488"/>
    <x v="525"/>
  </r>
  <r>
    <s v="PBOR00540"/>
    <s v="PIZB0005"/>
    <x v="40"/>
    <x v="4"/>
    <x v="1"/>
    <n v="60"/>
    <s v="Roch Cousineau"/>
    <x v="7"/>
    <x v="489"/>
    <x v="526"/>
  </r>
  <r>
    <s v="PBOR00541"/>
    <s v="PIZB0006"/>
    <x v="57"/>
    <x v="5"/>
    <x v="0"/>
    <n v="95"/>
    <s v="Adrien Martin"/>
    <x v="2"/>
    <x v="490"/>
    <x v="527"/>
  </r>
  <r>
    <s v="PBOR00542"/>
    <s v="PIZB0001"/>
    <x v="58"/>
    <x v="0"/>
    <x v="0"/>
    <n v="72"/>
    <s v="Albain Forestier"/>
    <x v="5"/>
    <x v="491"/>
    <x v="528"/>
  </r>
  <r>
    <s v="PBOR00543"/>
    <s v="PIZB0002"/>
    <x v="60"/>
    <x v="1"/>
    <x v="0"/>
    <n v="65"/>
    <s v="Roch Cousineau"/>
    <x v="3"/>
    <x v="492"/>
    <x v="529"/>
  </r>
  <r>
    <s v="PBOR00544"/>
    <s v="PIZB0003"/>
    <x v="61"/>
    <x v="2"/>
    <x v="1"/>
    <n v="250"/>
    <s v="Adrien Martin"/>
    <x v="2"/>
    <x v="493"/>
    <x v="530"/>
  </r>
  <r>
    <s v="PBOR00545"/>
    <s v="PIZB0004"/>
    <x v="56"/>
    <x v="3"/>
    <x v="1"/>
    <n v="130"/>
    <s v="Albain Forestier"/>
    <x v="3"/>
    <x v="494"/>
    <x v="531"/>
  </r>
  <r>
    <s v="PBOR00546"/>
    <s v="PIZB0001"/>
    <x v="30"/>
    <x v="0"/>
    <x v="1"/>
    <n v="72"/>
    <s v="Roch Cousineau"/>
    <x v="5"/>
    <x v="495"/>
    <x v="532"/>
  </r>
  <r>
    <s v="PBOR00547"/>
    <s v="PIZB0002"/>
    <x v="43"/>
    <x v="1"/>
    <x v="1"/>
    <n v="65"/>
    <s v="Adrien Martin"/>
    <x v="12"/>
    <x v="496"/>
    <x v="533"/>
  </r>
  <r>
    <s v="PBOR00548"/>
    <s v="PIZB0003"/>
    <x v="62"/>
    <x v="2"/>
    <x v="1"/>
    <n v="250"/>
    <s v="Albain Forestier"/>
    <x v="11"/>
    <x v="497"/>
    <x v="534"/>
  </r>
  <r>
    <s v="PBOR00549"/>
    <s v="PIZB0004"/>
    <x v="51"/>
    <x v="3"/>
    <x v="1"/>
    <n v="130"/>
    <s v="Roch Cousineau"/>
    <x v="2"/>
    <x v="498"/>
    <x v="535"/>
  </r>
  <r>
    <s v="PBOR00550"/>
    <s v="PIZB0001"/>
    <x v="63"/>
    <x v="0"/>
    <x v="0"/>
    <n v="72"/>
    <s v="Roch Cousineau"/>
    <x v="14"/>
    <x v="499"/>
    <x v="536"/>
  </r>
  <r>
    <s v="PBOR00551"/>
    <s v="PIZB0002"/>
    <x v="64"/>
    <x v="1"/>
    <x v="1"/>
    <n v="65"/>
    <s v="Adrien Martin"/>
    <x v="5"/>
    <x v="500"/>
    <x v="537"/>
  </r>
  <r>
    <s v="PBOR00552"/>
    <s v="PIZB0003"/>
    <x v="63"/>
    <x v="2"/>
    <x v="0"/>
    <n v="250"/>
    <s v="Albain Forestier"/>
    <x v="9"/>
    <x v="501"/>
    <x v="538"/>
  </r>
  <r>
    <s v="PBOR00553"/>
    <s v="PIZB0004"/>
    <x v="61"/>
    <x v="3"/>
    <x v="1"/>
    <n v="130"/>
    <s v="Roch Cousineau"/>
    <x v="3"/>
    <x v="502"/>
    <x v="539"/>
  </r>
  <r>
    <s v="PBOR00554"/>
    <s v="PIZB0001"/>
    <x v="62"/>
    <x v="0"/>
    <x v="0"/>
    <n v="72"/>
    <s v="Adrien Martin"/>
    <x v="6"/>
    <x v="503"/>
    <x v="540"/>
  </r>
  <r>
    <s v="PBOR00555"/>
    <s v="PIZB0002"/>
    <x v="19"/>
    <x v="1"/>
    <x v="1"/>
    <n v="65"/>
    <s v="Albain Forestier"/>
    <x v="3"/>
    <x v="504"/>
    <x v="541"/>
  </r>
  <r>
    <s v="PBOR00556"/>
    <s v="PIZB0003"/>
    <x v="62"/>
    <x v="2"/>
    <x v="0"/>
    <n v="250"/>
    <s v="Roch Cousineau"/>
    <x v="11"/>
    <x v="505"/>
    <x v="542"/>
  </r>
  <r>
    <s v="PBOR00557"/>
    <s v="PIZB0004"/>
    <x v="43"/>
    <x v="3"/>
    <x v="1"/>
    <n v="130"/>
    <s v="Adrien Martin"/>
    <x v="2"/>
    <x v="506"/>
    <x v="543"/>
  </r>
  <r>
    <s v="PBOR00558"/>
    <s v="PIZB0005"/>
    <x v="65"/>
    <x v="4"/>
    <x v="0"/>
    <n v="60"/>
    <s v="Albain Forestier"/>
    <x v="1"/>
    <x v="507"/>
    <x v="544"/>
  </r>
  <r>
    <s v="PBOR00559"/>
    <s v="PIZB0001"/>
    <x v="57"/>
    <x v="0"/>
    <x v="1"/>
    <n v="72"/>
    <s v="Roch Cousineau"/>
    <x v="7"/>
    <x v="508"/>
    <x v="545"/>
  </r>
  <r>
    <s v="PBOR00560"/>
    <s v="PIZB0002"/>
    <x v="56"/>
    <x v="1"/>
    <x v="0"/>
    <n v="65"/>
    <s v="Adrien Martin"/>
    <x v="7"/>
    <x v="509"/>
    <x v="546"/>
  </r>
  <r>
    <s v="PBOR00561"/>
    <s v="PIZB0003"/>
    <x v="66"/>
    <x v="2"/>
    <x v="1"/>
    <n v="250"/>
    <s v="Albain Forestier"/>
    <x v="2"/>
    <x v="510"/>
    <x v="547"/>
  </r>
  <r>
    <s v="PBOR00562"/>
    <s v="PIZB0004"/>
    <x v="37"/>
    <x v="3"/>
    <x v="0"/>
    <n v="130"/>
    <s v="Roch Cousineau"/>
    <x v="3"/>
    <x v="511"/>
    <x v="548"/>
  </r>
  <r>
    <s v="PBOR00563"/>
    <s v="PIZB0001"/>
    <x v="45"/>
    <x v="0"/>
    <x v="1"/>
    <n v="72"/>
    <s v="Adrien Martin"/>
    <x v="4"/>
    <x v="512"/>
    <x v="549"/>
  </r>
  <r>
    <s v="PBOR00564"/>
    <s v="PIZB0002"/>
    <x v="67"/>
    <x v="1"/>
    <x v="0"/>
    <n v="65"/>
    <s v="Albain Forestier"/>
    <x v="6"/>
    <x v="513"/>
    <x v="550"/>
  </r>
  <r>
    <s v="PBOR00565"/>
    <s v="PIZB0003"/>
    <x v="43"/>
    <x v="2"/>
    <x v="1"/>
    <n v="250"/>
    <s v="Roch Cousineau"/>
    <x v="2"/>
    <x v="514"/>
    <x v="551"/>
  </r>
  <r>
    <s v="PBOR00566"/>
    <s v="PIZB0004"/>
    <x v="68"/>
    <x v="3"/>
    <x v="0"/>
    <n v="130"/>
    <s v="Adrien Martin"/>
    <x v="3"/>
    <x v="515"/>
    <x v="552"/>
  </r>
  <r>
    <s v="PBOR00567"/>
    <s v="PIZB0005"/>
    <x v="69"/>
    <x v="4"/>
    <x v="0"/>
    <n v="60"/>
    <s v="Albain Forestier"/>
    <x v="4"/>
    <x v="516"/>
    <x v="553"/>
  </r>
  <r>
    <s v="PBOR00568"/>
    <s v="PIZB0006"/>
    <x v="52"/>
    <x v="5"/>
    <x v="1"/>
    <n v="95"/>
    <s v="Roch Cousineau"/>
    <x v="0"/>
    <x v="517"/>
    <x v="554"/>
  </r>
  <r>
    <s v="PBOR00569"/>
    <s v="PIZB0001"/>
    <x v="19"/>
    <x v="0"/>
    <x v="1"/>
    <n v="72"/>
    <s v="Adrien Martin"/>
    <x v="6"/>
    <x v="518"/>
    <x v="555"/>
  </r>
  <r>
    <s v="PBOR00570"/>
    <s v="PIZB0002"/>
    <x v="47"/>
    <x v="1"/>
    <x v="1"/>
    <n v="65"/>
    <s v="Albain Forestier"/>
    <x v="5"/>
    <x v="519"/>
    <x v="556"/>
  </r>
  <r>
    <s v="PBOR00571"/>
    <s v="PIZB0003"/>
    <x v="70"/>
    <x v="2"/>
    <x v="0"/>
    <n v="250"/>
    <s v="Roch Cousineau"/>
    <x v="4"/>
    <x v="520"/>
    <x v="557"/>
  </r>
  <r>
    <s v="PBOR00572"/>
    <s v="PIZB0004"/>
    <x v="71"/>
    <x v="3"/>
    <x v="0"/>
    <n v="130"/>
    <s v="Adrien Martin"/>
    <x v="4"/>
    <x v="521"/>
    <x v="558"/>
  </r>
  <r>
    <s v="PBOR00573"/>
    <s v="PIZB0001"/>
    <x v="58"/>
    <x v="0"/>
    <x v="0"/>
    <n v="72"/>
    <s v="Albain Forestier"/>
    <x v="6"/>
    <x v="522"/>
    <x v="559"/>
  </r>
  <r>
    <s v="PBOR00574"/>
    <s v="PIZB0002"/>
    <x v="19"/>
    <x v="1"/>
    <x v="0"/>
    <n v="65"/>
    <s v="Roch Cousineau"/>
    <x v="0"/>
    <x v="523"/>
    <x v="560"/>
  </r>
  <r>
    <s v="PBOR00575"/>
    <s v="PIZB0003"/>
    <x v="32"/>
    <x v="2"/>
    <x v="0"/>
    <n v="250"/>
    <s v="Adrien Martin"/>
    <x v="11"/>
    <x v="524"/>
    <x v="561"/>
  </r>
  <r>
    <s v="PBOR00576"/>
    <s v="PIZB0004"/>
    <x v="60"/>
    <x v="3"/>
    <x v="0"/>
    <n v="130"/>
    <s v="Albain Forestier"/>
    <x v="2"/>
    <x v="525"/>
    <x v="562"/>
  </r>
  <r>
    <s v="PBOR00577"/>
    <s v="PIZB0005"/>
    <x v="21"/>
    <x v="4"/>
    <x v="0"/>
    <n v="60"/>
    <s v="Roch Cousineau"/>
    <x v="8"/>
    <x v="526"/>
    <x v="563"/>
  </r>
  <r>
    <s v="PBOR00578"/>
    <s v="PIZB0001"/>
    <x v="53"/>
    <x v="0"/>
    <x v="0"/>
    <n v="72"/>
    <s v="Adrien Martin"/>
    <x v="4"/>
    <x v="527"/>
    <x v="564"/>
  </r>
  <r>
    <s v="PBOR00579"/>
    <s v="PIZB0002"/>
    <x v="72"/>
    <x v="1"/>
    <x v="0"/>
    <n v="65"/>
    <s v="Albain Forestier"/>
    <x v="7"/>
    <x v="528"/>
    <x v="565"/>
  </r>
  <r>
    <s v="PBOR00580"/>
    <s v="PIZB0003"/>
    <x v="32"/>
    <x v="2"/>
    <x v="1"/>
    <n v="250"/>
    <s v="Roch Cousineau"/>
    <x v="2"/>
    <x v="529"/>
    <x v="566"/>
  </r>
  <r>
    <s v="PBOR00581"/>
    <s v="PIZB0004"/>
    <x v="73"/>
    <x v="3"/>
    <x v="0"/>
    <n v="130"/>
    <s v="Adrien Martin"/>
    <x v="5"/>
    <x v="530"/>
    <x v="567"/>
  </r>
  <r>
    <s v="PBOR00582"/>
    <s v="PIZB0001"/>
    <x v="74"/>
    <x v="0"/>
    <x v="0"/>
    <n v="72"/>
    <s v="Albain Forestier"/>
    <x v="3"/>
    <x v="531"/>
    <x v="568"/>
  </r>
  <r>
    <s v="PBOR00583"/>
    <s v="PIZB0002"/>
    <x v="75"/>
    <x v="1"/>
    <x v="0"/>
    <n v="65"/>
    <s v="Roch Cousineau"/>
    <x v="12"/>
    <x v="532"/>
    <x v="569"/>
  </r>
  <r>
    <s v="PBOR00584"/>
    <s v="PIZB0003"/>
    <x v="76"/>
    <x v="2"/>
    <x v="0"/>
    <n v="250"/>
    <s v="Adrien Martin"/>
    <x v="9"/>
    <x v="533"/>
    <x v="570"/>
  </r>
  <r>
    <s v="PBOR00585"/>
    <s v="PIZB0004"/>
    <x v="61"/>
    <x v="3"/>
    <x v="0"/>
    <n v="130"/>
    <s v="Albain Forestier"/>
    <x v="9"/>
    <x v="534"/>
    <x v="571"/>
  </r>
  <r>
    <s v="PBOR00586"/>
    <s v="PIZB0005"/>
    <x v="71"/>
    <x v="4"/>
    <x v="1"/>
    <n v="60"/>
    <s v="Roch Cousineau"/>
    <x v="14"/>
    <x v="535"/>
    <x v="572"/>
  </r>
  <r>
    <s v="PBOR00587"/>
    <s v="PIZB0006"/>
    <x v="59"/>
    <x v="5"/>
    <x v="0"/>
    <n v="95"/>
    <s v="Adrien Martin"/>
    <x v="5"/>
    <x v="536"/>
    <x v="573"/>
  </r>
  <r>
    <s v="PBOR00588"/>
    <s v="PIZB0001"/>
    <x v="77"/>
    <x v="0"/>
    <x v="0"/>
    <n v="72"/>
    <s v="Albain Forestier"/>
    <x v="1"/>
    <x v="537"/>
    <x v="574"/>
  </r>
  <r>
    <s v="PBOR00589"/>
    <s v="PIZB0002"/>
    <x v="19"/>
    <x v="1"/>
    <x v="0"/>
    <n v="65"/>
    <s v="Roch Cousineau"/>
    <x v="0"/>
    <x v="538"/>
    <x v="575"/>
  </r>
  <r>
    <s v="PBOR00590"/>
    <s v="PIZB0003"/>
    <x v="70"/>
    <x v="2"/>
    <x v="1"/>
    <n v="250"/>
    <s v="Adrien Martin"/>
    <x v="4"/>
    <x v="539"/>
    <x v="576"/>
  </r>
  <r>
    <s v="PBOR00591"/>
    <s v="PIZB0004"/>
    <x v="46"/>
    <x v="3"/>
    <x v="1"/>
    <n v="130"/>
    <s v="Albain Forestier"/>
    <x v="5"/>
    <x v="540"/>
    <x v="577"/>
  </r>
  <r>
    <s v="PBOR00592"/>
    <s v="PIZB0001"/>
    <x v="39"/>
    <x v="0"/>
    <x v="1"/>
    <n v="72"/>
    <s v="Roch Cousineau"/>
    <x v="4"/>
    <x v="541"/>
    <x v="578"/>
  </r>
  <r>
    <s v="PBOR00593"/>
    <s v="PIZB0002"/>
    <x v="39"/>
    <x v="1"/>
    <x v="1"/>
    <n v="65"/>
    <s v="Adrien Martin"/>
    <x v="6"/>
    <x v="542"/>
    <x v="579"/>
  </r>
  <r>
    <s v="PBOR00594"/>
    <s v="PIZB0003"/>
    <x v="19"/>
    <x v="2"/>
    <x v="1"/>
    <n v="250"/>
    <s v="Albain Forestier"/>
    <x v="11"/>
    <x v="543"/>
    <x v="580"/>
  </r>
  <r>
    <s v="PBOR00595"/>
    <s v="PIZB0004"/>
    <x v="26"/>
    <x v="3"/>
    <x v="1"/>
    <n v="130"/>
    <s v="Roch Cousineau"/>
    <x v="2"/>
    <x v="544"/>
    <x v="581"/>
  </r>
  <r>
    <s v="PBOR00596"/>
    <s v="PIZB0001"/>
    <x v="51"/>
    <x v="0"/>
    <x v="0"/>
    <n v="72"/>
    <s v="Roch Cousineau"/>
    <x v="5"/>
    <x v="545"/>
    <x v="582"/>
  </r>
  <r>
    <s v="PBOR00597"/>
    <s v="PIZB0002"/>
    <x v="51"/>
    <x v="1"/>
    <x v="1"/>
    <n v="65"/>
    <s v="Adrien Martin"/>
    <x v="8"/>
    <x v="546"/>
    <x v="583"/>
  </r>
  <r>
    <s v="PBOR00598"/>
    <s v="PIZB0003"/>
    <x v="62"/>
    <x v="2"/>
    <x v="0"/>
    <n v="250"/>
    <s v="Albain Forestier"/>
    <x v="11"/>
    <x v="547"/>
    <x v="584"/>
  </r>
  <r>
    <s v="PBOR00599"/>
    <s v="PIZB0004"/>
    <x v="54"/>
    <x v="3"/>
    <x v="1"/>
    <n v="130"/>
    <s v="Roch Cousineau"/>
    <x v="2"/>
    <x v="548"/>
    <x v="585"/>
  </r>
  <r>
    <s v="PBOR00600"/>
    <s v="PIZB0001"/>
    <x v="53"/>
    <x v="0"/>
    <x v="0"/>
    <n v="72"/>
    <s v="Adrien Martin"/>
    <x v="5"/>
    <x v="549"/>
    <x v="586"/>
  </r>
  <r>
    <s v="PBOR00601"/>
    <s v="PIZB0002"/>
    <x v="53"/>
    <x v="1"/>
    <x v="1"/>
    <n v="65"/>
    <s v="Albain Forestier"/>
    <x v="7"/>
    <x v="550"/>
    <x v="587"/>
  </r>
  <r>
    <s v="PBOR00602"/>
    <s v="PIZB0003"/>
    <x v="67"/>
    <x v="2"/>
    <x v="0"/>
    <n v="250"/>
    <s v="Roch Cousineau"/>
    <x v="2"/>
    <x v="551"/>
    <x v="588"/>
  </r>
  <r>
    <s v="PBOR00603"/>
    <s v="PIZB0004"/>
    <x v="30"/>
    <x v="3"/>
    <x v="1"/>
    <n v="130"/>
    <s v="Adrien Martin"/>
    <x v="4"/>
    <x v="552"/>
    <x v="589"/>
  </r>
  <r>
    <s v="PBOR00604"/>
    <s v="PIZB0005"/>
    <x v="52"/>
    <x v="4"/>
    <x v="0"/>
    <n v="60"/>
    <s v="Albain Forestier"/>
    <x v="12"/>
    <x v="553"/>
    <x v="590"/>
  </r>
  <r>
    <s v="PBOR00605"/>
    <s v="PIZB0001"/>
    <x v="66"/>
    <x v="0"/>
    <x v="1"/>
    <n v="72"/>
    <s v="Roch Cousineau"/>
    <x v="2"/>
    <x v="554"/>
    <x v="591"/>
  </r>
  <r>
    <s v="PBOR00606"/>
    <s v="PIZB0002"/>
    <x v="56"/>
    <x v="1"/>
    <x v="0"/>
    <n v="65"/>
    <s v="Adrien Martin"/>
    <x v="0"/>
    <x v="555"/>
    <x v="592"/>
  </r>
  <r>
    <s v="PBOR00607"/>
    <s v="PIZB0003"/>
    <x v="53"/>
    <x v="2"/>
    <x v="1"/>
    <n v="250"/>
    <s v="Albain Forestier"/>
    <x v="2"/>
    <x v="556"/>
    <x v="593"/>
  </r>
  <r>
    <s v="PBOR00608"/>
    <s v="PIZB0004"/>
    <x v="61"/>
    <x v="3"/>
    <x v="0"/>
    <n v="130"/>
    <s v="Roch Cousineau"/>
    <x v="9"/>
    <x v="557"/>
    <x v="594"/>
  </r>
  <r>
    <s v="PBOR00609"/>
    <s v="PIZB0001"/>
    <x v="66"/>
    <x v="0"/>
    <x v="1"/>
    <n v="72"/>
    <s v="Adrien Martin"/>
    <x v="7"/>
    <x v="558"/>
    <x v="595"/>
  </r>
  <r>
    <s v="PBOR00610"/>
    <s v="PIZB0002"/>
    <x v="53"/>
    <x v="1"/>
    <x v="0"/>
    <n v="65"/>
    <s v="Albain Forestier"/>
    <x v="8"/>
    <x v="559"/>
    <x v="596"/>
  </r>
  <r>
    <s v="PBOR00611"/>
    <s v="PIZB0003"/>
    <x v="44"/>
    <x v="2"/>
    <x v="1"/>
    <n v="250"/>
    <s v="Roch Cousineau"/>
    <x v="9"/>
    <x v="560"/>
    <x v="597"/>
  </r>
  <r>
    <s v="PBOR00612"/>
    <s v="PIZB0004"/>
    <x v="78"/>
    <x v="3"/>
    <x v="0"/>
    <n v="130"/>
    <s v="Adrien Martin"/>
    <x v="4"/>
    <x v="561"/>
    <x v="598"/>
  </r>
  <r>
    <s v="PBOR00613"/>
    <s v="PIZB0005"/>
    <x v="41"/>
    <x v="4"/>
    <x v="0"/>
    <n v="60"/>
    <s v="Albain Forestier"/>
    <x v="4"/>
    <x v="562"/>
    <x v="599"/>
  </r>
  <r>
    <s v="PBOR00614"/>
    <s v="PIZB0006"/>
    <x v="62"/>
    <x v="5"/>
    <x v="1"/>
    <n v="95"/>
    <s v="Roch Cousineau"/>
    <x v="0"/>
    <x v="563"/>
    <x v="600"/>
  </r>
  <r>
    <s v="PBOR00615"/>
    <s v="PIZB0001"/>
    <x v="72"/>
    <x v="0"/>
    <x v="1"/>
    <n v="72"/>
    <s v="Adrien Martin"/>
    <x v="14"/>
    <x v="564"/>
    <x v="601"/>
  </r>
  <r>
    <s v="PBOR00616"/>
    <s v="PIZB0002"/>
    <x v="30"/>
    <x v="1"/>
    <x v="1"/>
    <n v="65"/>
    <s v="Albain Forestier"/>
    <x v="1"/>
    <x v="565"/>
    <x v="602"/>
  </r>
  <r>
    <s v="PBOR00617"/>
    <s v="PIZB0003"/>
    <x v="69"/>
    <x v="2"/>
    <x v="0"/>
    <n v="250"/>
    <s v="Roch Cousineau"/>
    <x v="2"/>
    <x v="566"/>
    <x v="603"/>
  </r>
  <r>
    <s v="PBOR00618"/>
    <s v="PIZB0004"/>
    <x v="71"/>
    <x v="3"/>
    <x v="0"/>
    <n v="130"/>
    <s v="Adrien Martin"/>
    <x v="5"/>
    <x v="567"/>
    <x v="604"/>
  </r>
  <r>
    <s v="PBOR00619"/>
    <s v="PIZB0001"/>
    <x v="67"/>
    <x v="0"/>
    <x v="0"/>
    <n v="72"/>
    <s v="Albain Forestier"/>
    <x v="1"/>
    <x v="568"/>
    <x v="605"/>
  </r>
  <r>
    <s v="PBOR00620"/>
    <s v="PIZB0002"/>
    <x v="68"/>
    <x v="1"/>
    <x v="0"/>
    <n v="65"/>
    <s v="Roch Cousineau"/>
    <x v="2"/>
    <x v="569"/>
    <x v="606"/>
  </r>
  <r>
    <s v="PBOR00621"/>
    <s v="PIZB0003"/>
    <x v="48"/>
    <x v="2"/>
    <x v="0"/>
    <n v="250"/>
    <s v="Adrien Martin"/>
    <x v="11"/>
    <x v="570"/>
    <x v="607"/>
  </r>
  <r>
    <s v="PBOR00622"/>
    <s v="PIZB0004"/>
    <x v="26"/>
    <x v="3"/>
    <x v="0"/>
    <n v="130"/>
    <s v="Albain Forestier"/>
    <x v="3"/>
    <x v="571"/>
    <x v="608"/>
  </r>
  <r>
    <s v="PBOR00623"/>
    <s v="PIZB0005"/>
    <x v="76"/>
    <x v="4"/>
    <x v="0"/>
    <n v="60"/>
    <s v="Roch Cousineau"/>
    <x v="1"/>
    <x v="572"/>
    <x v="609"/>
  </r>
  <r>
    <s v="PBOR00624"/>
    <s v="PIZB0001"/>
    <x v="45"/>
    <x v="0"/>
    <x v="0"/>
    <n v="72"/>
    <s v="Adrien Martin"/>
    <x v="1"/>
    <x v="573"/>
    <x v="610"/>
  </r>
  <r>
    <s v="PBOR00625"/>
    <s v="PIZB0002"/>
    <x v="63"/>
    <x v="1"/>
    <x v="0"/>
    <n v="65"/>
    <s v="Albain Forestier"/>
    <x v="12"/>
    <x v="574"/>
    <x v="611"/>
  </r>
  <r>
    <s v="PBOR00626"/>
    <s v="PIZB0003"/>
    <x v="58"/>
    <x v="2"/>
    <x v="1"/>
    <n v="250"/>
    <s v="Roch Cousineau"/>
    <x v="11"/>
    <x v="575"/>
    <x v="612"/>
  </r>
  <r>
    <s v="PBOR00627"/>
    <s v="PIZB0004"/>
    <x v="62"/>
    <x v="3"/>
    <x v="0"/>
    <n v="130"/>
    <s v="Adrien Martin"/>
    <x v="3"/>
    <x v="576"/>
    <x v="613"/>
  </r>
  <r>
    <s v="PBOR00628"/>
    <s v="PIZB0001"/>
    <x v="79"/>
    <x v="0"/>
    <x v="0"/>
    <n v="72"/>
    <s v="Albain Forestier"/>
    <x v="12"/>
    <x v="577"/>
    <x v="614"/>
  </r>
  <r>
    <s v="PBOR00629"/>
    <s v="PIZB0002"/>
    <x v="70"/>
    <x v="1"/>
    <x v="0"/>
    <n v="65"/>
    <s v="Roch Cousineau"/>
    <x v="1"/>
    <x v="578"/>
    <x v="615"/>
  </r>
  <r>
    <s v="PBOR00630"/>
    <s v="PIZB0003"/>
    <x v="64"/>
    <x v="2"/>
    <x v="0"/>
    <n v="250"/>
    <s v="Adrien Martin"/>
    <x v="9"/>
    <x v="579"/>
    <x v="616"/>
  </r>
  <r>
    <s v="PBOR00631"/>
    <s v="PIZB0004"/>
    <x v="37"/>
    <x v="3"/>
    <x v="0"/>
    <n v="130"/>
    <s v="Albain Forestier"/>
    <x v="2"/>
    <x v="580"/>
    <x v="617"/>
  </r>
  <r>
    <s v="PBOR00632"/>
    <s v="PIZB0005"/>
    <x v="54"/>
    <x v="4"/>
    <x v="1"/>
    <n v="60"/>
    <s v="Roch Cousineau"/>
    <x v="4"/>
    <x v="581"/>
    <x v="618"/>
  </r>
  <r>
    <s v="PBOR00633"/>
    <s v="PIZB0006"/>
    <x v="40"/>
    <x v="5"/>
    <x v="0"/>
    <n v="95"/>
    <s v="Adrien Martin"/>
    <x v="4"/>
    <x v="582"/>
    <x v="619"/>
  </r>
  <r>
    <s v="PBOR00634"/>
    <s v="PIZB0001"/>
    <x v="43"/>
    <x v="0"/>
    <x v="0"/>
    <n v="72"/>
    <s v="Albain Forestier"/>
    <x v="0"/>
    <x v="583"/>
    <x v="620"/>
  </r>
  <r>
    <s v="PBOR00635"/>
    <s v="PIZB0002"/>
    <x v="50"/>
    <x v="1"/>
    <x v="0"/>
    <n v="65"/>
    <s v="Roch Cousineau"/>
    <x v="7"/>
    <x v="584"/>
    <x v="621"/>
  </r>
  <r>
    <s v="PBOR00636"/>
    <s v="PIZB0003"/>
    <x v="21"/>
    <x v="2"/>
    <x v="1"/>
    <n v="250"/>
    <s v="Adrien Martin"/>
    <x v="2"/>
    <x v="585"/>
    <x v="622"/>
  </r>
  <r>
    <s v="PBOR00637"/>
    <s v="PIZB0004"/>
    <x v="80"/>
    <x v="3"/>
    <x v="1"/>
    <n v="130"/>
    <s v="Albain Forestier"/>
    <x v="9"/>
    <x v="586"/>
    <x v="623"/>
  </r>
  <r>
    <s v="PBOR00638"/>
    <s v="PIZB0001"/>
    <x v="17"/>
    <x v="0"/>
    <x v="1"/>
    <n v="72"/>
    <s v="Roch Cousineau"/>
    <x v="14"/>
    <x v="587"/>
    <x v="624"/>
  </r>
  <r>
    <s v="PBOR00639"/>
    <s v="PIZB0002"/>
    <x v="48"/>
    <x v="1"/>
    <x v="1"/>
    <n v="65"/>
    <s v="Adrien Martin"/>
    <x v="6"/>
    <x v="588"/>
    <x v="625"/>
  </r>
  <r>
    <s v="PBOR00640"/>
    <s v="PIZB0003"/>
    <x v="77"/>
    <x v="2"/>
    <x v="1"/>
    <n v="250"/>
    <s v="Albain Forestier"/>
    <x v="9"/>
    <x v="589"/>
    <x v="626"/>
  </r>
  <r>
    <s v="PBOR00641"/>
    <s v="PIZB0004"/>
    <x v="40"/>
    <x v="3"/>
    <x v="1"/>
    <n v="130"/>
    <s v="Roch Cousineau"/>
    <x v="2"/>
    <x v="590"/>
    <x v="627"/>
  </r>
  <r>
    <s v="PBOR00642"/>
    <s v="PIZB0001"/>
    <x v="46"/>
    <x v="0"/>
    <x v="0"/>
    <n v="72"/>
    <s v="Roch Cousineau"/>
    <x v="6"/>
    <x v="591"/>
    <x v="628"/>
  </r>
  <r>
    <s v="PBOR00643"/>
    <s v="PIZB0002"/>
    <x v="26"/>
    <x v="1"/>
    <x v="1"/>
    <n v="65"/>
    <s v="Adrien Martin"/>
    <x v="5"/>
    <x v="592"/>
    <x v="629"/>
  </r>
  <r>
    <s v="PBOR00644"/>
    <s v="PIZB0003"/>
    <x v="67"/>
    <x v="2"/>
    <x v="0"/>
    <n v="250"/>
    <s v="Albain Forestier"/>
    <x v="2"/>
    <x v="593"/>
    <x v="630"/>
  </r>
  <r>
    <s v="PBOR00645"/>
    <s v="PIZB0004"/>
    <x v="29"/>
    <x v="3"/>
    <x v="1"/>
    <n v="130"/>
    <s v="Roch Cousineau"/>
    <x v="2"/>
    <x v="594"/>
    <x v="631"/>
  </r>
  <r>
    <s v="PBOR00646"/>
    <s v="PIZB0001"/>
    <x v="58"/>
    <x v="0"/>
    <x v="0"/>
    <n v="72"/>
    <s v="Adrien Martin"/>
    <x v="12"/>
    <x v="595"/>
    <x v="632"/>
  </r>
  <r>
    <s v="PBOR00647"/>
    <s v="PIZB0002"/>
    <x v="48"/>
    <x v="1"/>
    <x v="1"/>
    <n v="65"/>
    <s v="Albain Forestier"/>
    <x v="8"/>
    <x v="596"/>
    <x v="633"/>
  </r>
  <r>
    <s v="PBOR00648"/>
    <s v="PIZB0003"/>
    <x v="44"/>
    <x v="2"/>
    <x v="0"/>
    <n v="250"/>
    <s v="Roch Cousineau"/>
    <x v="2"/>
    <x v="597"/>
    <x v="634"/>
  </r>
  <r>
    <s v="PBOR00649"/>
    <s v="PIZB0004"/>
    <x v="81"/>
    <x v="3"/>
    <x v="1"/>
    <n v="130"/>
    <s v="Adrien Martin"/>
    <x v="2"/>
    <x v="598"/>
    <x v="635"/>
  </r>
  <r>
    <s v="PBOR00650"/>
    <s v="PIZB0005"/>
    <x v="71"/>
    <x v="4"/>
    <x v="0"/>
    <n v="60"/>
    <s v="Albain Forestier"/>
    <x v="5"/>
    <x v="599"/>
    <x v="636"/>
  </r>
  <r>
    <s v="PBOR00651"/>
    <s v="PIZB0001"/>
    <x v="70"/>
    <x v="0"/>
    <x v="1"/>
    <n v="72"/>
    <s v="Roch Cousineau"/>
    <x v="5"/>
    <x v="600"/>
    <x v="637"/>
  </r>
  <r>
    <s v="PBOR00652"/>
    <s v="PIZB0002"/>
    <x v="70"/>
    <x v="1"/>
    <x v="0"/>
    <n v="65"/>
    <s v="Adrien Martin"/>
    <x v="3"/>
    <x v="601"/>
    <x v="638"/>
  </r>
  <r>
    <s v="PBOR00653"/>
    <s v="PIZB0003"/>
    <x v="73"/>
    <x v="2"/>
    <x v="1"/>
    <n v="250"/>
    <s v="Albain Forestier"/>
    <x v="2"/>
    <x v="602"/>
    <x v="639"/>
  </r>
  <r>
    <s v="PBOR00654"/>
    <s v="PIZB0004"/>
    <x v="81"/>
    <x v="3"/>
    <x v="0"/>
    <n v="130"/>
    <s v="Roch Cousineau"/>
    <x v="5"/>
    <x v="603"/>
    <x v="640"/>
  </r>
  <r>
    <s v="PBOR00655"/>
    <s v="PIZB0001"/>
    <x v="29"/>
    <x v="0"/>
    <x v="1"/>
    <n v="72"/>
    <s v="Adrien Martin"/>
    <x v="3"/>
    <x v="604"/>
    <x v="641"/>
  </r>
  <r>
    <s v="PBOR00656"/>
    <s v="PIZB0002"/>
    <x v="43"/>
    <x v="1"/>
    <x v="0"/>
    <n v="65"/>
    <s v="Albain Forestier"/>
    <x v="14"/>
    <x v="605"/>
    <x v="642"/>
  </r>
  <r>
    <s v="PBOR00657"/>
    <s v="PIZB0003"/>
    <x v="40"/>
    <x v="2"/>
    <x v="1"/>
    <n v="250"/>
    <s v="Roch Cousineau"/>
    <x v="9"/>
    <x v="606"/>
    <x v="643"/>
  </r>
  <r>
    <s v="PBOR00658"/>
    <s v="PIZB0004"/>
    <x v="78"/>
    <x v="3"/>
    <x v="0"/>
    <n v="130"/>
    <s v="Adrien Martin"/>
    <x v="9"/>
    <x v="607"/>
    <x v="644"/>
  </r>
  <r>
    <s v="PBOR00659"/>
    <s v="PIZB0005"/>
    <x v="43"/>
    <x v="4"/>
    <x v="0"/>
    <n v="60"/>
    <s v="Albain Forestier"/>
    <x v="14"/>
    <x v="608"/>
    <x v="645"/>
  </r>
  <r>
    <s v="PBOR00660"/>
    <s v="PIZB0006"/>
    <x v="48"/>
    <x v="5"/>
    <x v="1"/>
    <n v="95"/>
    <s v="Roch Cousineau"/>
    <x v="2"/>
    <x v="609"/>
    <x v="646"/>
  </r>
  <r>
    <s v="PBOR00661"/>
    <s v="PIZB0001"/>
    <x v="42"/>
    <x v="0"/>
    <x v="1"/>
    <n v="72"/>
    <s v="Adrien Martin"/>
    <x v="5"/>
    <x v="610"/>
    <x v="647"/>
  </r>
  <r>
    <s v="PBOR00662"/>
    <s v="PIZB0002"/>
    <x v="59"/>
    <x v="1"/>
    <x v="1"/>
    <n v="65"/>
    <s v="Albain Forestier"/>
    <x v="0"/>
    <x v="611"/>
    <x v="648"/>
  </r>
  <r>
    <s v="PBOR00663"/>
    <s v="PIZB0003"/>
    <x v="61"/>
    <x v="2"/>
    <x v="0"/>
    <n v="250"/>
    <s v="Roch Cousineau"/>
    <x v="9"/>
    <x v="612"/>
    <x v="649"/>
  </r>
  <r>
    <s v="PBOR00664"/>
    <s v="PIZB0004"/>
    <x v="77"/>
    <x v="3"/>
    <x v="0"/>
    <n v="130"/>
    <s v="Adrien Martin"/>
    <x v="9"/>
    <x v="613"/>
    <x v="650"/>
  </r>
  <r>
    <s v="PBOR00665"/>
    <s v="PIZB0001"/>
    <x v="69"/>
    <x v="0"/>
    <x v="0"/>
    <n v="72"/>
    <s v="Albain Forestier"/>
    <x v="6"/>
    <x v="614"/>
    <x v="651"/>
  </r>
  <r>
    <s v="PBOR00666"/>
    <s v="PIZB0002"/>
    <x v="19"/>
    <x v="1"/>
    <x v="0"/>
    <n v="65"/>
    <s v="Roch Cousineau"/>
    <x v="4"/>
    <x v="615"/>
    <x v="652"/>
  </r>
  <r>
    <s v="PBOR00667"/>
    <s v="PIZB0003"/>
    <x v="46"/>
    <x v="2"/>
    <x v="0"/>
    <n v="250"/>
    <s v="Adrien Martin"/>
    <x v="11"/>
    <x v="616"/>
    <x v="653"/>
  </r>
  <r>
    <s v="PBOR00668"/>
    <s v="PIZB0004"/>
    <x v="69"/>
    <x v="3"/>
    <x v="0"/>
    <n v="130"/>
    <s v="Albain Forestier"/>
    <x v="3"/>
    <x v="617"/>
    <x v="654"/>
  </r>
  <r>
    <s v="PBOR00669"/>
    <s v="PIZB0005"/>
    <x v="54"/>
    <x v="4"/>
    <x v="0"/>
    <n v="60"/>
    <s v="Roch Cousineau"/>
    <x v="7"/>
    <x v="618"/>
    <x v="655"/>
  </r>
  <r>
    <s v="PBOR00670"/>
    <s v="PIZB0001"/>
    <x v="71"/>
    <x v="0"/>
    <x v="0"/>
    <n v="72"/>
    <s v="Adrien Martin"/>
    <x v="5"/>
    <x v="619"/>
    <x v="656"/>
  </r>
  <r>
    <s v="PBOR00671"/>
    <s v="PIZB0002"/>
    <x v="48"/>
    <x v="1"/>
    <x v="0"/>
    <n v="65"/>
    <s v="Albain Forestier"/>
    <x v="5"/>
    <x v="620"/>
    <x v="657"/>
  </r>
  <r>
    <s v="PBOR00672"/>
    <s v="PIZB0003"/>
    <x v="37"/>
    <x v="2"/>
    <x v="1"/>
    <n v="250"/>
    <s v="Roch Cousineau"/>
    <x v="9"/>
    <x v="621"/>
    <x v="658"/>
  </r>
  <r>
    <s v="PBOR00673"/>
    <s v="PIZB0004"/>
    <x v="49"/>
    <x v="3"/>
    <x v="0"/>
    <n v="130"/>
    <s v="Adrien Martin"/>
    <x v="4"/>
    <x v="622"/>
    <x v="659"/>
  </r>
  <r>
    <s v="PBOR00674"/>
    <s v="PIZB0001"/>
    <x v="50"/>
    <x v="0"/>
    <x v="0"/>
    <n v="72"/>
    <s v="Albain Forestier"/>
    <x v="14"/>
    <x v="623"/>
    <x v="660"/>
  </r>
  <r>
    <s v="PBOR00675"/>
    <s v="PIZB0002"/>
    <x v="67"/>
    <x v="1"/>
    <x v="0"/>
    <n v="65"/>
    <s v="Roch Cousineau"/>
    <x v="0"/>
    <x v="624"/>
    <x v="661"/>
  </r>
  <r>
    <s v="PBOR00676"/>
    <s v="PIZB0003"/>
    <x v="68"/>
    <x v="2"/>
    <x v="0"/>
    <n v="250"/>
    <s v="Adrien Martin"/>
    <x v="9"/>
    <x v="625"/>
    <x v="662"/>
  </r>
  <r>
    <s v="PBOR00677"/>
    <s v="PIZB0004"/>
    <x v="68"/>
    <x v="3"/>
    <x v="0"/>
    <n v="130"/>
    <s v="Albain Forestier"/>
    <x v="9"/>
    <x v="626"/>
    <x v="663"/>
  </r>
  <r>
    <s v="PBOR00678"/>
    <s v="PIZB0005"/>
    <x v="47"/>
    <x v="4"/>
    <x v="1"/>
    <n v="60"/>
    <s v="Roch Cousineau"/>
    <x v="10"/>
    <x v="627"/>
    <x v="664"/>
  </r>
  <r>
    <s v="PBOR00679"/>
    <s v="PIZB0006"/>
    <x v="69"/>
    <x v="5"/>
    <x v="0"/>
    <n v="95"/>
    <s v="Adrien Martin"/>
    <x v="2"/>
    <x v="628"/>
    <x v="665"/>
  </r>
  <r>
    <s v="PBOR00680"/>
    <s v="PIZB0001"/>
    <x v="77"/>
    <x v="0"/>
    <x v="0"/>
    <n v="72"/>
    <s v="Albain Forestier"/>
    <x v="5"/>
    <x v="629"/>
    <x v="666"/>
  </r>
  <r>
    <s v="PBOR00681"/>
    <s v="PIZB0002"/>
    <x v="41"/>
    <x v="1"/>
    <x v="0"/>
    <n v="65"/>
    <s v="Roch Cousineau"/>
    <x v="7"/>
    <x v="630"/>
    <x v="667"/>
  </r>
  <r>
    <s v="PBOR00682"/>
    <s v="PIZB0003"/>
    <x v="69"/>
    <x v="2"/>
    <x v="1"/>
    <n v="250"/>
    <s v="Adrien Martin"/>
    <x v="9"/>
    <x v="631"/>
    <x v="668"/>
  </r>
  <r>
    <s v="PBOR00683"/>
    <s v="PIZB0004"/>
    <x v="63"/>
    <x v="3"/>
    <x v="1"/>
    <n v="130"/>
    <s v="Albain Forestier"/>
    <x v="9"/>
    <x v="632"/>
    <x v="669"/>
  </r>
  <r>
    <s v="PBOR00684"/>
    <s v="PIZB0001"/>
    <x v="41"/>
    <x v="0"/>
    <x v="1"/>
    <n v="72"/>
    <s v="Roch Cousineau"/>
    <x v="0"/>
    <x v="633"/>
    <x v="670"/>
  </r>
  <r>
    <s v="PBOR00685"/>
    <s v="PIZB0002"/>
    <x v="45"/>
    <x v="1"/>
    <x v="1"/>
    <n v="65"/>
    <s v="Adrien Martin"/>
    <x v="14"/>
    <x v="634"/>
    <x v="671"/>
  </r>
  <r>
    <s v="PBOR00686"/>
    <s v="PIZB0003"/>
    <x v="57"/>
    <x v="2"/>
    <x v="1"/>
    <n v="250"/>
    <s v="Albain Forestier"/>
    <x v="2"/>
    <x v="635"/>
    <x v="672"/>
  </r>
  <r>
    <s v="PBOR00687"/>
    <s v="PIZB0004"/>
    <x v="64"/>
    <x v="3"/>
    <x v="1"/>
    <n v="130"/>
    <s v="Roch Cousineau"/>
    <x v="1"/>
    <x v="636"/>
    <x v="673"/>
  </r>
  <r>
    <s v="PBOR00688"/>
    <s v="PIZB0001"/>
    <x v="33"/>
    <x v="0"/>
    <x v="0"/>
    <n v="72"/>
    <s v="Roch Cousineau"/>
    <x v="14"/>
    <x v="637"/>
    <x v="674"/>
  </r>
  <r>
    <s v="PBOR00689"/>
    <s v="PIZB0002"/>
    <x v="40"/>
    <x v="1"/>
    <x v="1"/>
    <n v="65"/>
    <s v="Adrien Martin"/>
    <x v="8"/>
    <x v="638"/>
    <x v="675"/>
  </r>
  <r>
    <s v="PBOR00690"/>
    <s v="PIZB0003"/>
    <x v="70"/>
    <x v="2"/>
    <x v="0"/>
    <n v="250"/>
    <s v="Albain Forestier"/>
    <x v="11"/>
    <x v="639"/>
    <x v="676"/>
  </r>
  <r>
    <s v="PBOR00691"/>
    <s v="PIZB0004"/>
    <x v="55"/>
    <x v="3"/>
    <x v="1"/>
    <n v="130"/>
    <s v="Roch Cousineau"/>
    <x v="9"/>
    <x v="640"/>
    <x v="677"/>
  </r>
  <r>
    <s v="PBOR00692"/>
    <s v="PIZB0001"/>
    <x v="48"/>
    <x v="0"/>
    <x v="0"/>
    <n v="72"/>
    <s v="Adrien Martin"/>
    <x v="14"/>
    <x v="641"/>
    <x v="678"/>
  </r>
  <r>
    <s v="PBOR00693"/>
    <s v="PIZB0002"/>
    <x v="78"/>
    <x v="1"/>
    <x v="1"/>
    <n v="65"/>
    <s v="Albain Forestier"/>
    <x v="4"/>
    <x v="642"/>
    <x v="679"/>
  </r>
  <r>
    <s v="PBOR00694"/>
    <s v="PIZB0003"/>
    <x v="65"/>
    <x v="2"/>
    <x v="0"/>
    <n v="250"/>
    <s v="Roch Cousineau"/>
    <x v="2"/>
    <x v="643"/>
    <x v="680"/>
  </r>
  <r>
    <s v="PBOR00695"/>
    <s v="PIZB0004"/>
    <x v="80"/>
    <x v="3"/>
    <x v="1"/>
    <n v="130"/>
    <s v="Adrien Martin"/>
    <x v="4"/>
    <x v="644"/>
    <x v="681"/>
  </r>
  <r>
    <s v="PBOR00696"/>
    <s v="PIZB0005"/>
    <x v="42"/>
    <x v="4"/>
    <x v="0"/>
    <n v="60"/>
    <s v="Albain Forestier"/>
    <x v="8"/>
    <x v="645"/>
    <x v="682"/>
  </r>
  <r>
    <s v="PBOR00697"/>
    <s v="PIZB0001"/>
    <x v="21"/>
    <x v="0"/>
    <x v="1"/>
    <n v="72"/>
    <s v="Roch Cousineau"/>
    <x v="2"/>
    <x v="646"/>
    <x v="683"/>
  </r>
  <r>
    <s v="PBOR00698"/>
    <s v="PIZB0002"/>
    <x v="30"/>
    <x v="1"/>
    <x v="0"/>
    <n v="65"/>
    <s v="Adrien Martin"/>
    <x v="6"/>
    <x v="647"/>
    <x v="684"/>
  </r>
  <r>
    <s v="PBOR00699"/>
    <s v="PIZB0003"/>
    <x v="17"/>
    <x v="2"/>
    <x v="1"/>
    <n v="250"/>
    <s v="Albain Forestier"/>
    <x v="2"/>
    <x v="648"/>
    <x v="685"/>
  </r>
  <r>
    <s v="PBOR00700"/>
    <s v="PIZB0004"/>
    <x v="48"/>
    <x v="3"/>
    <x v="0"/>
    <n v="130"/>
    <s v="Roch Cousineau"/>
    <x v="3"/>
    <x v="649"/>
    <x v="686"/>
  </r>
  <r>
    <s v="PBOR00701"/>
    <s v="PIZB0001"/>
    <x v="17"/>
    <x v="0"/>
    <x v="1"/>
    <n v="72"/>
    <s v="Adrien Martin"/>
    <x v="6"/>
    <x v="650"/>
    <x v="687"/>
  </r>
  <r>
    <s v="PBOR00702"/>
    <s v="PIZB0002"/>
    <x v="75"/>
    <x v="1"/>
    <x v="0"/>
    <n v="65"/>
    <s v="Albain Forestier"/>
    <x v="1"/>
    <x v="651"/>
    <x v="688"/>
  </r>
  <r>
    <s v="PBOR00703"/>
    <s v="PIZB0003"/>
    <x v="44"/>
    <x v="2"/>
    <x v="1"/>
    <n v="250"/>
    <s v="Roch Cousineau"/>
    <x v="9"/>
    <x v="652"/>
    <x v="689"/>
  </r>
  <r>
    <s v="PBOR00704"/>
    <s v="PIZB0004"/>
    <x v="41"/>
    <x v="3"/>
    <x v="0"/>
    <n v="130"/>
    <s v="Adrien Martin"/>
    <x v="1"/>
    <x v="653"/>
    <x v="690"/>
  </r>
  <r>
    <s v="PBOR00705"/>
    <s v="PIZB0005"/>
    <x v="37"/>
    <x v="4"/>
    <x v="0"/>
    <n v="60"/>
    <s v="Albain Forestier"/>
    <x v="0"/>
    <x v="654"/>
    <x v="691"/>
  </r>
  <r>
    <s v="PBOR00706"/>
    <s v="PIZB0006"/>
    <x v="65"/>
    <x v="5"/>
    <x v="1"/>
    <n v="95"/>
    <s v="Roch Cousineau"/>
    <x v="9"/>
    <x v="655"/>
    <x v="692"/>
  </r>
  <r>
    <s v="PBOR00707"/>
    <s v="PIZB0001"/>
    <x v="40"/>
    <x v="0"/>
    <x v="1"/>
    <n v="72"/>
    <s v="Adrien Martin"/>
    <x v="3"/>
    <x v="656"/>
    <x v="693"/>
  </r>
  <r>
    <s v="PBOR00708"/>
    <s v="PIZB0002"/>
    <x v="26"/>
    <x v="1"/>
    <x v="1"/>
    <n v="65"/>
    <s v="Albain Forestier"/>
    <x v="8"/>
    <x v="657"/>
    <x v="694"/>
  </r>
  <r>
    <s v="PBOR00709"/>
    <s v="PIZB0003"/>
    <x v="46"/>
    <x v="2"/>
    <x v="0"/>
    <n v="250"/>
    <s v="Roch Cousineau"/>
    <x v="2"/>
    <x v="658"/>
    <x v="695"/>
  </r>
  <r>
    <s v="PBOR00710"/>
    <s v="PIZB0004"/>
    <x v="82"/>
    <x v="3"/>
    <x v="0"/>
    <n v="130"/>
    <s v="Adrien Martin"/>
    <x v="9"/>
    <x v="659"/>
    <x v="696"/>
  </r>
  <r>
    <s v="PBOR00711"/>
    <s v="PIZB0001"/>
    <x v="56"/>
    <x v="0"/>
    <x v="0"/>
    <n v="72"/>
    <s v="Albain Forestier"/>
    <x v="3"/>
    <x v="660"/>
    <x v="697"/>
  </r>
  <r>
    <s v="PBOR00712"/>
    <s v="PIZB0002"/>
    <x v="62"/>
    <x v="1"/>
    <x v="0"/>
    <n v="65"/>
    <s v="Roch Cousineau"/>
    <x v="5"/>
    <x v="661"/>
    <x v="698"/>
  </r>
  <r>
    <s v="PBOR00713"/>
    <s v="PIZB0003"/>
    <x v="74"/>
    <x v="2"/>
    <x v="0"/>
    <n v="250"/>
    <s v="Adrien Martin"/>
    <x v="11"/>
    <x v="662"/>
    <x v="699"/>
  </r>
  <r>
    <s v="PBOR00714"/>
    <s v="PIZB0004"/>
    <x v="26"/>
    <x v="3"/>
    <x v="0"/>
    <n v="130"/>
    <s v="Albain Forestier"/>
    <x v="4"/>
    <x v="663"/>
    <x v="700"/>
  </r>
  <r>
    <s v="PBOR00715"/>
    <s v="PIZB0005"/>
    <x v="43"/>
    <x v="4"/>
    <x v="0"/>
    <n v="60"/>
    <s v="Roch Cousineau"/>
    <x v="1"/>
    <x v="664"/>
    <x v="701"/>
  </r>
  <r>
    <s v="PBOR00716"/>
    <s v="PIZB0001"/>
    <x v="57"/>
    <x v="0"/>
    <x v="0"/>
    <n v="72"/>
    <s v="Adrien Martin"/>
    <x v="5"/>
    <x v="665"/>
    <x v="702"/>
  </r>
  <r>
    <s v="PBOR00717"/>
    <s v="PIZB0002"/>
    <x v="40"/>
    <x v="1"/>
    <x v="0"/>
    <n v="65"/>
    <s v="Albain Forestier"/>
    <x v="12"/>
    <x v="666"/>
    <x v="703"/>
  </r>
  <r>
    <s v="PBOR00718"/>
    <s v="PIZB0003"/>
    <x v="32"/>
    <x v="2"/>
    <x v="1"/>
    <n v="250"/>
    <s v="Roch Cousineau"/>
    <x v="11"/>
    <x v="667"/>
    <x v="704"/>
  </r>
  <r>
    <s v="PBOR00719"/>
    <s v="PIZB0004"/>
    <x v="33"/>
    <x v="3"/>
    <x v="0"/>
    <n v="130"/>
    <s v="Adrien Martin"/>
    <x v="9"/>
    <x v="668"/>
    <x v="705"/>
  </r>
  <r>
    <s v="PBOR00720"/>
    <s v="PIZB0001"/>
    <x v="49"/>
    <x v="0"/>
    <x v="0"/>
    <n v="72"/>
    <s v="Albain Forestier"/>
    <x v="7"/>
    <x v="669"/>
    <x v="706"/>
  </r>
  <r>
    <s v="PBOR00721"/>
    <s v="PIZB0002"/>
    <x v="33"/>
    <x v="1"/>
    <x v="0"/>
    <n v="65"/>
    <s v="Roch Cousineau"/>
    <x v="6"/>
    <x v="670"/>
    <x v="707"/>
  </r>
  <r>
    <s v="PBOR00722"/>
    <s v="PIZB0003"/>
    <x v="79"/>
    <x v="2"/>
    <x v="0"/>
    <n v="250"/>
    <s v="Adrien Martin"/>
    <x v="9"/>
    <x v="671"/>
    <x v="708"/>
  </r>
  <r>
    <s v="PBOR00723"/>
    <s v="PIZB0004"/>
    <x v="82"/>
    <x v="3"/>
    <x v="0"/>
    <n v="130"/>
    <s v="Albain Forestier"/>
    <x v="9"/>
    <x v="672"/>
    <x v="709"/>
  </r>
  <r>
    <s v="PBOR00724"/>
    <s v="PIZB0005"/>
    <x v="42"/>
    <x v="4"/>
    <x v="1"/>
    <n v="60"/>
    <s v="Roch Cousineau"/>
    <x v="7"/>
    <x v="673"/>
    <x v="710"/>
  </r>
  <r>
    <s v="PBOR00725"/>
    <s v="PIZB0006"/>
    <x v="58"/>
    <x v="5"/>
    <x v="0"/>
    <n v="95"/>
    <s v="Adrien Martin"/>
    <x v="3"/>
    <x v="674"/>
    <x v="711"/>
  </r>
  <r>
    <s v="PBOR00726"/>
    <s v="PIZB0001"/>
    <x v="63"/>
    <x v="0"/>
    <x v="0"/>
    <n v="72"/>
    <s v="Albain Forestier"/>
    <x v="0"/>
    <x v="675"/>
    <x v="712"/>
  </r>
  <r>
    <s v="PBOR00727"/>
    <s v="PIZB0002"/>
    <x v="72"/>
    <x v="1"/>
    <x v="0"/>
    <n v="65"/>
    <s v="Roch Cousineau"/>
    <x v="4"/>
    <x v="676"/>
    <x v="713"/>
  </r>
  <r>
    <s v="PBOR00728"/>
    <s v="PIZB0003"/>
    <x v="79"/>
    <x v="2"/>
    <x v="1"/>
    <n v="250"/>
    <s v="Adrien Martin"/>
    <x v="9"/>
    <x v="677"/>
    <x v="714"/>
  </r>
  <r>
    <s v="PBOR00729"/>
    <s v="PIZB0004"/>
    <x v="17"/>
    <x v="3"/>
    <x v="1"/>
    <n v="130"/>
    <s v="Albain Forestier"/>
    <x v="4"/>
    <x v="678"/>
    <x v="715"/>
  </r>
  <r>
    <s v="PBOR00730"/>
    <s v="PIZB0001"/>
    <x v="52"/>
    <x v="0"/>
    <x v="1"/>
    <n v="72"/>
    <s v="Roch Cousineau"/>
    <x v="3"/>
    <x v="679"/>
    <x v="716"/>
  </r>
  <r>
    <s v="PBOR00731"/>
    <s v="PIZB0002"/>
    <x v="74"/>
    <x v="1"/>
    <x v="1"/>
    <n v="65"/>
    <s v="Adrien Martin"/>
    <x v="14"/>
    <x v="680"/>
    <x v="717"/>
  </r>
  <r>
    <s v="PBOR00732"/>
    <s v="PIZB0003"/>
    <x v="75"/>
    <x v="2"/>
    <x v="1"/>
    <n v="250"/>
    <s v="Albain Forestier"/>
    <x v="9"/>
    <x v="681"/>
    <x v="718"/>
  </r>
  <r>
    <s v="PBOR00733"/>
    <s v="PIZB0004"/>
    <x v="57"/>
    <x v="3"/>
    <x v="1"/>
    <n v="130"/>
    <s v="Roch Cousineau"/>
    <x v="2"/>
    <x v="682"/>
    <x v="719"/>
  </r>
  <r>
    <s v="PBOR00734"/>
    <s v="PIZB0001"/>
    <x v="38"/>
    <x v="0"/>
    <x v="1"/>
    <n v="72"/>
    <s v="Roch Cousineau"/>
    <x v="6"/>
    <x v="683"/>
    <x v="720"/>
  </r>
  <r>
    <s v="PBOR00735"/>
    <s v="PIZB0002"/>
    <x v="53"/>
    <x v="1"/>
    <x v="0"/>
    <n v="65"/>
    <s v="Adrien Martin"/>
    <x v="12"/>
    <x v="684"/>
    <x v="721"/>
  </r>
  <r>
    <s v="PBOR00736"/>
    <s v="PIZB0003"/>
    <x v="78"/>
    <x v="2"/>
    <x v="0"/>
    <n v="250"/>
    <s v="Albain Forestier"/>
    <x v="11"/>
    <x v="685"/>
    <x v="722"/>
  </r>
  <r>
    <s v="PBOR00737"/>
    <s v="PIZB0004"/>
    <x v="82"/>
    <x v="3"/>
    <x v="0"/>
    <n v="130"/>
    <s v="Roch Cousineau"/>
    <x v="3"/>
    <x v="686"/>
    <x v="723"/>
  </r>
  <r>
    <s v="PBOR00738"/>
    <s v="PIZB0001"/>
    <x v="61"/>
    <x v="0"/>
    <x v="1"/>
    <n v="72"/>
    <s v="Adrien Martin"/>
    <x v="12"/>
    <x v="687"/>
    <x v="724"/>
  </r>
  <r>
    <s v="PBOR00739"/>
    <s v="PIZB0002"/>
    <x v="21"/>
    <x v="1"/>
    <x v="1"/>
    <n v="65"/>
    <s v="Albain Forestier"/>
    <x v="14"/>
    <x v="688"/>
    <x v="725"/>
  </r>
  <r>
    <s v="PBOR00740"/>
    <s v="PIZB0003"/>
    <x v="32"/>
    <x v="2"/>
    <x v="1"/>
    <n v="250"/>
    <s v="Roch Cousineau"/>
    <x v="9"/>
    <x v="689"/>
    <x v="726"/>
  </r>
  <r>
    <s v="PBOR00741"/>
    <s v="PIZB0004"/>
    <x v="54"/>
    <x v="3"/>
    <x v="1"/>
    <n v="130"/>
    <s v="Adrien Martin"/>
    <x v="4"/>
    <x v="690"/>
    <x v="727"/>
  </r>
  <r>
    <s v="PBOR00742"/>
    <s v="PIZB0005"/>
    <x v="70"/>
    <x v="4"/>
    <x v="1"/>
    <n v="60"/>
    <s v="Albain Forestier"/>
    <x v="4"/>
    <x v="691"/>
    <x v="728"/>
  </r>
  <r>
    <s v="PBOR00743"/>
    <s v="PIZB0001"/>
    <x v="30"/>
    <x v="0"/>
    <x v="1"/>
    <n v="72"/>
    <s v="Roch Cousineau"/>
    <x v="7"/>
    <x v="692"/>
    <x v="729"/>
  </r>
  <r>
    <s v="PBOR00744"/>
    <s v="PIZB0002"/>
    <x v="71"/>
    <x v="1"/>
    <x v="1"/>
    <n v="65"/>
    <s v="Adrien Martin"/>
    <x v="3"/>
    <x v="693"/>
    <x v="730"/>
  </r>
  <r>
    <s v="PBOR00745"/>
    <s v="PIZB0003"/>
    <x v="82"/>
    <x v="2"/>
    <x v="0"/>
    <n v="250"/>
    <s v="Albain Forestier"/>
    <x v="2"/>
    <x v="694"/>
    <x v="731"/>
  </r>
  <r>
    <s v="PBOR00746"/>
    <s v="PIZB0004"/>
    <x v="67"/>
    <x v="3"/>
    <x v="0"/>
    <n v="130"/>
    <s v="Roch Cousineau"/>
    <x v="9"/>
    <x v="695"/>
    <x v="732"/>
  </r>
  <r>
    <s v="PBOR00747"/>
    <s v="PIZB0001"/>
    <x v="43"/>
    <x v="0"/>
    <x v="0"/>
    <n v="72"/>
    <s v="Adrien Martin"/>
    <x v="1"/>
    <x v="696"/>
    <x v="733"/>
  </r>
  <r>
    <s v="PBOR00748"/>
    <s v="PIZB0002"/>
    <x v="52"/>
    <x v="1"/>
    <x v="1"/>
    <n v="65"/>
    <s v="Albain Forestier"/>
    <x v="7"/>
    <x v="697"/>
    <x v="734"/>
  </r>
  <r>
    <s v="PBOR00749"/>
    <s v="PIZB0003"/>
    <x v="41"/>
    <x v="2"/>
    <x v="1"/>
    <n v="250"/>
    <s v="Roch Cousineau"/>
    <x v="2"/>
    <x v="698"/>
    <x v="735"/>
  </r>
  <r>
    <s v="PBOR00750"/>
    <s v="PIZB0004"/>
    <x v="63"/>
    <x v="3"/>
    <x v="1"/>
    <n v="130"/>
    <s v="Adrien Martin"/>
    <x v="4"/>
    <x v="699"/>
    <x v="736"/>
  </r>
  <r>
    <s v="PBOR00751"/>
    <s v="PIZB0005"/>
    <x v="63"/>
    <x v="4"/>
    <x v="1"/>
    <n v="60"/>
    <s v="Albain Forestier"/>
    <x v="0"/>
    <x v="700"/>
    <x v="737"/>
  </r>
  <r>
    <s v="PBOR00752"/>
    <s v="PIZB0006"/>
    <x v="74"/>
    <x v="5"/>
    <x v="1"/>
    <n v="95"/>
    <s v="Roch Cousineau"/>
    <x v="2"/>
    <x v="701"/>
    <x v="738"/>
  </r>
  <r>
    <s v="PBOR00753"/>
    <s v="PIZB0001"/>
    <x v="80"/>
    <x v="0"/>
    <x v="1"/>
    <n v="72"/>
    <s v="Adrien Martin"/>
    <x v="0"/>
    <x v="702"/>
    <x v="739"/>
  </r>
  <r>
    <s v="PBOR00754"/>
    <s v="PIZB0002"/>
    <x v="37"/>
    <x v="1"/>
    <x v="1"/>
    <n v="65"/>
    <s v="Albain Forestier"/>
    <x v="7"/>
    <x v="703"/>
    <x v="740"/>
  </r>
  <r>
    <s v="PBOR00755"/>
    <s v="PIZB0003"/>
    <x v="58"/>
    <x v="2"/>
    <x v="0"/>
    <n v="250"/>
    <s v="Roch Cousineau"/>
    <x v="2"/>
    <x v="704"/>
    <x v="741"/>
  </r>
  <r>
    <s v="PBOR00756"/>
    <s v="PIZB0004"/>
    <x v="67"/>
    <x v="3"/>
    <x v="0"/>
    <n v="130"/>
    <s v="Adrien Martin"/>
    <x v="4"/>
    <x v="705"/>
    <x v="742"/>
  </r>
  <r>
    <s v="PBOR00757"/>
    <s v="PIZB0001"/>
    <x v="45"/>
    <x v="0"/>
    <x v="0"/>
    <n v="72"/>
    <s v="Albain Forestier"/>
    <x v="12"/>
    <x v="706"/>
    <x v="743"/>
  </r>
  <r>
    <s v="PBOR00758"/>
    <s v="PIZB0002"/>
    <x v="77"/>
    <x v="1"/>
    <x v="1"/>
    <n v="65"/>
    <s v="Roch Cousineau"/>
    <x v="6"/>
    <x v="707"/>
    <x v="744"/>
  </r>
  <r>
    <s v="PBOR00759"/>
    <s v="PIZB0003"/>
    <x v="39"/>
    <x v="2"/>
    <x v="1"/>
    <n v="250"/>
    <s v="Adrien Martin"/>
    <x v="2"/>
    <x v="708"/>
    <x v="745"/>
  </r>
  <r>
    <s v="PBOR00760"/>
    <s v="PIZB0004"/>
    <x v="17"/>
    <x v="3"/>
    <x v="1"/>
    <n v="130"/>
    <s v="Albain Forestier"/>
    <x v="2"/>
    <x v="709"/>
    <x v="746"/>
  </r>
  <r>
    <s v="PBOR00761"/>
    <s v="PIZB0005"/>
    <x v="74"/>
    <x v="4"/>
    <x v="1"/>
    <n v="60"/>
    <s v="Roch Cousineau"/>
    <x v="8"/>
    <x v="710"/>
    <x v="747"/>
  </r>
  <r>
    <s v="PBOR00762"/>
    <s v="PIZB0001"/>
    <x v="26"/>
    <x v="0"/>
    <x v="1"/>
    <n v="72"/>
    <s v="Adrien Martin"/>
    <x v="7"/>
    <x v="711"/>
    <x v="748"/>
  </r>
  <r>
    <s v="PBOR00763"/>
    <s v="PIZB0002"/>
    <x v="48"/>
    <x v="1"/>
    <x v="1"/>
    <n v="65"/>
    <s v="Albain Forestier"/>
    <x v="3"/>
    <x v="712"/>
    <x v="749"/>
  </r>
  <r>
    <s v="PBOR00764"/>
    <s v="PIZB0003"/>
    <x v="58"/>
    <x v="2"/>
    <x v="0"/>
    <n v="250"/>
    <s v="Roch Cousineau"/>
    <x v="2"/>
    <x v="713"/>
    <x v="750"/>
  </r>
  <r>
    <s v="PBOR00765"/>
    <s v="PIZB0004"/>
    <x v="74"/>
    <x v="3"/>
    <x v="1"/>
    <n v="130"/>
    <s v="Adrien Martin"/>
    <x v="3"/>
    <x v="714"/>
    <x v="751"/>
  </r>
  <r>
    <s v="PBOR00766"/>
    <s v="PIZB0001"/>
    <x v="50"/>
    <x v="0"/>
    <x v="0"/>
    <n v="72"/>
    <s v="Albain Forestier"/>
    <x v="0"/>
    <x v="715"/>
    <x v="752"/>
  </r>
  <r>
    <s v="PBOR00767"/>
    <s v="PIZB0002"/>
    <x v="49"/>
    <x v="1"/>
    <x v="1"/>
    <n v="65"/>
    <s v="Roch Cousineau"/>
    <x v="4"/>
    <x v="716"/>
    <x v="753"/>
  </r>
  <r>
    <s v="PBOR00768"/>
    <s v="PIZB0003"/>
    <x v="46"/>
    <x v="2"/>
    <x v="0"/>
    <n v="250"/>
    <s v="Adrien Martin"/>
    <x v="2"/>
    <x v="717"/>
    <x v="754"/>
  </r>
  <r>
    <s v="PBOR00769"/>
    <s v="PIZB0004"/>
    <x v="38"/>
    <x v="3"/>
    <x v="1"/>
    <n v="130"/>
    <s v="Albain Forestier"/>
    <x v="1"/>
    <x v="718"/>
    <x v="755"/>
  </r>
  <r>
    <s v="PBOR00770"/>
    <s v="PIZB0005"/>
    <x v="80"/>
    <x v="4"/>
    <x v="0"/>
    <n v="60"/>
    <s v="Roch Cousineau"/>
    <x v="1"/>
    <x v="719"/>
    <x v="756"/>
  </r>
  <r>
    <s v="PBOR00771"/>
    <s v="PIZB0006"/>
    <x v="42"/>
    <x v="5"/>
    <x v="1"/>
    <n v="95"/>
    <s v="Adrien Martin"/>
    <x v="1"/>
    <x v="720"/>
    <x v="757"/>
  </r>
  <r>
    <s v="PBOR00772"/>
    <s v="PIZB0001"/>
    <x v="79"/>
    <x v="0"/>
    <x v="0"/>
    <n v="72"/>
    <s v="Albain Forestier"/>
    <x v="3"/>
    <x v="721"/>
    <x v="758"/>
  </r>
  <r>
    <s v="PBOR00773"/>
    <s v="PIZB0002"/>
    <x v="46"/>
    <x v="1"/>
    <x v="1"/>
    <n v="65"/>
    <s v="Roch Cousineau"/>
    <x v="5"/>
    <x v="722"/>
    <x v="759"/>
  </r>
  <r>
    <s v="PBOR00774"/>
    <s v="PIZB0003"/>
    <x v="42"/>
    <x v="2"/>
    <x v="0"/>
    <n v="250"/>
    <s v="Adrien Martin"/>
    <x v="9"/>
    <x v="723"/>
    <x v="760"/>
  </r>
  <r>
    <s v="PBOR00775"/>
    <s v="PIZB0004"/>
    <x v="47"/>
    <x v="3"/>
    <x v="1"/>
    <n v="130"/>
    <s v="Albain Forestier"/>
    <x v="9"/>
    <x v="724"/>
    <x v="761"/>
  </r>
  <r>
    <s v="PBOR00776"/>
    <s v="PIZB0001"/>
    <x v="47"/>
    <x v="0"/>
    <x v="0"/>
    <n v="72"/>
    <s v="Roch Cousineau"/>
    <x v="4"/>
    <x v="725"/>
    <x v="762"/>
  </r>
  <r>
    <s v="PBOR00777"/>
    <s v="PIZB0002"/>
    <x v="19"/>
    <x v="1"/>
    <x v="1"/>
    <n v="65"/>
    <s v="Adrien Martin"/>
    <x v="14"/>
    <x v="726"/>
    <x v="763"/>
  </r>
  <r>
    <s v="PBOR00778"/>
    <s v="PIZB0003"/>
    <x v="80"/>
    <x v="2"/>
    <x v="0"/>
    <n v="250"/>
    <s v="Albain Forestier"/>
    <x v="11"/>
    <x v="727"/>
    <x v="764"/>
  </r>
  <r>
    <s v="PBOR00779"/>
    <s v="PIZB0004"/>
    <x v="54"/>
    <x v="0"/>
    <x v="1"/>
    <n v="72"/>
    <s v="Roch Cousineau"/>
    <x v="7"/>
    <x v="728"/>
    <x v="765"/>
  </r>
  <r>
    <s v="PBOR00780"/>
    <s v="PIZB0001"/>
    <x v="43"/>
    <x v="1"/>
    <x v="0"/>
    <n v="65"/>
    <s v="Roch Cousineau"/>
    <x v="12"/>
    <x v="729"/>
    <x v="766"/>
  </r>
  <r>
    <s v="PBOR00781"/>
    <s v="PIZB0002"/>
    <x v="81"/>
    <x v="2"/>
    <x v="1"/>
    <n v="250"/>
    <s v="Adrien Martin"/>
    <x v="9"/>
    <x v="730"/>
    <x v="767"/>
  </r>
  <r>
    <s v="PBOR00782"/>
    <s v="PIZB0003"/>
    <x v="48"/>
    <x v="3"/>
    <x v="1"/>
    <n v="130"/>
    <s v="Albain Forestier"/>
    <x v="1"/>
    <x v="731"/>
    <x v="768"/>
  </r>
  <r>
    <s v="PBOR00783"/>
    <s v="PIZB0004"/>
    <x v="37"/>
    <x v="0"/>
    <x v="1"/>
    <n v="72"/>
    <s v="Roch Cousineau"/>
    <x v="5"/>
    <x v="732"/>
    <x v="769"/>
  </r>
  <r>
    <s v="PBOR00784"/>
    <s v="PIZB0001"/>
    <x v="66"/>
    <x v="1"/>
    <x v="1"/>
    <n v="65"/>
    <s v="Adrien Martin"/>
    <x v="4"/>
    <x v="733"/>
    <x v="770"/>
  </r>
  <r>
    <s v="PBOR00785"/>
    <s v="PIZB0002"/>
    <x v="63"/>
    <x v="2"/>
    <x v="1"/>
    <n v="250"/>
    <s v="Albain Forestier"/>
    <x v="9"/>
    <x v="734"/>
    <x v="771"/>
  </r>
  <r>
    <s v="PBOR00786"/>
    <s v="PIZB0003"/>
    <x v="39"/>
    <x v="3"/>
    <x v="0"/>
    <n v="130"/>
    <s v="Roch Cousineau"/>
    <x v="4"/>
    <x v="735"/>
    <x v="772"/>
  </r>
  <r>
    <s v="PBOR00787"/>
    <s v="PIZB0004"/>
    <x v="42"/>
    <x v="4"/>
    <x v="1"/>
    <n v="60"/>
    <s v="Adrien Martin"/>
    <x v="0"/>
    <x v="736"/>
    <x v="773"/>
  </r>
  <r>
    <s v="PBOR00788"/>
    <s v="PIZB0005"/>
    <x v="30"/>
    <x v="0"/>
    <x v="0"/>
    <n v="72"/>
    <s v="Albain Forestier"/>
    <x v="4"/>
    <x v="737"/>
    <x v="774"/>
  </r>
  <r>
    <s v="PBOR00789"/>
    <s v="PIZB0001"/>
    <x v="66"/>
    <x v="1"/>
    <x v="1"/>
    <n v="65"/>
    <s v="Roch Cousineau"/>
    <x v="3"/>
    <x v="738"/>
    <x v="775"/>
  </r>
  <r>
    <s v="PBOR00790"/>
    <s v="PIZB0002"/>
    <x v="42"/>
    <x v="2"/>
    <x v="0"/>
    <n v="250"/>
    <s v="Adrien Martin"/>
    <x v="2"/>
    <x v="739"/>
    <x v="776"/>
  </r>
  <r>
    <s v="PBOR00791"/>
    <s v="PIZB0003"/>
    <x v="83"/>
    <x v="3"/>
    <x v="1"/>
    <n v="130"/>
    <s v="Albain Forestier"/>
    <x v="4"/>
    <x v="740"/>
    <x v="777"/>
  </r>
  <r>
    <s v="PBOR00792"/>
    <s v="PIZB0004"/>
    <x v="79"/>
    <x v="0"/>
    <x v="0"/>
    <n v="72"/>
    <s v="Roch Cousineau"/>
    <x v="3"/>
    <x v="741"/>
    <x v="778"/>
  </r>
  <r>
    <s v="PBOR00793"/>
    <s v="PIZB0001"/>
    <x v="70"/>
    <x v="1"/>
    <x v="1"/>
    <n v="65"/>
    <s v="Adrien Martin"/>
    <x v="1"/>
    <x v="742"/>
    <x v="779"/>
  </r>
  <r>
    <s v="PBOR00794"/>
    <s v="PIZB0002"/>
    <x v="55"/>
    <x v="2"/>
    <x v="0"/>
    <n v="250"/>
    <s v="Albain Forestier"/>
    <x v="11"/>
    <x v="743"/>
    <x v="780"/>
  </r>
  <r>
    <s v="PBOR00795"/>
    <s v="PIZB0003"/>
    <x v="51"/>
    <x v="3"/>
    <x v="1"/>
    <n v="130"/>
    <s v="Roch Cousineau"/>
    <x v="5"/>
    <x v="744"/>
    <x v="781"/>
  </r>
  <r>
    <s v="PBOR00796"/>
    <s v="PIZB0004"/>
    <x v="77"/>
    <x v="4"/>
    <x v="0"/>
    <n v="60"/>
    <s v="Adrien Martin"/>
    <x v="8"/>
    <x v="745"/>
    <x v="782"/>
  </r>
  <r>
    <s v="PBOR00797"/>
    <s v="PIZB0005"/>
    <x v="30"/>
    <x v="5"/>
    <x v="1"/>
    <n v="95"/>
    <s v="Albain Forestier"/>
    <x v="5"/>
    <x v="746"/>
    <x v="783"/>
  </r>
  <r>
    <s v="PBOR00798"/>
    <s v="PIZB0006"/>
    <x v="70"/>
    <x v="0"/>
    <x v="0"/>
    <n v="72"/>
    <s v="Roch Cousineau"/>
    <x v="7"/>
    <x v="747"/>
    <x v="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16277-F40E-C84D-BE61-25C364BBD58A}" name="PivotTable41"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A27:B3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0" baseItem="0" numFmtId="1"/>
  </dataFields>
  <formats count="1">
    <format dxfId="9">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EDE961-6975-3B48-9DEE-86909B8796AB}" name="PivotTable49"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Products Name">
  <location ref="J54:L61"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Total Amount" fld="3" baseField="0" baseItem="0"/>
    <dataField name="Avg Amount" fld="3" subtotal="average" baseField="0" baseItem="0"/>
  </dataFields>
  <formats count="1">
    <format dxfId="6">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8E9594-B2AA-8748-8D51-DF3A82FCCB3E}" name="PivotTable47"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D12:E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0" baseItem="0" numFmtId="164"/>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6754E7-1790-F74D-B318-40E06617A456}" name="PivotTable5"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Products Name">
  <location ref="A16:B23"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0"/>
        <item x="4"/>
        <item x="3"/>
        <item x="2"/>
        <item x="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1"/>
    </i>
    <i>
      <x v="4"/>
    </i>
    <i>
      <x/>
    </i>
    <i>
      <x v="5"/>
    </i>
    <i>
      <x v="2"/>
    </i>
    <i>
      <x v="3"/>
    </i>
    <i t="grand">
      <x/>
    </i>
  </rowItems>
  <colItems count="1">
    <i/>
  </colItems>
  <dataFields count="1">
    <dataField name="No. Of Products" fld="7"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832A9D-9212-0B46-9B4E-275524FAB07F}" name="PivotTable7"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Day">
  <location ref="M28:N113"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 fld="9" baseField="0"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2A0FB8E-1E21-AA46-9B66-5BE88D947C83}" name="PivotTable6"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Day">
  <location ref="A28:B113"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Product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94F03D7-3A53-CE45-BFFC-106DC8FCC506}" name="PivotTable3"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S3:S4"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B776D8C-0BCF-AF45-951B-E3EEA6D865B1}" name="PivotTable1"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Q3:Q4"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BCAD14A-DACE-984A-985F-7819915804B4}" name="PivotTable2"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Q6:Q7"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FF96CE-0860-2F47-9B60-4E2C7606E6CC}" name="PivotTable4" cacheId="2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S6:S7" firstHeaderRow="1" firstDataRow="1" firstDataCol="0"/>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dataField="1" numFmtId="9" showAll="0">
      <items count="749">
        <item x="651"/>
        <item x="110"/>
        <item x="51"/>
        <item x="31"/>
        <item x="102"/>
        <item x="151"/>
        <item x="678"/>
        <item x="18"/>
        <item x="480"/>
        <item x="741"/>
        <item x="0"/>
        <item x="212"/>
        <item x="161"/>
        <item x="11"/>
        <item x="502"/>
        <item x="372"/>
        <item x="452"/>
        <item x="516"/>
        <item x="225"/>
        <item x="324"/>
        <item x="1"/>
        <item x="163"/>
        <item x="325"/>
        <item x="700"/>
        <item x="500"/>
        <item x="17"/>
        <item x="309"/>
        <item x="99"/>
        <item x="231"/>
        <item x="267"/>
        <item x="7"/>
        <item x="611"/>
        <item x="58"/>
        <item x="265"/>
        <item x="346"/>
        <item x="38"/>
        <item x="654"/>
        <item x="16"/>
        <item x="402"/>
        <item x="293"/>
        <item x="640"/>
        <item x="101"/>
        <item x="521"/>
        <item x="334"/>
        <item x="25"/>
        <item x="54"/>
        <item x="61"/>
        <item x="474"/>
        <item x="199"/>
        <item x="297"/>
        <item x="639"/>
        <item x="590"/>
        <item x="292"/>
        <item x="287"/>
        <item x="153"/>
        <item x="316"/>
        <item x="206"/>
        <item x="442"/>
        <item x="541"/>
        <item x="621"/>
        <item x="20"/>
        <item x="360"/>
        <item x="177"/>
        <item x="10"/>
        <item x="592"/>
        <item x="545"/>
        <item x="423"/>
        <item x="401"/>
        <item x="368"/>
        <item x="27"/>
        <item x="696"/>
        <item x="189"/>
        <item x="138"/>
        <item x="81"/>
        <item x="726"/>
        <item x="330"/>
        <item x="712"/>
        <item x="387"/>
        <item x="91"/>
        <item x="305"/>
        <item x="88"/>
        <item x="109"/>
        <item x="673"/>
        <item x="685"/>
        <item x="200"/>
        <item x="143"/>
        <item x="624"/>
        <item x="466"/>
        <item x="485"/>
        <item x="32"/>
        <item x="70"/>
        <item x="89"/>
        <item x="205"/>
        <item x="14"/>
        <item x="24"/>
        <item x="353"/>
        <item x="5"/>
        <item x="255"/>
        <item x="616"/>
        <item x="737"/>
        <item x="315"/>
        <item x="671"/>
        <item x="266"/>
        <item x="641"/>
        <item x="501"/>
        <item x="602"/>
        <item x="209"/>
        <item x="587"/>
        <item x="706"/>
        <item x="557"/>
        <item x="555"/>
        <item x="39"/>
        <item x="28"/>
        <item x="511"/>
        <item x="664"/>
        <item x="92"/>
        <item x="730"/>
        <item x="699"/>
        <item x="359"/>
        <item x="236"/>
        <item x="725"/>
        <item x="567"/>
        <item x="527"/>
        <item x="83"/>
        <item x="19"/>
        <item x="355"/>
        <item x="691"/>
        <item x="280"/>
        <item x="247"/>
        <item x="174"/>
        <item x="727"/>
        <item x="619"/>
        <item x="499"/>
        <item x="662"/>
        <item x="166"/>
        <item x="35"/>
        <item x="250"/>
        <item x="273"/>
        <item x="142"/>
        <item x="566"/>
        <item x="282"/>
        <item x="201"/>
        <item x="270"/>
        <item x="208"/>
        <item x="665"/>
        <item x="365"/>
        <item x="578"/>
        <item x="747"/>
        <item x="432"/>
        <item x="37"/>
        <item x="311"/>
        <item x="478"/>
        <item x="215"/>
        <item x="170"/>
        <item x="569"/>
        <item x="553"/>
        <item x="252"/>
        <item x="130"/>
        <item x="544"/>
        <item x="301"/>
        <item x="345"/>
        <item x="510"/>
        <item x="43"/>
        <item x="698"/>
        <item x="127"/>
        <item x="733"/>
        <item x="443"/>
        <item x="308"/>
        <item x="495"/>
        <item x="42"/>
        <item x="535"/>
        <item x="322"/>
        <item x="431"/>
        <item x="4"/>
        <item x="257"/>
        <item x="694"/>
        <item x="319"/>
        <item x="687"/>
        <item x="9"/>
        <item x="36"/>
        <item x="386"/>
        <item x="228"/>
        <item x="238"/>
        <item x="658"/>
        <item x="509"/>
        <item x="323"/>
        <item x="356"/>
        <item x="505"/>
        <item x="3"/>
        <item x="124"/>
        <item x="714"/>
        <item x="13"/>
        <item x="523"/>
        <item x="23"/>
        <item x="93"/>
        <item x="169"/>
        <item x="223"/>
        <item x="121"/>
        <item x="546"/>
        <item x="579"/>
        <item x="147"/>
        <item x="313"/>
        <item x="214"/>
        <item x="111"/>
        <item x="489"/>
        <item x="631"/>
        <item x="682"/>
        <item x="393"/>
        <item x="162"/>
        <item x="418"/>
        <item x="8"/>
        <item x="358"/>
        <item x="560"/>
        <item x="382"/>
        <item x="709"/>
        <item x="194"/>
        <item x="332"/>
        <item x="312"/>
        <item x="95"/>
        <item x="60"/>
        <item x="476"/>
        <item x="263"/>
        <item x="41"/>
        <item x="503"/>
        <item x="171"/>
        <item x="399"/>
        <item x="493"/>
        <item x="606"/>
        <item x="362"/>
        <item x="655"/>
        <item x="354"/>
        <item x="76"/>
        <item x="12"/>
        <item x="203"/>
        <item x="607"/>
        <item x="116"/>
        <item x="710"/>
        <item x="132"/>
        <item x="73"/>
        <item x="719"/>
        <item x="707"/>
        <item x="320"/>
        <item x="26"/>
        <item x="424"/>
        <item x="695"/>
        <item x="327"/>
        <item x="398"/>
        <item x="33"/>
        <item x="433"/>
        <item x="294"/>
        <item x="400"/>
        <item x="514"/>
        <item x="643"/>
        <item x="48"/>
        <item x="392"/>
        <item x="29"/>
        <item x="680"/>
        <item x="75"/>
        <item x="396"/>
        <item x="22"/>
        <item x="525"/>
        <item x="740"/>
        <item x="477"/>
        <item x="173"/>
        <item x="275"/>
        <item x="463"/>
        <item x="123"/>
        <item x="407"/>
        <item x="617"/>
        <item x="465"/>
        <item x="148"/>
        <item x="701"/>
        <item x="711"/>
        <item x="657"/>
        <item x="191"/>
        <item x="126"/>
        <item x="498"/>
        <item x="370"/>
        <item x="239"/>
        <item x="377"/>
        <item x="185"/>
        <item x="306"/>
        <item x="704"/>
        <item x="675"/>
        <item x="475"/>
        <item x="291"/>
        <item x="100"/>
        <item x="254"/>
        <item x="434"/>
        <item x="184"/>
        <item x="71"/>
        <item x="340"/>
        <item x="408"/>
        <item x="207"/>
        <item x="21"/>
        <item x="269"/>
        <item x="136"/>
        <item x="347"/>
        <item x="378"/>
        <item x="348"/>
        <item x="65"/>
        <item x="738"/>
        <item x="190"/>
        <item x="342"/>
        <item x="167"/>
        <item x="337"/>
        <item x="339"/>
        <item x="50"/>
        <item x="281"/>
        <item x="379"/>
        <item x="646"/>
        <item x="139"/>
        <item x="684"/>
        <item x="529"/>
        <item x="40"/>
        <item x="156"/>
        <item x="343"/>
        <item x="72"/>
        <item x="659"/>
        <item x="468"/>
        <item x="558"/>
        <item x="582"/>
        <item x="98"/>
        <item x="610"/>
        <item x="260"/>
        <item x="149"/>
        <item x="226"/>
        <item x="435"/>
        <item x="129"/>
        <item x="389"/>
        <item x="488"/>
        <item x="422"/>
        <item x="241"/>
        <item x="30"/>
        <item x="84"/>
        <item x="703"/>
        <item x="45"/>
        <item x="155"/>
        <item x="49"/>
        <item x="471"/>
        <item x="229"/>
        <item x="559"/>
        <item x="470"/>
        <item x="487"/>
        <item x="623"/>
        <item x="656"/>
        <item x="444"/>
        <item x="428"/>
        <item x="154"/>
        <item x="666"/>
        <item x="47"/>
        <item x="119"/>
        <item x="494"/>
        <item x="723"/>
        <item x="235"/>
        <item x="413"/>
        <item x="56"/>
        <item x="302"/>
        <item x="240"/>
        <item x="528"/>
        <item x="564"/>
        <item x="649"/>
        <item x="584"/>
        <item x="140"/>
        <item x="391"/>
        <item x="390"/>
        <item x="568"/>
        <item x="520"/>
        <item x="369"/>
        <item x="538"/>
        <item x="198"/>
        <item x="577"/>
        <item x="317"/>
        <item x="299"/>
        <item x="261"/>
        <item x="421"/>
        <item x="722"/>
        <item x="629"/>
        <item x="648"/>
        <item x="571"/>
        <item x="438"/>
        <item x="245"/>
        <item x="530"/>
        <item x="508"/>
        <item x="556"/>
        <item x="632"/>
        <item x="634"/>
        <item x="69"/>
        <item x="652"/>
        <item x="394"/>
        <item x="458"/>
        <item x="506"/>
        <item x="288"/>
        <item x="548"/>
        <item x="642"/>
        <item x="62"/>
        <item x="608"/>
        <item x="484"/>
        <item x="178"/>
        <item x="251"/>
        <item x="593"/>
        <item x="144"/>
        <item x="690"/>
        <item x="689"/>
        <item x="736"/>
        <item x="304"/>
        <item x="277"/>
        <item x="440"/>
        <item x="383"/>
        <item x="547"/>
        <item x="449"/>
        <item x="410"/>
        <item x="417"/>
        <item x="425"/>
        <item x="94"/>
        <item x="518"/>
        <item x="628"/>
        <item x="583"/>
        <item x="46"/>
        <item x="186"/>
        <item x="661"/>
        <item x="296"/>
        <item x="406"/>
        <item x="670"/>
        <item x="660"/>
        <item x="366"/>
        <item x="15"/>
        <item x="248"/>
        <item x="718"/>
        <item x="599"/>
        <item x="446"/>
        <item x="416"/>
        <item x="303"/>
        <item x="351"/>
        <item x="290"/>
        <item x="128"/>
        <item x="604"/>
        <item x="188"/>
        <item x="328"/>
        <item x="552"/>
        <item x="644"/>
        <item x="182"/>
        <item x="6"/>
        <item x="117"/>
        <item x="455"/>
        <item x="483"/>
        <item x="244"/>
        <item x="34"/>
        <item x="86"/>
        <item x="333"/>
        <item x="729"/>
        <item x="336"/>
        <item x="668"/>
        <item x="436"/>
        <item x="264"/>
        <item x="594"/>
        <item x="213"/>
        <item x="512"/>
        <item x="253"/>
        <item x="565"/>
        <item x="329"/>
        <item x="645"/>
        <item x="451"/>
        <item x="256"/>
        <item x="385"/>
        <item x="217"/>
        <item x="234"/>
        <item x="713"/>
        <item x="237"/>
        <item x="688"/>
        <item x="735"/>
        <item x="576"/>
        <item x="519"/>
        <item x="420"/>
        <item x="517"/>
        <item x="627"/>
        <item x="300"/>
        <item x="603"/>
        <item x="647"/>
        <item x="115"/>
        <item x="344"/>
        <item x="113"/>
        <item x="179"/>
        <item x="663"/>
        <item x="158"/>
        <item x="570"/>
        <item x="563"/>
        <item x="672"/>
        <item x="104"/>
        <item x="622"/>
        <item x="467"/>
        <item x="286"/>
        <item x="744"/>
        <item x="429"/>
        <item x="573"/>
        <item x="338"/>
        <item x="63"/>
        <item x="531"/>
        <item x="415"/>
        <item x="453"/>
        <item x="472"/>
        <item x="637"/>
        <item x="52"/>
        <item x="66"/>
        <item x="674"/>
        <item x="717"/>
        <item x="609"/>
        <item x="515"/>
        <item x="464"/>
        <item x="731"/>
        <item x="409"/>
        <item x="278"/>
        <item x="165"/>
        <item x="448"/>
        <item x="326"/>
        <item x="462"/>
        <item x="705"/>
        <item x="271"/>
        <item x="572"/>
        <item x="268"/>
        <item x="482"/>
        <item x="120"/>
        <item x="204"/>
        <item x="196"/>
        <item x="638"/>
        <item x="743"/>
        <item x="295"/>
        <item x="160"/>
        <item x="90"/>
        <item x="74"/>
        <item x="437"/>
        <item x="715"/>
        <item x="633"/>
        <item x="532"/>
        <item x="233"/>
        <item x="461"/>
        <item x="272"/>
        <item x="258"/>
        <item x="405"/>
        <item x="681"/>
        <item x="289"/>
        <item x="187"/>
        <item x="460"/>
        <item x="595"/>
        <item x="371"/>
        <item x="507"/>
        <item x="630"/>
        <item x="145"/>
        <item x="650"/>
        <item x="721"/>
        <item x="447"/>
        <item x="216"/>
        <item x="314"/>
        <item x="597"/>
        <item x="168"/>
        <item x="550"/>
        <item x="473"/>
        <item x="742"/>
        <item x="746"/>
        <item x="454"/>
        <item x="164"/>
        <item x="745"/>
        <item x="374"/>
        <item x="146"/>
        <item x="605"/>
        <item x="693"/>
        <item x="716"/>
        <item x="259"/>
        <item x="373"/>
        <item x="135"/>
        <item x="412"/>
        <item x="118"/>
        <item x="220"/>
        <item x="524"/>
        <item x="667"/>
        <item x="445"/>
        <item x="96"/>
        <item x="574"/>
        <item x="68"/>
        <item x="404"/>
        <item x="539"/>
        <item x="157"/>
        <item x="589"/>
        <item x="44"/>
        <item x="615"/>
        <item x="626"/>
        <item x="97"/>
        <item x="522"/>
        <item x="357"/>
        <item x="459"/>
        <item x="403"/>
        <item x="67"/>
        <item x="411"/>
        <item x="364"/>
        <item x="692"/>
        <item x="380"/>
        <item x="580"/>
        <item x="724"/>
        <item x="122"/>
        <item x="676"/>
        <item x="232"/>
        <item x="591"/>
        <item x="85"/>
        <item x="441"/>
        <item x="78"/>
        <item x="349"/>
        <item x="242"/>
        <item x="55"/>
        <item x="321"/>
        <item x="87"/>
        <item x="137"/>
        <item x="614"/>
        <item x="669"/>
        <item x="427"/>
        <item x="310"/>
        <item x="497"/>
        <item x="536"/>
        <item x="159"/>
        <item x="534"/>
        <item x="414"/>
        <item x="246"/>
        <item x="183"/>
        <item x="551"/>
        <item x="114"/>
        <item x="540"/>
        <item x="133"/>
        <item x="243"/>
        <item x="581"/>
        <item x="211"/>
        <item x="490"/>
        <item x="222"/>
        <item x="481"/>
        <item x="625"/>
        <item x="543"/>
        <item x="537"/>
        <item x="496"/>
        <item x="456"/>
        <item x="598"/>
        <item x="150"/>
        <item x="561"/>
        <item x="426"/>
        <item x="486"/>
        <item x="352"/>
        <item x="450"/>
        <item x="103"/>
        <item x="219"/>
        <item x="397"/>
        <item x="708"/>
        <item x="588"/>
        <item x="227"/>
        <item x="249"/>
        <item x="491"/>
        <item x="513"/>
        <item x="739"/>
        <item x="230"/>
        <item x="363"/>
        <item x="64"/>
        <item x="575"/>
        <item x="697"/>
        <item x="367"/>
        <item x="612"/>
        <item x="395"/>
        <item x="430"/>
        <item x="601"/>
        <item x="728"/>
        <item x="439"/>
        <item x="350"/>
        <item x="279"/>
        <item x="57"/>
        <item x="134"/>
        <item x="307"/>
        <item x="479"/>
        <item x="341"/>
        <item x="554"/>
        <item x="172"/>
        <item x="262"/>
        <item x="285"/>
        <item x="131"/>
        <item x="197"/>
        <item x="80"/>
        <item x="492"/>
        <item x="112"/>
        <item x="175"/>
        <item x="600"/>
        <item x="318"/>
        <item x="388"/>
        <item x="679"/>
        <item x="702"/>
        <item x="376"/>
        <item x="79"/>
        <item x="53"/>
        <item x="192"/>
        <item x="108"/>
        <item x="613"/>
        <item x="2"/>
        <item x="82"/>
        <item x="653"/>
        <item x="195"/>
        <item x="562"/>
        <item x="734"/>
        <item x="107"/>
        <item x="620"/>
        <item x="105"/>
        <item x="141"/>
        <item x="585"/>
        <item x="284"/>
        <item x="618"/>
        <item x="218"/>
        <item x="210"/>
        <item x="59"/>
        <item x="636"/>
        <item x="276"/>
        <item x="683"/>
        <item x="180"/>
        <item x="152"/>
        <item x="181"/>
        <item x="298"/>
        <item x="504"/>
        <item x="542"/>
        <item x="457"/>
        <item x="77"/>
        <item x="331"/>
        <item x="549"/>
        <item x="283"/>
        <item x="193"/>
        <item x="635"/>
        <item x="335"/>
        <item x="677"/>
        <item x="375"/>
        <item x="106"/>
        <item x="596"/>
        <item x="533"/>
        <item x="176"/>
        <item x="381"/>
        <item x="526"/>
        <item x="274"/>
        <item x="224"/>
        <item x="720"/>
        <item x="469"/>
        <item x="586"/>
        <item x="361"/>
        <item x="419"/>
        <item x="384"/>
        <item x="202"/>
        <item x="221"/>
        <item x="732"/>
        <item x="686"/>
        <item x="125"/>
        <item t="default"/>
      </items>
    </pivotField>
    <pivotField numFmtId="2" showAll="0">
      <items count="786">
        <item x="162"/>
        <item x="769"/>
        <item x="723"/>
        <item x="258"/>
        <item x="623"/>
        <item x="239"/>
        <item x="311"/>
        <item x="213"/>
        <item x="456"/>
        <item x="398"/>
        <item x="421"/>
        <item x="261"/>
        <item x="506"/>
        <item x="757"/>
        <item x="570"/>
        <item x="114"/>
        <item x="714"/>
        <item x="230"/>
        <item x="563"/>
        <item x="142"/>
        <item x="418"/>
        <item x="255"/>
        <item x="541"/>
        <item x="586"/>
        <item x="599"/>
        <item x="412"/>
        <item x="143"/>
        <item x="633"/>
        <item x="650"/>
        <item x="116"/>
        <item x="591"/>
        <item x="320"/>
        <item x="672"/>
        <item x="321"/>
        <item x="372"/>
        <item x="657"/>
        <item x="494"/>
        <item x="476"/>
        <item x="579"/>
        <item x="217"/>
        <item x="387"/>
        <item x="716"/>
        <item x="529"/>
        <item x="368"/>
        <item x="344"/>
        <item x="119"/>
        <item x="523"/>
        <item x="612"/>
        <item x="218"/>
        <item x="178"/>
        <item x="313"/>
        <item x="487"/>
        <item x="149"/>
        <item x="771"/>
        <item x="335"/>
        <item x="413"/>
        <item x="232"/>
        <item x="637"/>
        <item x="720"/>
        <item x="140"/>
        <item x="638"/>
        <item x="247"/>
        <item x="189"/>
        <item x="212"/>
        <item x="425"/>
        <item x="618"/>
        <item x="467"/>
        <item x="580"/>
        <item x="655"/>
        <item x="739"/>
        <item x="322"/>
        <item x="234"/>
        <item x="96"/>
        <item x="355"/>
        <item x="622"/>
        <item x="115"/>
        <item x="145"/>
        <item x="144"/>
        <item x="229"/>
        <item x="220"/>
        <item x="171"/>
        <item x="527"/>
        <item x="534"/>
        <item x="673"/>
        <item x="571"/>
        <item x="94"/>
        <item x="347"/>
        <item x="194"/>
        <item x="432"/>
        <item x="248"/>
        <item x="404"/>
        <item x="2"/>
        <item x="264"/>
        <item x="174"/>
        <item x="124"/>
        <item x="510"/>
        <item x="256"/>
        <item x="299"/>
        <item x="168"/>
        <item x="713"/>
        <item x="528"/>
        <item x="761"/>
        <item x="649"/>
        <item x="316"/>
        <item x="44"/>
        <item x="663"/>
        <item x="690"/>
        <item x="652"/>
        <item x="516"/>
        <item x="704"/>
        <item x="117"/>
        <item x="635"/>
        <item x="561"/>
        <item x="105"/>
        <item x="270"/>
        <item x="90"/>
        <item x="753"/>
        <item x="463"/>
        <item x="209"/>
        <item x="133"/>
        <item x="134"/>
        <item x="550"/>
        <item x="474"/>
        <item x="127"/>
        <item x="309"/>
        <item x="780"/>
        <item x="625"/>
        <item x="332"/>
        <item x="411"/>
        <item x="378"/>
        <item x="250"/>
        <item x="598"/>
        <item x="187"/>
        <item x="574"/>
        <item x="172"/>
        <item x="269"/>
        <item x="662"/>
        <item x="286"/>
        <item x="518"/>
        <item x="730"/>
        <item x="617"/>
        <item x="440"/>
        <item x="401"/>
        <item x="400"/>
        <item x="170"/>
        <item x="734"/>
        <item x="101"/>
        <item x="257"/>
        <item x="449"/>
        <item x="765"/>
        <item x="151"/>
        <item x="607"/>
        <item x="451"/>
        <item x="504"/>
        <item x="646"/>
        <item x="709"/>
        <item x="776"/>
        <item x="196"/>
        <item x="259"/>
        <item x="417"/>
        <item x="283"/>
        <item x="462"/>
        <item x="509"/>
        <item x="758"/>
        <item x="745"/>
        <item x="201"/>
        <item x="520"/>
        <item x="267"/>
        <item x="493"/>
        <item x="434"/>
        <item x="484"/>
        <item x="705"/>
        <item x="388"/>
        <item x="458"/>
        <item x="122"/>
        <item x="573"/>
        <item x="104"/>
        <item x="443"/>
        <item x="333"/>
        <item x="224"/>
        <item x="496"/>
        <item x="442"/>
        <item x="448"/>
        <item x="533"/>
        <item x="584"/>
        <item x="626"/>
        <item x="549"/>
        <item x="544"/>
        <item x="779"/>
        <item x="521"/>
        <item x="363"/>
        <item x="679"/>
        <item x="446"/>
        <item x="568"/>
        <item x="683"/>
        <item x="651"/>
        <item x="669"/>
        <item x="177"/>
        <item x="408"/>
        <item x="665"/>
        <item x="155"/>
        <item x="336"/>
        <item x="609"/>
        <item x="692"/>
        <item x="588"/>
        <item x="280"/>
        <item x="577"/>
        <item x="389"/>
        <item x="427"/>
        <item x="205"/>
        <item x="202"/>
        <item x="628"/>
        <item x="30"/>
        <item x="431"/>
        <item x="241"/>
        <item x="422"/>
        <item x="385"/>
        <item x="358"/>
        <item x="331"/>
        <item x="278"/>
        <item x="718"/>
        <item x="40"/>
        <item x="279"/>
        <item x="464"/>
        <item x="227"/>
        <item x="559"/>
        <item x="497"/>
        <item x="466"/>
        <item x="556"/>
        <item x="696"/>
        <item x="109"/>
        <item x="783"/>
        <item x="75"/>
        <item x="295"/>
        <item x="641"/>
        <item x="108"/>
        <item x="43"/>
        <item x="481"/>
        <item x="606"/>
        <item x="636"/>
        <item x="495"/>
        <item x="471"/>
        <item x="631"/>
        <item x="697"/>
        <item x="308"/>
        <item x="92"/>
        <item x="159"/>
        <item x="233"/>
        <item x="482"/>
        <item x="478"/>
        <item x="711"/>
        <item x="472"/>
        <item x="305"/>
        <item x="394"/>
        <item x="742"/>
        <item x="410"/>
        <item x="315"/>
        <item x="210"/>
        <item x="642"/>
        <item x="326"/>
        <item x="706"/>
        <item x="112"/>
        <item x="89"/>
        <item x="670"/>
        <item x="429"/>
        <item x="752"/>
        <item x="611"/>
        <item x="81"/>
        <item x="445"/>
        <item x="486"/>
        <item x="430"/>
        <item x="698"/>
        <item x="253"/>
        <item x="732"/>
        <item x="386"/>
        <item x="610"/>
        <item x="300"/>
        <item x="357"/>
        <item x="738"/>
        <item x="323"/>
        <item x="644"/>
        <item x="254"/>
        <item x="298"/>
        <item x="687"/>
        <item x="452"/>
        <item x="225"/>
        <item x="399"/>
        <item x="208"/>
        <item x="602"/>
        <item x="659"/>
        <item x="585"/>
        <item x="367"/>
        <item x="542"/>
        <item x="543"/>
        <item x="183"/>
        <item x="729"/>
        <item x="441"/>
        <item x="337"/>
        <item x="491"/>
        <item x="700"/>
        <item x="296"/>
        <item x="775"/>
        <item x="351"/>
        <item x="693"/>
        <item x="759"/>
        <item x="48"/>
        <item x="197"/>
        <item x="728"/>
        <item x="402"/>
        <item x="240"/>
        <item x="276"/>
        <item x="770"/>
        <item x="634"/>
        <item x="772"/>
        <item x="699"/>
        <item x="764"/>
        <item x="782"/>
        <item x="457"/>
        <item x="492"/>
        <item x="154"/>
        <item x="219"/>
        <item x="319"/>
        <item x="653"/>
        <item x="587"/>
        <item x="552"/>
        <item x="301"/>
        <item x="569"/>
        <item x="722"/>
        <item x="498"/>
        <item x="29"/>
        <item x="666"/>
        <item x="594"/>
        <item x="681"/>
        <item x="182"/>
        <item x="619"/>
        <item x="667"/>
        <item x="589"/>
        <item x="525"/>
        <item x="103"/>
        <item x="64"/>
        <item x="14"/>
        <item x="684"/>
        <item x="57"/>
        <item x="479"/>
        <item x="237"/>
        <item x="4"/>
        <item x="553"/>
        <item x="297"/>
        <item x="676"/>
        <item x="236"/>
        <item x="511"/>
        <item x="128"/>
        <item x="98"/>
        <item x="490"/>
        <item x="773"/>
        <item x="118"/>
        <item x="380"/>
        <item x="223"/>
        <item x="632"/>
        <item x="289"/>
        <item x="438"/>
        <item x="383"/>
        <item x="10"/>
        <item x="397"/>
        <item x="20"/>
        <item x="447"/>
        <item x="268"/>
        <item x="346"/>
        <item x="192"/>
        <item x="409"/>
        <item x="314"/>
        <item x="576"/>
        <item x="477"/>
        <item x="266"/>
        <item x="726"/>
        <item x="677"/>
        <item x="181"/>
        <item x="111"/>
        <item x="215"/>
        <item x="216"/>
        <item x="564"/>
        <item x="762"/>
        <item x="121"/>
        <item x="293"/>
        <item x="512"/>
        <item x="361"/>
        <item x="774"/>
        <item x="535"/>
        <item x="689"/>
        <item x="519"/>
        <item x="501"/>
        <item x="727"/>
        <item x="754"/>
        <item x="157"/>
        <item x="647"/>
        <item x="674"/>
        <item x="110"/>
        <item x="485"/>
        <item x="340"/>
        <item x="444"/>
        <item x="160"/>
        <item x="175"/>
        <item x="359"/>
        <item x="345"/>
        <item x="613"/>
        <item x="725"/>
        <item x="578"/>
        <item x="562"/>
        <item x="282"/>
        <item x="675"/>
        <item x="605"/>
        <item x="707"/>
        <item x="469"/>
        <item x="620"/>
        <item x="76"/>
        <item x="760"/>
        <item x="575"/>
        <item x="406"/>
        <item x="473"/>
        <item x="26"/>
        <item x="362"/>
        <item x="161"/>
        <item x="524"/>
        <item x="46"/>
        <item x="365"/>
        <item x="52"/>
        <item x="24"/>
        <item x="100"/>
        <item x="499"/>
        <item x="150"/>
        <item x="600"/>
        <item x="465"/>
        <item x="69"/>
        <item x="781"/>
        <item x="132"/>
        <item x="49"/>
        <item x="231"/>
        <item x="746"/>
        <item x="141"/>
        <item x="106"/>
        <item x="749"/>
        <item x="195"/>
        <item x="285"/>
        <item x="403"/>
        <item x="186"/>
        <item x="86"/>
        <item x="719"/>
        <item x="645"/>
        <item x="82"/>
        <item x="505"/>
        <item x="756"/>
        <item x="554"/>
        <item x="77"/>
        <item x="640"/>
        <item x="766"/>
        <item x="768"/>
        <item x="555"/>
        <item x="750"/>
        <item x="19"/>
        <item x="152"/>
        <item x="396"/>
        <item x="306"/>
        <item x="8"/>
        <item x="80"/>
        <item x="204"/>
        <item x="88"/>
        <item x="291"/>
        <item x="581"/>
        <item x="513"/>
        <item x="274"/>
        <item x="450"/>
        <item x="373"/>
        <item x="165"/>
        <item x="288"/>
        <item x="123"/>
        <item x="34"/>
        <item x="281"/>
        <item x="6"/>
        <item x="488"/>
        <item x="384"/>
        <item x="153"/>
        <item x="682"/>
        <item x="375"/>
        <item x="35"/>
        <item x="303"/>
        <item x="671"/>
        <item x="328"/>
        <item x="664"/>
        <item x="184"/>
        <item x="329"/>
        <item x="608"/>
        <item x="381"/>
        <item x="273"/>
        <item x="97"/>
        <item x="39"/>
        <item x="263"/>
        <item x="292"/>
        <item x="433"/>
        <item x="38"/>
        <item x="185"/>
        <item x="454"/>
        <item x="302"/>
        <item x="15"/>
        <item x="437"/>
        <item x="470"/>
        <item x="468"/>
        <item x="376"/>
        <item x="79"/>
        <item x="532"/>
        <item x="341"/>
        <item x="778"/>
        <item x="777"/>
        <item x="686"/>
        <item x="130"/>
        <item x="366"/>
        <item x="167"/>
        <item x="207"/>
        <item x="131"/>
        <item x="629"/>
        <item x="290"/>
        <item x="531"/>
        <item x="702"/>
        <item x="339"/>
        <item x="627"/>
        <item x="701"/>
        <item x="643"/>
        <item x="203"/>
        <item x="656"/>
        <item x="712"/>
        <item x="630"/>
        <item x="369"/>
        <item x="50"/>
        <item x="83"/>
        <item x="597"/>
        <item x="271"/>
        <item x="537"/>
        <item x="455"/>
        <item x="47"/>
        <item x="615"/>
        <item x="593"/>
        <item x="668"/>
        <item x="137"/>
        <item x="616"/>
        <item x="685"/>
        <item x="370"/>
        <item x="166"/>
        <item x="601"/>
        <item x="453"/>
        <item x="500"/>
        <item x="582"/>
        <item x="703"/>
        <item x="156"/>
        <item x="567"/>
        <item x="356"/>
        <item x="475"/>
        <item x="193"/>
        <item x="428"/>
        <item x="660"/>
        <item x="560"/>
        <item x="420"/>
        <item x="393"/>
        <item x="42"/>
        <item x="277"/>
        <item x="423"/>
        <item x="517"/>
        <item x="272"/>
        <item x="755"/>
        <item x="744"/>
        <item x="354"/>
        <item x="614"/>
        <item x="53"/>
        <item x="214"/>
        <item x="62"/>
        <item x="621"/>
        <item x="310"/>
        <item x="287"/>
        <item x="426"/>
        <item x="565"/>
        <item x="391"/>
        <item x="179"/>
        <item x="382"/>
        <item x="146"/>
        <item x="436"/>
        <item x="84"/>
        <item x="508"/>
        <item x="767"/>
        <item x="654"/>
        <item x="191"/>
        <item x="325"/>
        <item x="721"/>
        <item x="312"/>
        <item x="246"/>
        <item x="538"/>
        <item x="708"/>
        <item x="1"/>
        <item x="87"/>
        <item x="242"/>
        <item x="73"/>
        <item x="545"/>
        <item x="390"/>
        <item x="350"/>
        <item x="317"/>
        <item x="522"/>
        <item x="717"/>
        <item x="23"/>
        <item x="688"/>
        <item x="235"/>
        <item x="45"/>
        <item x="327"/>
        <item x="740"/>
        <item x="736"/>
        <item x="592"/>
        <item x="99"/>
        <item x="483"/>
        <item x="435"/>
        <item x="158"/>
        <item x="566"/>
        <item x="5"/>
        <item x="691"/>
        <item x="126"/>
        <item x="733"/>
        <item x="107"/>
        <item x="222"/>
        <item x="658"/>
        <item x="379"/>
        <item x="661"/>
        <item x="211"/>
        <item x="93"/>
        <item x="737"/>
        <item x="18"/>
        <item x="407"/>
        <item x="147"/>
        <item x="25"/>
        <item x="173"/>
        <item x="12"/>
        <item x="21"/>
        <item x="226"/>
        <item x="176"/>
        <item x="596"/>
        <item x="374"/>
        <item x="540"/>
        <item x="243"/>
        <item x="78"/>
        <item x="741"/>
        <item x="414"/>
        <item x="572"/>
        <item x="163"/>
        <item x="284"/>
        <item x="245"/>
        <item x="120"/>
        <item x="558"/>
        <item x="102"/>
        <item x="66"/>
        <item x="199"/>
        <item x="648"/>
        <item x="148"/>
        <item x="72"/>
        <item x="244"/>
        <item x="238"/>
        <item x="377"/>
        <item x="63"/>
        <item x="507"/>
        <item x="751"/>
        <item x="3"/>
        <item x="715"/>
        <item x="32"/>
        <item x="31"/>
        <item x="503"/>
        <item x="9"/>
        <item x="85"/>
        <item x="595"/>
        <item x="502"/>
        <item x="680"/>
        <item x="294"/>
        <item x="551"/>
        <item x="36"/>
        <item x="364"/>
        <item x="514"/>
        <item x="416"/>
        <item x="459"/>
        <item x="557"/>
        <item x="22"/>
        <item x="169"/>
        <item x="113"/>
        <item x="590"/>
        <item x="33"/>
        <item x="530"/>
        <item x="694"/>
        <item x="221"/>
        <item x="526"/>
        <item x="304"/>
        <item x="65"/>
        <item x="747"/>
        <item x="0"/>
        <item x="129"/>
        <item x="548"/>
        <item x="91"/>
        <item x="748"/>
        <item x="54"/>
        <item x="415"/>
        <item x="395"/>
        <item x="251"/>
        <item x="125"/>
        <item x="68"/>
        <item x="419"/>
        <item x="343"/>
        <item x="763"/>
        <item x="51"/>
        <item x="360"/>
        <item x="695"/>
        <item x="265"/>
        <item x="228"/>
        <item x="135"/>
        <item x="731"/>
        <item x="324"/>
        <item x="206"/>
        <item x="318"/>
        <item x="735"/>
        <item x="547"/>
        <item x="546"/>
        <item x="536"/>
        <item x="55"/>
        <item x="16"/>
        <item x="515"/>
        <item x="275"/>
        <item x="136"/>
        <item x="439"/>
        <item x="624"/>
        <item x="678"/>
        <item x="330"/>
        <item x="724"/>
        <item x="539"/>
        <item x="37"/>
        <item x="603"/>
        <item x="480"/>
        <item x="164"/>
        <item x="349"/>
        <item x="710"/>
        <item x="392"/>
        <item x="461"/>
        <item x="252"/>
        <item x="639"/>
        <item x="583"/>
        <item x="260"/>
        <item x="74"/>
        <item x="604"/>
        <item x="13"/>
        <item x="41"/>
        <item x="424"/>
        <item x="405"/>
        <item x="56"/>
        <item x="460"/>
        <item x="67"/>
        <item x="743"/>
        <item x="180"/>
        <item x="348"/>
        <item x="198"/>
        <item x="249"/>
        <item x="188"/>
        <item x="784"/>
        <item x="353"/>
        <item x="200"/>
        <item x="11"/>
        <item x="334"/>
        <item x="58"/>
        <item x="61"/>
        <item x="338"/>
        <item x="95"/>
        <item x="7"/>
        <item x="371"/>
        <item x="28"/>
        <item x="17"/>
        <item x="262"/>
        <item x="307"/>
        <item x="71"/>
        <item x="139"/>
        <item x="70"/>
        <item x="27"/>
        <item x="138"/>
        <item x="60"/>
        <item x="59"/>
        <item x="352"/>
        <item x="342"/>
        <item x="190"/>
        <item x="489"/>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0" numFmtId="1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855FB-0F6A-3A49-AF90-28AC21AAA2CC}" name="PivotTable40" cacheId="2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Of Agents" fld="9" subtotal="count" baseField="0" baseItem="0" numFmtId="2"/>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7B3AC-E73F-BE49-83DA-853F71B405F4}" name="PivotTable39" cacheId="2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location ref="A10:B1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Of Agents" fld="9" subtotal="average" baseField="0" baseItem="0" numFmtId="2"/>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776D6E-5B5B-CE41-95AD-86AA85F811A0}" name="PivotTable45"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F140:G2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ating Given" fld="9" subtotal="count" baseField="0" baseItem="0" numFmtId="1"/>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E30BB9-FB0B-4448-9163-86EB706EB8BB}" name="PivotTable44"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7:B4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0" baseItem="0" numFmtId="164"/>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CF29DB-B421-FB44-A946-1CB259E0D10F}" name="PivotTable43"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F49:G13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0" baseItem="0" numFmtId="2"/>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FFB62B-1E25-2046-A8BF-B1D59652E0DE}" name="PivotTable46"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2:B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273D18-6305-EC49-A6D5-A86C8BD96308}" name="PivotTable9" cacheId="22" applyNumberFormats="0" applyBorderFormats="0" applyFontFormats="0" applyPatternFormats="0" applyAlignmentFormats="0" applyWidthHeightFormats="1" dataCaption="Values" updatedVersion="6" minRefreshableVersion="5" useAutoFormatting="1" colGrandTotals="0" itemPrintTitles="1" createdVersion="6" indent="0" outline="1" outlineData="1" multipleFieldFilters="0" chartFormat="3" colHeaderCaption="Sales Range">
  <location ref="J32:N34" firstHeaderRow="1" firstDataRow="2"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8">
        <item x="0"/>
        <item x="1"/>
        <item x="2"/>
        <item x="3"/>
        <item x="4"/>
        <item x="5"/>
        <item x="6"/>
        <item t="default"/>
      </items>
    </pivotField>
    <pivotField showAll="0"/>
    <pivotField showAll="0"/>
    <pivotField showAll="0" defaultSubtotal="0"/>
  </pivotFields>
  <rowItems count="1">
    <i/>
  </rowItems>
  <colFields count="1">
    <field x="3"/>
  </colFields>
  <colItems count="4">
    <i>
      <x/>
    </i>
    <i>
      <x v="1"/>
    </i>
    <i>
      <x v="2"/>
    </i>
    <i>
      <x v="3"/>
    </i>
  </colItems>
  <dataFields count="1">
    <dataField name="Count of Amount in Sales" fld="3" subtotal="count"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0EFA22-9010-F24B-87BA-5A32C371FBF4}" name="PivotTable8" cacheId="22" applyNumberFormats="0" applyBorderFormats="0" applyFontFormats="0" applyPatternFormats="0" applyAlignmentFormats="0" applyWidthHeightFormats="1" dataCaption="Values" updatedVersion="6" minRefreshableVersion="5" useAutoFormatting="1" colGrandTotals="0" itemPrintTitles="1" createdVersion="6" indent="0" outline="1" outlineData="1" multipleFieldFilters="0" chartFormat="4" colHeaderCaption="Sales Range">
  <location ref="J12:N14" firstHeaderRow="1" firstDataRow="2"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8">
        <item x="0"/>
        <item x="1"/>
        <item x="2"/>
        <item x="3"/>
        <item x="4"/>
        <item x="5"/>
        <item x="6"/>
        <item t="default"/>
      </items>
    </pivotField>
    <pivotField showAll="0"/>
    <pivotField showAll="0"/>
    <pivotField showAll="0" defaultSubtotal="0"/>
  </pivotFields>
  <rowItems count="1">
    <i/>
  </rowItems>
  <colFields count="1">
    <field x="3"/>
  </colFields>
  <colItems count="4">
    <i>
      <x/>
    </i>
    <i>
      <x v="1"/>
    </i>
    <i>
      <x v="2"/>
    </i>
    <i>
      <x v="3"/>
    </i>
  </colItems>
  <dataFields count="1">
    <dataField name="Sum of Amount in Sales" fld="3" baseField="0" baseItem="0"/>
  </dataFields>
  <chartFormats count="4">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E42422F2-7FEC-B34C-8218-A9CE8449CCAA}" sourceName="Is It for an Order ?">
  <pivotTables>
    <pivotTable tabId="9" name="PivotTable39"/>
    <pivotTable tabId="9" name="PivotTable40"/>
    <pivotTable tabId="9" name="PivotTable41"/>
    <pivotTable tabId="9" name="PivotTable43"/>
    <pivotTable tabId="9" name="PivotTable44"/>
    <pivotTable tabId="9" name="PivotTable45"/>
  </pivotTables>
  <data>
    <tabular pivotCacheId="3443310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FF31CB1-EA28-B847-8629-199F87B09EE6}" sourceName="Order Type">
  <pivotTables>
    <pivotTable tabId="14" name="PivotTable5"/>
    <pivotTable tabId="16" name="PivotTable1"/>
    <pivotTable tabId="16" name="PivotTable2"/>
    <pivotTable tabId="16" name="PivotTable3"/>
    <pivotTable tabId="16" name="PivotTable4"/>
    <pivotTable tabId="14" name="PivotTable6"/>
    <pivotTable tabId="14" name="PivotTable7"/>
  </pivotTables>
  <data>
    <tabular pivotCacheId="122486618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4EEE3C55-10D9-4A49-87E7-0C269049E0FB}" cache="Slicer_Is_It_for_an_Order_?" caption="Is It for an Order ?"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E927E247-7430-6A4B-8494-1B147B3DDFDF}" cache="Slicer_Order_Type" caption="Order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7" tableBorderDxfId="1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DF7399F8-AB5E-814D-9283-AAA67BBC1A6A}" name="Revenue" dataDxfId="2">
      <calculatedColumnFormula>(Table3[[#This Row],[No of Products in one Sale]]*Table3[[#This Row],[Price of One Product]])*(100%-Table3[[#This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9CF9527-CC62-1E46-8C35-AC9664936573}" sourceName="Contact Date">
  <pivotTables>
    <pivotTable tabId="9" name="PivotTable39"/>
    <pivotTable tabId="9" name="PivotTable40"/>
    <pivotTable tabId="9" name="PivotTable41"/>
    <pivotTable tabId="9" name="PivotTable43"/>
    <pivotTable tabId="9" name="PivotTable44"/>
    <pivotTable tabId="9" name="PivotTable45"/>
  </pivotTables>
  <state minimalRefreshVersion="6" lastRefreshVersion="6" pivotCacheId="344331022"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005F7117-CD0F-524C-9173-D3D0C42A2588}" sourceName="Sale Date">
  <pivotTables>
    <pivotTable tabId="11" name="PivotTable47"/>
    <pivotTable tabId="11" name="PivotTable46"/>
    <pivotTable tabId="11" name="PivotTable49"/>
    <pivotTable tabId="11" name="PivotTable8"/>
    <pivotTable tabId="11" name="PivotTable9"/>
  </pivotTables>
  <state minimalRefreshVersion="6" lastRefreshVersion="6" pivotCacheId="1280279066"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A0340A50-842E-174E-BE6F-EA4ECCE438CB}" sourceName="Sale Date">
  <pivotTables>
    <pivotTable tabId="14" name="PivotTable5"/>
    <pivotTable tabId="16" name="PivotTable1"/>
    <pivotTable tabId="16" name="PivotTable2"/>
    <pivotTable tabId="16" name="PivotTable3"/>
    <pivotTable tabId="16" name="PivotTable4"/>
    <pivotTable tabId="14" name="PivotTable6"/>
    <pivotTable tabId="14" name="PivotTable7"/>
  </pivotTables>
  <state minimalRefreshVersion="6" lastRefreshVersion="6" pivotCacheId="122486618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55CDA0A-A298-074B-838E-AF36F96182D9}" cache="NativeTimeline_Contact_Date" caption="Contact Date" level="1"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C630B530-B414-F14A-A140-05C661964DEA}" cache="NativeTimeline_Sale_Date" caption="Sale Date" level="1"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948D04FB-C40B-5A4A-81B9-808EF029CB30}" cache="NativeTimeline_Sale_Date1" caption="Sale Date" level="1" selectionLevel="2"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microsoft.com/office/2011/relationships/timeline" Target="../timelines/timeline3.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baseColWidth="10" defaultColWidth="8.83203125" defaultRowHeight="15" x14ac:dyDescent="0.2"/>
  <cols>
    <col min="1" max="1" width="55.8320312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1688</v>
      </c>
    </row>
    <row r="15" spans="1:4" x14ac:dyDescent="0.2">
      <c r="D15" t="s">
        <v>1689</v>
      </c>
    </row>
    <row r="16" spans="1:4" x14ac:dyDescent="0.2">
      <c r="D16" t="s">
        <v>1690</v>
      </c>
    </row>
    <row r="17" spans="4:4" x14ac:dyDescent="0.2">
      <c r="D17" t="s">
        <v>1691</v>
      </c>
    </row>
    <row r="18" spans="4:4" x14ac:dyDescent="0.2">
      <c r="D18" t="s">
        <v>1692</v>
      </c>
    </row>
    <row r="19" spans="4:4" x14ac:dyDescent="0.2">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7C71-F1E2-144A-A67B-0F32F6B0C59F}">
  <dimension ref="Q3:S7"/>
  <sheetViews>
    <sheetView showGridLines="0" showRowColHeaders="0" workbookViewId="0">
      <selection activeCell="J1" sqref="J1"/>
    </sheetView>
  </sheetViews>
  <sheetFormatPr baseColWidth="10" defaultRowHeight="15" x14ac:dyDescent="0.2"/>
  <cols>
    <col min="17" max="17" width="12.5" bestFit="1" customWidth="1"/>
    <col min="18" max="18" width="1.83203125" customWidth="1"/>
    <col min="19" max="19" width="16.33203125" bestFit="1" customWidth="1"/>
  </cols>
  <sheetData>
    <row r="3" spans="17:19" x14ac:dyDescent="0.2">
      <c r="Q3" t="s">
        <v>1799</v>
      </c>
      <c r="S3" t="s">
        <v>1802</v>
      </c>
    </row>
    <row r="4" spans="17:19" x14ac:dyDescent="0.2">
      <c r="Q4" s="11">
        <v>4728</v>
      </c>
      <c r="S4" s="11">
        <v>297.4633351083574</v>
      </c>
    </row>
    <row r="6" spans="17:19" x14ac:dyDescent="0.2">
      <c r="Q6" t="s">
        <v>1801</v>
      </c>
      <c r="S6" t="s">
        <v>1803</v>
      </c>
    </row>
    <row r="7" spans="17:19" x14ac:dyDescent="0.2">
      <c r="Q7" s="11">
        <v>236185.88807603577</v>
      </c>
      <c r="S7" s="20">
        <v>0.45974069137178314</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450B0-C8D6-584E-A67D-1CE66CED06F5}">
  <dimension ref="A1:C13"/>
  <sheetViews>
    <sheetView workbookViewId="0">
      <selection activeCell="A3" sqref="A2:C3"/>
    </sheetView>
  </sheetViews>
  <sheetFormatPr baseColWidth="10" defaultRowHeight="15" x14ac:dyDescent="0.2"/>
  <cols>
    <col min="1" max="1" width="14.1640625" customWidth="1"/>
    <col min="2" max="2" width="7.5" customWidth="1"/>
    <col min="3" max="3" width="56.6640625" customWidth="1"/>
  </cols>
  <sheetData>
    <row r="1" spans="1:3" x14ac:dyDescent="0.2">
      <c r="A1" s="18"/>
    </row>
    <row r="2" spans="1:3" x14ac:dyDescent="0.2">
      <c r="A2" s="19"/>
      <c r="B2" s="19"/>
      <c r="C2" s="19"/>
    </row>
    <row r="5" spans="1:3" x14ac:dyDescent="0.2">
      <c r="A5" s="18" t="s">
        <v>1792</v>
      </c>
    </row>
    <row r="6" spans="1:3" x14ac:dyDescent="0.2">
      <c r="A6" s="19" t="s">
        <v>1789</v>
      </c>
      <c r="B6" s="19" t="s">
        <v>1793</v>
      </c>
      <c r="C6" s="19" t="s">
        <v>1790</v>
      </c>
    </row>
    <row r="9" spans="1:3" x14ac:dyDescent="0.2">
      <c r="A9" s="18" t="s">
        <v>1794</v>
      </c>
      <c r="B9" t="s">
        <v>1795</v>
      </c>
    </row>
    <row r="10" spans="1:3" x14ac:dyDescent="0.2">
      <c r="B10" t="s">
        <v>1796</v>
      </c>
    </row>
    <row r="12" spans="1:3" x14ac:dyDescent="0.2">
      <c r="B12" t="s">
        <v>1797</v>
      </c>
    </row>
    <row r="13" spans="1:3" x14ac:dyDescent="0.2">
      <c r="B13" t="s">
        <v>1798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G19" sqref="G19"/>
    </sheetView>
  </sheetViews>
  <sheetFormatPr baseColWidth="10" defaultColWidth="8.83203125" defaultRowHeight="15" x14ac:dyDescent="0.2"/>
  <cols>
    <col min="1" max="1" width="7.5" customWidth="1"/>
    <col min="2" max="2" width="14.1640625" customWidth="1"/>
    <col min="3" max="3" width="10.83203125" customWidth="1"/>
    <col min="4" max="4" width="20.6640625" customWidth="1"/>
    <col min="5" max="5" width="14.5" style="6" customWidth="1"/>
    <col min="6" max="6" width="14.6640625" customWidth="1"/>
    <col min="7" max="7" width="19.1640625" customWidth="1"/>
    <col min="8" max="8" width="10.83203125" customWidth="1"/>
    <col min="9" max="9" width="16.5" customWidth="1"/>
    <col min="10" max="10" width="14.5"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F212-E03E-564E-88CC-1344174D56F1}">
  <dimension ref="A1:G224"/>
  <sheetViews>
    <sheetView zoomScaleNormal="100" workbookViewId="0">
      <selection activeCell="B10" sqref="B10"/>
    </sheetView>
  </sheetViews>
  <sheetFormatPr baseColWidth="10" defaultRowHeight="15" x14ac:dyDescent="0.2"/>
  <cols>
    <col min="1" max="1" width="14.6640625" customWidth="1"/>
    <col min="2" max="2" width="19.6640625" customWidth="1"/>
    <col min="3" max="3" width="6" customWidth="1"/>
    <col min="4" max="4" width="7.5" customWidth="1"/>
    <col min="5" max="5" width="10" customWidth="1"/>
    <col min="6" max="6" width="14" customWidth="1"/>
    <col min="7" max="7" width="21.1640625" customWidth="1"/>
    <col min="8" max="8" width="2.1640625" customWidth="1"/>
    <col min="9" max="15" width="2.1640625" bestFit="1" customWidth="1"/>
    <col min="16" max="16" width="3.1640625" bestFit="1" customWidth="1"/>
  </cols>
  <sheetData>
    <row r="1" spans="1:2" x14ac:dyDescent="0.2">
      <c r="A1" t="s">
        <v>1675</v>
      </c>
    </row>
    <row r="2" spans="1:2" x14ac:dyDescent="0.2">
      <c r="A2" t="s">
        <v>1677</v>
      </c>
    </row>
    <row r="3" spans="1:2" x14ac:dyDescent="0.2">
      <c r="A3" t="s">
        <v>1679</v>
      </c>
    </row>
    <row r="4" spans="1:2" x14ac:dyDescent="0.2">
      <c r="A4" t="s">
        <v>1681</v>
      </c>
    </row>
    <row r="5" spans="1:2" x14ac:dyDescent="0.2">
      <c r="A5" t="s">
        <v>1683</v>
      </c>
    </row>
    <row r="6" spans="1:2" x14ac:dyDescent="0.2">
      <c r="A6" t="s">
        <v>1685</v>
      </c>
    </row>
    <row r="9" spans="1:2" x14ac:dyDescent="0.2">
      <c r="A9" s="13" t="s">
        <v>1675</v>
      </c>
    </row>
    <row r="10" spans="1:2" x14ac:dyDescent="0.2">
      <c r="A10" s="9" t="s">
        <v>1699</v>
      </c>
      <c r="B10" t="s">
        <v>1804</v>
      </c>
    </row>
    <row r="11" spans="1:2" x14ac:dyDescent="0.2">
      <c r="A11" s="10" t="s">
        <v>104</v>
      </c>
      <c r="B11" s="12">
        <v>7.2980392156862743</v>
      </c>
    </row>
    <row r="12" spans="1:2" x14ac:dyDescent="0.2">
      <c r="A12" s="10" t="s">
        <v>105</v>
      </c>
      <c r="B12" s="12">
        <v>6.8976377952755907</v>
      </c>
    </row>
    <row r="13" spans="1:2" x14ac:dyDescent="0.2">
      <c r="A13" s="10" t="s">
        <v>103</v>
      </c>
      <c r="B13" s="12">
        <v>6.9087719298245611</v>
      </c>
    </row>
    <row r="19" spans="1:2" x14ac:dyDescent="0.2">
      <c r="A19" s="13" t="s">
        <v>1677</v>
      </c>
    </row>
    <row r="20" spans="1:2" x14ac:dyDescent="0.2">
      <c r="A20" s="9" t="s">
        <v>1699</v>
      </c>
      <c r="B20" t="s">
        <v>1805</v>
      </c>
    </row>
    <row r="21" spans="1:2" x14ac:dyDescent="0.2">
      <c r="A21" s="10" t="s">
        <v>104</v>
      </c>
      <c r="B21" s="12">
        <v>255</v>
      </c>
    </row>
    <row r="22" spans="1:2" x14ac:dyDescent="0.2">
      <c r="A22" s="10" t="s">
        <v>105</v>
      </c>
      <c r="B22" s="12">
        <v>254</v>
      </c>
    </row>
    <row r="23" spans="1:2" x14ac:dyDescent="0.2">
      <c r="A23" s="10" t="s">
        <v>103</v>
      </c>
      <c r="B23" s="12">
        <v>285</v>
      </c>
    </row>
    <row r="26" spans="1:2" x14ac:dyDescent="0.2">
      <c r="A26" s="13" t="s">
        <v>1679</v>
      </c>
    </row>
    <row r="27" spans="1:2" x14ac:dyDescent="0.2">
      <c r="A27" s="9" t="s">
        <v>1699</v>
      </c>
      <c r="B27" t="s">
        <v>1702</v>
      </c>
    </row>
    <row r="28" spans="1:2" x14ac:dyDescent="0.2">
      <c r="A28" s="10" t="s">
        <v>50</v>
      </c>
      <c r="B28" s="15">
        <v>72</v>
      </c>
    </row>
    <row r="29" spans="1:2" x14ac:dyDescent="0.2">
      <c r="A29" s="10" t="s">
        <v>47</v>
      </c>
      <c r="B29" s="15">
        <v>300</v>
      </c>
    </row>
    <row r="30" spans="1:2" x14ac:dyDescent="0.2">
      <c r="A30" s="10" t="s">
        <v>48</v>
      </c>
      <c r="B30" s="15">
        <v>422</v>
      </c>
    </row>
    <row r="36" spans="1:2" x14ac:dyDescent="0.2">
      <c r="A36" s="13" t="s">
        <v>1681</v>
      </c>
    </row>
    <row r="37" spans="1:2" x14ac:dyDescent="0.2">
      <c r="A37" s="9" t="s">
        <v>1699</v>
      </c>
      <c r="B37" t="s">
        <v>1701</v>
      </c>
    </row>
    <row r="38" spans="1:2" x14ac:dyDescent="0.2">
      <c r="A38" s="10" t="s">
        <v>50</v>
      </c>
      <c r="B38" s="14">
        <v>6.625</v>
      </c>
    </row>
    <row r="39" spans="1:2" x14ac:dyDescent="0.2">
      <c r="A39" s="10" t="s">
        <v>47</v>
      </c>
      <c r="B39" s="14">
        <v>6.9133333333333331</v>
      </c>
    </row>
    <row r="40" spans="1:2" x14ac:dyDescent="0.2">
      <c r="A40" s="10" t="s">
        <v>48</v>
      </c>
      <c r="B40" s="14">
        <v>7.1824644549763033</v>
      </c>
    </row>
    <row r="48" spans="1:2" x14ac:dyDescent="0.2">
      <c r="A48" s="13" t="s">
        <v>1683</v>
      </c>
    </row>
    <row r="49" spans="6:7" x14ac:dyDescent="0.2">
      <c r="F49" s="9" t="s">
        <v>1699</v>
      </c>
      <c r="G49" t="s">
        <v>1701</v>
      </c>
    </row>
    <row r="50" spans="6:7" x14ac:dyDescent="0.2">
      <c r="F50" s="16" t="s">
        <v>1703</v>
      </c>
      <c r="G50" s="12">
        <v>6.5384615384615383</v>
      </c>
    </row>
    <row r="51" spans="6:7" x14ac:dyDescent="0.2">
      <c r="F51" s="16" t="s">
        <v>1704</v>
      </c>
      <c r="G51" s="12">
        <v>8.0909090909090917</v>
      </c>
    </row>
    <row r="52" spans="6:7" x14ac:dyDescent="0.2">
      <c r="F52" s="16" t="s">
        <v>1705</v>
      </c>
      <c r="G52" s="12">
        <v>7.333333333333333</v>
      </c>
    </row>
    <row r="53" spans="6:7" x14ac:dyDescent="0.2">
      <c r="F53" s="16" t="s">
        <v>1706</v>
      </c>
      <c r="G53" s="12">
        <v>6.2857142857142856</v>
      </c>
    </row>
    <row r="54" spans="6:7" x14ac:dyDescent="0.2">
      <c r="F54" s="16" t="s">
        <v>1707</v>
      </c>
      <c r="G54" s="12">
        <v>8.3333333333333339</v>
      </c>
    </row>
    <row r="55" spans="6:7" x14ac:dyDescent="0.2">
      <c r="F55" s="16" t="s">
        <v>1708</v>
      </c>
      <c r="G55" s="12">
        <v>4.833333333333333</v>
      </c>
    </row>
    <row r="56" spans="6:7" x14ac:dyDescent="0.2">
      <c r="F56" s="16" t="s">
        <v>1709</v>
      </c>
      <c r="G56" s="12">
        <v>7.7692307692307692</v>
      </c>
    </row>
    <row r="57" spans="6:7" x14ac:dyDescent="0.2">
      <c r="F57" s="16" t="s">
        <v>1710</v>
      </c>
      <c r="G57" s="12">
        <v>4.875</v>
      </c>
    </row>
    <row r="58" spans="6:7" x14ac:dyDescent="0.2">
      <c r="F58" s="16" t="s">
        <v>1711</v>
      </c>
      <c r="G58" s="12">
        <v>5.8571428571428568</v>
      </c>
    </row>
    <row r="59" spans="6:7" x14ac:dyDescent="0.2">
      <c r="F59" s="16" t="s">
        <v>1712</v>
      </c>
      <c r="G59" s="12">
        <v>8.0294117647058822</v>
      </c>
    </row>
    <row r="60" spans="6:7" x14ac:dyDescent="0.2">
      <c r="F60" s="16" t="s">
        <v>1713</v>
      </c>
      <c r="G60" s="12">
        <v>6.4827586206896548</v>
      </c>
    </row>
    <row r="61" spans="6:7" x14ac:dyDescent="0.2">
      <c r="F61" s="16" t="s">
        <v>1714</v>
      </c>
      <c r="G61" s="12">
        <v>6.7692307692307692</v>
      </c>
    </row>
    <row r="62" spans="6:7" x14ac:dyDescent="0.2">
      <c r="F62" s="16" t="s">
        <v>1715</v>
      </c>
      <c r="G62" s="12">
        <v>7.5769230769230766</v>
      </c>
    </row>
    <row r="63" spans="6:7" x14ac:dyDescent="0.2">
      <c r="F63" s="16" t="s">
        <v>1716</v>
      </c>
      <c r="G63" s="12">
        <v>6.3529411764705879</v>
      </c>
    </row>
    <row r="64" spans="6:7" x14ac:dyDescent="0.2">
      <c r="F64" s="16" t="s">
        <v>1717</v>
      </c>
      <c r="G64" s="12">
        <v>7.8181818181818183</v>
      </c>
    </row>
    <row r="65" spans="6:7" x14ac:dyDescent="0.2">
      <c r="F65" s="16" t="s">
        <v>1718</v>
      </c>
      <c r="G65" s="12">
        <v>7.3703703703703702</v>
      </c>
    </row>
    <row r="66" spans="6:7" x14ac:dyDescent="0.2">
      <c r="F66" s="16" t="s">
        <v>1719</v>
      </c>
      <c r="G66" s="12">
        <v>7.7</v>
      </c>
    </row>
    <row r="67" spans="6:7" x14ac:dyDescent="0.2">
      <c r="F67" s="16" t="s">
        <v>1720</v>
      </c>
      <c r="G67" s="12">
        <v>7.3</v>
      </c>
    </row>
    <row r="68" spans="6:7" x14ac:dyDescent="0.2">
      <c r="F68" s="16" t="s">
        <v>1721</v>
      </c>
      <c r="G68" s="12">
        <v>6.6</v>
      </c>
    </row>
    <row r="69" spans="6:7" x14ac:dyDescent="0.2">
      <c r="F69" s="16" t="s">
        <v>1722</v>
      </c>
      <c r="G69" s="12">
        <v>6.4</v>
      </c>
    </row>
    <row r="70" spans="6:7" x14ac:dyDescent="0.2">
      <c r="F70" s="16" t="s">
        <v>1723</v>
      </c>
      <c r="G70" s="12">
        <v>7.3125</v>
      </c>
    </row>
    <row r="71" spans="6:7" x14ac:dyDescent="0.2">
      <c r="F71" s="16" t="s">
        <v>1724</v>
      </c>
      <c r="G71" s="12">
        <v>7.6</v>
      </c>
    </row>
    <row r="72" spans="6:7" x14ac:dyDescent="0.2">
      <c r="F72" s="16" t="s">
        <v>1725</v>
      </c>
      <c r="G72" s="12">
        <v>6.9</v>
      </c>
    </row>
    <row r="73" spans="6:7" x14ac:dyDescent="0.2">
      <c r="F73" s="16" t="s">
        <v>1726</v>
      </c>
      <c r="G73" s="12">
        <v>7.3</v>
      </c>
    </row>
    <row r="74" spans="6:7" x14ac:dyDescent="0.2">
      <c r="F74" s="16" t="s">
        <v>1727</v>
      </c>
      <c r="G74" s="12">
        <v>7.3</v>
      </c>
    </row>
    <row r="75" spans="6:7" x14ac:dyDescent="0.2">
      <c r="F75" s="16" t="s">
        <v>1728</v>
      </c>
      <c r="G75" s="12">
        <v>6.1</v>
      </c>
    </row>
    <row r="76" spans="6:7" x14ac:dyDescent="0.2">
      <c r="F76" s="16" t="s">
        <v>1729</v>
      </c>
      <c r="G76" s="12">
        <v>6.333333333333333</v>
      </c>
    </row>
    <row r="77" spans="6:7" x14ac:dyDescent="0.2">
      <c r="F77" s="16" t="s">
        <v>1730</v>
      </c>
      <c r="G77" s="12">
        <v>7.35</v>
      </c>
    </row>
    <row r="78" spans="6:7" x14ac:dyDescent="0.2">
      <c r="F78" s="16" t="s">
        <v>1731</v>
      </c>
      <c r="G78" s="12">
        <v>8.1999999999999993</v>
      </c>
    </row>
    <row r="79" spans="6:7" x14ac:dyDescent="0.2">
      <c r="F79" s="16" t="s">
        <v>1732</v>
      </c>
      <c r="G79" s="12">
        <v>7.5769230769230766</v>
      </c>
    </row>
    <row r="80" spans="6:7" x14ac:dyDescent="0.2">
      <c r="F80" s="16" t="s">
        <v>1733</v>
      </c>
      <c r="G80" s="12">
        <v>7.2857142857142856</v>
      </c>
    </row>
    <row r="81" spans="6:7" x14ac:dyDescent="0.2">
      <c r="F81" s="16" t="s">
        <v>1734</v>
      </c>
      <c r="G81" s="12">
        <v>6.2857142857142856</v>
      </c>
    </row>
    <row r="82" spans="6:7" x14ac:dyDescent="0.2">
      <c r="F82" s="16" t="s">
        <v>1735</v>
      </c>
      <c r="G82" s="12">
        <v>6.8571428571428568</v>
      </c>
    </row>
    <row r="83" spans="6:7" x14ac:dyDescent="0.2">
      <c r="F83" s="16" t="s">
        <v>1736</v>
      </c>
      <c r="G83" s="12">
        <v>7.1875</v>
      </c>
    </row>
    <row r="84" spans="6:7" x14ac:dyDescent="0.2">
      <c r="F84" s="16" t="s">
        <v>1737</v>
      </c>
      <c r="G84" s="12">
        <v>7.2142857142857144</v>
      </c>
    </row>
    <row r="85" spans="6:7" x14ac:dyDescent="0.2">
      <c r="F85" s="16" t="s">
        <v>1738</v>
      </c>
      <c r="G85" s="12">
        <v>6.166666666666667</v>
      </c>
    </row>
    <row r="86" spans="6:7" x14ac:dyDescent="0.2">
      <c r="F86" s="16" t="s">
        <v>1739</v>
      </c>
      <c r="G86" s="12">
        <v>7.1538461538461542</v>
      </c>
    </row>
    <row r="87" spans="6:7" x14ac:dyDescent="0.2">
      <c r="F87" s="16" t="s">
        <v>1740</v>
      </c>
      <c r="G87" s="12">
        <v>7.4210526315789478</v>
      </c>
    </row>
    <row r="88" spans="6:7" x14ac:dyDescent="0.2">
      <c r="F88" s="16" t="s">
        <v>1741</v>
      </c>
      <c r="G88" s="12">
        <v>7.5</v>
      </c>
    </row>
    <row r="89" spans="6:7" x14ac:dyDescent="0.2">
      <c r="F89" s="16" t="s">
        <v>1742</v>
      </c>
      <c r="G89" s="12">
        <v>8.8571428571428577</v>
      </c>
    </row>
    <row r="90" spans="6:7" x14ac:dyDescent="0.2">
      <c r="F90" s="16" t="s">
        <v>1743</v>
      </c>
      <c r="G90" s="12">
        <v>7.2</v>
      </c>
    </row>
    <row r="91" spans="6:7" x14ac:dyDescent="0.2">
      <c r="F91" s="16" t="s">
        <v>1744</v>
      </c>
      <c r="G91" s="12">
        <v>8</v>
      </c>
    </row>
    <row r="92" spans="6:7" x14ac:dyDescent="0.2">
      <c r="F92" s="16" t="s">
        <v>1745</v>
      </c>
      <c r="G92" s="12">
        <v>8</v>
      </c>
    </row>
    <row r="93" spans="6:7" x14ac:dyDescent="0.2">
      <c r="F93" s="16" t="s">
        <v>1746</v>
      </c>
      <c r="G93" s="12">
        <v>7</v>
      </c>
    </row>
    <row r="94" spans="6:7" x14ac:dyDescent="0.2">
      <c r="F94" s="16" t="s">
        <v>1747</v>
      </c>
      <c r="G94" s="12">
        <v>5</v>
      </c>
    </row>
    <row r="95" spans="6:7" x14ac:dyDescent="0.2">
      <c r="F95" s="16" t="s">
        <v>1748</v>
      </c>
      <c r="G95" s="12">
        <v>7.666666666666667</v>
      </c>
    </row>
    <row r="96" spans="6:7" x14ac:dyDescent="0.2">
      <c r="F96" s="16" t="s">
        <v>1749</v>
      </c>
      <c r="G96" s="12">
        <v>7</v>
      </c>
    </row>
    <row r="97" spans="6:7" x14ac:dyDescent="0.2">
      <c r="F97" s="16" t="s">
        <v>1750</v>
      </c>
      <c r="G97" s="12">
        <v>5.125</v>
      </c>
    </row>
    <row r="98" spans="6:7" x14ac:dyDescent="0.2">
      <c r="F98" s="16" t="s">
        <v>1751</v>
      </c>
      <c r="G98" s="12">
        <v>7.666666666666667</v>
      </c>
    </row>
    <row r="99" spans="6:7" x14ac:dyDescent="0.2">
      <c r="F99" s="16" t="s">
        <v>1752</v>
      </c>
      <c r="G99" s="12">
        <v>7.75</v>
      </c>
    </row>
    <row r="100" spans="6:7" x14ac:dyDescent="0.2">
      <c r="F100" s="16" t="s">
        <v>1753</v>
      </c>
      <c r="G100" s="12">
        <v>8.75</v>
      </c>
    </row>
    <row r="101" spans="6:7" x14ac:dyDescent="0.2">
      <c r="F101" s="16" t="s">
        <v>1754</v>
      </c>
      <c r="G101" s="12">
        <v>7.4</v>
      </c>
    </row>
    <row r="102" spans="6:7" x14ac:dyDescent="0.2">
      <c r="F102" s="16" t="s">
        <v>1755</v>
      </c>
      <c r="G102" s="12">
        <v>4.333333333333333</v>
      </c>
    </row>
    <row r="103" spans="6:7" x14ac:dyDescent="0.2">
      <c r="F103" s="16" t="s">
        <v>1756</v>
      </c>
      <c r="G103" s="12">
        <v>6.666666666666667</v>
      </c>
    </row>
    <row r="104" spans="6:7" x14ac:dyDescent="0.2">
      <c r="F104" s="16" t="s">
        <v>1757</v>
      </c>
      <c r="G104" s="12">
        <v>8</v>
      </c>
    </row>
    <row r="105" spans="6:7" x14ac:dyDescent="0.2">
      <c r="F105" s="16" t="s">
        <v>1758</v>
      </c>
      <c r="G105" s="12">
        <v>4.25</v>
      </c>
    </row>
    <row r="106" spans="6:7" x14ac:dyDescent="0.2">
      <c r="F106" s="16" t="s">
        <v>1759</v>
      </c>
      <c r="G106" s="12">
        <v>8</v>
      </c>
    </row>
    <row r="107" spans="6:7" x14ac:dyDescent="0.2">
      <c r="F107" s="16" t="s">
        <v>1760</v>
      </c>
      <c r="G107" s="12">
        <v>6</v>
      </c>
    </row>
    <row r="108" spans="6:7" x14ac:dyDescent="0.2">
      <c r="F108" s="16" t="s">
        <v>1761</v>
      </c>
      <c r="G108" s="12">
        <v>6.333333333333333</v>
      </c>
    </row>
    <row r="109" spans="6:7" x14ac:dyDescent="0.2">
      <c r="F109" s="16" t="s">
        <v>1762</v>
      </c>
      <c r="G109" s="12">
        <v>6</v>
      </c>
    </row>
    <row r="110" spans="6:7" x14ac:dyDescent="0.2">
      <c r="F110" s="16" t="s">
        <v>1763</v>
      </c>
      <c r="G110" s="12">
        <v>6.666666666666667</v>
      </c>
    </row>
    <row r="111" spans="6:7" x14ac:dyDescent="0.2">
      <c r="F111" s="16" t="s">
        <v>1764</v>
      </c>
      <c r="G111" s="12">
        <v>3.8</v>
      </c>
    </row>
    <row r="112" spans="6:7" x14ac:dyDescent="0.2">
      <c r="F112" s="16" t="s">
        <v>1765</v>
      </c>
      <c r="G112" s="12">
        <v>5.8</v>
      </c>
    </row>
    <row r="113" spans="6:7" x14ac:dyDescent="0.2">
      <c r="F113" s="16" t="s">
        <v>1766</v>
      </c>
      <c r="G113" s="12">
        <v>5.5</v>
      </c>
    </row>
    <row r="114" spans="6:7" x14ac:dyDescent="0.2">
      <c r="F114" s="16" t="s">
        <v>1767</v>
      </c>
      <c r="G114" s="12">
        <v>6.5714285714285712</v>
      </c>
    </row>
    <row r="115" spans="6:7" x14ac:dyDescent="0.2">
      <c r="F115" s="16" t="s">
        <v>1768</v>
      </c>
      <c r="G115" s="12">
        <v>7.5</v>
      </c>
    </row>
    <row r="116" spans="6:7" x14ac:dyDescent="0.2">
      <c r="F116" s="16" t="s">
        <v>1769</v>
      </c>
      <c r="G116" s="12">
        <v>8</v>
      </c>
    </row>
    <row r="117" spans="6:7" x14ac:dyDescent="0.2">
      <c r="F117" s="16" t="s">
        <v>1770</v>
      </c>
      <c r="G117" s="12">
        <v>8.2857142857142865</v>
      </c>
    </row>
    <row r="118" spans="6:7" x14ac:dyDescent="0.2">
      <c r="F118" s="16" t="s">
        <v>1771</v>
      </c>
      <c r="G118" s="12">
        <v>5.333333333333333</v>
      </c>
    </row>
    <row r="119" spans="6:7" x14ac:dyDescent="0.2">
      <c r="F119" s="16" t="s">
        <v>1772</v>
      </c>
      <c r="G119" s="12">
        <v>7.5</v>
      </c>
    </row>
    <row r="120" spans="6:7" x14ac:dyDescent="0.2">
      <c r="F120" s="16" t="s">
        <v>1773</v>
      </c>
      <c r="G120" s="12">
        <v>6.5</v>
      </c>
    </row>
    <row r="121" spans="6:7" x14ac:dyDescent="0.2">
      <c r="F121" s="16" t="s">
        <v>1774</v>
      </c>
      <c r="G121" s="12">
        <v>5.8</v>
      </c>
    </row>
    <row r="122" spans="6:7" x14ac:dyDescent="0.2">
      <c r="F122" s="16" t="s">
        <v>1775</v>
      </c>
      <c r="G122" s="12">
        <v>7.5555555555555554</v>
      </c>
    </row>
    <row r="123" spans="6:7" x14ac:dyDescent="0.2">
      <c r="F123" s="16" t="s">
        <v>1776</v>
      </c>
      <c r="G123" s="12">
        <v>7.4</v>
      </c>
    </row>
    <row r="124" spans="6:7" x14ac:dyDescent="0.2">
      <c r="F124" s="16" t="s">
        <v>1777</v>
      </c>
      <c r="G124" s="12">
        <v>7.166666666666667</v>
      </c>
    </row>
    <row r="125" spans="6:7" x14ac:dyDescent="0.2">
      <c r="F125" s="16" t="s">
        <v>1778</v>
      </c>
      <c r="G125" s="12">
        <v>8.1428571428571423</v>
      </c>
    </row>
    <row r="126" spans="6:7" x14ac:dyDescent="0.2">
      <c r="F126" s="16" t="s">
        <v>1779</v>
      </c>
      <c r="G126" s="12">
        <v>7.8</v>
      </c>
    </row>
    <row r="127" spans="6:7" x14ac:dyDescent="0.2">
      <c r="F127" s="16" t="s">
        <v>1780</v>
      </c>
      <c r="G127" s="12">
        <v>1</v>
      </c>
    </row>
    <row r="128" spans="6:7" x14ac:dyDescent="0.2">
      <c r="F128" s="16" t="s">
        <v>1781</v>
      </c>
      <c r="G128" s="12">
        <v>3.5</v>
      </c>
    </row>
    <row r="129" spans="1:7" x14ac:dyDescent="0.2">
      <c r="F129" s="16" t="s">
        <v>1782</v>
      </c>
      <c r="G129" s="12">
        <v>8.25</v>
      </c>
    </row>
    <row r="130" spans="1:7" x14ac:dyDescent="0.2">
      <c r="F130" s="16" t="s">
        <v>1783</v>
      </c>
      <c r="G130" s="12">
        <v>5.666666666666667</v>
      </c>
    </row>
    <row r="131" spans="1:7" x14ac:dyDescent="0.2">
      <c r="F131" s="16" t="s">
        <v>1784</v>
      </c>
      <c r="G131" s="12">
        <v>5.8888888888888893</v>
      </c>
    </row>
    <row r="132" spans="1:7" x14ac:dyDescent="0.2">
      <c r="F132" s="16" t="s">
        <v>1785</v>
      </c>
      <c r="G132" s="12">
        <v>7.333333333333333</v>
      </c>
    </row>
    <row r="133" spans="1:7" x14ac:dyDescent="0.2">
      <c r="F133" s="16" t="s">
        <v>1786</v>
      </c>
      <c r="G133" s="12">
        <v>6.8</v>
      </c>
    </row>
    <row r="140" spans="1:7" x14ac:dyDescent="0.2">
      <c r="A140" s="13" t="s">
        <v>1685</v>
      </c>
      <c r="F140" s="9" t="s">
        <v>1699</v>
      </c>
      <c r="G140" t="s">
        <v>1702</v>
      </c>
    </row>
    <row r="141" spans="1:7" x14ac:dyDescent="0.2">
      <c r="F141" s="16" t="s">
        <v>1703</v>
      </c>
      <c r="G141" s="15">
        <v>13</v>
      </c>
    </row>
    <row r="142" spans="1:7" x14ac:dyDescent="0.2">
      <c r="F142" s="16" t="s">
        <v>1704</v>
      </c>
      <c r="G142" s="15">
        <v>11</v>
      </c>
    </row>
    <row r="143" spans="1:7" x14ac:dyDescent="0.2">
      <c r="F143" s="16" t="s">
        <v>1705</v>
      </c>
      <c r="G143" s="15">
        <v>18</v>
      </c>
    </row>
    <row r="144" spans="1:7" x14ac:dyDescent="0.2">
      <c r="F144" s="16" t="s">
        <v>1706</v>
      </c>
      <c r="G144" s="15">
        <v>7</v>
      </c>
    </row>
    <row r="145" spans="6:7" x14ac:dyDescent="0.2">
      <c r="F145" s="16" t="s">
        <v>1707</v>
      </c>
      <c r="G145" s="15">
        <v>12</v>
      </c>
    </row>
    <row r="146" spans="6:7" x14ac:dyDescent="0.2">
      <c r="F146" s="16" t="s">
        <v>1708</v>
      </c>
      <c r="G146" s="15">
        <v>6</v>
      </c>
    </row>
    <row r="147" spans="6:7" x14ac:dyDescent="0.2">
      <c r="F147" s="16" t="s">
        <v>1709</v>
      </c>
      <c r="G147" s="15">
        <v>13</v>
      </c>
    </row>
    <row r="148" spans="6:7" x14ac:dyDescent="0.2">
      <c r="F148" s="16" t="s">
        <v>1710</v>
      </c>
      <c r="G148" s="15">
        <v>8</v>
      </c>
    </row>
    <row r="149" spans="6:7" x14ac:dyDescent="0.2">
      <c r="F149" s="16" t="s">
        <v>1711</v>
      </c>
      <c r="G149" s="15">
        <v>7</v>
      </c>
    </row>
    <row r="150" spans="6:7" x14ac:dyDescent="0.2">
      <c r="F150" s="16" t="s">
        <v>1712</v>
      </c>
      <c r="G150" s="15">
        <v>34</v>
      </c>
    </row>
    <row r="151" spans="6:7" x14ac:dyDescent="0.2">
      <c r="F151" s="16" t="s">
        <v>1713</v>
      </c>
      <c r="G151" s="15">
        <v>29</v>
      </c>
    </row>
    <row r="152" spans="6:7" x14ac:dyDescent="0.2">
      <c r="F152" s="16" t="s">
        <v>1714</v>
      </c>
      <c r="G152" s="15">
        <v>13</v>
      </c>
    </row>
    <row r="153" spans="6:7" x14ac:dyDescent="0.2">
      <c r="F153" s="16" t="s">
        <v>1715</v>
      </c>
      <c r="G153" s="15">
        <v>26</v>
      </c>
    </row>
    <row r="154" spans="6:7" x14ac:dyDescent="0.2">
      <c r="F154" s="16" t="s">
        <v>1716</v>
      </c>
      <c r="G154" s="15">
        <v>17</v>
      </c>
    </row>
    <row r="155" spans="6:7" x14ac:dyDescent="0.2">
      <c r="F155" s="16" t="s">
        <v>1717</v>
      </c>
      <c r="G155" s="15">
        <v>11</v>
      </c>
    </row>
    <row r="156" spans="6:7" x14ac:dyDescent="0.2">
      <c r="F156" s="16" t="s">
        <v>1718</v>
      </c>
      <c r="G156" s="15">
        <v>27</v>
      </c>
    </row>
    <row r="157" spans="6:7" x14ac:dyDescent="0.2">
      <c r="F157" s="16" t="s">
        <v>1719</v>
      </c>
      <c r="G157" s="15">
        <v>10</v>
      </c>
    </row>
    <row r="158" spans="6:7" x14ac:dyDescent="0.2">
      <c r="F158" s="16" t="s">
        <v>1720</v>
      </c>
      <c r="G158" s="15">
        <v>10</v>
      </c>
    </row>
    <row r="159" spans="6:7" x14ac:dyDescent="0.2">
      <c r="F159" s="16" t="s">
        <v>1721</v>
      </c>
      <c r="G159" s="15">
        <v>15</v>
      </c>
    </row>
    <row r="160" spans="6:7" x14ac:dyDescent="0.2">
      <c r="F160" s="16" t="s">
        <v>1722</v>
      </c>
      <c r="G160" s="15">
        <v>5</v>
      </c>
    </row>
    <row r="161" spans="6:7" x14ac:dyDescent="0.2">
      <c r="F161" s="16" t="s">
        <v>1723</v>
      </c>
      <c r="G161" s="15">
        <v>16</v>
      </c>
    </row>
    <row r="162" spans="6:7" x14ac:dyDescent="0.2">
      <c r="F162" s="16" t="s">
        <v>1724</v>
      </c>
      <c r="G162" s="15">
        <v>10</v>
      </c>
    </row>
    <row r="163" spans="6:7" x14ac:dyDescent="0.2">
      <c r="F163" s="16" t="s">
        <v>1725</v>
      </c>
      <c r="G163" s="15">
        <v>10</v>
      </c>
    </row>
    <row r="164" spans="6:7" x14ac:dyDescent="0.2">
      <c r="F164" s="16" t="s">
        <v>1726</v>
      </c>
      <c r="G164" s="15">
        <v>10</v>
      </c>
    </row>
    <row r="165" spans="6:7" x14ac:dyDescent="0.2">
      <c r="F165" s="16" t="s">
        <v>1727</v>
      </c>
      <c r="G165" s="15">
        <v>10</v>
      </c>
    </row>
    <row r="166" spans="6:7" x14ac:dyDescent="0.2">
      <c r="F166" s="16" t="s">
        <v>1728</v>
      </c>
      <c r="G166" s="15">
        <v>10</v>
      </c>
    </row>
    <row r="167" spans="6:7" x14ac:dyDescent="0.2">
      <c r="F167" s="16" t="s">
        <v>1729</v>
      </c>
      <c r="G167" s="15">
        <v>15</v>
      </c>
    </row>
    <row r="168" spans="6:7" x14ac:dyDescent="0.2">
      <c r="F168" s="16" t="s">
        <v>1730</v>
      </c>
      <c r="G168" s="15">
        <v>20</v>
      </c>
    </row>
    <row r="169" spans="6:7" x14ac:dyDescent="0.2">
      <c r="F169" s="16" t="s">
        <v>1731</v>
      </c>
      <c r="G169" s="15">
        <v>10</v>
      </c>
    </row>
    <row r="170" spans="6:7" x14ac:dyDescent="0.2">
      <c r="F170" s="16" t="s">
        <v>1732</v>
      </c>
      <c r="G170" s="15">
        <v>26</v>
      </c>
    </row>
    <row r="171" spans="6:7" x14ac:dyDescent="0.2">
      <c r="F171" s="16" t="s">
        <v>1733</v>
      </c>
      <c r="G171" s="15">
        <v>14</v>
      </c>
    </row>
    <row r="172" spans="6:7" x14ac:dyDescent="0.2">
      <c r="F172" s="16" t="s">
        <v>1734</v>
      </c>
      <c r="G172" s="15">
        <v>14</v>
      </c>
    </row>
    <row r="173" spans="6:7" x14ac:dyDescent="0.2">
      <c r="F173" s="16" t="s">
        <v>1735</v>
      </c>
      <c r="G173" s="15">
        <v>7</v>
      </c>
    </row>
    <row r="174" spans="6:7" x14ac:dyDescent="0.2">
      <c r="F174" s="16" t="s">
        <v>1736</v>
      </c>
      <c r="G174" s="15">
        <v>16</v>
      </c>
    </row>
    <row r="175" spans="6:7" x14ac:dyDescent="0.2">
      <c r="F175" s="16" t="s">
        <v>1737</v>
      </c>
      <c r="G175" s="15">
        <v>14</v>
      </c>
    </row>
    <row r="176" spans="6:7" x14ac:dyDescent="0.2">
      <c r="F176" s="16" t="s">
        <v>1738</v>
      </c>
      <c r="G176" s="15">
        <v>12</v>
      </c>
    </row>
    <row r="177" spans="6:7" x14ac:dyDescent="0.2">
      <c r="F177" s="16" t="s">
        <v>1739</v>
      </c>
      <c r="G177" s="15">
        <v>13</v>
      </c>
    </row>
    <row r="178" spans="6:7" x14ac:dyDescent="0.2">
      <c r="F178" s="16" t="s">
        <v>1740</v>
      </c>
      <c r="G178" s="15">
        <v>19</v>
      </c>
    </row>
    <row r="179" spans="6:7" x14ac:dyDescent="0.2">
      <c r="F179" s="16" t="s">
        <v>1741</v>
      </c>
      <c r="G179" s="15">
        <v>16</v>
      </c>
    </row>
    <row r="180" spans="6:7" x14ac:dyDescent="0.2">
      <c r="F180" s="16" t="s">
        <v>1742</v>
      </c>
      <c r="G180" s="15">
        <v>7</v>
      </c>
    </row>
    <row r="181" spans="6:7" x14ac:dyDescent="0.2">
      <c r="F181" s="16" t="s">
        <v>1743</v>
      </c>
      <c r="G181" s="15">
        <v>5</v>
      </c>
    </row>
    <row r="182" spans="6:7" x14ac:dyDescent="0.2">
      <c r="F182" s="16" t="s">
        <v>1744</v>
      </c>
      <c r="G182" s="15">
        <v>3</v>
      </c>
    </row>
    <row r="183" spans="6:7" x14ac:dyDescent="0.2">
      <c r="F183" s="16" t="s">
        <v>1745</v>
      </c>
      <c r="G183" s="15">
        <v>9</v>
      </c>
    </row>
    <row r="184" spans="6:7" x14ac:dyDescent="0.2">
      <c r="F184" s="16" t="s">
        <v>1746</v>
      </c>
      <c r="G184" s="15">
        <v>10</v>
      </c>
    </row>
    <row r="185" spans="6:7" x14ac:dyDescent="0.2">
      <c r="F185" s="16" t="s">
        <v>1747</v>
      </c>
      <c r="G185" s="15">
        <v>4</v>
      </c>
    </row>
    <row r="186" spans="6:7" x14ac:dyDescent="0.2">
      <c r="F186" s="16" t="s">
        <v>1748</v>
      </c>
      <c r="G186" s="15">
        <v>6</v>
      </c>
    </row>
    <row r="187" spans="6:7" x14ac:dyDescent="0.2">
      <c r="F187" s="16" t="s">
        <v>1749</v>
      </c>
      <c r="G187" s="15">
        <v>2</v>
      </c>
    </row>
    <row r="188" spans="6:7" x14ac:dyDescent="0.2">
      <c r="F188" s="16" t="s">
        <v>1750</v>
      </c>
      <c r="G188" s="15">
        <v>8</v>
      </c>
    </row>
    <row r="189" spans="6:7" x14ac:dyDescent="0.2">
      <c r="F189" s="16" t="s">
        <v>1751</v>
      </c>
      <c r="G189" s="15">
        <v>3</v>
      </c>
    </row>
    <row r="190" spans="6:7" x14ac:dyDescent="0.2">
      <c r="F190" s="16" t="s">
        <v>1752</v>
      </c>
      <c r="G190" s="15">
        <v>4</v>
      </c>
    </row>
    <row r="191" spans="6:7" x14ac:dyDescent="0.2">
      <c r="F191" s="16" t="s">
        <v>1753</v>
      </c>
      <c r="G191" s="15">
        <v>4</v>
      </c>
    </row>
    <row r="192" spans="6:7" x14ac:dyDescent="0.2">
      <c r="F192" s="16" t="s">
        <v>1754</v>
      </c>
      <c r="G192" s="15">
        <v>5</v>
      </c>
    </row>
    <row r="193" spans="6:7" x14ac:dyDescent="0.2">
      <c r="F193" s="16" t="s">
        <v>1755</v>
      </c>
      <c r="G193" s="15">
        <v>3</v>
      </c>
    </row>
    <row r="194" spans="6:7" x14ac:dyDescent="0.2">
      <c r="F194" s="16" t="s">
        <v>1756</v>
      </c>
      <c r="G194" s="15">
        <v>3</v>
      </c>
    </row>
    <row r="195" spans="6:7" x14ac:dyDescent="0.2">
      <c r="F195" s="16" t="s">
        <v>1757</v>
      </c>
      <c r="G195" s="15">
        <v>2</v>
      </c>
    </row>
    <row r="196" spans="6:7" x14ac:dyDescent="0.2">
      <c r="F196" s="16" t="s">
        <v>1758</v>
      </c>
      <c r="G196" s="15">
        <v>8</v>
      </c>
    </row>
    <row r="197" spans="6:7" x14ac:dyDescent="0.2">
      <c r="F197" s="16" t="s">
        <v>1759</v>
      </c>
      <c r="G197" s="15">
        <v>3</v>
      </c>
    </row>
    <row r="198" spans="6:7" x14ac:dyDescent="0.2">
      <c r="F198" s="16" t="s">
        <v>1760</v>
      </c>
      <c r="G198" s="15">
        <v>3</v>
      </c>
    </row>
    <row r="199" spans="6:7" x14ac:dyDescent="0.2">
      <c r="F199" s="16" t="s">
        <v>1761</v>
      </c>
      <c r="G199" s="15">
        <v>6</v>
      </c>
    </row>
    <row r="200" spans="6:7" x14ac:dyDescent="0.2">
      <c r="F200" s="16" t="s">
        <v>1762</v>
      </c>
      <c r="G200" s="15">
        <v>3</v>
      </c>
    </row>
    <row r="201" spans="6:7" x14ac:dyDescent="0.2">
      <c r="F201" s="16" t="s">
        <v>1763</v>
      </c>
      <c r="G201" s="15">
        <v>6</v>
      </c>
    </row>
    <row r="202" spans="6:7" x14ac:dyDescent="0.2">
      <c r="F202" s="16" t="s">
        <v>1764</v>
      </c>
      <c r="G202" s="15">
        <v>5</v>
      </c>
    </row>
    <row r="203" spans="6:7" x14ac:dyDescent="0.2">
      <c r="F203" s="16" t="s">
        <v>1765</v>
      </c>
      <c r="G203" s="15">
        <v>5</v>
      </c>
    </row>
    <row r="204" spans="6:7" x14ac:dyDescent="0.2">
      <c r="F204" s="16" t="s">
        <v>1766</v>
      </c>
      <c r="G204" s="15">
        <v>6</v>
      </c>
    </row>
    <row r="205" spans="6:7" x14ac:dyDescent="0.2">
      <c r="F205" s="16" t="s">
        <v>1767</v>
      </c>
      <c r="G205" s="15">
        <v>7</v>
      </c>
    </row>
    <row r="206" spans="6:7" x14ac:dyDescent="0.2">
      <c r="F206" s="16" t="s">
        <v>1768</v>
      </c>
      <c r="G206" s="15">
        <v>4</v>
      </c>
    </row>
    <row r="207" spans="6:7" x14ac:dyDescent="0.2">
      <c r="F207" s="16" t="s">
        <v>1769</v>
      </c>
      <c r="G207" s="15">
        <v>8</v>
      </c>
    </row>
    <row r="208" spans="6:7" x14ac:dyDescent="0.2">
      <c r="F208" s="16" t="s">
        <v>1770</v>
      </c>
      <c r="G208" s="15">
        <v>7</v>
      </c>
    </row>
    <row r="209" spans="6:7" x14ac:dyDescent="0.2">
      <c r="F209" s="16" t="s">
        <v>1771</v>
      </c>
      <c r="G209" s="15">
        <v>6</v>
      </c>
    </row>
    <row r="210" spans="6:7" x14ac:dyDescent="0.2">
      <c r="F210" s="16" t="s">
        <v>1772</v>
      </c>
      <c r="G210" s="15">
        <v>6</v>
      </c>
    </row>
    <row r="211" spans="6:7" x14ac:dyDescent="0.2">
      <c r="F211" s="16" t="s">
        <v>1773</v>
      </c>
      <c r="G211" s="15">
        <v>4</v>
      </c>
    </row>
    <row r="212" spans="6:7" x14ac:dyDescent="0.2">
      <c r="F212" s="16" t="s">
        <v>1774</v>
      </c>
      <c r="G212" s="15">
        <v>5</v>
      </c>
    </row>
    <row r="213" spans="6:7" x14ac:dyDescent="0.2">
      <c r="F213" s="16" t="s">
        <v>1775</v>
      </c>
      <c r="G213" s="15">
        <v>9</v>
      </c>
    </row>
    <row r="214" spans="6:7" x14ac:dyDescent="0.2">
      <c r="F214" s="16" t="s">
        <v>1776</v>
      </c>
      <c r="G214" s="15">
        <v>10</v>
      </c>
    </row>
    <row r="215" spans="6:7" x14ac:dyDescent="0.2">
      <c r="F215" s="16" t="s">
        <v>1777</v>
      </c>
      <c r="G215" s="15">
        <v>6</v>
      </c>
    </row>
    <row r="216" spans="6:7" x14ac:dyDescent="0.2">
      <c r="F216" s="16" t="s">
        <v>1778</v>
      </c>
      <c r="G216" s="15">
        <v>7</v>
      </c>
    </row>
    <row r="217" spans="6:7" x14ac:dyDescent="0.2">
      <c r="F217" s="16" t="s">
        <v>1779</v>
      </c>
      <c r="G217" s="15">
        <v>5</v>
      </c>
    </row>
    <row r="218" spans="6:7" x14ac:dyDescent="0.2">
      <c r="F218" s="16" t="s">
        <v>1780</v>
      </c>
      <c r="G218" s="15">
        <v>1</v>
      </c>
    </row>
    <row r="219" spans="6:7" x14ac:dyDescent="0.2">
      <c r="F219" s="16" t="s">
        <v>1781</v>
      </c>
      <c r="G219" s="15">
        <v>2</v>
      </c>
    </row>
    <row r="220" spans="6:7" x14ac:dyDescent="0.2">
      <c r="F220" s="16" t="s">
        <v>1782</v>
      </c>
      <c r="G220" s="15">
        <v>4</v>
      </c>
    </row>
    <row r="221" spans="6:7" x14ac:dyDescent="0.2">
      <c r="F221" s="16" t="s">
        <v>1783</v>
      </c>
      <c r="G221" s="15">
        <v>6</v>
      </c>
    </row>
    <row r="222" spans="6:7" x14ac:dyDescent="0.2">
      <c r="F222" s="16" t="s">
        <v>1784</v>
      </c>
      <c r="G222" s="15">
        <v>9</v>
      </c>
    </row>
    <row r="223" spans="6:7" x14ac:dyDescent="0.2">
      <c r="F223" s="16" t="s">
        <v>1785</v>
      </c>
      <c r="G223" s="15">
        <v>6</v>
      </c>
    </row>
    <row r="224" spans="6:7" x14ac:dyDescent="0.2">
      <c r="F224" s="16" t="s">
        <v>1786</v>
      </c>
      <c r="G224" s="15">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D046-E1E0-A149-8162-59163F3F8D4A}">
  <dimension ref="A1"/>
  <sheetViews>
    <sheetView showGridLines="0" showRowColHeaders="0" workbookViewId="0">
      <selection activeCell="T24" sqref="T2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1"/>
    </sheetView>
  </sheetViews>
  <sheetFormatPr baseColWidth="10" defaultColWidth="8.83203125" defaultRowHeight="15" x14ac:dyDescent="0.2"/>
  <cols>
    <col min="1" max="1" width="10.83203125" customWidth="1"/>
    <col min="2" max="2" width="11.5" customWidth="1"/>
    <col min="3" max="3" width="10.83203125" customWidth="1"/>
    <col min="4" max="4" width="16.5" customWidth="1"/>
    <col min="5" max="5" width="17.6640625" customWidth="1"/>
  </cols>
  <sheetData>
    <row r="1" spans="1:6" x14ac:dyDescent="0.2">
      <c r="A1" t="s">
        <v>106</v>
      </c>
      <c r="B1" t="s">
        <v>153</v>
      </c>
      <c r="C1" t="s">
        <v>160</v>
      </c>
      <c r="D1" t="s">
        <v>161</v>
      </c>
      <c r="E1" t="s">
        <v>924</v>
      </c>
      <c r="F1" t="s">
        <v>1698</v>
      </c>
    </row>
    <row r="2" spans="1:6" x14ac:dyDescent="0.2">
      <c r="A2" t="s">
        <v>107</v>
      </c>
      <c r="B2" t="s">
        <v>154</v>
      </c>
      <c r="C2" s="1">
        <v>44739</v>
      </c>
      <c r="D2">
        <v>597</v>
      </c>
      <c r="E2">
        <v>8.1999999999999993</v>
      </c>
      <c r="F2" t="s">
        <v>1694</v>
      </c>
    </row>
    <row r="3" spans="1:6" x14ac:dyDescent="0.2">
      <c r="A3" t="s">
        <v>108</v>
      </c>
      <c r="B3" t="s">
        <v>155</v>
      </c>
      <c r="C3" s="1">
        <v>44740</v>
      </c>
      <c r="D3">
        <v>462</v>
      </c>
      <c r="E3">
        <v>10.209999999999999</v>
      </c>
      <c r="F3" t="s">
        <v>1695</v>
      </c>
    </row>
    <row r="4" spans="1:6" x14ac:dyDescent="0.2">
      <c r="A4" t="s">
        <v>109</v>
      </c>
      <c r="B4" t="s">
        <v>156</v>
      </c>
      <c r="C4" s="1">
        <v>44734</v>
      </c>
      <c r="D4">
        <v>766</v>
      </c>
      <c r="E4">
        <v>711.18</v>
      </c>
      <c r="F4" t="s">
        <v>1696</v>
      </c>
    </row>
    <row r="5" spans="1:6" x14ac:dyDescent="0.2">
      <c r="A5" t="s">
        <v>110</v>
      </c>
      <c r="B5" t="s">
        <v>157</v>
      </c>
      <c r="C5" s="1">
        <v>44737</v>
      </c>
      <c r="D5">
        <v>631</v>
      </c>
      <c r="E5">
        <v>132.44999999999999</v>
      </c>
      <c r="F5" t="s">
        <v>1697</v>
      </c>
    </row>
    <row r="6" spans="1:6" x14ac:dyDescent="0.2">
      <c r="A6" t="s">
        <v>111</v>
      </c>
      <c r="B6" t="s">
        <v>154</v>
      </c>
      <c r="C6" s="1">
        <v>44735</v>
      </c>
      <c r="D6">
        <v>318</v>
      </c>
      <c r="E6">
        <v>58.629999999999995</v>
      </c>
      <c r="F6" t="s">
        <v>1694</v>
      </c>
    </row>
    <row r="7" spans="1:6" x14ac:dyDescent="0.2">
      <c r="A7" t="s">
        <v>112</v>
      </c>
      <c r="B7" t="s">
        <v>155</v>
      </c>
      <c r="C7" s="1">
        <v>44727</v>
      </c>
      <c r="D7">
        <v>543</v>
      </c>
      <c r="E7">
        <v>60.519999999999996</v>
      </c>
      <c r="F7" t="s">
        <v>1695</v>
      </c>
    </row>
    <row r="8" spans="1:6" x14ac:dyDescent="0.2">
      <c r="A8" t="s">
        <v>113</v>
      </c>
      <c r="B8" t="s">
        <v>156</v>
      </c>
      <c r="C8" s="1">
        <v>44740</v>
      </c>
      <c r="D8">
        <v>828</v>
      </c>
      <c r="E8">
        <v>466.06</v>
      </c>
      <c r="F8" t="s">
        <v>1696</v>
      </c>
    </row>
    <row r="9" spans="1:6" x14ac:dyDescent="0.2">
      <c r="A9" t="s">
        <v>114</v>
      </c>
      <c r="B9" t="s">
        <v>157</v>
      </c>
      <c r="C9" s="1">
        <v>44725</v>
      </c>
      <c r="D9">
        <v>824</v>
      </c>
      <c r="E9">
        <v>25.87</v>
      </c>
      <c r="F9" t="s">
        <v>1697</v>
      </c>
    </row>
    <row r="10" spans="1:6" x14ac:dyDescent="0.2">
      <c r="A10" t="s">
        <v>115</v>
      </c>
      <c r="B10" t="s">
        <v>158</v>
      </c>
      <c r="C10" s="1">
        <v>44736</v>
      </c>
      <c r="D10">
        <v>430</v>
      </c>
      <c r="E10">
        <v>102.34</v>
      </c>
      <c r="F10" t="s">
        <v>1694</v>
      </c>
    </row>
    <row r="11" spans="1:6" x14ac:dyDescent="0.2">
      <c r="A11" t="s">
        <v>116</v>
      </c>
      <c r="B11" t="s">
        <v>154</v>
      </c>
      <c r="C11" s="1">
        <v>44725</v>
      </c>
      <c r="D11">
        <v>668</v>
      </c>
      <c r="E11">
        <v>131.67999999999998</v>
      </c>
      <c r="F11" t="s">
        <v>1695</v>
      </c>
    </row>
    <row r="12" spans="1:6" x14ac:dyDescent="0.2">
      <c r="A12" t="s">
        <v>117</v>
      </c>
      <c r="B12" t="s">
        <v>155</v>
      </c>
      <c r="C12" s="1">
        <v>44734</v>
      </c>
      <c r="D12">
        <v>255</v>
      </c>
      <c r="E12">
        <v>17.420000000000002</v>
      </c>
      <c r="F12" t="s">
        <v>1696</v>
      </c>
    </row>
    <row r="13" spans="1:6" x14ac:dyDescent="0.2">
      <c r="A13" t="s">
        <v>118</v>
      </c>
      <c r="B13" t="s">
        <v>156</v>
      </c>
      <c r="C13" s="1">
        <v>44731</v>
      </c>
      <c r="D13">
        <v>638</v>
      </c>
      <c r="E13">
        <v>10.74</v>
      </c>
      <c r="F13" t="s">
        <v>1697</v>
      </c>
    </row>
    <row r="14" spans="1:6" x14ac:dyDescent="0.2">
      <c r="A14" t="s">
        <v>119</v>
      </c>
      <c r="B14" t="s">
        <v>157</v>
      </c>
      <c r="C14" s="1">
        <v>44730</v>
      </c>
      <c r="D14">
        <v>614</v>
      </c>
      <c r="E14">
        <v>163.70999999999998</v>
      </c>
      <c r="F14" t="s">
        <v>1694</v>
      </c>
    </row>
    <row r="15" spans="1:6" x14ac:dyDescent="0.2">
      <c r="A15" t="s">
        <v>120</v>
      </c>
      <c r="B15" t="s">
        <v>154</v>
      </c>
      <c r="C15" s="1">
        <v>44735</v>
      </c>
      <c r="D15">
        <v>867</v>
      </c>
      <c r="E15">
        <v>184.25</v>
      </c>
      <c r="F15" t="s">
        <v>1695</v>
      </c>
    </row>
    <row r="16" spans="1:6" x14ac:dyDescent="0.2">
      <c r="A16" t="s">
        <v>121</v>
      </c>
      <c r="B16" t="s">
        <v>155</v>
      </c>
      <c r="C16" s="1">
        <v>44738</v>
      </c>
      <c r="D16">
        <v>253</v>
      </c>
      <c r="E16">
        <v>27.82</v>
      </c>
      <c r="F16" t="s">
        <v>1696</v>
      </c>
    </row>
    <row r="17" spans="1:6" x14ac:dyDescent="0.2">
      <c r="A17" t="s">
        <v>122</v>
      </c>
      <c r="B17" t="s">
        <v>156</v>
      </c>
      <c r="C17" s="1">
        <v>44738</v>
      </c>
      <c r="D17">
        <v>671</v>
      </c>
      <c r="E17">
        <v>359.71</v>
      </c>
      <c r="F17" t="s">
        <v>1697</v>
      </c>
    </row>
    <row r="18" spans="1:6" x14ac:dyDescent="0.2">
      <c r="A18" t="s">
        <v>123</v>
      </c>
      <c r="B18" t="s">
        <v>157</v>
      </c>
      <c r="C18" s="1">
        <v>44725</v>
      </c>
      <c r="D18">
        <v>641</v>
      </c>
      <c r="E18">
        <v>24.05</v>
      </c>
      <c r="F18" t="s">
        <v>1694</v>
      </c>
    </row>
    <row r="19" spans="1:6" x14ac:dyDescent="0.2">
      <c r="A19" t="s">
        <v>124</v>
      </c>
      <c r="B19" t="s">
        <v>158</v>
      </c>
      <c r="C19" s="1">
        <v>44730</v>
      </c>
      <c r="D19">
        <v>796</v>
      </c>
      <c r="E19">
        <v>19.860000000000003</v>
      </c>
      <c r="F19" t="s">
        <v>1695</v>
      </c>
    </row>
    <row r="20" spans="1:6" x14ac:dyDescent="0.2">
      <c r="A20" t="s">
        <v>125</v>
      </c>
      <c r="B20" t="s">
        <v>159</v>
      </c>
      <c r="C20" s="1">
        <v>44738</v>
      </c>
      <c r="D20">
        <v>480</v>
      </c>
      <c r="E20">
        <v>4.8599999999999994</v>
      </c>
      <c r="F20" t="s">
        <v>1696</v>
      </c>
    </row>
    <row r="21" spans="1:6" x14ac:dyDescent="0.2">
      <c r="A21" t="s">
        <v>126</v>
      </c>
      <c r="B21" t="s">
        <v>154</v>
      </c>
      <c r="C21" s="1">
        <v>44730</v>
      </c>
      <c r="D21">
        <v>352</v>
      </c>
      <c r="E21">
        <v>46.08</v>
      </c>
      <c r="F21" t="s">
        <v>1697</v>
      </c>
    </row>
    <row r="22" spans="1:6" x14ac:dyDescent="0.2">
      <c r="A22" t="s">
        <v>127</v>
      </c>
      <c r="B22" t="s">
        <v>155</v>
      </c>
      <c r="C22" s="1">
        <v>44738</v>
      </c>
      <c r="D22">
        <v>289</v>
      </c>
      <c r="E22">
        <v>19.360000000000003</v>
      </c>
      <c r="F22" t="s">
        <v>1694</v>
      </c>
    </row>
    <row r="23" spans="1:6" x14ac:dyDescent="0.2">
      <c r="A23" t="s">
        <v>128</v>
      </c>
      <c r="B23" t="s">
        <v>156</v>
      </c>
      <c r="C23" s="1">
        <v>44734</v>
      </c>
      <c r="D23">
        <v>702</v>
      </c>
      <c r="E23">
        <v>255.19</v>
      </c>
      <c r="F23" t="s">
        <v>1695</v>
      </c>
    </row>
    <row r="24" spans="1:6" x14ac:dyDescent="0.2">
      <c r="A24" t="s">
        <v>129</v>
      </c>
      <c r="B24" t="s">
        <v>157</v>
      </c>
      <c r="C24" s="1">
        <v>44729</v>
      </c>
      <c r="D24">
        <v>783</v>
      </c>
      <c r="E24">
        <v>241.48999999999998</v>
      </c>
      <c r="F24" t="s">
        <v>1696</v>
      </c>
    </row>
    <row r="25" spans="1:6" x14ac:dyDescent="0.2">
      <c r="A25" t="s">
        <v>130</v>
      </c>
      <c r="B25" t="s">
        <v>154</v>
      </c>
      <c r="C25" s="1">
        <v>44730</v>
      </c>
      <c r="D25">
        <v>541</v>
      </c>
      <c r="E25">
        <v>115.17</v>
      </c>
      <c r="F25" t="s">
        <v>1697</v>
      </c>
    </row>
    <row r="26" spans="1:6" x14ac:dyDescent="0.2">
      <c r="A26" t="s">
        <v>131</v>
      </c>
      <c r="B26" t="s">
        <v>155</v>
      </c>
      <c r="C26" s="1">
        <v>44728</v>
      </c>
      <c r="D26">
        <v>326</v>
      </c>
      <c r="E26">
        <v>36.019999999999996</v>
      </c>
      <c r="F26" t="s">
        <v>1694</v>
      </c>
    </row>
    <row r="27" spans="1:6" x14ac:dyDescent="0.2">
      <c r="A27" t="s">
        <v>132</v>
      </c>
      <c r="B27" t="s">
        <v>156</v>
      </c>
      <c r="C27" s="1">
        <v>44735</v>
      </c>
      <c r="D27">
        <v>592</v>
      </c>
      <c r="E27">
        <v>28.89</v>
      </c>
      <c r="F27" t="s">
        <v>1695</v>
      </c>
    </row>
    <row r="28" spans="1:6" x14ac:dyDescent="0.2">
      <c r="A28" t="s">
        <v>138</v>
      </c>
      <c r="B28" t="s">
        <v>157</v>
      </c>
      <c r="C28" s="1">
        <v>44738</v>
      </c>
      <c r="D28">
        <v>362</v>
      </c>
      <c r="E28">
        <v>100.93</v>
      </c>
      <c r="F28" t="s">
        <v>1696</v>
      </c>
    </row>
    <row r="29" spans="1:6" x14ac:dyDescent="0.2">
      <c r="A29" t="s">
        <v>133</v>
      </c>
      <c r="B29" t="s">
        <v>158</v>
      </c>
      <c r="C29" s="1">
        <v>44738</v>
      </c>
      <c r="D29">
        <v>839</v>
      </c>
      <c r="E29">
        <v>63.809999999999995</v>
      </c>
      <c r="F29" t="s">
        <v>1697</v>
      </c>
    </row>
    <row r="30" spans="1:6" x14ac:dyDescent="0.2">
      <c r="A30" t="s">
        <v>134</v>
      </c>
      <c r="B30" t="s">
        <v>154</v>
      </c>
      <c r="C30" s="1">
        <v>44734</v>
      </c>
      <c r="D30">
        <v>847</v>
      </c>
      <c r="E30">
        <v>102.12</v>
      </c>
      <c r="F30" t="s">
        <v>1694</v>
      </c>
    </row>
    <row r="31" spans="1:6" x14ac:dyDescent="0.2">
      <c r="A31" t="s">
        <v>135</v>
      </c>
      <c r="B31" t="s">
        <v>155</v>
      </c>
      <c r="C31" s="1">
        <v>44727</v>
      </c>
      <c r="D31">
        <v>295</v>
      </c>
      <c r="E31">
        <v>89.34</v>
      </c>
      <c r="F31" t="s">
        <v>1695</v>
      </c>
    </row>
    <row r="32" spans="1:6" x14ac:dyDescent="0.2">
      <c r="A32" t="s">
        <v>136</v>
      </c>
      <c r="B32" t="s">
        <v>156</v>
      </c>
      <c r="C32" s="1">
        <v>44729</v>
      </c>
      <c r="D32">
        <v>337</v>
      </c>
      <c r="E32">
        <v>139.53</v>
      </c>
      <c r="F32" t="s">
        <v>1696</v>
      </c>
    </row>
    <row r="33" spans="1:6" x14ac:dyDescent="0.2">
      <c r="A33" t="s">
        <v>137</v>
      </c>
      <c r="B33" t="s">
        <v>157</v>
      </c>
      <c r="C33" s="1">
        <v>44726</v>
      </c>
      <c r="D33">
        <v>550</v>
      </c>
      <c r="E33">
        <v>3.3899999999999997</v>
      </c>
      <c r="F33" t="s">
        <v>1697</v>
      </c>
    </row>
    <row r="34" spans="1:6" x14ac:dyDescent="0.2">
      <c r="A34" t="s">
        <v>139</v>
      </c>
      <c r="B34" t="s">
        <v>154</v>
      </c>
      <c r="C34" s="1">
        <v>44733</v>
      </c>
      <c r="D34">
        <v>591</v>
      </c>
      <c r="E34">
        <v>62.04</v>
      </c>
      <c r="F34" t="s">
        <v>1694</v>
      </c>
    </row>
    <row r="35" spans="1:6" x14ac:dyDescent="0.2">
      <c r="A35" t="s">
        <v>140</v>
      </c>
      <c r="B35" t="s">
        <v>155</v>
      </c>
      <c r="C35" s="1">
        <v>44730</v>
      </c>
      <c r="D35">
        <v>788</v>
      </c>
      <c r="E35">
        <v>231.5</v>
      </c>
      <c r="F35" t="s">
        <v>1695</v>
      </c>
    </row>
    <row r="36" spans="1:6" x14ac:dyDescent="0.2">
      <c r="A36" t="s">
        <v>141</v>
      </c>
      <c r="B36" t="s">
        <v>156</v>
      </c>
      <c r="C36" s="1">
        <v>44736</v>
      </c>
      <c r="D36">
        <v>695</v>
      </c>
      <c r="E36">
        <v>393.09999999999997</v>
      </c>
      <c r="F36" t="s">
        <v>1696</v>
      </c>
    </row>
    <row r="37" spans="1:6" x14ac:dyDescent="0.2">
      <c r="A37" t="s">
        <v>142</v>
      </c>
      <c r="B37" t="s">
        <v>157</v>
      </c>
      <c r="C37" s="1">
        <v>44732</v>
      </c>
      <c r="D37">
        <v>395</v>
      </c>
      <c r="E37">
        <v>56.019999999999996</v>
      </c>
      <c r="F37" t="s">
        <v>1697</v>
      </c>
    </row>
    <row r="38" spans="1:6" x14ac:dyDescent="0.2">
      <c r="A38" t="s">
        <v>143</v>
      </c>
      <c r="B38" t="s">
        <v>158</v>
      </c>
      <c r="C38" s="1">
        <v>44732</v>
      </c>
      <c r="D38">
        <v>655</v>
      </c>
      <c r="E38">
        <v>129.22</v>
      </c>
      <c r="F38" t="s">
        <v>1694</v>
      </c>
    </row>
    <row r="39" spans="1:6" x14ac:dyDescent="0.2">
      <c r="A39" t="s">
        <v>144</v>
      </c>
      <c r="B39" t="s">
        <v>159</v>
      </c>
      <c r="C39" s="1">
        <v>44731</v>
      </c>
      <c r="D39">
        <v>725</v>
      </c>
      <c r="E39">
        <v>116.2</v>
      </c>
      <c r="F39" t="s">
        <v>1695</v>
      </c>
    </row>
    <row r="40" spans="1:6" x14ac:dyDescent="0.2">
      <c r="A40" t="s">
        <v>145</v>
      </c>
      <c r="B40" t="s">
        <v>154</v>
      </c>
      <c r="C40" s="1">
        <v>44735</v>
      </c>
      <c r="D40">
        <v>358</v>
      </c>
      <c r="E40">
        <v>13.16</v>
      </c>
      <c r="F40" t="s">
        <v>1696</v>
      </c>
    </row>
    <row r="41" spans="1:6" x14ac:dyDescent="0.2">
      <c r="A41" t="s">
        <v>146</v>
      </c>
      <c r="B41" t="s">
        <v>155</v>
      </c>
      <c r="C41" s="1">
        <v>44728</v>
      </c>
      <c r="D41">
        <v>368</v>
      </c>
      <c r="E41">
        <v>44.339999999999996</v>
      </c>
      <c r="F41" t="s">
        <v>1697</v>
      </c>
    </row>
    <row r="42" spans="1:6" x14ac:dyDescent="0.2">
      <c r="A42" t="s">
        <v>147</v>
      </c>
      <c r="B42" t="s">
        <v>156</v>
      </c>
      <c r="C42" s="1">
        <v>44727</v>
      </c>
      <c r="D42">
        <v>359</v>
      </c>
      <c r="E42">
        <v>138.70999999999998</v>
      </c>
      <c r="F42" t="s">
        <v>1694</v>
      </c>
    </row>
    <row r="43" spans="1:6" x14ac:dyDescent="0.2">
      <c r="A43" t="s">
        <v>148</v>
      </c>
      <c r="B43" t="s">
        <v>157</v>
      </c>
      <c r="C43" s="1">
        <v>44731</v>
      </c>
      <c r="D43">
        <v>847</v>
      </c>
      <c r="E43">
        <v>212.7</v>
      </c>
      <c r="F43" t="s">
        <v>1695</v>
      </c>
    </row>
    <row r="44" spans="1:6" x14ac:dyDescent="0.2">
      <c r="A44" t="s">
        <v>149</v>
      </c>
      <c r="B44" t="s">
        <v>154</v>
      </c>
      <c r="C44" s="1">
        <v>44732</v>
      </c>
      <c r="D44">
        <v>497</v>
      </c>
      <c r="E44">
        <v>89.960000000000008</v>
      </c>
      <c r="F44" t="s">
        <v>1696</v>
      </c>
    </row>
    <row r="45" spans="1:6" x14ac:dyDescent="0.2">
      <c r="A45" t="s">
        <v>150</v>
      </c>
      <c r="B45" t="s">
        <v>155</v>
      </c>
      <c r="C45" s="1">
        <v>44738</v>
      </c>
      <c r="D45">
        <v>206</v>
      </c>
      <c r="E45">
        <v>35.769999999999996</v>
      </c>
      <c r="F45" t="s">
        <v>1697</v>
      </c>
    </row>
    <row r="46" spans="1:6" x14ac:dyDescent="0.2">
      <c r="A46" t="s">
        <v>151</v>
      </c>
      <c r="B46" t="s">
        <v>156</v>
      </c>
      <c r="C46" s="1">
        <v>44730</v>
      </c>
      <c r="D46">
        <v>211</v>
      </c>
      <c r="E46">
        <v>159.29</v>
      </c>
      <c r="F46" t="s">
        <v>1694</v>
      </c>
    </row>
    <row r="47" spans="1:6" x14ac:dyDescent="0.2">
      <c r="A47" t="s">
        <v>152</v>
      </c>
      <c r="B47" t="s">
        <v>157</v>
      </c>
      <c r="C47" s="1">
        <v>44736</v>
      </c>
      <c r="D47">
        <v>763</v>
      </c>
      <c r="E47">
        <v>319.14</v>
      </c>
      <c r="F47" t="s">
        <v>1695</v>
      </c>
    </row>
    <row r="48" spans="1:6" x14ac:dyDescent="0.2">
      <c r="A48" t="s">
        <v>175</v>
      </c>
      <c r="B48" t="s">
        <v>154</v>
      </c>
      <c r="C48" s="1">
        <v>44733</v>
      </c>
      <c r="D48">
        <v>277</v>
      </c>
      <c r="E48">
        <v>3.8099999999999996</v>
      </c>
      <c r="F48" t="s">
        <v>1696</v>
      </c>
    </row>
    <row r="49" spans="1:6" x14ac:dyDescent="0.2">
      <c r="A49" t="s">
        <v>176</v>
      </c>
      <c r="B49" t="s">
        <v>155</v>
      </c>
      <c r="C49" s="1">
        <v>44746</v>
      </c>
      <c r="D49">
        <v>365</v>
      </c>
      <c r="E49">
        <v>8.07</v>
      </c>
      <c r="F49" t="s">
        <v>1697</v>
      </c>
    </row>
    <row r="50" spans="1:6" x14ac:dyDescent="0.2">
      <c r="A50" t="s">
        <v>177</v>
      </c>
      <c r="B50" t="s">
        <v>156</v>
      </c>
      <c r="C50" s="1">
        <v>44755</v>
      </c>
      <c r="D50">
        <v>737</v>
      </c>
      <c r="E50">
        <v>684.25</v>
      </c>
      <c r="F50" t="s">
        <v>1694</v>
      </c>
    </row>
    <row r="51" spans="1:6" x14ac:dyDescent="0.2">
      <c r="A51" t="s">
        <v>178</v>
      </c>
      <c r="B51" t="s">
        <v>157</v>
      </c>
      <c r="C51" s="1">
        <v>44755</v>
      </c>
      <c r="D51">
        <v>271</v>
      </c>
      <c r="E51">
        <v>56.89</v>
      </c>
      <c r="F51" t="s">
        <v>1695</v>
      </c>
    </row>
    <row r="52" spans="1:6" x14ac:dyDescent="0.2">
      <c r="A52" t="s">
        <v>179</v>
      </c>
      <c r="B52" t="s">
        <v>154</v>
      </c>
      <c r="C52" s="1">
        <v>44727</v>
      </c>
      <c r="D52">
        <v>375</v>
      </c>
      <c r="E52">
        <v>69.13000000000001</v>
      </c>
      <c r="F52" t="s">
        <v>1696</v>
      </c>
    </row>
    <row r="53" spans="1:6" x14ac:dyDescent="0.2">
      <c r="A53" t="s">
        <v>180</v>
      </c>
      <c r="B53" t="s">
        <v>155</v>
      </c>
      <c r="C53" s="1">
        <v>44746</v>
      </c>
      <c r="D53">
        <v>497</v>
      </c>
      <c r="E53">
        <v>55.39</v>
      </c>
      <c r="F53" t="s">
        <v>1697</v>
      </c>
    </row>
    <row r="54" spans="1:6" x14ac:dyDescent="0.2">
      <c r="A54" t="s">
        <v>181</v>
      </c>
      <c r="B54" t="s">
        <v>156</v>
      </c>
      <c r="C54" s="1">
        <v>44740</v>
      </c>
      <c r="D54">
        <v>625</v>
      </c>
      <c r="E54">
        <v>351.8</v>
      </c>
      <c r="F54" t="s">
        <v>1694</v>
      </c>
    </row>
    <row r="55" spans="1:6" x14ac:dyDescent="0.2">
      <c r="A55" t="s">
        <v>182</v>
      </c>
      <c r="B55" t="s">
        <v>157</v>
      </c>
      <c r="C55" s="1">
        <v>44743</v>
      </c>
      <c r="D55">
        <v>427</v>
      </c>
      <c r="E55">
        <v>13.41</v>
      </c>
      <c r="F55" t="s">
        <v>1695</v>
      </c>
    </row>
    <row r="56" spans="1:6" x14ac:dyDescent="0.2">
      <c r="A56" t="s">
        <v>183</v>
      </c>
      <c r="B56" t="s">
        <v>158</v>
      </c>
      <c r="C56" s="1">
        <v>44737</v>
      </c>
      <c r="D56">
        <v>804</v>
      </c>
      <c r="E56">
        <v>191.34</v>
      </c>
      <c r="F56" t="s">
        <v>1696</v>
      </c>
    </row>
    <row r="57" spans="1:6" x14ac:dyDescent="0.2">
      <c r="A57" t="s">
        <v>184</v>
      </c>
      <c r="B57" t="s">
        <v>154</v>
      </c>
      <c r="C57" s="1">
        <v>44757</v>
      </c>
      <c r="D57">
        <v>359</v>
      </c>
      <c r="E57">
        <v>70.77000000000001</v>
      </c>
      <c r="F57" t="s">
        <v>1697</v>
      </c>
    </row>
    <row r="58" spans="1:6" x14ac:dyDescent="0.2">
      <c r="A58" t="s">
        <v>185</v>
      </c>
      <c r="B58" t="s">
        <v>155</v>
      </c>
      <c r="C58" s="1">
        <v>44745</v>
      </c>
      <c r="D58">
        <v>444</v>
      </c>
      <c r="E58">
        <v>30.330000000000002</v>
      </c>
      <c r="F58" t="s">
        <v>1694</v>
      </c>
    </row>
    <row r="59" spans="1:6" x14ac:dyDescent="0.2">
      <c r="A59" t="s">
        <v>186</v>
      </c>
      <c r="B59" t="s">
        <v>156</v>
      </c>
      <c r="C59" s="1">
        <v>44760</v>
      </c>
      <c r="D59">
        <v>801</v>
      </c>
      <c r="E59">
        <v>13.48</v>
      </c>
      <c r="F59" t="s">
        <v>1695</v>
      </c>
    </row>
    <row r="60" spans="1:6" x14ac:dyDescent="0.2">
      <c r="A60" t="s">
        <v>187</v>
      </c>
      <c r="B60" t="s">
        <v>157</v>
      </c>
      <c r="C60" s="1">
        <v>44750</v>
      </c>
      <c r="D60">
        <v>742</v>
      </c>
      <c r="E60">
        <v>197.82999999999998</v>
      </c>
      <c r="F60" t="s">
        <v>1696</v>
      </c>
    </row>
    <row r="61" spans="1:6" x14ac:dyDescent="0.2">
      <c r="A61" t="s">
        <v>188</v>
      </c>
      <c r="B61" t="s">
        <v>154</v>
      </c>
      <c r="C61" s="1">
        <v>44742</v>
      </c>
      <c r="D61">
        <v>789</v>
      </c>
      <c r="E61">
        <v>167.67999999999998</v>
      </c>
      <c r="F61" t="s">
        <v>1697</v>
      </c>
    </row>
    <row r="62" spans="1:6" x14ac:dyDescent="0.2">
      <c r="A62" t="s">
        <v>189</v>
      </c>
      <c r="B62" t="s">
        <v>155</v>
      </c>
      <c r="C62" s="1">
        <v>44754</v>
      </c>
      <c r="D62">
        <v>783</v>
      </c>
      <c r="E62">
        <v>86.09</v>
      </c>
      <c r="F62" t="s">
        <v>1694</v>
      </c>
    </row>
    <row r="63" spans="1:6" x14ac:dyDescent="0.2">
      <c r="A63" t="s">
        <v>190</v>
      </c>
      <c r="B63" t="s">
        <v>156</v>
      </c>
      <c r="C63" s="1">
        <v>44746</v>
      </c>
      <c r="D63">
        <v>523</v>
      </c>
      <c r="E63">
        <v>280.37</v>
      </c>
      <c r="F63" t="s">
        <v>1695</v>
      </c>
    </row>
    <row r="64" spans="1:6" x14ac:dyDescent="0.2">
      <c r="A64" t="s">
        <v>191</v>
      </c>
      <c r="B64" t="s">
        <v>157</v>
      </c>
      <c r="C64" s="1">
        <v>44752</v>
      </c>
      <c r="D64">
        <v>737</v>
      </c>
      <c r="E64">
        <v>27.650000000000002</v>
      </c>
      <c r="F64" t="s">
        <v>1696</v>
      </c>
    </row>
    <row r="65" spans="1:6" x14ac:dyDescent="0.2">
      <c r="A65" t="s">
        <v>192</v>
      </c>
      <c r="B65" t="s">
        <v>158</v>
      </c>
      <c r="C65" s="1">
        <v>44725</v>
      </c>
      <c r="D65">
        <v>879</v>
      </c>
      <c r="E65">
        <v>21.930000000000003</v>
      </c>
      <c r="F65" t="s">
        <v>1697</v>
      </c>
    </row>
    <row r="66" spans="1:6" x14ac:dyDescent="0.2">
      <c r="A66" t="s">
        <v>193</v>
      </c>
      <c r="B66" t="s">
        <v>159</v>
      </c>
      <c r="C66" s="1">
        <v>44734</v>
      </c>
      <c r="D66">
        <v>865</v>
      </c>
      <c r="E66">
        <v>8.76</v>
      </c>
      <c r="F66" t="s">
        <v>1694</v>
      </c>
    </row>
    <row r="67" spans="1:6" x14ac:dyDescent="0.2">
      <c r="A67" t="s">
        <v>194</v>
      </c>
      <c r="B67" t="s">
        <v>154</v>
      </c>
      <c r="C67" s="1">
        <v>44761</v>
      </c>
      <c r="D67">
        <v>855</v>
      </c>
      <c r="E67">
        <v>111.91000000000001</v>
      </c>
      <c r="F67" t="s">
        <v>1695</v>
      </c>
    </row>
    <row r="68" spans="1:6" x14ac:dyDescent="0.2">
      <c r="A68" t="s">
        <v>195</v>
      </c>
      <c r="B68" t="s">
        <v>155</v>
      </c>
      <c r="C68" s="1">
        <v>44735</v>
      </c>
      <c r="D68">
        <v>429</v>
      </c>
      <c r="E68">
        <v>28.73</v>
      </c>
      <c r="F68" t="s">
        <v>1696</v>
      </c>
    </row>
    <row r="69" spans="1:6" x14ac:dyDescent="0.2">
      <c r="A69" t="s">
        <v>196</v>
      </c>
      <c r="B69" t="s">
        <v>156</v>
      </c>
      <c r="C69" s="1">
        <v>44753</v>
      </c>
      <c r="D69">
        <v>865</v>
      </c>
      <c r="E69">
        <v>314.44</v>
      </c>
      <c r="F69" t="s">
        <v>1697</v>
      </c>
    </row>
    <row r="70" spans="1:6" x14ac:dyDescent="0.2">
      <c r="A70" t="s">
        <v>197</v>
      </c>
      <c r="B70" t="s">
        <v>157</v>
      </c>
      <c r="C70" s="1">
        <v>44732</v>
      </c>
      <c r="D70">
        <v>724</v>
      </c>
      <c r="E70">
        <v>223.29999999999998</v>
      </c>
      <c r="F70" t="s">
        <v>1694</v>
      </c>
    </row>
    <row r="71" spans="1:6" x14ac:dyDescent="0.2">
      <c r="A71" t="s">
        <v>198</v>
      </c>
      <c r="B71" t="s">
        <v>154</v>
      </c>
      <c r="C71" s="1">
        <v>44748</v>
      </c>
      <c r="D71">
        <v>661</v>
      </c>
      <c r="E71">
        <v>140.70999999999998</v>
      </c>
      <c r="F71" t="s">
        <v>1695</v>
      </c>
    </row>
    <row r="72" spans="1:6" x14ac:dyDescent="0.2">
      <c r="A72" t="s">
        <v>199</v>
      </c>
      <c r="B72" t="s">
        <v>155</v>
      </c>
      <c r="C72" s="1">
        <v>44731</v>
      </c>
      <c r="D72">
        <v>265</v>
      </c>
      <c r="E72">
        <v>29.28</v>
      </c>
      <c r="F72" t="s">
        <v>1696</v>
      </c>
    </row>
    <row r="73" spans="1:6" x14ac:dyDescent="0.2">
      <c r="A73" t="s">
        <v>200</v>
      </c>
      <c r="B73" t="s">
        <v>156</v>
      </c>
      <c r="C73" s="1">
        <v>44725</v>
      </c>
      <c r="D73">
        <v>429</v>
      </c>
      <c r="E73">
        <v>20.94</v>
      </c>
      <c r="F73" t="s">
        <v>1697</v>
      </c>
    </row>
    <row r="74" spans="1:6" x14ac:dyDescent="0.2">
      <c r="A74" t="s">
        <v>201</v>
      </c>
      <c r="B74" t="s">
        <v>157</v>
      </c>
      <c r="C74" s="1">
        <v>44753</v>
      </c>
      <c r="D74">
        <v>756</v>
      </c>
      <c r="E74">
        <v>210.76999999999998</v>
      </c>
      <c r="F74" t="s">
        <v>1694</v>
      </c>
    </row>
    <row r="75" spans="1:6" x14ac:dyDescent="0.2">
      <c r="A75" t="s">
        <v>202</v>
      </c>
      <c r="B75" t="s">
        <v>158</v>
      </c>
      <c r="C75" s="1">
        <v>44738</v>
      </c>
      <c r="D75">
        <v>535</v>
      </c>
      <c r="E75">
        <v>40.69</v>
      </c>
      <c r="F75" t="s">
        <v>1695</v>
      </c>
    </row>
    <row r="76" spans="1:6" x14ac:dyDescent="0.2">
      <c r="A76" t="s">
        <v>203</v>
      </c>
      <c r="B76" t="s">
        <v>154</v>
      </c>
      <c r="C76" s="1">
        <v>44762</v>
      </c>
      <c r="D76">
        <v>763</v>
      </c>
      <c r="E76">
        <v>91.990000000000009</v>
      </c>
      <c r="F76" t="s">
        <v>1696</v>
      </c>
    </row>
    <row r="77" spans="1:6" x14ac:dyDescent="0.2">
      <c r="A77" t="s">
        <v>204</v>
      </c>
      <c r="B77" t="s">
        <v>155</v>
      </c>
      <c r="C77" s="1">
        <v>44756</v>
      </c>
      <c r="D77">
        <v>817</v>
      </c>
      <c r="E77">
        <v>247.42</v>
      </c>
      <c r="F77" t="s">
        <v>1697</v>
      </c>
    </row>
    <row r="78" spans="1:6" x14ac:dyDescent="0.2">
      <c r="A78" t="s">
        <v>205</v>
      </c>
      <c r="B78" t="s">
        <v>156</v>
      </c>
      <c r="C78" s="1">
        <v>44744</v>
      </c>
      <c r="D78">
        <v>580</v>
      </c>
      <c r="E78">
        <v>240.14</v>
      </c>
      <c r="F78" t="s">
        <v>1694</v>
      </c>
    </row>
    <row r="79" spans="1:6" x14ac:dyDescent="0.2">
      <c r="A79" t="s">
        <v>206</v>
      </c>
      <c r="B79" t="s">
        <v>157</v>
      </c>
      <c r="C79" s="1">
        <v>44753</v>
      </c>
      <c r="D79">
        <v>824</v>
      </c>
      <c r="E79">
        <v>5.08</v>
      </c>
      <c r="F79" t="s">
        <v>1695</v>
      </c>
    </row>
    <row r="80" spans="1:6" x14ac:dyDescent="0.2">
      <c r="A80" t="s">
        <v>207</v>
      </c>
      <c r="B80" t="s">
        <v>154</v>
      </c>
      <c r="C80" s="1">
        <v>44762</v>
      </c>
      <c r="D80">
        <v>849</v>
      </c>
      <c r="E80">
        <v>89.12</v>
      </c>
      <c r="F80" t="s">
        <v>1696</v>
      </c>
    </row>
    <row r="81" spans="1:6" x14ac:dyDescent="0.2">
      <c r="A81" t="s">
        <v>208</v>
      </c>
      <c r="B81" t="s">
        <v>155</v>
      </c>
      <c r="C81" s="1">
        <v>44740</v>
      </c>
      <c r="D81">
        <v>739</v>
      </c>
      <c r="E81">
        <v>217.1</v>
      </c>
      <c r="F81" t="s">
        <v>1697</v>
      </c>
    </row>
    <row r="82" spans="1:6" x14ac:dyDescent="0.2">
      <c r="A82" t="s">
        <v>209</v>
      </c>
      <c r="B82" t="s">
        <v>156</v>
      </c>
      <c r="C82" s="1">
        <v>44729</v>
      </c>
      <c r="D82">
        <v>755</v>
      </c>
      <c r="E82">
        <v>427.03</v>
      </c>
      <c r="F82" t="s">
        <v>1694</v>
      </c>
    </row>
    <row r="83" spans="1:6" x14ac:dyDescent="0.2">
      <c r="A83" t="s">
        <v>210</v>
      </c>
      <c r="B83" t="s">
        <v>157</v>
      </c>
      <c r="C83" s="1">
        <v>44727</v>
      </c>
      <c r="D83">
        <v>535</v>
      </c>
      <c r="E83">
        <v>75.87</v>
      </c>
      <c r="F83" t="s">
        <v>1695</v>
      </c>
    </row>
    <row r="84" spans="1:6" x14ac:dyDescent="0.2">
      <c r="A84" t="s">
        <v>211</v>
      </c>
      <c r="B84" t="s">
        <v>158</v>
      </c>
      <c r="C84" s="1">
        <v>44734</v>
      </c>
      <c r="D84">
        <v>819</v>
      </c>
      <c r="E84">
        <v>161.57</v>
      </c>
      <c r="F84" t="s">
        <v>1696</v>
      </c>
    </row>
    <row r="85" spans="1:6" x14ac:dyDescent="0.2">
      <c r="A85" t="s">
        <v>212</v>
      </c>
      <c r="B85" t="s">
        <v>159</v>
      </c>
      <c r="C85" s="1">
        <v>44744</v>
      </c>
      <c r="D85">
        <v>237</v>
      </c>
      <c r="E85">
        <v>37.989999999999995</v>
      </c>
      <c r="F85" t="s">
        <v>1697</v>
      </c>
    </row>
    <row r="86" spans="1:6" x14ac:dyDescent="0.2">
      <c r="A86" t="s">
        <v>213</v>
      </c>
      <c r="B86" t="s">
        <v>154</v>
      </c>
      <c r="C86" s="1">
        <v>44737</v>
      </c>
      <c r="D86">
        <v>277</v>
      </c>
      <c r="E86">
        <v>10.19</v>
      </c>
      <c r="F86" t="s">
        <v>1694</v>
      </c>
    </row>
    <row r="87" spans="1:6" x14ac:dyDescent="0.2">
      <c r="A87" t="s">
        <v>214</v>
      </c>
      <c r="B87" t="s">
        <v>155</v>
      </c>
      <c r="C87" s="1">
        <v>44752</v>
      </c>
      <c r="D87">
        <v>362</v>
      </c>
      <c r="E87">
        <v>43.62</v>
      </c>
      <c r="F87" t="s">
        <v>1695</v>
      </c>
    </row>
    <row r="88" spans="1:6" x14ac:dyDescent="0.2">
      <c r="A88" t="s">
        <v>215</v>
      </c>
      <c r="B88" t="s">
        <v>156</v>
      </c>
      <c r="C88" s="1">
        <v>44736</v>
      </c>
      <c r="D88">
        <v>511</v>
      </c>
      <c r="E88">
        <v>197.44</v>
      </c>
      <c r="F88" t="s">
        <v>1696</v>
      </c>
    </row>
    <row r="89" spans="1:6" x14ac:dyDescent="0.2">
      <c r="A89" t="s">
        <v>216</v>
      </c>
      <c r="B89" t="s">
        <v>157</v>
      </c>
      <c r="C89" s="1">
        <v>44752</v>
      </c>
      <c r="D89">
        <v>658</v>
      </c>
      <c r="E89">
        <v>165.23999999999998</v>
      </c>
      <c r="F89" t="s">
        <v>1697</v>
      </c>
    </row>
    <row r="90" spans="1:6" x14ac:dyDescent="0.2">
      <c r="A90" t="s">
        <v>217</v>
      </c>
      <c r="B90" t="s">
        <v>154</v>
      </c>
      <c r="C90" s="1">
        <v>44759</v>
      </c>
      <c r="D90">
        <v>412</v>
      </c>
      <c r="E90">
        <v>74.570000000000007</v>
      </c>
      <c r="F90" t="s">
        <v>1694</v>
      </c>
    </row>
    <row r="91" spans="1:6" x14ac:dyDescent="0.2">
      <c r="A91" t="s">
        <v>218</v>
      </c>
      <c r="B91" t="s">
        <v>155</v>
      </c>
      <c r="C91" s="1">
        <v>44763</v>
      </c>
      <c r="D91">
        <v>401</v>
      </c>
      <c r="E91">
        <v>69.63000000000001</v>
      </c>
      <c r="F91" t="s">
        <v>1695</v>
      </c>
    </row>
    <row r="92" spans="1:6" x14ac:dyDescent="0.2">
      <c r="A92" t="s">
        <v>219</v>
      </c>
      <c r="B92" t="s">
        <v>156</v>
      </c>
      <c r="C92" s="1">
        <v>44763</v>
      </c>
      <c r="D92">
        <v>871</v>
      </c>
      <c r="E92">
        <v>657.52</v>
      </c>
      <c r="F92" t="s">
        <v>1696</v>
      </c>
    </row>
    <row r="93" spans="1:6" x14ac:dyDescent="0.2">
      <c r="A93" t="s">
        <v>220</v>
      </c>
      <c r="B93" t="s">
        <v>157</v>
      </c>
      <c r="C93" s="1">
        <v>44750</v>
      </c>
      <c r="D93">
        <v>564</v>
      </c>
      <c r="E93">
        <v>235.89999999999998</v>
      </c>
      <c r="F93" t="s">
        <v>1697</v>
      </c>
    </row>
    <row r="94" spans="1:6" x14ac:dyDescent="0.2">
      <c r="A94" t="s">
        <v>221</v>
      </c>
      <c r="B94" t="s">
        <v>154</v>
      </c>
      <c r="C94" s="1">
        <v>44751</v>
      </c>
      <c r="D94">
        <v>780</v>
      </c>
      <c r="E94">
        <v>407.03999999999996</v>
      </c>
      <c r="F94" t="s">
        <v>1694</v>
      </c>
    </row>
    <row r="95" spans="1:6" x14ac:dyDescent="0.2">
      <c r="A95" t="s">
        <v>222</v>
      </c>
      <c r="B95" t="s">
        <v>155</v>
      </c>
      <c r="C95" s="1">
        <v>44736</v>
      </c>
      <c r="D95">
        <v>789</v>
      </c>
      <c r="E95">
        <v>347.74</v>
      </c>
      <c r="F95" t="s">
        <v>1695</v>
      </c>
    </row>
    <row r="96" spans="1:6" x14ac:dyDescent="0.2">
      <c r="A96" t="s">
        <v>223</v>
      </c>
      <c r="B96" t="s">
        <v>156</v>
      </c>
      <c r="C96" s="1">
        <v>44737</v>
      </c>
      <c r="D96">
        <v>697</v>
      </c>
      <c r="E96">
        <v>209.97</v>
      </c>
      <c r="F96" t="s">
        <v>1696</v>
      </c>
    </row>
    <row r="97" spans="1:6" x14ac:dyDescent="0.2">
      <c r="A97" t="s">
        <v>224</v>
      </c>
      <c r="B97" t="s">
        <v>157</v>
      </c>
      <c r="C97" s="1">
        <v>44744</v>
      </c>
      <c r="D97">
        <v>546</v>
      </c>
      <c r="E97">
        <v>229.44</v>
      </c>
      <c r="F97" t="s">
        <v>1697</v>
      </c>
    </row>
    <row r="98" spans="1:6" x14ac:dyDescent="0.2">
      <c r="A98" t="s">
        <v>225</v>
      </c>
      <c r="B98" t="s">
        <v>154</v>
      </c>
      <c r="C98" s="1">
        <v>44735</v>
      </c>
      <c r="D98">
        <v>689</v>
      </c>
      <c r="E98">
        <v>263.06</v>
      </c>
      <c r="F98" t="s">
        <v>1694</v>
      </c>
    </row>
    <row r="99" spans="1:6" x14ac:dyDescent="0.2">
      <c r="A99" t="s">
        <v>226</v>
      </c>
      <c r="B99" t="s">
        <v>155</v>
      </c>
      <c r="C99" s="1">
        <v>44751</v>
      </c>
      <c r="D99">
        <v>298</v>
      </c>
      <c r="E99">
        <v>1.45</v>
      </c>
      <c r="F99" t="s">
        <v>1695</v>
      </c>
    </row>
    <row r="100" spans="1:6" x14ac:dyDescent="0.2">
      <c r="A100" t="s">
        <v>227</v>
      </c>
      <c r="B100" t="s">
        <v>156</v>
      </c>
      <c r="C100" s="1">
        <v>44726</v>
      </c>
      <c r="D100">
        <v>570</v>
      </c>
      <c r="E100">
        <v>363.99</v>
      </c>
      <c r="F100" t="s">
        <v>1696</v>
      </c>
    </row>
    <row r="101" spans="1:6" x14ac:dyDescent="0.2">
      <c r="A101" t="s">
        <v>228</v>
      </c>
      <c r="B101" t="s">
        <v>157</v>
      </c>
      <c r="C101" s="1">
        <v>44749</v>
      </c>
      <c r="D101">
        <v>884</v>
      </c>
      <c r="E101">
        <v>818.1</v>
      </c>
      <c r="F101" t="s">
        <v>1697</v>
      </c>
    </row>
    <row r="102" spans="1:6" x14ac:dyDescent="0.2">
      <c r="A102" t="s">
        <v>229</v>
      </c>
      <c r="B102" t="s">
        <v>158</v>
      </c>
      <c r="C102" s="1">
        <v>44734</v>
      </c>
      <c r="D102">
        <v>607</v>
      </c>
      <c r="E102">
        <v>29.790000000000003</v>
      </c>
      <c r="F102" t="s">
        <v>1694</v>
      </c>
    </row>
    <row r="103" spans="1:6" x14ac:dyDescent="0.2">
      <c r="A103" t="s">
        <v>230</v>
      </c>
      <c r="B103" t="s">
        <v>154</v>
      </c>
      <c r="C103" s="1">
        <v>44726</v>
      </c>
      <c r="D103">
        <v>805</v>
      </c>
      <c r="E103">
        <v>634.01</v>
      </c>
      <c r="F103" t="s">
        <v>1695</v>
      </c>
    </row>
    <row r="104" spans="1:6" x14ac:dyDescent="0.2">
      <c r="A104" t="s">
        <v>231</v>
      </c>
      <c r="B104" t="s">
        <v>155</v>
      </c>
      <c r="C104" s="1">
        <v>44743</v>
      </c>
      <c r="D104">
        <v>842</v>
      </c>
      <c r="E104">
        <v>376.26</v>
      </c>
      <c r="F104" t="s">
        <v>1696</v>
      </c>
    </row>
    <row r="105" spans="1:6" x14ac:dyDescent="0.2">
      <c r="A105" t="s">
        <v>232</v>
      </c>
      <c r="B105" t="s">
        <v>156</v>
      </c>
      <c r="C105" s="1">
        <v>44742</v>
      </c>
      <c r="D105">
        <v>508</v>
      </c>
      <c r="E105">
        <v>455.55</v>
      </c>
      <c r="F105" t="s">
        <v>1697</v>
      </c>
    </row>
    <row r="106" spans="1:6" x14ac:dyDescent="0.2">
      <c r="A106" t="s">
        <v>233</v>
      </c>
      <c r="B106" t="s">
        <v>157</v>
      </c>
      <c r="C106" s="1">
        <v>44747</v>
      </c>
      <c r="D106">
        <v>819</v>
      </c>
      <c r="E106">
        <v>26.520000000000003</v>
      </c>
      <c r="F106" t="s">
        <v>1694</v>
      </c>
    </row>
    <row r="107" spans="1:6" x14ac:dyDescent="0.2">
      <c r="A107" t="s">
        <v>234</v>
      </c>
      <c r="B107" t="s">
        <v>154</v>
      </c>
      <c r="C107" s="1">
        <v>44764</v>
      </c>
      <c r="D107">
        <v>818</v>
      </c>
      <c r="E107">
        <v>770.95</v>
      </c>
      <c r="F107" t="s">
        <v>1695</v>
      </c>
    </row>
    <row r="108" spans="1:6" x14ac:dyDescent="0.2">
      <c r="A108" t="s">
        <v>235</v>
      </c>
      <c r="B108" t="s">
        <v>155</v>
      </c>
      <c r="C108" s="1">
        <v>44735</v>
      </c>
      <c r="D108">
        <v>482</v>
      </c>
      <c r="E108">
        <v>119.85000000000001</v>
      </c>
      <c r="F108" t="s">
        <v>1696</v>
      </c>
    </row>
    <row r="109" spans="1:6" x14ac:dyDescent="0.2">
      <c r="A109" t="s">
        <v>236</v>
      </c>
      <c r="B109" t="s">
        <v>156</v>
      </c>
      <c r="C109" s="1">
        <v>44737</v>
      </c>
      <c r="D109">
        <v>302</v>
      </c>
      <c r="E109">
        <v>15.07</v>
      </c>
      <c r="F109" t="s">
        <v>1697</v>
      </c>
    </row>
    <row r="110" spans="1:6" x14ac:dyDescent="0.2">
      <c r="A110" t="s">
        <v>237</v>
      </c>
      <c r="B110" t="s">
        <v>157</v>
      </c>
      <c r="C110" s="1">
        <v>44749</v>
      </c>
      <c r="D110">
        <v>861</v>
      </c>
      <c r="E110">
        <v>427.21999999999997</v>
      </c>
      <c r="F110" t="s">
        <v>1694</v>
      </c>
    </row>
    <row r="111" spans="1:6" x14ac:dyDescent="0.2">
      <c r="A111" t="s">
        <v>238</v>
      </c>
      <c r="B111" t="s">
        <v>158</v>
      </c>
      <c r="C111" s="1">
        <v>44729</v>
      </c>
      <c r="D111">
        <v>756</v>
      </c>
      <c r="E111">
        <v>475.45</v>
      </c>
      <c r="F111" t="s">
        <v>1695</v>
      </c>
    </row>
    <row r="112" spans="1:6" x14ac:dyDescent="0.2">
      <c r="A112" t="s">
        <v>239</v>
      </c>
      <c r="B112" t="s">
        <v>159</v>
      </c>
      <c r="C112" s="1">
        <v>44738</v>
      </c>
      <c r="D112">
        <v>756</v>
      </c>
      <c r="E112">
        <v>662.11</v>
      </c>
      <c r="F112" t="s">
        <v>1696</v>
      </c>
    </row>
    <row r="113" spans="1:6" x14ac:dyDescent="0.2">
      <c r="A113" t="s">
        <v>240</v>
      </c>
      <c r="B113" t="s">
        <v>154</v>
      </c>
      <c r="C113" s="1">
        <v>44740</v>
      </c>
      <c r="D113">
        <v>807</v>
      </c>
      <c r="E113">
        <v>299.15999999999997</v>
      </c>
      <c r="F113" t="s">
        <v>1697</v>
      </c>
    </row>
    <row r="114" spans="1:6" x14ac:dyDescent="0.2">
      <c r="A114" t="s">
        <v>241</v>
      </c>
      <c r="B114" t="s">
        <v>155</v>
      </c>
      <c r="C114" s="1">
        <v>44755</v>
      </c>
      <c r="D114">
        <v>628</v>
      </c>
      <c r="E114">
        <v>404.58</v>
      </c>
      <c r="F114" t="s">
        <v>1694</v>
      </c>
    </row>
    <row r="115" spans="1:6" x14ac:dyDescent="0.2">
      <c r="A115" t="s">
        <v>242</v>
      </c>
      <c r="B115" t="s">
        <v>156</v>
      </c>
      <c r="C115" s="1">
        <v>44755</v>
      </c>
      <c r="D115">
        <v>509</v>
      </c>
      <c r="E115">
        <v>390.17</v>
      </c>
      <c r="F115" t="s">
        <v>1695</v>
      </c>
    </row>
    <row r="116" spans="1:6" x14ac:dyDescent="0.2">
      <c r="A116" t="s">
        <v>243</v>
      </c>
      <c r="B116" t="s">
        <v>157</v>
      </c>
      <c r="C116" s="1">
        <v>44764</v>
      </c>
      <c r="D116">
        <v>241</v>
      </c>
      <c r="E116">
        <v>179.35</v>
      </c>
      <c r="F116" t="s">
        <v>1696</v>
      </c>
    </row>
    <row r="117" spans="1:6" x14ac:dyDescent="0.2">
      <c r="A117" t="s">
        <v>244</v>
      </c>
      <c r="B117" t="s">
        <v>154</v>
      </c>
      <c r="C117" s="1">
        <v>44735</v>
      </c>
      <c r="D117">
        <v>567</v>
      </c>
      <c r="E117">
        <v>274.90999999999997</v>
      </c>
      <c r="F117" t="s">
        <v>1697</v>
      </c>
    </row>
    <row r="118" spans="1:6" x14ac:dyDescent="0.2">
      <c r="A118" t="s">
        <v>245</v>
      </c>
      <c r="B118" t="s">
        <v>155</v>
      </c>
      <c r="C118" s="1">
        <v>44734</v>
      </c>
      <c r="D118">
        <v>509</v>
      </c>
      <c r="E118">
        <v>53.739999999999995</v>
      </c>
      <c r="F118" t="s">
        <v>1694</v>
      </c>
    </row>
    <row r="119" spans="1:6" x14ac:dyDescent="0.2">
      <c r="A119" t="s">
        <v>246</v>
      </c>
      <c r="B119" t="s">
        <v>156</v>
      </c>
      <c r="C119" s="1">
        <v>44728</v>
      </c>
      <c r="D119">
        <v>326</v>
      </c>
      <c r="E119">
        <v>116.33</v>
      </c>
      <c r="F119" t="s">
        <v>1695</v>
      </c>
    </row>
    <row r="120" spans="1:6" x14ac:dyDescent="0.2">
      <c r="A120" t="s">
        <v>247</v>
      </c>
      <c r="B120" t="s">
        <v>157</v>
      </c>
      <c r="C120" s="1">
        <v>44739</v>
      </c>
      <c r="D120">
        <v>287</v>
      </c>
      <c r="E120">
        <v>111.84</v>
      </c>
      <c r="F120" t="s">
        <v>1696</v>
      </c>
    </row>
    <row r="121" spans="1:6" x14ac:dyDescent="0.2">
      <c r="A121" t="s">
        <v>248</v>
      </c>
      <c r="B121" t="s">
        <v>158</v>
      </c>
      <c r="C121" s="1">
        <v>44765</v>
      </c>
      <c r="D121">
        <v>374</v>
      </c>
      <c r="E121">
        <v>102.27000000000001</v>
      </c>
      <c r="F121" t="s">
        <v>1697</v>
      </c>
    </row>
    <row r="122" spans="1:6" x14ac:dyDescent="0.2">
      <c r="A122" t="s">
        <v>249</v>
      </c>
      <c r="B122" t="s">
        <v>154</v>
      </c>
      <c r="C122" s="1">
        <v>44740</v>
      </c>
      <c r="D122">
        <v>826</v>
      </c>
      <c r="E122">
        <v>565.02</v>
      </c>
      <c r="F122" t="s">
        <v>1694</v>
      </c>
    </row>
    <row r="123" spans="1:6" x14ac:dyDescent="0.2">
      <c r="A123" t="s">
        <v>250</v>
      </c>
      <c r="B123" t="s">
        <v>155</v>
      </c>
      <c r="C123" s="1">
        <v>44734</v>
      </c>
      <c r="D123">
        <v>276</v>
      </c>
      <c r="E123">
        <v>84.22</v>
      </c>
      <c r="F123" t="s">
        <v>1695</v>
      </c>
    </row>
    <row r="124" spans="1:6" x14ac:dyDescent="0.2">
      <c r="A124" t="s">
        <v>251</v>
      </c>
      <c r="B124" t="s">
        <v>156</v>
      </c>
      <c r="C124" s="1">
        <v>44727</v>
      </c>
      <c r="D124">
        <v>831</v>
      </c>
      <c r="E124">
        <v>221.34</v>
      </c>
      <c r="F124" t="s">
        <v>1696</v>
      </c>
    </row>
    <row r="125" spans="1:6" x14ac:dyDescent="0.2">
      <c r="A125" t="s">
        <v>252</v>
      </c>
      <c r="B125" t="s">
        <v>157</v>
      </c>
      <c r="C125" s="1">
        <v>44737</v>
      </c>
      <c r="D125">
        <v>260</v>
      </c>
      <c r="E125">
        <v>248.56</v>
      </c>
      <c r="F125" t="s">
        <v>1697</v>
      </c>
    </row>
    <row r="126" spans="1:6" x14ac:dyDescent="0.2">
      <c r="A126" t="s">
        <v>253</v>
      </c>
      <c r="B126" t="s">
        <v>154</v>
      </c>
      <c r="C126" s="1">
        <v>44747</v>
      </c>
      <c r="D126">
        <v>250</v>
      </c>
      <c r="E126">
        <v>196.17</v>
      </c>
      <c r="F126" t="s">
        <v>1694</v>
      </c>
    </row>
    <row r="127" spans="1:6" x14ac:dyDescent="0.2">
      <c r="A127" t="s">
        <v>254</v>
      </c>
      <c r="B127" t="s">
        <v>155</v>
      </c>
      <c r="C127" s="1">
        <v>44754</v>
      </c>
      <c r="D127">
        <v>245</v>
      </c>
      <c r="E127">
        <v>226.70999999999998</v>
      </c>
      <c r="F127" t="s">
        <v>1695</v>
      </c>
    </row>
    <row r="128" spans="1:6" x14ac:dyDescent="0.2">
      <c r="A128" t="s">
        <v>255</v>
      </c>
      <c r="B128" t="s">
        <v>156</v>
      </c>
      <c r="C128" s="1">
        <v>44760</v>
      </c>
      <c r="D128">
        <v>833</v>
      </c>
      <c r="E128">
        <v>760.66</v>
      </c>
      <c r="F128" t="s">
        <v>1696</v>
      </c>
    </row>
    <row r="129" spans="1:6" x14ac:dyDescent="0.2">
      <c r="A129" t="s">
        <v>256</v>
      </c>
      <c r="B129" t="s">
        <v>157</v>
      </c>
      <c r="C129" s="1">
        <v>44759</v>
      </c>
      <c r="D129">
        <v>258</v>
      </c>
      <c r="E129">
        <v>21.830000000000002</v>
      </c>
      <c r="F129" t="s">
        <v>1697</v>
      </c>
    </row>
    <row r="130" spans="1:6" x14ac:dyDescent="0.2">
      <c r="A130" t="s">
        <v>257</v>
      </c>
      <c r="B130" t="s">
        <v>158</v>
      </c>
      <c r="C130" s="1">
        <v>44735</v>
      </c>
      <c r="D130">
        <v>393</v>
      </c>
      <c r="E130">
        <v>365.43</v>
      </c>
      <c r="F130" t="s">
        <v>1694</v>
      </c>
    </row>
    <row r="131" spans="1:6" x14ac:dyDescent="0.2">
      <c r="A131" t="s">
        <v>258</v>
      </c>
      <c r="B131" t="s">
        <v>159</v>
      </c>
      <c r="C131" s="1">
        <v>44734</v>
      </c>
      <c r="D131">
        <v>614</v>
      </c>
      <c r="E131">
        <v>80.010000000000005</v>
      </c>
      <c r="F131" t="s">
        <v>1695</v>
      </c>
    </row>
    <row r="132" spans="1:6" x14ac:dyDescent="0.2">
      <c r="A132" t="s">
        <v>259</v>
      </c>
      <c r="B132" t="s">
        <v>154</v>
      </c>
      <c r="C132" s="1">
        <v>44753</v>
      </c>
      <c r="D132">
        <v>467</v>
      </c>
      <c r="E132">
        <v>193.60999999999999</v>
      </c>
      <c r="F132" t="s">
        <v>1696</v>
      </c>
    </row>
    <row r="133" spans="1:6" x14ac:dyDescent="0.2">
      <c r="A133" t="s">
        <v>260</v>
      </c>
      <c r="B133" t="s">
        <v>155</v>
      </c>
      <c r="C133" s="1">
        <v>44739</v>
      </c>
      <c r="D133">
        <v>489</v>
      </c>
      <c r="E133">
        <v>381.2</v>
      </c>
      <c r="F133" t="s">
        <v>1697</v>
      </c>
    </row>
    <row r="134" spans="1:6" x14ac:dyDescent="0.2">
      <c r="A134" t="s">
        <v>261</v>
      </c>
      <c r="B134" t="s">
        <v>156</v>
      </c>
      <c r="C134" s="1">
        <v>44740</v>
      </c>
      <c r="D134">
        <v>868</v>
      </c>
      <c r="E134">
        <v>491.31</v>
      </c>
      <c r="F134" t="s">
        <v>1694</v>
      </c>
    </row>
    <row r="135" spans="1:6" x14ac:dyDescent="0.2">
      <c r="A135" t="s">
        <v>262</v>
      </c>
      <c r="B135" t="s">
        <v>157</v>
      </c>
      <c r="C135" s="1">
        <v>44748</v>
      </c>
      <c r="D135">
        <v>317</v>
      </c>
      <c r="E135">
        <v>251.16</v>
      </c>
      <c r="F135" t="s">
        <v>1695</v>
      </c>
    </row>
    <row r="136" spans="1:6" x14ac:dyDescent="0.2">
      <c r="A136" t="s">
        <v>263</v>
      </c>
      <c r="B136" t="s">
        <v>154</v>
      </c>
      <c r="C136" s="1">
        <v>44731</v>
      </c>
      <c r="D136">
        <v>643</v>
      </c>
      <c r="E136">
        <v>62.25</v>
      </c>
      <c r="F136" t="s">
        <v>1696</v>
      </c>
    </row>
    <row r="137" spans="1:6" x14ac:dyDescent="0.2">
      <c r="A137" t="s">
        <v>264</v>
      </c>
      <c r="B137" t="s">
        <v>155</v>
      </c>
      <c r="C137" s="1">
        <v>44763</v>
      </c>
      <c r="D137">
        <v>508</v>
      </c>
      <c r="E137">
        <v>54.55</v>
      </c>
      <c r="F137" t="s">
        <v>1697</v>
      </c>
    </row>
    <row r="138" spans="1:6" x14ac:dyDescent="0.2">
      <c r="A138" t="s">
        <v>265</v>
      </c>
      <c r="B138" t="s">
        <v>156</v>
      </c>
      <c r="C138" s="1">
        <v>44733</v>
      </c>
      <c r="D138">
        <v>272</v>
      </c>
      <c r="E138">
        <v>185.78</v>
      </c>
      <c r="F138" t="s">
        <v>1694</v>
      </c>
    </row>
    <row r="139" spans="1:6" x14ac:dyDescent="0.2">
      <c r="A139" t="s">
        <v>266</v>
      </c>
      <c r="B139" t="s">
        <v>157</v>
      </c>
      <c r="C139" s="1">
        <v>44746</v>
      </c>
      <c r="D139">
        <v>301</v>
      </c>
      <c r="E139">
        <v>26.64</v>
      </c>
      <c r="F139" t="s">
        <v>1695</v>
      </c>
    </row>
    <row r="140" spans="1:6" x14ac:dyDescent="0.2">
      <c r="A140" t="s">
        <v>267</v>
      </c>
      <c r="B140" t="s">
        <v>154</v>
      </c>
      <c r="C140" s="1">
        <v>44755</v>
      </c>
      <c r="D140">
        <v>637</v>
      </c>
      <c r="E140">
        <v>78.12</v>
      </c>
      <c r="F140" t="s">
        <v>1696</v>
      </c>
    </row>
    <row r="141" spans="1:6" x14ac:dyDescent="0.2">
      <c r="A141" t="s">
        <v>268</v>
      </c>
      <c r="B141" t="s">
        <v>155</v>
      </c>
      <c r="C141" s="1">
        <v>44755</v>
      </c>
      <c r="D141">
        <v>427</v>
      </c>
      <c r="E141">
        <v>91.160000000000011</v>
      </c>
      <c r="F141" t="s">
        <v>1697</v>
      </c>
    </row>
    <row r="142" spans="1:6" x14ac:dyDescent="0.2">
      <c r="A142" t="s">
        <v>269</v>
      </c>
      <c r="B142" t="s">
        <v>156</v>
      </c>
      <c r="C142" s="1">
        <v>44727</v>
      </c>
      <c r="D142">
        <v>677</v>
      </c>
      <c r="E142">
        <v>350.53999999999996</v>
      </c>
      <c r="F142" t="s">
        <v>1694</v>
      </c>
    </row>
    <row r="143" spans="1:6" x14ac:dyDescent="0.2">
      <c r="A143" t="s">
        <v>270</v>
      </c>
      <c r="B143" t="s">
        <v>157</v>
      </c>
      <c r="C143" s="1">
        <v>44746</v>
      </c>
      <c r="D143">
        <v>382</v>
      </c>
      <c r="E143">
        <v>94.410000000000011</v>
      </c>
      <c r="F143" t="s">
        <v>1695</v>
      </c>
    </row>
    <row r="144" spans="1:6" x14ac:dyDescent="0.2">
      <c r="A144" t="s">
        <v>271</v>
      </c>
      <c r="B144" t="s">
        <v>154</v>
      </c>
      <c r="C144" s="1">
        <v>44740</v>
      </c>
      <c r="D144">
        <v>281</v>
      </c>
      <c r="E144">
        <v>208.25</v>
      </c>
      <c r="F144" t="s">
        <v>1696</v>
      </c>
    </row>
    <row r="145" spans="1:6" x14ac:dyDescent="0.2">
      <c r="A145" t="s">
        <v>272</v>
      </c>
      <c r="B145" t="s">
        <v>155</v>
      </c>
      <c r="C145" s="1">
        <v>44743</v>
      </c>
      <c r="D145">
        <v>301</v>
      </c>
      <c r="E145">
        <v>228.45</v>
      </c>
      <c r="F145" t="s">
        <v>1697</v>
      </c>
    </row>
    <row r="146" spans="1:6" x14ac:dyDescent="0.2">
      <c r="A146" t="s">
        <v>273</v>
      </c>
      <c r="B146" t="s">
        <v>156</v>
      </c>
      <c r="C146" s="1">
        <v>44737</v>
      </c>
      <c r="D146">
        <v>888</v>
      </c>
      <c r="E146">
        <v>350.94</v>
      </c>
      <c r="F146" t="s">
        <v>1694</v>
      </c>
    </row>
    <row r="147" spans="1:6" x14ac:dyDescent="0.2">
      <c r="A147" t="s">
        <v>274</v>
      </c>
      <c r="B147" t="s">
        <v>157</v>
      </c>
      <c r="C147" s="1">
        <v>44757</v>
      </c>
      <c r="D147">
        <v>595</v>
      </c>
      <c r="E147">
        <v>15.39</v>
      </c>
      <c r="F147" t="s">
        <v>1695</v>
      </c>
    </row>
    <row r="148" spans="1:6" x14ac:dyDescent="0.2">
      <c r="A148" t="s">
        <v>275</v>
      </c>
      <c r="B148" t="s">
        <v>158</v>
      </c>
      <c r="C148" s="1">
        <v>44745</v>
      </c>
      <c r="D148">
        <v>597</v>
      </c>
      <c r="E148">
        <v>210.29</v>
      </c>
      <c r="F148" t="s">
        <v>1696</v>
      </c>
    </row>
    <row r="149" spans="1:6" x14ac:dyDescent="0.2">
      <c r="A149" t="s">
        <v>276</v>
      </c>
      <c r="B149" t="s">
        <v>154</v>
      </c>
      <c r="C149" s="1">
        <v>44760</v>
      </c>
      <c r="D149">
        <v>837</v>
      </c>
      <c r="E149">
        <v>35.94</v>
      </c>
      <c r="F149" t="s">
        <v>1697</v>
      </c>
    </row>
    <row r="150" spans="1:6" x14ac:dyDescent="0.2">
      <c r="A150" t="s">
        <v>277</v>
      </c>
      <c r="B150" t="s">
        <v>155</v>
      </c>
      <c r="C150" s="1">
        <v>44750</v>
      </c>
      <c r="D150">
        <v>794</v>
      </c>
      <c r="E150">
        <v>5.47</v>
      </c>
      <c r="F150" t="s">
        <v>1694</v>
      </c>
    </row>
    <row r="151" spans="1:6" x14ac:dyDescent="0.2">
      <c r="A151" t="s">
        <v>278</v>
      </c>
      <c r="B151" t="s">
        <v>156</v>
      </c>
      <c r="C151" s="1">
        <v>44742</v>
      </c>
      <c r="D151">
        <v>356</v>
      </c>
      <c r="E151">
        <v>304.51</v>
      </c>
      <c r="F151" t="s">
        <v>1695</v>
      </c>
    </row>
    <row r="152" spans="1:6" x14ac:dyDescent="0.2">
      <c r="A152" t="s">
        <v>279</v>
      </c>
      <c r="B152" t="s">
        <v>157</v>
      </c>
      <c r="C152" s="1">
        <v>44754</v>
      </c>
      <c r="D152">
        <v>742</v>
      </c>
      <c r="E152">
        <v>460.84</v>
      </c>
      <c r="F152" t="s">
        <v>1696</v>
      </c>
    </row>
    <row r="153" spans="1:6" x14ac:dyDescent="0.2">
      <c r="A153" t="s">
        <v>280</v>
      </c>
      <c r="B153" t="s">
        <v>154</v>
      </c>
      <c r="C153" s="1">
        <v>44746</v>
      </c>
      <c r="D153">
        <v>214</v>
      </c>
      <c r="E153">
        <v>200.78</v>
      </c>
      <c r="F153" t="s">
        <v>1697</v>
      </c>
    </row>
    <row r="154" spans="1:6" x14ac:dyDescent="0.2">
      <c r="A154" t="s">
        <v>281</v>
      </c>
      <c r="B154" t="s">
        <v>155</v>
      </c>
      <c r="C154" s="1">
        <v>44752</v>
      </c>
      <c r="D154">
        <v>797</v>
      </c>
      <c r="E154">
        <v>778.93</v>
      </c>
      <c r="F154" t="s">
        <v>1694</v>
      </c>
    </row>
    <row r="155" spans="1:6" x14ac:dyDescent="0.2">
      <c r="A155" t="s">
        <v>282</v>
      </c>
      <c r="B155" t="s">
        <v>156</v>
      </c>
      <c r="C155" s="1">
        <v>44725</v>
      </c>
      <c r="D155">
        <v>871</v>
      </c>
      <c r="E155">
        <v>815.42</v>
      </c>
      <c r="F155" t="s">
        <v>1695</v>
      </c>
    </row>
    <row r="156" spans="1:6" x14ac:dyDescent="0.2">
      <c r="A156" t="s">
        <v>283</v>
      </c>
      <c r="B156" t="s">
        <v>157</v>
      </c>
      <c r="C156" s="1">
        <v>44734</v>
      </c>
      <c r="D156">
        <v>603</v>
      </c>
      <c r="E156">
        <v>559.27</v>
      </c>
      <c r="F156" t="s">
        <v>1696</v>
      </c>
    </row>
    <row r="157" spans="1:6" x14ac:dyDescent="0.2">
      <c r="A157" t="s">
        <v>284</v>
      </c>
      <c r="B157" t="s">
        <v>158</v>
      </c>
      <c r="C157" s="1">
        <v>44761</v>
      </c>
      <c r="D157">
        <v>489</v>
      </c>
      <c r="E157">
        <v>48.089999999999996</v>
      </c>
      <c r="F157" t="s">
        <v>1697</v>
      </c>
    </row>
    <row r="158" spans="1:6" x14ac:dyDescent="0.2">
      <c r="A158" t="s">
        <v>285</v>
      </c>
      <c r="B158" t="s">
        <v>159</v>
      </c>
      <c r="C158" s="1">
        <v>44735</v>
      </c>
      <c r="D158">
        <v>432</v>
      </c>
      <c r="E158">
        <v>1.95</v>
      </c>
      <c r="F158" t="s">
        <v>1694</v>
      </c>
    </row>
    <row r="159" spans="1:6" x14ac:dyDescent="0.2">
      <c r="A159" t="s">
        <v>286</v>
      </c>
      <c r="B159" t="s">
        <v>154</v>
      </c>
      <c r="C159" s="1">
        <v>44753</v>
      </c>
      <c r="D159">
        <v>680</v>
      </c>
      <c r="E159">
        <v>150.76</v>
      </c>
      <c r="F159" t="s">
        <v>1695</v>
      </c>
    </row>
    <row r="160" spans="1:6" x14ac:dyDescent="0.2">
      <c r="A160" t="s">
        <v>287</v>
      </c>
      <c r="B160" t="s">
        <v>155</v>
      </c>
      <c r="C160" s="1">
        <v>44732</v>
      </c>
      <c r="D160">
        <v>422</v>
      </c>
      <c r="E160">
        <v>386.65999999999997</v>
      </c>
      <c r="F160" t="s">
        <v>1696</v>
      </c>
    </row>
    <row r="161" spans="1:6" x14ac:dyDescent="0.2">
      <c r="A161" t="s">
        <v>288</v>
      </c>
      <c r="B161" t="s">
        <v>156</v>
      </c>
      <c r="C161" s="1">
        <v>44748</v>
      </c>
      <c r="D161">
        <v>718</v>
      </c>
      <c r="E161">
        <v>440.59</v>
      </c>
      <c r="F161" t="s">
        <v>1697</v>
      </c>
    </row>
    <row r="162" spans="1:6" x14ac:dyDescent="0.2">
      <c r="A162" t="s">
        <v>289</v>
      </c>
      <c r="B162" t="s">
        <v>157</v>
      </c>
      <c r="C162" s="1">
        <v>44731</v>
      </c>
      <c r="D162">
        <v>495</v>
      </c>
      <c r="E162">
        <v>403.78999999999996</v>
      </c>
      <c r="F162" t="s">
        <v>1694</v>
      </c>
    </row>
    <row r="163" spans="1:6" x14ac:dyDescent="0.2">
      <c r="A163" t="s">
        <v>290</v>
      </c>
      <c r="B163" t="s">
        <v>154</v>
      </c>
      <c r="C163" s="1">
        <v>44725</v>
      </c>
      <c r="D163">
        <v>777</v>
      </c>
      <c r="E163">
        <v>469.27</v>
      </c>
      <c r="F163" t="s">
        <v>1695</v>
      </c>
    </row>
    <row r="164" spans="1:6" x14ac:dyDescent="0.2">
      <c r="A164" t="s">
        <v>291</v>
      </c>
      <c r="B164" t="s">
        <v>155</v>
      </c>
      <c r="C164" s="1">
        <v>44753</v>
      </c>
      <c r="D164">
        <v>484</v>
      </c>
      <c r="E164">
        <v>131.48999999999998</v>
      </c>
      <c r="F164" t="s">
        <v>1696</v>
      </c>
    </row>
    <row r="165" spans="1:6" x14ac:dyDescent="0.2">
      <c r="A165" t="s">
        <v>292</v>
      </c>
      <c r="B165" t="s">
        <v>156</v>
      </c>
      <c r="C165" s="1">
        <v>44738</v>
      </c>
      <c r="D165">
        <v>607</v>
      </c>
      <c r="E165">
        <v>341.7</v>
      </c>
      <c r="F165" t="s">
        <v>1697</v>
      </c>
    </row>
    <row r="166" spans="1:6" x14ac:dyDescent="0.2">
      <c r="A166" t="s">
        <v>293</v>
      </c>
      <c r="B166" t="s">
        <v>157</v>
      </c>
      <c r="C166" s="1">
        <v>44762</v>
      </c>
      <c r="D166">
        <v>494</v>
      </c>
      <c r="E166">
        <v>363.49</v>
      </c>
      <c r="F166" t="s">
        <v>1694</v>
      </c>
    </row>
    <row r="167" spans="1:6" x14ac:dyDescent="0.2">
      <c r="A167" t="s">
        <v>294</v>
      </c>
      <c r="B167" t="s">
        <v>158</v>
      </c>
      <c r="C167" s="1">
        <v>44756</v>
      </c>
      <c r="D167">
        <v>707</v>
      </c>
      <c r="E167">
        <v>311.88</v>
      </c>
      <c r="F167" t="s">
        <v>1695</v>
      </c>
    </row>
    <row r="168" spans="1:6" x14ac:dyDescent="0.2">
      <c r="A168" t="s">
        <v>295</v>
      </c>
      <c r="B168" t="s">
        <v>154</v>
      </c>
      <c r="C168" s="1">
        <v>44744</v>
      </c>
      <c r="D168">
        <v>806</v>
      </c>
      <c r="E168">
        <v>540.24</v>
      </c>
      <c r="F168" t="s">
        <v>1696</v>
      </c>
    </row>
    <row r="169" spans="1:6" x14ac:dyDescent="0.2">
      <c r="A169" t="s">
        <v>296</v>
      </c>
      <c r="B169" t="s">
        <v>155</v>
      </c>
      <c r="C169" s="1">
        <v>44753</v>
      </c>
      <c r="D169">
        <v>581</v>
      </c>
      <c r="E169">
        <v>124.93</v>
      </c>
      <c r="F169" t="s">
        <v>1697</v>
      </c>
    </row>
    <row r="170" spans="1:6" x14ac:dyDescent="0.2">
      <c r="A170" t="s">
        <v>297</v>
      </c>
      <c r="B170" t="s">
        <v>156</v>
      </c>
      <c r="C170" s="1">
        <v>44762</v>
      </c>
      <c r="D170">
        <v>835</v>
      </c>
      <c r="E170">
        <v>647.37</v>
      </c>
      <c r="F170" t="s">
        <v>1694</v>
      </c>
    </row>
    <row r="171" spans="1:6" x14ac:dyDescent="0.2">
      <c r="A171" t="s">
        <v>298</v>
      </c>
      <c r="B171" t="s">
        <v>157</v>
      </c>
      <c r="C171" s="1">
        <v>44740</v>
      </c>
      <c r="D171">
        <v>444</v>
      </c>
      <c r="E171">
        <v>143.57</v>
      </c>
      <c r="F171" t="s">
        <v>1695</v>
      </c>
    </row>
    <row r="172" spans="1:6" x14ac:dyDescent="0.2">
      <c r="A172" t="s">
        <v>299</v>
      </c>
      <c r="B172" t="s">
        <v>154</v>
      </c>
      <c r="C172" s="1">
        <v>44729</v>
      </c>
      <c r="D172">
        <v>353</v>
      </c>
      <c r="E172">
        <v>74.740000000000009</v>
      </c>
      <c r="F172" t="s">
        <v>1696</v>
      </c>
    </row>
    <row r="173" spans="1:6" x14ac:dyDescent="0.2">
      <c r="A173" t="s">
        <v>300</v>
      </c>
      <c r="B173" t="s">
        <v>155</v>
      </c>
      <c r="C173" s="1">
        <v>44727</v>
      </c>
      <c r="D173">
        <v>643</v>
      </c>
      <c r="E173">
        <v>641.83000000000004</v>
      </c>
      <c r="F173" t="s">
        <v>1697</v>
      </c>
    </row>
    <row r="174" spans="1:6" x14ac:dyDescent="0.2">
      <c r="A174" t="s">
        <v>301</v>
      </c>
      <c r="B174" t="s">
        <v>156</v>
      </c>
      <c r="C174" s="1">
        <v>44734</v>
      </c>
      <c r="D174">
        <v>791</v>
      </c>
      <c r="E174">
        <v>271.49</v>
      </c>
      <c r="F174" t="s">
        <v>1694</v>
      </c>
    </row>
    <row r="175" spans="1:6" x14ac:dyDescent="0.2">
      <c r="A175" t="s">
        <v>302</v>
      </c>
      <c r="B175" t="s">
        <v>157</v>
      </c>
      <c r="C175" s="1">
        <v>44744</v>
      </c>
      <c r="D175">
        <v>842</v>
      </c>
      <c r="E175">
        <v>148.94</v>
      </c>
      <c r="F175" t="s">
        <v>1695</v>
      </c>
    </row>
    <row r="176" spans="1:6" x14ac:dyDescent="0.2">
      <c r="A176" t="s">
        <v>303</v>
      </c>
      <c r="B176" t="s">
        <v>158</v>
      </c>
      <c r="C176" s="1">
        <v>44737</v>
      </c>
      <c r="D176">
        <v>692</v>
      </c>
      <c r="E176">
        <v>379.59</v>
      </c>
      <c r="F176" t="s">
        <v>1696</v>
      </c>
    </row>
    <row r="177" spans="1:6" x14ac:dyDescent="0.2">
      <c r="A177" t="s">
        <v>304</v>
      </c>
      <c r="B177" t="s">
        <v>159</v>
      </c>
      <c r="C177" s="1">
        <v>44752</v>
      </c>
      <c r="D177">
        <v>707</v>
      </c>
      <c r="E177">
        <v>287.14</v>
      </c>
      <c r="F177" t="s">
        <v>1697</v>
      </c>
    </row>
    <row r="178" spans="1:6" x14ac:dyDescent="0.2">
      <c r="A178" t="s">
        <v>305</v>
      </c>
      <c r="B178" t="s">
        <v>154</v>
      </c>
      <c r="C178" s="1">
        <v>44736</v>
      </c>
      <c r="D178">
        <v>396</v>
      </c>
      <c r="E178">
        <v>66.45</v>
      </c>
      <c r="F178" t="s">
        <v>1694</v>
      </c>
    </row>
    <row r="179" spans="1:6" x14ac:dyDescent="0.2">
      <c r="A179" t="s">
        <v>306</v>
      </c>
      <c r="B179" t="s">
        <v>155</v>
      </c>
      <c r="C179" s="1">
        <v>44752</v>
      </c>
      <c r="D179">
        <v>671</v>
      </c>
      <c r="E179">
        <v>611.20000000000005</v>
      </c>
      <c r="F179" t="s">
        <v>1695</v>
      </c>
    </row>
    <row r="180" spans="1:6" x14ac:dyDescent="0.2">
      <c r="A180" t="s">
        <v>307</v>
      </c>
      <c r="B180" t="s">
        <v>156</v>
      </c>
      <c r="C180" s="1">
        <v>44759</v>
      </c>
      <c r="D180">
        <v>813</v>
      </c>
      <c r="E180">
        <v>222.12</v>
      </c>
      <c r="F180" t="s">
        <v>1696</v>
      </c>
    </row>
    <row r="181" spans="1:6" x14ac:dyDescent="0.2">
      <c r="A181" t="s">
        <v>308</v>
      </c>
      <c r="B181" t="s">
        <v>157</v>
      </c>
      <c r="C181" s="1">
        <v>44763</v>
      </c>
      <c r="D181">
        <v>487</v>
      </c>
      <c r="E181">
        <v>399.27</v>
      </c>
      <c r="F181" t="s">
        <v>1697</v>
      </c>
    </row>
    <row r="182" spans="1:6" x14ac:dyDescent="0.2">
      <c r="A182" t="s">
        <v>309</v>
      </c>
      <c r="B182" t="s">
        <v>154</v>
      </c>
      <c r="C182" s="1">
        <v>44763</v>
      </c>
      <c r="D182">
        <v>509</v>
      </c>
      <c r="E182">
        <v>458.01</v>
      </c>
      <c r="F182" t="s">
        <v>1694</v>
      </c>
    </row>
    <row r="183" spans="1:6" x14ac:dyDescent="0.2">
      <c r="A183" t="s">
        <v>310</v>
      </c>
      <c r="B183" t="s">
        <v>155</v>
      </c>
      <c r="C183" s="1">
        <v>44750</v>
      </c>
      <c r="D183">
        <v>298</v>
      </c>
      <c r="E183">
        <v>219.1</v>
      </c>
      <c r="F183" t="s">
        <v>1695</v>
      </c>
    </row>
    <row r="184" spans="1:6" x14ac:dyDescent="0.2">
      <c r="A184" t="s">
        <v>311</v>
      </c>
      <c r="B184" t="s">
        <v>156</v>
      </c>
      <c r="C184" s="1">
        <v>44751</v>
      </c>
      <c r="D184">
        <v>701</v>
      </c>
      <c r="E184">
        <v>256.43</v>
      </c>
      <c r="F184" t="s">
        <v>1696</v>
      </c>
    </row>
    <row r="185" spans="1:6" x14ac:dyDescent="0.2">
      <c r="A185" t="s">
        <v>312</v>
      </c>
      <c r="B185" t="s">
        <v>157</v>
      </c>
      <c r="C185" s="1">
        <v>44736</v>
      </c>
      <c r="D185">
        <v>307</v>
      </c>
      <c r="E185">
        <v>243.5</v>
      </c>
      <c r="F185" t="s">
        <v>1697</v>
      </c>
    </row>
    <row r="186" spans="1:6" x14ac:dyDescent="0.2">
      <c r="A186" t="s">
        <v>313</v>
      </c>
      <c r="B186" t="s">
        <v>154</v>
      </c>
      <c r="C186" s="1">
        <v>44737</v>
      </c>
      <c r="D186">
        <v>285</v>
      </c>
      <c r="E186">
        <v>22.92</v>
      </c>
      <c r="F186" t="s">
        <v>1694</v>
      </c>
    </row>
    <row r="187" spans="1:6" x14ac:dyDescent="0.2">
      <c r="A187" t="s">
        <v>314</v>
      </c>
      <c r="B187" t="s">
        <v>155</v>
      </c>
      <c r="C187" s="1">
        <v>44744</v>
      </c>
      <c r="D187">
        <v>791</v>
      </c>
      <c r="E187">
        <v>304.75</v>
      </c>
      <c r="F187" t="s">
        <v>1695</v>
      </c>
    </row>
    <row r="188" spans="1:6" x14ac:dyDescent="0.2">
      <c r="A188" t="s">
        <v>315</v>
      </c>
      <c r="B188" t="s">
        <v>156</v>
      </c>
      <c r="C188" s="1">
        <v>44735</v>
      </c>
      <c r="D188">
        <v>283</v>
      </c>
      <c r="E188">
        <v>128.79</v>
      </c>
      <c r="F188" t="s">
        <v>1696</v>
      </c>
    </row>
    <row r="189" spans="1:6" x14ac:dyDescent="0.2">
      <c r="A189" t="s">
        <v>316</v>
      </c>
      <c r="B189" t="s">
        <v>157</v>
      </c>
      <c r="C189" s="1">
        <v>44751</v>
      </c>
      <c r="D189">
        <v>543</v>
      </c>
      <c r="E189">
        <v>509.49</v>
      </c>
      <c r="F189" t="s">
        <v>1697</v>
      </c>
    </row>
    <row r="190" spans="1:6" x14ac:dyDescent="0.2">
      <c r="A190" t="s">
        <v>317</v>
      </c>
      <c r="B190" t="s">
        <v>154</v>
      </c>
      <c r="C190" s="1">
        <v>44726</v>
      </c>
      <c r="D190">
        <v>488</v>
      </c>
      <c r="E190">
        <v>71.820000000000007</v>
      </c>
      <c r="F190" t="s">
        <v>1694</v>
      </c>
    </row>
    <row r="191" spans="1:6" x14ac:dyDescent="0.2">
      <c r="A191" t="s">
        <v>318</v>
      </c>
      <c r="B191" t="s">
        <v>155</v>
      </c>
      <c r="C191" s="1">
        <v>44749</v>
      </c>
      <c r="D191">
        <v>781</v>
      </c>
      <c r="E191">
        <v>79.350000000000009</v>
      </c>
      <c r="F191" t="s">
        <v>1695</v>
      </c>
    </row>
    <row r="192" spans="1:6" x14ac:dyDescent="0.2">
      <c r="A192" t="s">
        <v>319</v>
      </c>
      <c r="B192" t="s">
        <v>156</v>
      </c>
      <c r="C192" s="1">
        <v>44734</v>
      </c>
      <c r="D192">
        <v>588</v>
      </c>
      <c r="E192">
        <v>294.36</v>
      </c>
      <c r="F192" t="s">
        <v>1696</v>
      </c>
    </row>
    <row r="193" spans="1:6" x14ac:dyDescent="0.2">
      <c r="A193" t="s">
        <v>320</v>
      </c>
      <c r="B193" t="s">
        <v>157</v>
      </c>
      <c r="C193" s="1">
        <v>44726</v>
      </c>
      <c r="D193">
        <v>838</v>
      </c>
      <c r="E193">
        <v>591.13</v>
      </c>
      <c r="F193" t="s">
        <v>1697</v>
      </c>
    </row>
    <row r="194" spans="1:6" x14ac:dyDescent="0.2">
      <c r="A194" t="s">
        <v>321</v>
      </c>
      <c r="B194" t="s">
        <v>158</v>
      </c>
      <c r="C194" s="1">
        <v>44743</v>
      </c>
      <c r="D194">
        <v>694</v>
      </c>
      <c r="E194">
        <v>503.03</v>
      </c>
      <c r="F194" t="s">
        <v>1694</v>
      </c>
    </row>
    <row r="195" spans="1:6" x14ac:dyDescent="0.2">
      <c r="A195" t="s">
        <v>322</v>
      </c>
      <c r="B195" t="s">
        <v>154</v>
      </c>
      <c r="C195" s="1">
        <v>44742</v>
      </c>
      <c r="D195">
        <v>444</v>
      </c>
      <c r="E195">
        <v>96.940000000000012</v>
      </c>
      <c r="F195" t="s">
        <v>1695</v>
      </c>
    </row>
    <row r="196" spans="1:6" x14ac:dyDescent="0.2">
      <c r="A196" t="s">
        <v>323</v>
      </c>
      <c r="B196" t="s">
        <v>155</v>
      </c>
      <c r="C196" s="1">
        <v>44747</v>
      </c>
      <c r="D196">
        <v>542</v>
      </c>
      <c r="E196">
        <v>180.23999999999998</v>
      </c>
      <c r="F196" t="s">
        <v>1696</v>
      </c>
    </row>
    <row r="197" spans="1:6" x14ac:dyDescent="0.2">
      <c r="A197" t="s">
        <v>324</v>
      </c>
      <c r="B197" t="s">
        <v>156</v>
      </c>
      <c r="C197" s="1">
        <v>44764</v>
      </c>
      <c r="D197">
        <v>522</v>
      </c>
      <c r="E197">
        <v>207.73</v>
      </c>
      <c r="F197" t="s">
        <v>1697</v>
      </c>
    </row>
    <row r="198" spans="1:6" x14ac:dyDescent="0.2">
      <c r="A198" t="s">
        <v>325</v>
      </c>
      <c r="B198" t="s">
        <v>157</v>
      </c>
      <c r="C198" s="1">
        <v>44735</v>
      </c>
      <c r="D198">
        <v>491</v>
      </c>
      <c r="E198">
        <v>410.09</v>
      </c>
      <c r="F198" t="s">
        <v>1694</v>
      </c>
    </row>
    <row r="199" spans="1:6" x14ac:dyDescent="0.2">
      <c r="A199" t="s">
        <v>326</v>
      </c>
      <c r="B199" t="s">
        <v>154</v>
      </c>
      <c r="C199" s="1">
        <v>44737</v>
      </c>
      <c r="D199">
        <v>753</v>
      </c>
      <c r="E199">
        <v>6.58</v>
      </c>
      <c r="F199" t="s">
        <v>1695</v>
      </c>
    </row>
    <row r="200" spans="1:6" x14ac:dyDescent="0.2">
      <c r="A200" t="s">
        <v>327</v>
      </c>
      <c r="B200" t="s">
        <v>155</v>
      </c>
      <c r="C200" s="1">
        <v>44749</v>
      </c>
      <c r="D200">
        <v>812</v>
      </c>
      <c r="E200">
        <v>771.99</v>
      </c>
      <c r="F200" t="s">
        <v>1696</v>
      </c>
    </row>
    <row r="201" spans="1:6" x14ac:dyDescent="0.2">
      <c r="A201" t="s">
        <v>328</v>
      </c>
      <c r="B201" t="s">
        <v>156</v>
      </c>
      <c r="C201" s="1">
        <v>44729</v>
      </c>
      <c r="D201">
        <v>884</v>
      </c>
      <c r="E201">
        <v>57.559999999999995</v>
      </c>
      <c r="F201" t="s">
        <v>1697</v>
      </c>
    </row>
    <row r="202" spans="1:6" x14ac:dyDescent="0.2">
      <c r="A202" t="s">
        <v>329</v>
      </c>
      <c r="B202" t="s">
        <v>157</v>
      </c>
      <c r="C202" s="1">
        <v>44738</v>
      </c>
      <c r="D202">
        <v>815</v>
      </c>
      <c r="E202">
        <v>356.75</v>
      </c>
      <c r="F202" t="s">
        <v>1694</v>
      </c>
    </row>
    <row r="203" spans="1:6" x14ac:dyDescent="0.2">
      <c r="A203" t="s">
        <v>330</v>
      </c>
      <c r="B203" t="s">
        <v>158</v>
      </c>
      <c r="C203" s="1">
        <v>44740</v>
      </c>
      <c r="D203">
        <v>422</v>
      </c>
      <c r="E203">
        <v>176.63</v>
      </c>
      <c r="F203" t="s">
        <v>1695</v>
      </c>
    </row>
    <row r="204" spans="1:6" x14ac:dyDescent="0.2">
      <c r="A204" t="s">
        <v>331</v>
      </c>
      <c r="B204" t="s">
        <v>159</v>
      </c>
      <c r="C204" s="1">
        <v>44755</v>
      </c>
      <c r="D204">
        <v>667</v>
      </c>
      <c r="E204">
        <v>258.95999999999998</v>
      </c>
      <c r="F204" t="s">
        <v>1696</v>
      </c>
    </row>
    <row r="205" spans="1:6" x14ac:dyDescent="0.2">
      <c r="A205" t="s">
        <v>332</v>
      </c>
      <c r="B205" t="s">
        <v>154</v>
      </c>
      <c r="C205" s="1">
        <v>44755</v>
      </c>
      <c r="D205">
        <v>247</v>
      </c>
      <c r="E205">
        <v>186.32999999999998</v>
      </c>
      <c r="F205" t="s">
        <v>1697</v>
      </c>
    </row>
    <row r="206" spans="1:6" x14ac:dyDescent="0.2">
      <c r="A206" t="s">
        <v>333</v>
      </c>
      <c r="B206" t="s">
        <v>155</v>
      </c>
      <c r="C206" s="1">
        <v>44764</v>
      </c>
      <c r="D206">
        <v>789</v>
      </c>
      <c r="E206">
        <v>485.93</v>
      </c>
      <c r="F206" t="s">
        <v>1694</v>
      </c>
    </row>
    <row r="207" spans="1:6" x14ac:dyDescent="0.2">
      <c r="A207" t="s">
        <v>334</v>
      </c>
      <c r="B207" t="s">
        <v>156</v>
      </c>
      <c r="C207" s="1">
        <v>44735</v>
      </c>
      <c r="D207">
        <v>403</v>
      </c>
      <c r="E207">
        <v>322.43</v>
      </c>
      <c r="F207" t="s">
        <v>1695</v>
      </c>
    </row>
    <row r="208" spans="1:6" x14ac:dyDescent="0.2">
      <c r="A208" t="s">
        <v>335</v>
      </c>
      <c r="B208" t="s">
        <v>157</v>
      </c>
      <c r="C208" s="1">
        <v>44734</v>
      </c>
      <c r="D208">
        <v>633</v>
      </c>
      <c r="E208">
        <v>431.89</v>
      </c>
      <c r="F208" t="s">
        <v>1696</v>
      </c>
    </row>
    <row r="209" spans="1:6" x14ac:dyDescent="0.2">
      <c r="A209" t="s">
        <v>336</v>
      </c>
      <c r="B209" t="s">
        <v>154</v>
      </c>
      <c r="C209" s="1">
        <v>44728</v>
      </c>
      <c r="D209">
        <v>755</v>
      </c>
      <c r="E209">
        <v>12.45</v>
      </c>
      <c r="F209" t="s">
        <v>1697</v>
      </c>
    </row>
    <row r="210" spans="1:6" x14ac:dyDescent="0.2">
      <c r="A210" t="s">
        <v>337</v>
      </c>
      <c r="B210" t="s">
        <v>155</v>
      </c>
      <c r="C210" s="1">
        <v>44739</v>
      </c>
      <c r="D210">
        <v>648</v>
      </c>
      <c r="E210">
        <v>149.54999999999998</v>
      </c>
      <c r="F210" t="s">
        <v>1694</v>
      </c>
    </row>
    <row r="211" spans="1:6" x14ac:dyDescent="0.2">
      <c r="A211" t="s">
        <v>338</v>
      </c>
      <c r="B211" t="s">
        <v>156</v>
      </c>
      <c r="C211" s="1">
        <v>44765</v>
      </c>
      <c r="D211">
        <v>770</v>
      </c>
      <c r="E211">
        <v>17.12</v>
      </c>
      <c r="F211" t="s">
        <v>1695</v>
      </c>
    </row>
    <row r="212" spans="1:6" x14ac:dyDescent="0.2">
      <c r="A212" t="s">
        <v>339</v>
      </c>
      <c r="B212" t="s">
        <v>157</v>
      </c>
      <c r="C212" s="1">
        <v>44740</v>
      </c>
      <c r="D212">
        <v>426</v>
      </c>
      <c r="E212">
        <v>307.59999999999997</v>
      </c>
      <c r="F212" t="s">
        <v>1696</v>
      </c>
    </row>
    <row r="213" spans="1:6" x14ac:dyDescent="0.2">
      <c r="A213" t="s">
        <v>340</v>
      </c>
      <c r="B213" t="s">
        <v>158</v>
      </c>
      <c r="C213" s="1">
        <v>44734</v>
      </c>
      <c r="D213">
        <v>444</v>
      </c>
      <c r="E213">
        <v>293.34999999999997</v>
      </c>
      <c r="F213" t="s">
        <v>1697</v>
      </c>
    </row>
    <row r="214" spans="1:6" x14ac:dyDescent="0.2">
      <c r="A214" t="s">
        <v>341</v>
      </c>
      <c r="B214" t="s">
        <v>154</v>
      </c>
      <c r="C214" s="1">
        <v>44727</v>
      </c>
      <c r="D214">
        <v>416</v>
      </c>
      <c r="E214">
        <v>58.449999999999996</v>
      </c>
      <c r="F214" t="s">
        <v>1694</v>
      </c>
    </row>
    <row r="215" spans="1:6" x14ac:dyDescent="0.2">
      <c r="A215" t="s">
        <v>342</v>
      </c>
      <c r="B215" t="s">
        <v>155</v>
      </c>
      <c r="C215" s="1">
        <v>44737</v>
      </c>
      <c r="D215">
        <v>492</v>
      </c>
      <c r="E215">
        <v>186.34</v>
      </c>
      <c r="F215" t="s">
        <v>1695</v>
      </c>
    </row>
    <row r="216" spans="1:6" x14ac:dyDescent="0.2">
      <c r="A216" t="s">
        <v>343</v>
      </c>
      <c r="B216" t="s">
        <v>156</v>
      </c>
      <c r="C216" s="1">
        <v>44747</v>
      </c>
      <c r="D216">
        <v>445</v>
      </c>
      <c r="E216">
        <v>318.25</v>
      </c>
      <c r="F216" t="s">
        <v>1696</v>
      </c>
    </row>
    <row r="217" spans="1:6" x14ac:dyDescent="0.2">
      <c r="A217" t="s">
        <v>344</v>
      </c>
      <c r="B217" t="s">
        <v>157</v>
      </c>
      <c r="C217" s="1">
        <v>44754</v>
      </c>
      <c r="D217">
        <v>804</v>
      </c>
      <c r="E217">
        <v>172.16</v>
      </c>
      <c r="F217" t="s">
        <v>1697</v>
      </c>
    </row>
    <row r="218" spans="1:6" x14ac:dyDescent="0.2">
      <c r="A218" t="s">
        <v>345</v>
      </c>
      <c r="B218" t="s">
        <v>154</v>
      </c>
      <c r="C218" s="1">
        <v>44760</v>
      </c>
      <c r="D218">
        <v>401</v>
      </c>
      <c r="E218">
        <v>65.990000000000009</v>
      </c>
      <c r="F218" t="s">
        <v>1694</v>
      </c>
    </row>
    <row r="219" spans="1:6" x14ac:dyDescent="0.2">
      <c r="A219" t="s">
        <v>346</v>
      </c>
      <c r="B219" t="s">
        <v>155</v>
      </c>
      <c r="C219" s="1">
        <v>44759</v>
      </c>
      <c r="D219">
        <v>260</v>
      </c>
      <c r="E219">
        <v>66.740000000000009</v>
      </c>
      <c r="F219" t="s">
        <v>1695</v>
      </c>
    </row>
    <row r="220" spans="1:6" x14ac:dyDescent="0.2">
      <c r="A220" t="s">
        <v>347</v>
      </c>
      <c r="B220" t="s">
        <v>156</v>
      </c>
      <c r="C220" s="1">
        <v>44735</v>
      </c>
      <c r="D220">
        <v>714</v>
      </c>
      <c r="E220">
        <v>643.75</v>
      </c>
      <c r="F220" t="s">
        <v>1696</v>
      </c>
    </row>
    <row r="221" spans="1:6" x14ac:dyDescent="0.2">
      <c r="A221" t="s">
        <v>348</v>
      </c>
      <c r="B221" t="s">
        <v>157</v>
      </c>
      <c r="C221" s="1">
        <v>44734</v>
      </c>
      <c r="D221">
        <v>255</v>
      </c>
      <c r="E221">
        <v>81.650000000000006</v>
      </c>
      <c r="F221" t="s">
        <v>1697</v>
      </c>
    </row>
    <row r="222" spans="1:6" x14ac:dyDescent="0.2">
      <c r="A222" t="s">
        <v>349</v>
      </c>
      <c r="B222" t="s">
        <v>158</v>
      </c>
      <c r="C222" s="1">
        <v>44753</v>
      </c>
      <c r="D222">
        <v>536</v>
      </c>
      <c r="E222">
        <v>72.36</v>
      </c>
      <c r="F222" t="s">
        <v>1694</v>
      </c>
    </row>
    <row r="223" spans="1:6" x14ac:dyDescent="0.2">
      <c r="A223" t="s">
        <v>350</v>
      </c>
      <c r="B223" t="s">
        <v>159</v>
      </c>
      <c r="C223" s="1">
        <v>44739</v>
      </c>
      <c r="D223">
        <v>473</v>
      </c>
      <c r="E223">
        <v>434.17</v>
      </c>
      <c r="F223" t="s">
        <v>1695</v>
      </c>
    </row>
    <row r="224" spans="1:6" x14ac:dyDescent="0.2">
      <c r="A224" t="s">
        <v>351</v>
      </c>
      <c r="B224" t="s">
        <v>154</v>
      </c>
      <c r="C224" s="1">
        <v>44740</v>
      </c>
      <c r="D224">
        <v>245</v>
      </c>
      <c r="E224">
        <v>240.16</v>
      </c>
      <c r="F224" t="s">
        <v>1696</v>
      </c>
    </row>
    <row r="225" spans="1:6" x14ac:dyDescent="0.2">
      <c r="A225" t="s">
        <v>352</v>
      </c>
      <c r="B225" t="s">
        <v>155</v>
      </c>
      <c r="C225" s="1">
        <v>44748</v>
      </c>
      <c r="D225">
        <v>487</v>
      </c>
      <c r="E225">
        <v>32.809999999999995</v>
      </c>
      <c r="F225" t="s">
        <v>1697</v>
      </c>
    </row>
    <row r="226" spans="1:6" x14ac:dyDescent="0.2">
      <c r="A226" t="s">
        <v>353</v>
      </c>
      <c r="B226" t="s">
        <v>156</v>
      </c>
      <c r="C226" s="1">
        <v>44731</v>
      </c>
      <c r="D226">
        <v>416</v>
      </c>
      <c r="E226">
        <v>207.62</v>
      </c>
      <c r="F226" t="s">
        <v>1694</v>
      </c>
    </row>
    <row r="227" spans="1:6" x14ac:dyDescent="0.2">
      <c r="A227" t="s">
        <v>354</v>
      </c>
      <c r="B227" t="s">
        <v>157</v>
      </c>
      <c r="C227" s="1">
        <v>44763</v>
      </c>
      <c r="D227">
        <v>688</v>
      </c>
      <c r="E227">
        <v>422.89</v>
      </c>
      <c r="F227" t="s">
        <v>1695</v>
      </c>
    </row>
    <row r="228" spans="1:6" x14ac:dyDescent="0.2">
      <c r="A228" t="s">
        <v>355</v>
      </c>
      <c r="B228" t="s">
        <v>154</v>
      </c>
      <c r="C228" s="1">
        <v>44733</v>
      </c>
      <c r="D228">
        <v>516</v>
      </c>
      <c r="E228">
        <v>488.34999999999997</v>
      </c>
      <c r="F228" t="s">
        <v>1696</v>
      </c>
    </row>
    <row r="229" spans="1:6" x14ac:dyDescent="0.2">
      <c r="A229" t="s">
        <v>356</v>
      </c>
      <c r="B229" t="s">
        <v>155</v>
      </c>
      <c r="C229" s="1">
        <v>44746</v>
      </c>
      <c r="D229">
        <v>630</v>
      </c>
      <c r="E229">
        <v>599.56999999999994</v>
      </c>
      <c r="F229" t="s">
        <v>1697</v>
      </c>
    </row>
    <row r="230" spans="1:6" x14ac:dyDescent="0.2">
      <c r="A230" t="s">
        <v>357</v>
      </c>
      <c r="B230" t="s">
        <v>156</v>
      </c>
      <c r="C230" s="1">
        <v>44755</v>
      </c>
      <c r="D230">
        <v>387</v>
      </c>
      <c r="E230">
        <v>216.57</v>
      </c>
      <c r="F230" t="s">
        <v>1694</v>
      </c>
    </row>
    <row r="231" spans="1:6" x14ac:dyDescent="0.2">
      <c r="A231" t="s">
        <v>358</v>
      </c>
      <c r="B231" t="s">
        <v>157</v>
      </c>
      <c r="C231" s="1">
        <v>44755</v>
      </c>
      <c r="D231">
        <v>292</v>
      </c>
      <c r="E231">
        <v>236.54</v>
      </c>
      <c r="F231" t="s">
        <v>1695</v>
      </c>
    </row>
    <row r="232" spans="1:6" x14ac:dyDescent="0.2">
      <c r="A232" t="s">
        <v>359</v>
      </c>
      <c r="B232" t="s">
        <v>154</v>
      </c>
      <c r="C232" s="1">
        <v>44727</v>
      </c>
      <c r="D232">
        <v>873</v>
      </c>
      <c r="E232">
        <v>309.48</v>
      </c>
      <c r="F232" t="s">
        <v>1696</v>
      </c>
    </row>
    <row r="233" spans="1:6" x14ac:dyDescent="0.2">
      <c r="A233" t="s">
        <v>360</v>
      </c>
      <c r="B233" t="s">
        <v>155</v>
      </c>
      <c r="C233" s="1">
        <v>44746</v>
      </c>
      <c r="D233">
        <v>704</v>
      </c>
      <c r="E233">
        <v>245.67</v>
      </c>
      <c r="F233" t="s">
        <v>1697</v>
      </c>
    </row>
    <row r="234" spans="1:6" x14ac:dyDescent="0.2">
      <c r="A234" t="s">
        <v>361</v>
      </c>
      <c r="B234" t="s">
        <v>156</v>
      </c>
      <c r="C234" s="1">
        <v>44740</v>
      </c>
      <c r="D234">
        <v>494</v>
      </c>
      <c r="E234">
        <v>258.27</v>
      </c>
      <c r="F234" t="s">
        <v>1694</v>
      </c>
    </row>
    <row r="235" spans="1:6" x14ac:dyDescent="0.2">
      <c r="A235" t="s">
        <v>362</v>
      </c>
      <c r="B235" t="s">
        <v>157</v>
      </c>
      <c r="C235" s="1">
        <v>44743</v>
      </c>
      <c r="D235">
        <v>421</v>
      </c>
      <c r="E235">
        <v>293.09999999999997</v>
      </c>
      <c r="F235" t="s">
        <v>1695</v>
      </c>
    </row>
    <row r="236" spans="1:6" x14ac:dyDescent="0.2">
      <c r="A236" t="s">
        <v>363</v>
      </c>
      <c r="B236" t="s">
        <v>154</v>
      </c>
      <c r="C236" s="1">
        <v>44737</v>
      </c>
      <c r="D236">
        <v>396</v>
      </c>
      <c r="E236">
        <v>220.32999999999998</v>
      </c>
      <c r="F236" t="s">
        <v>1696</v>
      </c>
    </row>
    <row r="237" spans="1:6" x14ac:dyDescent="0.2">
      <c r="A237" t="s">
        <v>364</v>
      </c>
      <c r="B237" t="s">
        <v>155</v>
      </c>
      <c r="C237" s="1">
        <v>44757</v>
      </c>
      <c r="D237">
        <v>532</v>
      </c>
      <c r="E237">
        <v>41.57</v>
      </c>
      <c r="F237" t="s">
        <v>1697</v>
      </c>
    </row>
    <row r="238" spans="1:6" x14ac:dyDescent="0.2">
      <c r="A238" t="s">
        <v>365</v>
      </c>
      <c r="B238" t="s">
        <v>156</v>
      </c>
      <c r="C238" s="1">
        <v>44745</v>
      </c>
      <c r="D238">
        <v>268</v>
      </c>
      <c r="E238">
        <v>101.26</v>
      </c>
      <c r="F238" t="s">
        <v>1694</v>
      </c>
    </row>
    <row r="239" spans="1:6" x14ac:dyDescent="0.2">
      <c r="A239" t="s">
        <v>366</v>
      </c>
      <c r="B239" t="s">
        <v>157</v>
      </c>
      <c r="C239" s="1">
        <v>44760</v>
      </c>
      <c r="D239">
        <v>898</v>
      </c>
      <c r="E239">
        <v>307.13</v>
      </c>
      <c r="F239" t="s">
        <v>1695</v>
      </c>
    </row>
    <row r="240" spans="1:6" x14ac:dyDescent="0.2">
      <c r="A240" t="s">
        <v>367</v>
      </c>
      <c r="B240" t="s">
        <v>158</v>
      </c>
      <c r="C240" s="1">
        <v>44750</v>
      </c>
      <c r="D240">
        <v>674</v>
      </c>
      <c r="E240">
        <v>625.05999999999995</v>
      </c>
      <c r="F240" t="s">
        <v>1696</v>
      </c>
    </row>
    <row r="241" spans="1:6" x14ac:dyDescent="0.2">
      <c r="A241" t="s">
        <v>368</v>
      </c>
      <c r="B241" t="s">
        <v>154</v>
      </c>
      <c r="C241" s="1">
        <v>44742</v>
      </c>
      <c r="D241">
        <v>418</v>
      </c>
      <c r="E241">
        <v>405.21</v>
      </c>
      <c r="F241" t="s">
        <v>1697</v>
      </c>
    </row>
    <row r="242" spans="1:6" x14ac:dyDescent="0.2">
      <c r="A242" t="s">
        <v>369</v>
      </c>
      <c r="B242" t="s">
        <v>155</v>
      </c>
      <c r="C242" s="1">
        <v>44754</v>
      </c>
      <c r="D242">
        <v>363</v>
      </c>
      <c r="E242">
        <v>88.600000000000009</v>
      </c>
      <c r="F242" t="s">
        <v>1694</v>
      </c>
    </row>
    <row r="243" spans="1:6" x14ac:dyDescent="0.2">
      <c r="A243" t="s">
        <v>370</v>
      </c>
      <c r="B243" t="s">
        <v>156</v>
      </c>
      <c r="C243" s="1">
        <v>44746</v>
      </c>
      <c r="D243">
        <v>381</v>
      </c>
      <c r="E243">
        <v>354.74</v>
      </c>
      <c r="F243" t="s">
        <v>1695</v>
      </c>
    </row>
    <row r="244" spans="1:6" x14ac:dyDescent="0.2">
      <c r="A244" t="s">
        <v>371</v>
      </c>
      <c r="B244" t="s">
        <v>157</v>
      </c>
      <c r="C244" s="1">
        <v>44752</v>
      </c>
      <c r="D244">
        <v>506</v>
      </c>
      <c r="E244">
        <v>341.90999999999997</v>
      </c>
      <c r="F244" t="s">
        <v>1696</v>
      </c>
    </row>
    <row r="245" spans="1:6" x14ac:dyDescent="0.2">
      <c r="A245" t="s">
        <v>372</v>
      </c>
      <c r="B245" t="s">
        <v>154</v>
      </c>
      <c r="C245" s="1">
        <v>44725</v>
      </c>
      <c r="D245">
        <v>478</v>
      </c>
      <c r="E245">
        <v>435.90999999999997</v>
      </c>
      <c r="F245" t="s">
        <v>1697</v>
      </c>
    </row>
    <row r="246" spans="1:6" x14ac:dyDescent="0.2">
      <c r="A246" t="s">
        <v>373</v>
      </c>
      <c r="B246" t="s">
        <v>155</v>
      </c>
      <c r="C246" s="1">
        <v>44734</v>
      </c>
      <c r="D246">
        <v>833</v>
      </c>
      <c r="E246">
        <v>385.8</v>
      </c>
      <c r="F246" t="s">
        <v>1694</v>
      </c>
    </row>
    <row r="247" spans="1:6" x14ac:dyDescent="0.2">
      <c r="A247" t="s">
        <v>374</v>
      </c>
      <c r="B247" t="s">
        <v>156</v>
      </c>
      <c r="C247" s="1">
        <v>44761</v>
      </c>
      <c r="D247">
        <v>327</v>
      </c>
      <c r="E247">
        <v>17.510000000000002</v>
      </c>
      <c r="F247" t="s">
        <v>1695</v>
      </c>
    </row>
    <row r="248" spans="1:6" x14ac:dyDescent="0.2">
      <c r="A248" t="s">
        <v>375</v>
      </c>
      <c r="B248" t="s">
        <v>157</v>
      </c>
      <c r="C248" s="1">
        <v>44735</v>
      </c>
      <c r="D248">
        <v>253</v>
      </c>
      <c r="E248">
        <v>25.650000000000002</v>
      </c>
      <c r="F248" t="s">
        <v>1696</v>
      </c>
    </row>
    <row r="249" spans="1:6" x14ac:dyDescent="0.2">
      <c r="A249" t="s">
        <v>376</v>
      </c>
      <c r="B249" t="s">
        <v>158</v>
      </c>
      <c r="C249" s="1">
        <v>44753</v>
      </c>
      <c r="D249">
        <v>591</v>
      </c>
      <c r="E249">
        <v>91.100000000000009</v>
      </c>
      <c r="F249" t="s">
        <v>1697</v>
      </c>
    </row>
    <row r="250" spans="1:6" x14ac:dyDescent="0.2">
      <c r="A250" t="s">
        <v>377</v>
      </c>
      <c r="B250" t="s">
        <v>159</v>
      </c>
      <c r="C250" s="1">
        <v>44732</v>
      </c>
      <c r="D250">
        <v>360</v>
      </c>
      <c r="E250">
        <v>356.94</v>
      </c>
      <c r="F250" t="s">
        <v>1694</v>
      </c>
    </row>
    <row r="251" spans="1:6" x14ac:dyDescent="0.2">
      <c r="A251" t="s">
        <v>378</v>
      </c>
      <c r="B251" t="s">
        <v>154</v>
      </c>
      <c r="C251" s="1">
        <v>44748</v>
      </c>
      <c r="D251">
        <v>290</v>
      </c>
      <c r="E251">
        <v>77.7</v>
      </c>
      <c r="F251" t="s">
        <v>1695</v>
      </c>
    </row>
    <row r="252" spans="1:6" x14ac:dyDescent="0.2">
      <c r="A252" t="s">
        <v>379</v>
      </c>
      <c r="B252" t="s">
        <v>155</v>
      </c>
      <c r="C252" s="1">
        <v>44731</v>
      </c>
      <c r="D252">
        <v>474</v>
      </c>
      <c r="E252">
        <v>319.48</v>
      </c>
      <c r="F252" t="s">
        <v>1696</v>
      </c>
    </row>
    <row r="253" spans="1:6" x14ac:dyDescent="0.2">
      <c r="A253" t="s">
        <v>380</v>
      </c>
      <c r="B253" t="s">
        <v>156</v>
      </c>
      <c r="C253" s="1">
        <v>44725</v>
      </c>
      <c r="D253">
        <v>375</v>
      </c>
      <c r="E253">
        <v>40.43</v>
      </c>
      <c r="F253" t="s">
        <v>1697</v>
      </c>
    </row>
    <row r="254" spans="1:6" x14ac:dyDescent="0.2">
      <c r="A254" t="s">
        <v>381</v>
      </c>
      <c r="B254" t="s">
        <v>157</v>
      </c>
      <c r="C254" s="1">
        <v>44753</v>
      </c>
      <c r="D254">
        <v>576</v>
      </c>
      <c r="E254">
        <v>37.919999999999995</v>
      </c>
      <c r="F254" t="s">
        <v>1694</v>
      </c>
    </row>
    <row r="255" spans="1:6" x14ac:dyDescent="0.2">
      <c r="A255" t="s">
        <v>382</v>
      </c>
      <c r="B255" t="s">
        <v>154</v>
      </c>
      <c r="C255" s="1">
        <v>44738</v>
      </c>
      <c r="D255">
        <v>778</v>
      </c>
      <c r="E255">
        <v>281.39</v>
      </c>
      <c r="F255" t="s">
        <v>1695</v>
      </c>
    </row>
    <row r="256" spans="1:6" x14ac:dyDescent="0.2">
      <c r="A256" t="s">
        <v>383</v>
      </c>
      <c r="B256" t="s">
        <v>155</v>
      </c>
      <c r="C256" s="1">
        <v>44762</v>
      </c>
      <c r="D256">
        <v>584</v>
      </c>
      <c r="E256">
        <v>91.17</v>
      </c>
      <c r="F256" t="s">
        <v>1696</v>
      </c>
    </row>
    <row r="257" spans="1:6" x14ac:dyDescent="0.2">
      <c r="A257" t="s">
        <v>384</v>
      </c>
      <c r="B257" t="s">
        <v>156</v>
      </c>
      <c r="C257" s="1">
        <v>44756</v>
      </c>
      <c r="D257">
        <v>467</v>
      </c>
      <c r="E257">
        <v>55.55</v>
      </c>
      <c r="F257" t="s">
        <v>1697</v>
      </c>
    </row>
    <row r="258" spans="1:6" x14ac:dyDescent="0.2">
      <c r="A258" t="s">
        <v>385</v>
      </c>
      <c r="B258" t="s">
        <v>157</v>
      </c>
      <c r="C258" s="1">
        <v>44744</v>
      </c>
      <c r="D258">
        <v>701</v>
      </c>
      <c r="E258">
        <v>660.2</v>
      </c>
      <c r="F258" t="s">
        <v>1694</v>
      </c>
    </row>
    <row r="259" spans="1:6" x14ac:dyDescent="0.2">
      <c r="A259" t="s">
        <v>386</v>
      </c>
      <c r="B259" t="s">
        <v>158</v>
      </c>
      <c r="C259" s="1">
        <v>44753</v>
      </c>
      <c r="D259">
        <v>308</v>
      </c>
      <c r="E259">
        <v>253.26</v>
      </c>
      <c r="F259" t="s">
        <v>1695</v>
      </c>
    </row>
    <row r="260" spans="1:6" x14ac:dyDescent="0.2">
      <c r="A260" t="s">
        <v>387</v>
      </c>
      <c r="B260" t="s">
        <v>154</v>
      </c>
      <c r="C260" s="1">
        <v>44762</v>
      </c>
      <c r="D260">
        <v>722</v>
      </c>
      <c r="E260">
        <v>11.18</v>
      </c>
      <c r="F260" t="s">
        <v>1696</v>
      </c>
    </row>
    <row r="261" spans="1:6" x14ac:dyDescent="0.2">
      <c r="A261" t="s">
        <v>388</v>
      </c>
      <c r="B261" t="s">
        <v>155</v>
      </c>
      <c r="C261" s="1">
        <v>44740</v>
      </c>
      <c r="D261">
        <v>204</v>
      </c>
      <c r="E261">
        <v>116.29</v>
      </c>
      <c r="F261" t="s">
        <v>1697</v>
      </c>
    </row>
    <row r="262" spans="1:6" x14ac:dyDescent="0.2">
      <c r="A262" t="s">
        <v>389</v>
      </c>
      <c r="B262" t="s">
        <v>156</v>
      </c>
      <c r="C262" s="1">
        <v>44729</v>
      </c>
      <c r="D262">
        <v>660</v>
      </c>
      <c r="E262">
        <v>146.32</v>
      </c>
      <c r="F262" t="s">
        <v>1694</v>
      </c>
    </row>
    <row r="263" spans="1:6" x14ac:dyDescent="0.2">
      <c r="A263" t="s">
        <v>390</v>
      </c>
      <c r="B263" t="s">
        <v>157</v>
      </c>
      <c r="C263" s="1">
        <v>44727</v>
      </c>
      <c r="D263">
        <v>786</v>
      </c>
      <c r="E263">
        <v>128.34</v>
      </c>
      <c r="F263" t="s">
        <v>1695</v>
      </c>
    </row>
    <row r="264" spans="1:6" x14ac:dyDescent="0.2">
      <c r="A264" t="s">
        <v>391</v>
      </c>
      <c r="B264" t="s">
        <v>154</v>
      </c>
      <c r="C264" s="1">
        <v>44734</v>
      </c>
      <c r="D264">
        <v>635</v>
      </c>
      <c r="E264">
        <v>453.59999999999997</v>
      </c>
      <c r="F264" t="s">
        <v>1696</v>
      </c>
    </row>
    <row r="265" spans="1:6" x14ac:dyDescent="0.2">
      <c r="A265" t="s">
        <v>392</v>
      </c>
      <c r="B265" t="s">
        <v>155</v>
      </c>
      <c r="C265" s="1">
        <v>44744</v>
      </c>
      <c r="D265">
        <v>434</v>
      </c>
      <c r="E265">
        <v>252.38</v>
      </c>
      <c r="F265" t="s">
        <v>1697</v>
      </c>
    </row>
    <row r="266" spans="1:6" x14ac:dyDescent="0.2">
      <c r="A266" t="s">
        <v>393</v>
      </c>
      <c r="B266" t="s">
        <v>156</v>
      </c>
      <c r="C266" s="1">
        <v>44737</v>
      </c>
      <c r="D266">
        <v>270</v>
      </c>
      <c r="E266">
        <v>253.87</v>
      </c>
      <c r="F266" t="s">
        <v>1694</v>
      </c>
    </row>
    <row r="267" spans="1:6" x14ac:dyDescent="0.2">
      <c r="A267" t="s">
        <v>394</v>
      </c>
      <c r="B267" t="s">
        <v>157</v>
      </c>
      <c r="C267" s="1">
        <v>44752</v>
      </c>
      <c r="D267">
        <v>360</v>
      </c>
      <c r="E267">
        <v>308.51</v>
      </c>
      <c r="F267" t="s">
        <v>1695</v>
      </c>
    </row>
    <row r="268" spans="1:6" x14ac:dyDescent="0.2">
      <c r="A268" t="s">
        <v>395</v>
      </c>
      <c r="B268" t="s">
        <v>158</v>
      </c>
      <c r="C268" s="1">
        <v>44736</v>
      </c>
      <c r="D268">
        <v>352</v>
      </c>
      <c r="E268">
        <v>259.45</v>
      </c>
      <c r="F268" t="s">
        <v>1696</v>
      </c>
    </row>
    <row r="269" spans="1:6" x14ac:dyDescent="0.2">
      <c r="A269" t="s">
        <v>396</v>
      </c>
      <c r="B269" t="s">
        <v>159</v>
      </c>
      <c r="C269" s="1">
        <v>44752</v>
      </c>
      <c r="D269">
        <v>477</v>
      </c>
      <c r="E269">
        <v>474.89</v>
      </c>
      <c r="F269" t="s">
        <v>1697</v>
      </c>
    </row>
    <row r="270" spans="1:6" x14ac:dyDescent="0.2">
      <c r="A270" t="s">
        <v>397</v>
      </c>
      <c r="B270" t="s">
        <v>154</v>
      </c>
      <c r="C270" s="1">
        <v>44759</v>
      </c>
      <c r="D270">
        <v>578</v>
      </c>
      <c r="E270">
        <v>475.90999999999997</v>
      </c>
      <c r="F270" t="s">
        <v>1694</v>
      </c>
    </row>
    <row r="271" spans="1:6" x14ac:dyDescent="0.2">
      <c r="A271" t="s">
        <v>398</v>
      </c>
      <c r="B271" t="s">
        <v>155</v>
      </c>
      <c r="C271" s="1">
        <v>44763</v>
      </c>
      <c r="D271">
        <v>851</v>
      </c>
      <c r="E271">
        <v>182.37</v>
      </c>
      <c r="F271" t="s">
        <v>1695</v>
      </c>
    </row>
    <row r="272" spans="1:6" x14ac:dyDescent="0.2">
      <c r="A272" t="s">
        <v>399</v>
      </c>
      <c r="B272" t="s">
        <v>156</v>
      </c>
      <c r="C272" s="1">
        <v>44763</v>
      </c>
      <c r="D272">
        <v>391</v>
      </c>
      <c r="E272">
        <v>385.46</v>
      </c>
      <c r="F272" t="s">
        <v>1696</v>
      </c>
    </row>
    <row r="273" spans="1:6" x14ac:dyDescent="0.2">
      <c r="A273" t="s">
        <v>400</v>
      </c>
      <c r="B273" t="s">
        <v>157</v>
      </c>
      <c r="C273" s="1">
        <v>44750</v>
      </c>
      <c r="D273">
        <v>722</v>
      </c>
      <c r="E273">
        <v>15.01</v>
      </c>
      <c r="F273" t="s">
        <v>1697</v>
      </c>
    </row>
    <row r="274" spans="1:6" x14ac:dyDescent="0.2">
      <c r="A274" t="s">
        <v>401</v>
      </c>
      <c r="B274" t="s">
        <v>154</v>
      </c>
      <c r="C274" s="1">
        <v>44751</v>
      </c>
      <c r="D274">
        <v>560</v>
      </c>
      <c r="E274">
        <v>226.42</v>
      </c>
      <c r="F274" t="s">
        <v>1694</v>
      </c>
    </row>
    <row r="275" spans="1:6" x14ac:dyDescent="0.2">
      <c r="A275" t="s">
        <v>402</v>
      </c>
      <c r="B275" t="s">
        <v>155</v>
      </c>
      <c r="C275" s="1">
        <v>44736</v>
      </c>
      <c r="D275">
        <v>363</v>
      </c>
      <c r="E275">
        <v>313.02</v>
      </c>
      <c r="F275" t="s">
        <v>1695</v>
      </c>
    </row>
    <row r="276" spans="1:6" x14ac:dyDescent="0.2">
      <c r="A276" t="s">
        <v>403</v>
      </c>
      <c r="B276" t="s">
        <v>156</v>
      </c>
      <c r="C276" s="1">
        <v>44737</v>
      </c>
      <c r="D276">
        <v>745</v>
      </c>
      <c r="E276">
        <v>151</v>
      </c>
      <c r="F276" t="s">
        <v>1696</v>
      </c>
    </row>
    <row r="277" spans="1:6" x14ac:dyDescent="0.2">
      <c r="A277" t="s">
        <v>404</v>
      </c>
      <c r="B277" t="s">
        <v>157</v>
      </c>
      <c r="C277" s="1">
        <v>44744</v>
      </c>
      <c r="D277">
        <v>396</v>
      </c>
      <c r="E277">
        <v>169.17999999999998</v>
      </c>
      <c r="F277" t="s">
        <v>1697</v>
      </c>
    </row>
    <row r="278" spans="1:6" x14ac:dyDescent="0.2">
      <c r="A278" t="s">
        <v>405</v>
      </c>
      <c r="B278" t="s">
        <v>154</v>
      </c>
      <c r="C278" s="1">
        <v>44735</v>
      </c>
      <c r="D278">
        <v>827</v>
      </c>
      <c r="E278">
        <v>720.39</v>
      </c>
      <c r="F278" t="s">
        <v>1694</v>
      </c>
    </row>
    <row r="279" spans="1:6" x14ac:dyDescent="0.2">
      <c r="A279" t="s">
        <v>406</v>
      </c>
      <c r="B279" t="s">
        <v>155</v>
      </c>
      <c r="C279" s="1">
        <v>44751</v>
      </c>
      <c r="D279">
        <v>349</v>
      </c>
      <c r="E279">
        <v>9.1999999999999993</v>
      </c>
      <c r="F279" t="s">
        <v>1695</v>
      </c>
    </row>
    <row r="280" spans="1:6" x14ac:dyDescent="0.2">
      <c r="A280" t="s">
        <v>407</v>
      </c>
      <c r="B280" t="s">
        <v>156</v>
      </c>
      <c r="C280" s="1">
        <v>44726</v>
      </c>
      <c r="D280">
        <v>445</v>
      </c>
      <c r="E280">
        <v>346.07</v>
      </c>
      <c r="F280" t="s">
        <v>1696</v>
      </c>
    </row>
    <row r="281" spans="1:6" x14ac:dyDescent="0.2">
      <c r="A281" t="s">
        <v>408</v>
      </c>
      <c r="B281" t="s">
        <v>157</v>
      </c>
      <c r="C281" s="1">
        <v>44749</v>
      </c>
      <c r="D281">
        <v>245</v>
      </c>
      <c r="E281">
        <v>168.28</v>
      </c>
      <c r="F281" t="s">
        <v>1697</v>
      </c>
    </row>
    <row r="282" spans="1:6" x14ac:dyDescent="0.2">
      <c r="A282" t="s">
        <v>409</v>
      </c>
      <c r="B282" t="s">
        <v>154</v>
      </c>
      <c r="C282" s="1">
        <v>44734</v>
      </c>
      <c r="D282">
        <v>895</v>
      </c>
      <c r="E282">
        <v>521.51</v>
      </c>
      <c r="F282" t="s">
        <v>1694</v>
      </c>
    </row>
    <row r="283" spans="1:6" x14ac:dyDescent="0.2">
      <c r="A283" t="s">
        <v>410</v>
      </c>
      <c r="B283" t="s">
        <v>155</v>
      </c>
      <c r="C283" s="1">
        <v>44726</v>
      </c>
      <c r="D283">
        <v>763</v>
      </c>
      <c r="E283">
        <v>338.32</v>
      </c>
      <c r="F283" t="s">
        <v>1695</v>
      </c>
    </row>
    <row r="284" spans="1:6" x14ac:dyDescent="0.2">
      <c r="A284" t="s">
        <v>411</v>
      </c>
      <c r="B284" t="s">
        <v>156</v>
      </c>
      <c r="C284" s="1">
        <v>44743</v>
      </c>
      <c r="D284">
        <v>342</v>
      </c>
      <c r="E284">
        <v>43.01</v>
      </c>
      <c r="F284" t="s">
        <v>1696</v>
      </c>
    </row>
    <row r="285" spans="1:6" x14ac:dyDescent="0.2">
      <c r="A285" t="s">
        <v>412</v>
      </c>
      <c r="B285" t="s">
        <v>157</v>
      </c>
      <c r="C285" s="1">
        <v>44742</v>
      </c>
      <c r="D285">
        <v>796</v>
      </c>
      <c r="E285">
        <v>465.21999999999997</v>
      </c>
      <c r="F285" t="s">
        <v>1697</v>
      </c>
    </row>
    <row r="286" spans="1:6" x14ac:dyDescent="0.2">
      <c r="A286" t="s">
        <v>413</v>
      </c>
      <c r="B286" t="s">
        <v>158</v>
      </c>
      <c r="C286" s="1">
        <v>44747</v>
      </c>
      <c r="D286">
        <v>772</v>
      </c>
      <c r="E286">
        <v>156.48999999999998</v>
      </c>
      <c r="F286" t="s">
        <v>1694</v>
      </c>
    </row>
    <row r="287" spans="1:6" x14ac:dyDescent="0.2">
      <c r="A287" t="s">
        <v>414</v>
      </c>
      <c r="B287" t="s">
        <v>154</v>
      </c>
      <c r="C287" s="1">
        <v>44764</v>
      </c>
      <c r="D287">
        <v>320</v>
      </c>
      <c r="E287">
        <v>110.69000000000001</v>
      </c>
      <c r="F287" t="s">
        <v>1695</v>
      </c>
    </row>
    <row r="288" spans="1:6" x14ac:dyDescent="0.2">
      <c r="A288" t="s">
        <v>415</v>
      </c>
      <c r="B288" t="s">
        <v>155</v>
      </c>
      <c r="C288" s="1">
        <v>44735</v>
      </c>
      <c r="D288">
        <v>747</v>
      </c>
      <c r="E288">
        <v>335.13</v>
      </c>
      <c r="F288" t="s">
        <v>1696</v>
      </c>
    </row>
    <row r="289" spans="1:6" x14ac:dyDescent="0.2">
      <c r="A289" t="s">
        <v>416</v>
      </c>
      <c r="B289" t="s">
        <v>156</v>
      </c>
      <c r="C289" s="1">
        <v>44737</v>
      </c>
      <c r="D289">
        <v>241</v>
      </c>
      <c r="E289">
        <v>99.29</v>
      </c>
      <c r="F289" t="s">
        <v>1697</v>
      </c>
    </row>
    <row r="290" spans="1:6" x14ac:dyDescent="0.2">
      <c r="A290" t="s">
        <v>417</v>
      </c>
      <c r="B290" t="s">
        <v>157</v>
      </c>
      <c r="C290" s="1">
        <v>44749</v>
      </c>
      <c r="D290">
        <v>695</v>
      </c>
      <c r="E290">
        <v>546.36</v>
      </c>
      <c r="F290" t="s">
        <v>1694</v>
      </c>
    </row>
    <row r="291" spans="1:6" x14ac:dyDescent="0.2">
      <c r="A291" t="s">
        <v>418</v>
      </c>
      <c r="B291" t="s">
        <v>154</v>
      </c>
      <c r="C291" s="1">
        <v>44729</v>
      </c>
      <c r="D291">
        <v>787</v>
      </c>
      <c r="E291">
        <v>646.08000000000004</v>
      </c>
      <c r="F291" t="s">
        <v>1695</v>
      </c>
    </row>
    <row r="292" spans="1:6" x14ac:dyDescent="0.2">
      <c r="A292" t="s">
        <v>419</v>
      </c>
      <c r="B292" t="s">
        <v>155</v>
      </c>
      <c r="C292" s="1">
        <v>44738</v>
      </c>
      <c r="D292">
        <v>832</v>
      </c>
      <c r="E292">
        <v>470.51</v>
      </c>
      <c r="F292" t="s">
        <v>1696</v>
      </c>
    </row>
    <row r="293" spans="1:6" x14ac:dyDescent="0.2">
      <c r="A293" t="s">
        <v>420</v>
      </c>
      <c r="B293" t="s">
        <v>156</v>
      </c>
      <c r="C293" s="1">
        <v>44740</v>
      </c>
      <c r="D293">
        <v>536</v>
      </c>
      <c r="E293">
        <v>257.28999999999996</v>
      </c>
      <c r="F293" t="s">
        <v>1697</v>
      </c>
    </row>
    <row r="294" spans="1:6" x14ac:dyDescent="0.2">
      <c r="A294" t="s">
        <v>421</v>
      </c>
      <c r="B294" t="s">
        <v>157</v>
      </c>
      <c r="C294" s="1">
        <v>44755</v>
      </c>
      <c r="D294">
        <v>531</v>
      </c>
      <c r="E294">
        <v>428.53999999999996</v>
      </c>
      <c r="F294" t="s">
        <v>1694</v>
      </c>
    </row>
    <row r="295" spans="1:6" x14ac:dyDescent="0.2">
      <c r="A295" t="s">
        <v>422</v>
      </c>
      <c r="B295" t="s">
        <v>158</v>
      </c>
      <c r="C295" s="1">
        <v>44755</v>
      </c>
      <c r="D295">
        <v>606</v>
      </c>
      <c r="E295">
        <v>81.650000000000006</v>
      </c>
      <c r="F295" t="s">
        <v>1695</v>
      </c>
    </row>
    <row r="296" spans="1:6" x14ac:dyDescent="0.2">
      <c r="A296" t="s">
        <v>423</v>
      </c>
      <c r="B296" t="s">
        <v>159</v>
      </c>
      <c r="C296" s="1">
        <v>44764</v>
      </c>
      <c r="D296">
        <v>682</v>
      </c>
      <c r="E296">
        <v>366.48</v>
      </c>
      <c r="F296" t="s">
        <v>1696</v>
      </c>
    </row>
    <row r="297" spans="1:6" x14ac:dyDescent="0.2">
      <c r="A297" t="s">
        <v>424</v>
      </c>
      <c r="B297" t="s">
        <v>154</v>
      </c>
      <c r="C297" s="1">
        <v>44735</v>
      </c>
      <c r="D297">
        <v>676</v>
      </c>
      <c r="E297">
        <v>584.70000000000005</v>
      </c>
      <c r="F297" t="s">
        <v>1697</v>
      </c>
    </row>
    <row r="298" spans="1:6" x14ac:dyDescent="0.2">
      <c r="A298" t="s">
        <v>425</v>
      </c>
      <c r="B298" t="s">
        <v>155</v>
      </c>
      <c r="C298" s="1">
        <v>44734</v>
      </c>
      <c r="D298">
        <v>617</v>
      </c>
      <c r="E298">
        <v>90.300000000000011</v>
      </c>
      <c r="F298" t="s">
        <v>1694</v>
      </c>
    </row>
    <row r="299" spans="1:6" x14ac:dyDescent="0.2">
      <c r="A299" t="s">
        <v>426</v>
      </c>
      <c r="B299" t="s">
        <v>156</v>
      </c>
      <c r="C299" s="1">
        <v>44728</v>
      </c>
      <c r="D299">
        <v>623</v>
      </c>
      <c r="E299">
        <v>311.07</v>
      </c>
      <c r="F299" t="s">
        <v>1695</v>
      </c>
    </row>
    <row r="300" spans="1:6" x14ac:dyDescent="0.2">
      <c r="A300" t="s">
        <v>427</v>
      </c>
      <c r="B300" t="s">
        <v>157</v>
      </c>
      <c r="C300" s="1">
        <v>44739</v>
      </c>
      <c r="D300">
        <v>281</v>
      </c>
      <c r="E300">
        <v>47.1</v>
      </c>
      <c r="F300" t="s">
        <v>1696</v>
      </c>
    </row>
    <row r="301" spans="1:6" x14ac:dyDescent="0.2">
      <c r="A301" t="s">
        <v>428</v>
      </c>
      <c r="B301" t="s">
        <v>154</v>
      </c>
      <c r="C301" s="1">
        <v>44765</v>
      </c>
      <c r="D301">
        <v>863</v>
      </c>
      <c r="E301">
        <v>492.26</v>
      </c>
      <c r="F301" t="s">
        <v>1697</v>
      </c>
    </row>
    <row r="302" spans="1:6" x14ac:dyDescent="0.2">
      <c r="A302" t="s">
        <v>429</v>
      </c>
      <c r="B302" t="s">
        <v>155</v>
      </c>
      <c r="C302" s="1">
        <v>44740</v>
      </c>
      <c r="D302">
        <v>437</v>
      </c>
      <c r="E302">
        <v>154.01</v>
      </c>
      <c r="F302" t="s">
        <v>1694</v>
      </c>
    </row>
    <row r="303" spans="1:6" x14ac:dyDescent="0.2">
      <c r="A303" t="s">
        <v>430</v>
      </c>
      <c r="B303" t="s">
        <v>156</v>
      </c>
      <c r="C303" s="1">
        <v>44734</v>
      </c>
      <c r="D303">
        <v>402</v>
      </c>
      <c r="E303">
        <v>45.059999999999995</v>
      </c>
      <c r="F303" t="s">
        <v>1695</v>
      </c>
    </row>
    <row r="304" spans="1:6" x14ac:dyDescent="0.2">
      <c r="A304" t="s">
        <v>431</v>
      </c>
      <c r="B304" t="s">
        <v>157</v>
      </c>
      <c r="C304" s="1">
        <v>44727</v>
      </c>
      <c r="D304">
        <v>591</v>
      </c>
      <c r="E304">
        <v>341.83</v>
      </c>
      <c r="F304" t="s">
        <v>1696</v>
      </c>
    </row>
    <row r="305" spans="1:6" x14ac:dyDescent="0.2">
      <c r="A305" t="s">
        <v>432</v>
      </c>
      <c r="B305" t="s">
        <v>158</v>
      </c>
      <c r="C305" s="1">
        <v>44737</v>
      </c>
      <c r="D305">
        <v>613</v>
      </c>
      <c r="E305">
        <v>115.16000000000001</v>
      </c>
      <c r="F305" t="s">
        <v>1697</v>
      </c>
    </row>
    <row r="306" spans="1:6" x14ac:dyDescent="0.2">
      <c r="A306" t="s">
        <v>433</v>
      </c>
      <c r="B306" t="s">
        <v>154</v>
      </c>
      <c r="C306" s="1">
        <v>44747</v>
      </c>
      <c r="D306">
        <v>499</v>
      </c>
      <c r="E306">
        <v>345.49</v>
      </c>
      <c r="F306" t="s">
        <v>1694</v>
      </c>
    </row>
    <row r="307" spans="1:6" x14ac:dyDescent="0.2">
      <c r="A307" t="s">
        <v>434</v>
      </c>
      <c r="B307" t="s">
        <v>155</v>
      </c>
      <c r="C307" s="1">
        <v>44754</v>
      </c>
      <c r="D307">
        <v>761</v>
      </c>
      <c r="E307">
        <v>556.53</v>
      </c>
      <c r="F307" t="s">
        <v>1695</v>
      </c>
    </row>
    <row r="308" spans="1:6" x14ac:dyDescent="0.2">
      <c r="A308" t="s">
        <v>435</v>
      </c>
      <c r="B308" t="s">
        <v>156</v>
      </c>
      <c r="C308" s="1">
        <v>44760</v>
      </c>
      <c r="D308">
        <v>350</v>
      </c>
      <c r="E308">
        <v>138.78</v>
      </c>
      <c r="F308" t="s">
        <v>1696</v>
      </c>
    </row>
    <row r="309" spans="1:6" x14ac:dyDescent="0.2">
      <c r="A309" t="s">
        <v>436</v>
      </c>
      <c r="B309" t="s">
        <v>157</v>
      </c>
      <c r="C309" s="1">
        <v>44759</v>
      </c>
      <c r="D309">
        <v>386</v>
      </c>
      <c r="E309">
        <v>181.63</v>
      </c>
      <c r="F309" t="s">
        <v>1697</v>
      </c>
    </row>
    <row r="310" spans="1:6" x14ac:dyDescent="0.2">
      <c r="A310" t="s">
        <v>437</v>
      </c>
      <c r="B310" t="s">
        <v>154</v>
      </c>
      <c r="C310" s="1">
        <v>44735</v>
      </c>
      <c r="D310">
        <v>580</v>
      </c>
      <c r="E310">
        <v>523.30999999999995</v>
      </c>
      <c r="F310" t="s">
        <v>1694</v>
      </c>
    </row>
    <row r="311" spans="1:6" x14ac:dyDescent="0.2">
      <c r="A311" t="s">
        <v>438</v>
      </c>
      <c r="B311" t="s">
        <v>155</v>
      </c>
      <c r="C311" s="1">
        <v>44734</v>
      </c>
      <c r="D311">
        <v>238</v>
      </c>
      <c r="E311">
        <v>59.64</v>
      </c>
      <c r="F311" t="s">
        <v>1695</v>
      </c>
    </row>
    <row r="312" spans="1:6" x14ac:dyDescent="0.2">
      <c r="A312" t="s">
        <v>439</v>
      </c>
      <c r="B312" t="s">
        <v>156</v>
      </c>
      <c r="C312" s="1">
        <v>44753</v>
      </c>
      <c r="D312">
        <v>475</v>
      </c>
      <c r="E312">
        <v>270.24</v>
      </c>
      <c r="F312" t="s">
        <v>1696</v>
      </c>
    </row>
    <row r="313" spans="1:6" x14ac:dyDescent="0.2">
      <c r="A313" t="s">
        <v>440</v>
      </c>
      <c r="B313" t="s">
        <v>157</v>
      </c>
      <c r="C313" s="1">
        <v>44739</v>
      </c>
      <c r="D313">
        <v>339</v>
      </c>
      <c r="E313">
        <v>11.39</v>
      </c>
      <c r="F313" t="s">
        <v>1697</v>
      </c>
    </row>
    <row r="314" spans="1:6" x14ac:dyDescent="0.2">
      <c r="A314" t="s">
        <v>441</v>
      </c>
      <c r="B314" t="s">
        <v>158</v>
      </c>
      <c r="C314" s="1">
        <v>44740</v>
      </c>
      <c r="D314">
        <v>384</v>
      </c>
      <c r="E314">
        <v>45.309999999999995</v>
      </c>
      <c r="F314" t="s">
        <v>1694</v>
      </c>
    </row>
    <row r="315" spans="1:6" x14ac:dyDescent="0.2">
      <c r="A315" t="s">
        <v>442</v>
      </c>
      <c r="B315" t="s">
        <v>159</v>
      </c>
      <c r="C315" s="1">
        <v>44748</v>
      </c>
      <c r="D315">
        <v>544</v>
      </c>
      <c r="E315">
        <v>15.33</v>
      </c>
      <c r="F315" t="s">
        <v>1695</v>
      </c>
    </row>
    <row r="316" spans="1:6" x14ac:dyDescent="0.2">
      <c r="A316" t="s">
        <v>443</v>
      </c>
      <c r="B316" t="s">
        <v>154</v>
      </c>
      <c r="C316" s="1">
        <v>44731</v>
      </c>
      <c r="D316">
        <v>519</v>
      </c>
      <c r="E316">
        <v>347.43</v>
      </c>
      <c r="F316" t="s">
        <v>1696</v>
      </c>
    </row>
    <row r="317" spans="1:6" x14ac:dyDescent="0.2">
      <c r="A317" t="s">
        <v>444</v>
      </c>
      <c r="B317" t="s">
        <v>155</v>
      </c>
      <c r="C317" s="1">
        <v>44763</v>
      </c>
      <c r="D317">
        <v>535</v>
      </c>
      <c r="E317">
        <v>195</v>
      </c>
      <c r="F317" t="s">
        <v>1697</v>
      </c>
    </row>
    <row r="318" spans="1:6" x14ac:dyDescent="0.2">
      <c r="A318" t="s">
        <v>445</v>
      </c>
      <c r="B318" t="s">
        <v>156</v>
      </c>
      <c r="C318" s="1">
        <v>44733</v>
      </c>
      <c r="D318">
        <v>864</v>
      </c>
      <c r="E318">
        <v>133.19999999999999</v>
      </c>
      <c r="F318" t="s">
        <v>1694</v>
      </c>
    </row>
    <row r="319" spans="1:6" x14ac:dyDescent="0.2">
      <c r="A319" t="s">
        <v>446</v>
      </c>
      <c r="B319" t="s">
        <v>157</v>
      </c>
      <c r="C319" s="1">
        <v>44746</v>
      </c>
      <c r="D319">
        <v>507</v>
      </c>
      <c r="E319">
        <v>337.9</v>
      </c>
      <c r="F319" t="s">
        <v>1695</v>
      </c>
    </row>
    <row r="320" spans="1:6" x14ac:dyDescent="0.2">
      <c r="A320" t="s">
        <v>447</v>
      </c>
      <c r="B320" t="s">
        <v>154</v>
      </c>
      <c r="C320" s="1">
        <v>44755</v>
      </c>
      <c r="D320">
        <v>252</v>
      </c>
      <c r="E320">
        <v>174.35</v>
      </c>
      <c r="F320" t="s">
        <v>1696</v>
      </c>
    </row>
    <row r="321" spans="1:6" x14ac:dyDescent="0.2">
      <c r="A321" t="s">
        <v>448</v>
      </c>
      <c r="B321" t="s">
        <v>155</v>
      </c>
      <c r="C321" s="1">
        <v>44755</v>
      </c>
      <c r="D321">
        <v>485</v>
      </c>
      <c r="E321">
        <v>71.06</v>
      </c>
      <c r="F321" t="s">
        <v>1697</v>
      </c>
    </row>
    <row r="322" spans="1:6" x14ac:dyDescent="0.2">
      <c r="A322" t="s">
        <v>449</v>
      </c>
      <c r="B322" t="s">
        <v>156</v>
      </c>
      <c r="C322" s="1">
        <v>44727</v>
      </c>
      <c r="D322">
        <v>215</v>
      </c>
      <c r="E322">
        <v>211.87</v>
      </c>
      <c r="F322" t="s">
        <v>1694</v>
      </c>
    </row>
    <row r="323" spans="1:6" x14ac:dyDescent="0.2">
      <c r="A323" t="s">
        <v>450</v>
      </c>
      <c r="B323" t="s">
        <v>157</v>
      </c>
      <c r="C323" s="1">
        <v>44746</v>
      </c>
      <c r="D323">
        <v>679</v>
      </c>
      <c r="E323">
        <v>217.91</v>
      </c>
      <c r="F323" t="s">
        <v>1695</v>
      </c>
    </row>
    <row r="324" spans="1:6" x14ac:dyDescent="0.2">
      <c r="A324" t="s">
        <v>451</v>
      </c>
      <c r="B324" t="s">
        <v>154</v>
      </c>
      <c r="C324" s="1">
        <v>44740</v>
      </c>
      <c r="D324">
        <v>561</v>
      </c>
      <c r="E324">
        <v>530.12</v>
      </c>
      <c r="F324" t="s">
        <v>1696</v>
      </c>
    </row>
    <row r="325" spans="1:6" x14ac:dyDescent="0.2">
      <c r="A325" t="s">
        <v>452</v>
      </c>
      <c r="B325" t="s">
        <v>155</v>
      </c>
      <c r="C325" s="1">
        <v>44743</v>
      </c>
      <c r="D325">
        <v>396</v>
      </c>
      <c r="E325">
        <v>201.6</v>
      </c>
      <c r="F325" t="s">
        <v>1697</v>
      </c>
    </row>
    <row r="326" spans="1:6" x14ac:dyDescent="0.2">
      <c r="A326" t="s">
        <v>453</v>
      </c>
      <c r="B326" t="s">
        <v>156</v>
      </c>
      <c r="C326" s="1">
        <v>44737</v>
      </c>
      <c r="D326">
        <v>560</v>
      </c>
      <c r="E326">
        <v>369.94</v>
      </c>
      <c r="F326" t="s">
        <v>1694</v>
      </c>
    </row>
    <row r="327" spans="1:6" x14ac:dyDescent="0.2">
      <c r="A327" t="s">
        <v>454</v>
      </c>
      <c r="B327" t="s">
        <v>157</v>
      </c>
      <c r="C327" s="1">
        <v>44757</v>
      </c>
      <c r="D327">
        <v>592</v>
      </c>
      <c r="E327">
        <v>530.53</v>
      </c>
      <c r="F327" t="s">
        <v>1695</v>
      </c>
    </row>
    <row r="328" spans="1:6" x14ac:dyDescent="0.2">
      <c r="A328" t="s">
        <v>455</v>
      </c>
      <c r="B328" t="s">
        <v>154</v>
      </c>
      <c r="C328" s="1">
        <v>44745</v>
      </c>
      <c r="D328">
        <v>511</v>
      </c>
      <c r="E328">
        <v>68.45</v>
      </c>
      <c r="F328" t="s">
        <v>1696</v>
      </c>
    </row>
    <row r="329" spans="1:6" x14ac:dyDescent="0.2">
      <c r="A329" t="s">
        <v>456</v>
      </c>
      <c r="B329" t="s">
        <v>155</v>
      </c>
      <c r="C329" s="1">
        <v>44760</v>
      </c>
      <c r="D329">
        <v>891</v>
      </c>
      <c r="E329">
        <v>340.71</v>
      </c>
      <c r="F329" t="s">
        <v>1697</v>
      </c>
    </row>
    <row r="330" spans="1:6" x14ac:dyDescent="0.2">
      <c r="A330" t="s">
        <v>457</v>
      </c>
      <c r="B330" t="s">
        <v>156</v>
      </c>
      <c r="C330" s="1">
        <v>44750</v>
      </c>
      <c r="D330">
        <v>306</v>
      </c>
      <c r="E330">
        <v>46.129999999999995</v>
      </c>
      <c r="F330" t="s">
        <v>1694</v>
      </c>
    </row>
    <row r="331" spans="1:6" x14ac:dyDescent="0.2">
      <c r="A331" t="s">
        <v>458</v>
      </c>
      <c r="B331" t="s">
        <v>157</v>
      </c>
      <c r="C331" s="1">
        <v>44742</v>
      </c>
      <c r="D331">
        <v>611</v>
      </c>
      <c r="E331">
        <v>588.98</v>
      </c>
      <c r="F331" t="s">
        <v>1695</v>
      </c>
    </row>
    <row r="332" spans="1:6" x14ac:dyDescent="0.2">
      <c r="A332" t="s">
        <v>459</v>
      </c>
      <c r="B332" t="s">
        <v>158</v>
      </c>
      <c r="C332" s="1">
        <v>44754</v>
      </c>
      <c r="D332">
        <v>334</v>
      </c>
      <c r="E332">
        <v>313.61</v>
      </c>
      <c r="F332" t="s">
        <v>1696</v>
      </c>
    </row>
    <row r="333" spans="1:6" x14ac:dyDescent="0.2">
      <c r="A333" t="s">
        <v>460</v>
      </c>
      <c r="B333" t="s">
        <v>154</v>
      </c>
      <c r="C333" s="1">
        <v>44746</v>
      </c>
      <c r="D333">
        <v>484</v>
      </c>
      <c r="E333">
        <v>437.23</v>
      </c>
      <c r="F333" t="s">
        <v>1697</v>
      </c>
    </row>
    <row r="334" spans="1:6" x14ac:dyDescent="0.2">
      <c r="A334" t="s">
        <v>461</v>
      </c>
      <c r="B334" t="s">
        <v>155</v>
      </c>
      <c r="C334" s="1">
        <v>44752</v>
      </c>
      <c r="D334">
        <v>384</v>
      </c>
      <c r="E334">
        <v>238.89</v>
      </c>
      <c r="F334" t="s">
        <v>1694</v>
      </c>
    </row>
    <row r="335" spans="1:6" x14ac:dyDescent="0.2">
      <c r="A335" t="s">
        <v>462</v>
      </c>
      <c r="B335" t="s">
        <v>156</v>
      </c>
      <c r="C335" s="1">
        <v>44725</v>
      </c>
      <c r="D335">
        <v>627</v>
      </c>
      <c r="E335">
        <v>38.68</v>
      </c>
      <c r="F335" t="s">
        <v>1695</v>
      </c>
    </row>
    <row r="336" spans="1:6" x14ac:dyDescent="0.2">
      <c r="A336" t="s">
        <v>463</v>
      </c>
      <c r="B336" t="s">
        <v>157</v>
      </c>
      <c r="C336" s="1">
        <v>44734</v>
      </c>
      <c r="D336">
        <v>885</v>
      </c>
      <c r="E336">
        <v>435.53999999999996</v>
      </c>
      <c r="F336" t="s">
        <v>1696</v>
      </c>
    </row>
    <row r="337" spans="1:6" x14ac:dyDescent="0.2">
      <c r="A337" t="s">
        <v>464</v>
      </c>
      <c r="B337" t="s">
        <v>154</v>
      </c>
      <c r="C337" s="1">
        <v>44761</v>
      </c>
      <c r="D337">
        <v>592</v>
      </c>
      <c r="E337">
        <v>411.76</v>
      </c>
      <c r="F337" t="s">
        <v>1697</v>
      </c>
    </row>
    <row r="338" spans="1:6" x14ac:dyDescent="0.2">
      <c r="A338" t="s">
        <v>465</v>
      </c>
      <c r="B338" t="s">
        <v>155</v>
      </c>
      <c r="C338" s="1">
        <v>44735</v>
      </c>
      <c r="D338">
        <v>899</v>
      </c>
      <c r="E338">
        <v>490.21999999999997</v>
      </c>
      <c r="F338" t="s">
        <v>1694</v>
      </c>
    </row>
    <row r="339" spans="1:6" x14ac:dyDescent="0.2">
      <c r="A339" t="s">
        <v>466</v>
      </c>
      <c r="B339" t="s">
        <v>156</v>
      </c>
      <c r="C339" s="1">
        <v>44753</v>
      </c>
      <c r="D339">
        <v>501</v>
      </c>
      <c r="E339">
        <v>176.35</v>
      </c>
      <c r="F339" t="s">
        <v>1695</v>
      </c>
    </row>
    <row r="340" spans="1:6" x14ac:dyDescent="0.2">
      <c r="A340" t="s">
        <v>467</v>
      </c>
      <c r="B340" t="s">
        <v>157</v>
      </c>
      <c r="C340" s="1">
        <v>44732</v>
      </c>
      <c r="D340">
        <v>339</v>
      </c>
      <c r="E340">
        <v>20.440000000000001</v>
      </c>
      <c r="F340" t="s">
        <v>1696</v>
      </c>
    </row>
    <row r="341" spans="1:6" x14ac:dyDescent="0.2">
      <c r="A341" t="s">
        <v>468</v>
      </c>
      <c r="B341" t="s">
        <v>158</v>
      </c>
      <c r="C341" s="1">
        <v>44748</v>
      </c>
      <c r="D341">
        <v>677</v>
      </c>
      <c r="E341">
        <v>28.060000000000002</v>
      </c>
      <c r="F341" t="s">
        <v>1697</v>
      </c>
    </row>
    <row r="342" spans="1:6" x14ac:dyDescent="0.2">
      <c r="A342" t="s">
        <v>469</v>
      </c>
      <c r="B342" t="s">
        <v>159</v>
      </c>
      <c r="C342" s="1">
        <v>44731</v>
      </c>
      <c r="D342">
        <v>239</v>
      </c>
      <c r="E342">
        <v>70.550000000000011</v>
      </c>
      <c r="F342" t="s">
        <v>1694</v>
      </c>
    </row>
    <row r="343" spans="1:6" x14ac:dyDescent="0.2">
      <c r="A343" t="s">
        <v>470</v>
      </c>
      <c r="B343" t="s">
        <v>154</v>
      </c>
      <c r="C343" s="1">
        <v>44725</v>
      </c>
      <c r="D343">
        <v>290</v>
      </c>
      <c r="E343">
        <v>197.64999999999998</v>
      </c>
      <c r="F343" t="s">
        <v>1695</v>
      </c>
    </row>
    <row r="344" spans="1:6" x14ac:dyDescent="0.2">
      <c r="A344" t="s">
        <v>471</v>
      </c>
      <c r="B344" t="s">
        <v>155</v>
      </c>
      <c r="C344" s="1">
        <v>44753</v>
      </c>
      <c r="D344">
        <v>307</v>
      </c>
      <c r="E344">
        <v>161.59</v>
      </c>
      <c r="F344" t="s">
        <v>1696</v>
      </c>
    </row>
    <row r="345" spans="1:6" x14ac:dyDescent="0.2">
      <c r="A345" t="s">
        <v>472</v>
      </c>
      <c r="B345" t="s">
        <v>156</v>
      </c>
      <c r="C345" s="1">
        <v>44738</v>
      </c>
      <c r="D345">
        <v>800</v>
      </c>
      <c r="E345">
        <v>43.559999999999995</v>
      </c>
      <c r="F345" t="s">
        <v>1697</v>
      </c>
    </row>
    <row r="346" spans="1:6" x14ac:dyDescent="0.2">
      <c r="A346" t="s">
        <v>473</v>
      </c>
      <c r="B346" t="s">
        <v>157</v>
      </c>
      <c r="C346" s="1">
        <v>44762</v>
      </c>
      <c r="D346">
        <v>743</v>
      </c>
      <c r="E346">
        <v>708.46</v>
      </c>
      <c r="F346" t="s">
        <v>1694</v>
      </c>
    </row>
    <row r="347" spans="1:6" x14ac:dyDescent="0.2">
      <c r="A347" t="s">
        <v>474</v>
      </c>
      <c r="B347" t="s">
        <v>154</v>
      </c>
      <c r="C347" s="1">
        <v>44756</v>
      </c>
      <c r="D347">
        <v>281</v>
      </c>
      <c r="E347">
        <v>131.31</v>
      </c>
      <c r="F347" t="s">
        <v>1695</v>
      </c>
    </row>
    <row r="348" spans="1:6" x14ac:dyDescent="0.2">
      <c r="A348" t="s">
        <v>475</v>
      </c>
      <c r="B348" t="s">
        <v>155</v>
      </c>
      <c r="C348" s="1">
        <v>44744</v>
      </c>
      <c r="D348">
        <v>486</v>
      </c>
      <c r="E348">
        <v>292.33999999999997</v>
      </c>
      <c r="F348" t="s">
        <v>1696</v>
      </c>
    </row>
    <row r="349" spans="1:6" x14ac:dyDescent="0.2">
      <c r="A349" t="s">
        <v>476</v>
      </c>
      <c r="B349" t="s">
        <v>156</v>
      </c>
      <c r="C349" s="1">
        <v>44753</v>
      </c>
      <c r="D349">
        <v>855</v>
      </c>
      <c r="E349">
        <v>146.70999999999998</v>
      </c>
      <c r="F349" t="s">
        <v>1697</v>
      </c>
    </row>
    <row r="350" spans="1:6" x14ac:dyDescent="0.2">
      <c r="A350" t="s">
        <v>477</v>
      </c>
      <c r="B350" t="s">
        <v>157</v>
      </c>
      <c r="C350" s="1">
        <v>44762</v>
      </c>
      <c r="D350">
        <v>650</v>
      </c>
      <c r="E350">
        <v>290.76</v>
      </c>
      <c r="F350" t="s">
        <v>1694</v>
      </c>
    </row>
    <row r="351" spans="1:6" x14ac:dyDescent="0.2">
      <c r="A351" t="s">
        <v>478</v>
      </c>
      <c r="B351" t="s">
        <v>158</v>
      </c>
      <c r="C351" s="1">
        <v>44740</v>
      </c>
      <c r="D351">
        <v>587</v>
      </c>
      <c r="E351">
        <v>318.43</v>
      </c>
      <c r="F351" t="s">
        <v>1695</v>
      </c>
    </row>
    <row r="352" spans="1:6" x14ac:dyDescent="0.2">
      <c r="A352" t="s">
        <v>479</v>
      </c>
      <c r="B352" t="s">
        <v>154</v>
      </c>
      <c r="C352" s="1">
        <v>44729</v>
      </c>
      <c r="D352">
        <v>736</v>
      </c>
      <c r="E352">
        <v>371.57</v>
      </c>
      <c r="F352" t="s">
        <v>1696</v>
      </c>
    </row>
    <row r="353" spans="1:6" x14ac:dyDescent="0.2">
      <c r="A353" t="s">
        <v>480</v>
      </c>
      <c r="B353" t="s">
        <v>155</v>
      </c>
      <c r="C353" s="1">
        <v>44727</v>
      </c>
      <c r="D353">
        <v>895</v>
      </c>
      <c r="E353">
        <v>82.63000000000001</v>
      </c>
      <c r="F353" t="s">
        <v>1697</v>
      </c>
    </row>
    <row r="354" spans="1:6" x14ac:dyDescent="0.2">
      <c r="A354" t="s">
        <v>481</v>
      </c>
      <c r="B354" t="s">
        <v>156</v>
      </c>
      <c r="C354" s="1">
        <v>44734</v>
      </c>
      <c r="D354">
        <v>861</v>
      </c>
      <c r="E354">
        <v>300.56</v>
      </c>
      <c r="F354" t="s">
        <v>1694</v>
      </c>
    </row>
    <row r="355" spans="1:6" x14ac:dyDescent="0.2">
      <c r="A355" t="s">
        <v>482</v>
      </c>
      <c r="B355" t="s">
        <v>157</v>
      </c>
      <c r="C355" s="1">
        <v>44744</v>
      </c>
      <c r="D355">
        <v>268</v>
      </c>
      <c r="E355">
        <v>241.29</v>
      </c>
      <c r="F355" t="s">
        <v>1695</v>
      </c>
    </row>
    <row r="356" spans="1:6" x14ac:dyDescent="0.2">
      <c r="A356" t="s">
        <v>483</v>
      </c>
      <c r="B356" t="s">
        <v>154</v>
      </c>
      <c r="C356" s="1">
        <v>44737</v>
      </c>
      <c r="D356">
        <v>334</v>
      </c>
      <c r="E356">
        <v>60.29</v>
      </c>
      <c r="F356" t="s">
        <v>1696</v>
      </c>
    </row>
    <row r="357" spans="1:6" x14ac:dyDescent="0.2">
      <c r="A357" t="s">
        <v>484</v>
      </c>
      <c r="B357" t="s">
        <v>155</v>
      </c>
      <c r="C357" s="1">
        <v>44752</v>
      </c>
      <c r="D357">
        <v>277</v>
      </c>
      <c r="E357">
        <v>7.05</v>
      </c>
      <c r="F357" t="s">
        <v>1697</v>
      </c>
    </row>
    <row r="358" spans="1:6" x14ac:dyDescent="0.2">
      <c r="A358" t="s">
        <v>485</v>
      </c>
      <c r="B358" t="s">
        <v>156</v>
      </c>
      <c r="C358" s="1">
        <v>44736</v>
      </c>
      <c r="D358">
        <v>241</v>
      </c>
      <c r="E358">
        <v>191.95</v>
      </c>
      <c r="F358" t="s">
        <v>1694</v>
      </c>
    </row>
    <row r="359" spans="1:6" x14ac:dyDescent="0.2">
      <c r="A359" t="s">
        <v>486</v>
      </c>
      <c r="B359" t="s">
        <v>157</v>
      </c>
      <c r="C359" s="1">
        <v>44752</v>
      </c>
      <c r="D359">
        <v>839</v>
      </c>
      <c r="E359">
        <v>134.88999999999999</v>
      </c>
      <c r="F359" t="s">
        <v>1695</v>
      </c>
    </row>
    <row r="360" spans="1:6" x14ac:dyDescent="0.2">
      <c r="A360" t="s">
        <v>487</v>
      </c>
      <c r="B360" t="s">
        <v>158</v>
      </c>
      <c r="C360" s="1">
        <v>44759</v>
      </c>
      <c r="D360">
        <v>812</v>
      </c>
      <c r="E360">
        <v>200.51999999999998</v>
      </c>
      <c r="F360" t="s">
        <v>1696</v>
      </c>
    </row>
    <row r="361" spans="1:6" x14ac:dyDescent="0.2">
      <c r="A361" t="s">
        <v>488</v>
      </c>
      <c r="B361" t="s">
        <v>159</v>
      </c>
      <c r="C361" s="1">
        <v>44763</v>
      </c>
      <c r="D361">
        <v>541</v>
      </c>
      <c r="E361">
        <v>119.83</v>
      </c>
      <c r="F361" t="s">
        <v>1697</v>
      </c>
    </row>
    <row r="362" spans="1:6" x14ac:dyDescent="0.2">
      <c r="A362" t="s">
        <v>489</v>
      </c>
      <c r="B362" t="s">
        <v>154</v>
      </c>
      <c r="C362" s="1">
        <v>44763</v>
      </c>
      <c r="D362">
        <v>740</v>
      </c>
      <c r="E362">
        <v>528.79999999999995</v>
      </c>
      <c r="F362" t="s">
        <v>1694</v>
      </c>
    </row>
    <row r="363" spans="1:6" x14ac:dyDescent="0.2">
      <c r="A363" t="s">
        <v>490</v>
      </c>
      <c r="B363" t="s">
        <v>155</v>
      </c>
      <c r="C363" s="1">
        <v>44750</v>
      </c>
      <c r="D363">
        <v>881</v>
      </c>
      <c r="E363">
        <v>99.440000000000012</v>
      </c>
      <c r="F363" t="s">
        <v>1695</v>
      </c>
    </row>
    <row r="364" spans="1:6" x14ac:dyDescent="0.2">
      <c r="A364" t="s">
        <v>491</v>
      </c>
      <c r="B364" t="s">
        <v>156</v>
      </c>
      <c r="C364" s="1">
        <v>44751</v>
      </c>
      <c r="D364">
        <v>760</v>
      </c>
      <c r="E364">
        <v>49.62</v>
      </c>
      <c r="F364" t="s">
        <v>1696</v>
      </c>
    </row>
    <row r="365" spans="1:6" x14ac:dyDescent="0.2">
      <c r="A365" t="s">
        <v>492</v>
      </c>
      <c r="B365" t="s">
        <v>157</v>
      </c>
      <c r="C365" s="1">
        <v>44736</v>
      </c>
      <c r="D365">
        <v>814</v>
      </c>
      <c r="E365">
        <v>379.99</v>
      </c>
      <c r="F365" t="s">
        <v>1697</v>
      </c>
    </row>
    <row r="366" spans="1:6" x14ac:dyDescent="0.2">
      <c r="A366" t="s">
        <v>493</v>
      </c>
      <c r="B366" t="s">
        <v>154</v>
      </c>
      <c r="C366" s="1">
        <v>44737</v>
      </c>
      <c r="D366">
        <v>557</v>
      </c>
      <c r="E366">
        <v>513.56999999999994</v>
      </c>
      <c r="F366" t="s">
        <v>1694</v>
      </c>
    </row>
    <row r="367" spans="1:6" x14ac:dyDescent="0.2">
      <c r="A367" t="s">
        <v>494</v>
      </c>
      <c r="B367" t="s">
        <v>155</v>
      </c>
      <c r="C367" s="1">
        <v>44744</v>
      </c>
      <c r="D367">
        <v>567</v>
      </c>
      <c r="E367">
        <v>106.83</v>
      </c>
      <c r="F367" t="s">
        <v>1695</v>
      </c>
    </row>
    <row r="368" spans="1:6" x14ac:dyDescent="0.2">
      <c r="A368" t="s">
        <v>495</v>
      </c>
      <c r="B368" t="s">
        <v>156</v>
      </c>
      <c r="C368" s="1">
        <v>44735</v>
      </c>
      <c r="D368">
        <v>267</v>
      </c>
      <c r="E368">
        <v>74.36</v>
      </c>
      <c r="F368" t="s">
        <v>1696</v>
      </c>
    </row>
    <row r="369" spans="1:6" x14ac:dyDescent="0.2">
      <c r="A369" t="s">
        <v>496</v>
      </c>
      <c r="B369" t="s">
        <v>157</v>
      </c>
      <c r="C369" s="1">
        <v>44751</v>
      </c>
      <c r="D369">
        <v>726</v>
      </c>
      <c r="E369">
        <v>572.70000000000005</v>
      </c>
      <c r="F369" t="s">
        <v>1697</v>
      </c>
    </row>
    <row r="370" spans="1:6" x14ac:dyDescent="0.2">
      <c r="A370" t="s">
        <v>497</v>
      </c>
      <c r="B370" t="s">
        <v>154</v>
      </c>
      <c r="C370" s="1">
        <v>44726</v>
      </c>
      <c r="D370">
        <v>336</v>
      </c>
      <c r="E370">
        <v>61.489999999999995</v>
      </c>
      <c r="F370" t="s">
        <v>1694</v>
      </c>
    </row>
    <row r="371" spans="1:6" x14ac:dyDescent="0.2">
      <c r="A371" t="s">
        <v>498</v>
      </c>
      <c r="B371" t="s">
        <v>155</v>
      </c>
      <c r="C371" s="1">
        <v>44749</v>
      </c>
      <c r="D371">
        <v>639</v>
      </c>
      <c r="E371">
        <v>131.59</v>
      </c>
      <c r="F371" t="s">
        <v>1695</v>
      </c>
    </row>
    <row r="372" spans="1:6" x14ac:dyDescent="0.2">
      <c r="A372" t="s">
        <v>499</v>
      </c>
      <c r="B372" t="s">
        <v>156</v>
      </c>
      <c r="C372" s="1">
        <v>44734</v>
      </c>
      <c r="D372">
        <v>290</v>
      </c>
      <c r="E372">
        <v>6.18</v>
      </c>
      <c r="F372" t="s">
        <v>1696</v>
      </c>
    </row>
    <row r="373" spans="1:6" x14ac:dyDescent="0.2">
      <c r="A373" t="s">
        <v>500</v>
      </c>
      <c r="B373" t="s">
        <v>157</v>
      </c>
      <c r="C373" s="1">
        <v>44726</v>
      </c>
      <c r="D373">
        <v>305</v>
      </c>
      <c r="E373">
        <v>6.96</v>
      </c>
      <c r="F373" t="s">
        <v>1697</v>
      </c>
    </row>
    <row r="374" spans="1:6" x14ac:dyDescent="0.2">
      <c r="A374" t="s">
        <v>501</v>
      </c>
      <c r="B374" t="s">
        <v>154</v>
      </c>
      <c r="C374" s="1">
        <v>44743</v>
      </c>
      <c r="D374">
        <v>375</v>
      </c>
      <c r="E374">
        <v>249.19</v>
      </c>
      <c r="F374" t="s">
        <v>1694</v>
      </c>
    </row>
    <row r="375" spans="1:6" x14ac:dyDescent="0.2">
      <c r="A375" t="s">
        <v>502</v>
      </c>
      <c r="B375" t="s">
        <v>155</v>
      </c>
      <c r="C375" s="1">
        <v>44742</v>
      </c>
      <c r="D375">
        <v>698</v>
      </c>
      <c r="E375">
        <v>203.48999999999998</v>
      </c>
      <c r="F375" t="s">
        <v>1695</v>
      </c>
    </row>
    <row r="376" spans="1:6" x14ac:dyDescent="0.2">
      <c r="A376" t="s">
        <v>503</v>
      </c>
      <c r="B376" t="s">
        <v>156</v>
      </c>
      <c r="C376" s="1">
        <v>44747</v>
      </c>
      <c r="D376">
        <v>602</v>
      </c>
      <c r="E376">
        <v>335.21999999999997</v>
      </c>
      <c r="F376" t="s">
        <v>1696</v>
      </c>
    </row>
    <row r="377" spans="1:6" x14ac:dyDescent="0.2">
      <c r="A377" t="s">
        <v>504</v>
      </c>
      <c r="B377" t="s">
        <v>157</v>
      </c>
      <c r="C377" s="1">
        <v>44764</v>
      </c>
      <c r="D377">
        <v>869</v>
      </c>
      <c r="E377">
        <v>497.43</v>
      </c>
      <c r="F377" t="s">
        <v>1697</v>
      </c>
    </row>
    <row r="378" spans="1:6" x14ac:dyDescent="0.2">
      <c r="A378" t="s">
        <v>505</v>
      </c>
      <c r="B378" t="s">
        <v>158</v>
      </c>
      <c r="C378" s="1">
        <v>44735</v>
      </c>
      <c r="D378">
        <v>248</v>
      </c>
      <c r="E378">
        <v>21.39</v>
      </c>
      <c r="F378" t="s">
        <v>1694</v>
      </c>
    </row>
    <row r="379" spans="1:6" x14ac:dyDescent="0.2">
      <c r="A379" t="s">
        <v>506</v>
      </c>
      <c r="B379" t="s">
        <v>154</v>
      </c>
      <c r="C379" s="1">
        <v>44737</v>
      </c>
      <c r="D379">
        <v>622</v>
      </c>
      <c r="E379">
        <v>594.70000000000005</v>
      </c>
      <c r="F379" t="s">
        <v>1695</v>
      </c>
    </row>
    <row r="380" spans="1:6" x14ac:dyDescent="0.2">
      <c r="A380" t="s">
        <v>507</v>
      </c>
      <c r="B380" t="s">
        <v>155</v>
      </c>
      <c r="C380" s="1">
        <v>44749</v>
      </c>
      <c r="D380">
        <v>498</v>
      </c>
      <c r="E380">
        <v>122.28</v>
      </c>
      <c r="F380" t="s">
        <v>1696</v>
      </c>
    </row>
    <row r="381" spans="1:6" x14ac:dyDescent="0.2">
      <c r="A381" t="s">
        <v>508</v>
      </c>
      <c r="B381" t="s">
        <v>156</v>
      </c>
      <c r="C381" s="1">
        <v>44729</v>
      </c>
      <c r="D381">
        <v>896</v>
      </c>
      <c r="E381">
        <v>507.48</v>
      </c>
      <c r="F381" t="s">
        <v>1697</v>
      </c>
    </row>
    <row r="382" spans="1:6" x14ac:dyDescent="0.2">
      <c r="A382" t="s">
        <v>509</v>
      </c>
      <c r="B382" t="s">
        <v>157</v>
      </c>
      <c r="C382" s="1">
        <v>44738</v>
      </c>
      <c r="D382">
        <v>773</v>
      </c>
      <c r="E382">
        <v>34.93</v>
      </c>
      <c r="F382" t="s">
        <v>1694</v>
      </c>
    </row>
    <row r="383" spans="1:6" x14ac:dyDescent="0.2">
      <c r="A383" t="s">
        <v>510</v>
      </c>
      <c r="B383" t="s">
        <v>154</v>
      </c>
      <c r="C383" s="1">
        <v>44740</v>
      </c>
      <c r="D383">
        <v>840</v>
      </c>
      <c r="E383">
        <v>817.71</v>
      </c>
      <c r="F383" t="s">
        <v>1695</v>
      </c>
    </row>
    <row r="384" spans="1:6" x14ac:dyDescent="0.2">
      <c r="A384" t="s">
        <v>511</v>
      </c>
      <c r="B384" t="s">
        <v>155</v>
      </c>
      <c r="C384" s="1">
        <v>44755</v>
      </c>
      <c r="D384">
        <v>654</v>
      </c>
      <c r="E384">
        <v>371.03999999999996</v>
      </c>
      <c r="F384" t="s">
        <v>1696</v>
      </c>
    </row>
    <row r="385" spans="1:6" x14ac:dyDescent="0.2">
      <c r="A385" t="s">
        <v>512</v>
      </c>
      <c r="B385" t="s">
        <v>156</v>
      </c>
      <c r="C385" s="1">
        <v>44755</v>
      </c>
      <c r="D385">
        <v>831</v>
      </c>
      <c r="E385">
        <v>315.19</v>
      </c>
      <c r="F385" t="s">
        <v>1697</v>
      </c>
    </row>
    <row r="386" spans="1:6" x14ac:dyDescent="0.2">
      <c r="A386" t="s">
        <v>513</v>
      </c>
      <c r="B386" t="s">
        <v>157</v>
      </c>
      <c r="C386" s="1">
        <v>44764</v>
      </c>
      <c r="D386">
        <v>874</v>
      </c>
      <c r="E386">
        <v>549.45000000000005</v>
      </c>
      <c r="F386" t="s">
        <v>1694</v>
      </c>
    </row>
    <row r="387" spans="1:6" x14ac:dyDescent="0.2">
      <c r="A387" t="s">
        <v>514</v>
      </c>
      <c r="B387" t="s">
        <v>158</v>
      </c>
      <c r="C387" s="1">
        <v>44735</v>
      </c>
      <c r="D387">
        <v>564</v>
      </c>
      <c r="E387">
        <v>213.97</v>
      </c>
      <c r="F387" t="s">
        <v>1695</v>
      </c>
    </row>
    <row r="388" spans="1:6" x14ac:dyDescent="0.2">
      <c r="A388" t="s">
        <v>515</v>
      </c>
      <c r="B388" t="s">
        <v>159</v>
      </c>
      <c r="C388" s="1">
        <v>44734</v>
      </c>
      <c r="D388">
        <v>762</v>
      </c>
      <c r="E388">
        <v>273.5</v>
      </c>
      <c r="F388" t="s">
        <v>1696</v>
      </c>
    </row>
    <row r="389" spans="1:6" x14ac:dyDescent="0.2">
      <c r="A389" t="s">
        <v>516</v>
      </c>
      <c r="B389" t="s">
        <v>154</v>
      </c>
      <c r="C389" s="1">
        <v>44728</v>
      </c>
      <c r="D389">
        <v>862</v>
      </c>
      <c r="E389">
        <v>776.86</v>
      </c>
      <c r="F389" t="s">
        <v>1697</v>
      </c>
    </row>
    <row r="390" spans="1:6" x14ac:dyDescent="0.2">
      <c r="A390" t="s">
        <v>517</v>
      </c>
      <c r="B390" t="s">
        <v>155</v>
      </c>
      <c r="C390" s="1">
        <v>44739</v>
      </c>
      <c r="D390">
        <v>854</v>
      </c>
      <c r="E390">
        <v>322.7</v>
      </c>
      <c r="F390" t="s">
        <v>1694</v>
      </c>
    </row>
    <row r="391" spans="1:6" x14ac:dyDescent="0.2">
      <c r="A391" t="s">
        <v>518</v>
      </c>
      <c r="B391" t="s">
        <v>156</v>
      </c>
      <c r="C391" s="1">
        <v>44765</v>
      </c>
      <c r="D391">
        <v>427</v>
      </c>
      <c r="E391">
        <v>166.17</v>
      </c>
      <c r="F391" t="s">
        <v>1695</v>
      </c>
    </row>
    <row r="392" spans="1:6" x14ac:dyDescent="0.2">
      <c r="A392" t="s">
        <v>519</v>
      </c>
      <c r="B392" t="s">
        <v>157</v>
      </c>
      <c r="C392" s="1">
        <v>44740</v>
      </c>
      <c r="D392">
        <v>859</v>
      </c>
      <c r="E392">
        <v>521.54</v>
      </c>
      <c r="F392" t="s">
        <v>1696</v>
      </c>
    </row>
    <row r="393" spans="1:6" x14ac:dyDescent="0.2">
      <c r="A393" t="s">
        <v>520</v>
      </c>
      <c r="B393" t="s">
        <v>154</v>
      </c>
      <c r="C393" s="1">
        <v>44734</v>
      </c>
      <c r="D393">
        <v>536</v>
      </c>
      <c r="E393">
        <v>92.52000000000001</v>
      </c>
      <c r="F393" t="s">
        <v>1697</v>
      </c>
    </row>
    <row r="394" spans="1:6" x14ac:dyDescent="0.2">
      <c r="A394" t="s">
        <v>521</v>
      </c>
      <c r="B394" t="s">
        <v>155</v>
      </c>
      <c r="C394" s="1">
        <v>44727</v>
      </c>
      <c r="D394">
        <v>210</v>
      </c>
      <c r="E394">
        <v>7.24</v>
      </c>
      <c r="F394" t="s">
        <v>1694</v>
      </c>
    </row>
    <row r="395" spans="1:6" x14ac:dyDescent="0.2">
      <c r="A395" t="s">
        <v>522</v>
      </c>
      <c r="B395" t="s">
        <v>156</v>
      </c>
      <c r="C395" s="1">
        <v>44737</v>
      </c>
      <c r="D395">
        <v>568</v>
      </c>
      <c r="E395">
        <v>207.89999999999998</v>
      </c>
      <c r="F395" t="s">
        <v>1695</v>
      </c>
    </row>
    <row r="396" spans="1:6" x14ac:dyDescent="0.2">
      <c r="A396" t="s">
        <v>523</v>
      </c>
      <c r="B396" t="s">
        <v>157</v>
      </c>
      <c r="C396" s="1">
        <v>44747</v>
      </c>
      <c r="D396">
        <v>226</v>
      </c>
      <c r="E396">
        <v>83.350000000000009</v>
      </c>
      <c r="F396" t="s">
        <v>1696</v>
      </c>
    </row>
    <row r="397" spans="1:6" x14ac:dyDescent="0.2">
      <c r="A397" t="s">
        <v>524</v>
      </c>
      <c r="B397" t="s">
        <v>158</v>
      </c>
      <c r="C397" s="1">
        <v>44754</v>
      </c>
      <c r="D397">
        <v>857</v>
      </c>
      <c r="E397">
        <v>672.68</v>
      </c>
      <c r="F397" t="s">
        <v>1697</v>
      </c>
    </row>
    <row r="398" spans="1:6" x14ac:dyDescent="0.2">
      <c r="A398" t="s">
        <v>525</v>
      </c>
      <c r="B398" t="s">
        <v>154</v>
      </c>
      <c r="C398" s="1">
        <v>44760</v>
      </c>
      <c r="D398">
        <v>265</v>
      </c>
      <c r="E398">
        <v>237</v>
      </c>
      <c r="F398" t="s">
        <v>1694</v>
      </c>
    </row>
    <row r="399" spans="1:6" x14ac:dyDescent="0.2">
      <c r="A399" t="s">
        <v>526</v>
      </c>
      <c r="B399" t="s">
        <v>155</v>
      </c>
      <c r="C399" s="1">
        <v>44759</v>
      </c>
      <c r="D399">
        <v>355</v>
      </c>
      <c r="E399">
        <v>193.45999999999998</v>
      </c>
      <c r="F399" t="s">
        <v>1695</v>
      </c>
    </row>
    <row r="400" spans="1:6" x14ac:dyDescent="0.2">
      <c r="A400" t="s">
        <v>527</v>
      </c>
      <c r="B400" t="s">
        <v>156</v>
      </c>
      <c r="C400" s="1">
        <v>44735</v>
      </c>
      <c r="D400">
        <v>897</v>
      </c>
      <c r="E400">
        <v>757.46</v>
      </c>
      <c r="F400" t="s">
        <v>1696</v>
      </c>
    </row>
    <row r="401" spans="1:6" x14ac:dyDescent="0.2">
      <c r="A401" t="s">
        <v>528</v>
      </c>
      <c r="B401" t="s">
        <v>157</v>
      </c>
      <c r="C401" s="1">
        <v>44734</v>
      </c>
      <c r="D401">
        <v>482</v>
      </c>
      <c r="E401">
        <v>53.43</v>
      </c>
      <c r="F401" t="s">
        <v>1697</v>
      </c>
    </row>
    <row r="402" spans="1:6" x14ac:dyDescent="0.2">
      <c r="A402" t="s">
        <v>529</v>
      </c>
      <c r="B402" t="s">
        <v>154</v>
      </c>
      <c r="C402" s="1">
        <v>44753</v>
      </c>
      <c r="D402">
        <v>612</v>
      </c>
      <c r="E402">
        <v>162.97999999999999</v>
      </c>
      <c r="F402" t="s">
        <v>1694</v>
      </c>
    </row>
    <row r="403" spans="1:6" x14ac:dyDescent="0.2">
      <c r="A403" t="s">
        <v>530</v>
      </c>
      <c r="B403" t="s">
        <v>155</v>
      </c>
      <c r="C403" s="1">
        <v>44739</v>
      </c>
      <c r="D403">
        <v>777</v>
      </c>
      <c r="E403">
        <v>103.18</v>
      </c>
      <c r="F403" t="s">
        <v>1695</v>
      </c>
    </row>
    <row r="404" spans="1:6" x14ac:dyDescent="0.2">
      <c r="A404" t="s">
        <v>531</v>
      </c>
      <c r="B404" t="s">
        <v>156</v>
      </c>
      <c r="C404" s="1">
        <v>44740</v>
      </c>
      <c r="D404">
        <v>572</v>
      </c>
      <c r="E404">
        <v>118.95</v>
      </c>
      <c r="F404" t="s">
        <v>1696</v>
      </c>
    </row>
    <row r="405" spans="1:6" x14ac:dyDescent="0.2">
      <c r="A405" t="s">
        <v>532</v>
      </c>
      <c r="B405" t="s">
        <v>157</v>
      </c>
      <c r="C405" s="1">
        <v>44748</v>
      </c>
      <c r="D405">
        <v>692</v>
      </c>
      <c r="E405">
        <v>526.14</v>
      </c>
      <c r="F405" t="s">
        <v>1697</v>
      </c>
    </row>
    <row r="406" spans="1:6" x14ac:dyDescent="0.2">
      <c r="A406" t="s">
        <v>533</v>
      </c>
      <c r="B406" t="s">
        <v>158</v>
      </c>
      <c r="C406" s="1">
        <v>44731</v>
      </c>
      <c r="D406">
        <v>791</v>
      </c>
      <c r="E406">
        <v>188.29999999999998</v>
      </c>
      <c r="F406" t="s">
        <v>1694</v>
      </c>
    </row>
    <row r="407" spans="1:6" x14ac:dyDescent="0.2">
      <c r="A407" t="s">
        <v>534</v>
      </c>
      <c r="B407" t="s">
        <v>159</v>
      </c>
      <c r="C407" s="1">
        <v>44763</v>
      </c>
      <c r="D407">
        <v>332</v>
      </c>
      <c r="E407">
        <v>41.58</v>
      </c>
      <c r="F407" t="s">
        <v>1695</v>
      </c>
    </row>
    <row r="408" spans="1:6" x14ac:dyDescent="0.2">
      <c r="A408" t="s">
        <v>535</v>
      </c>
      <c r="B408" t="s">
        <v>154</v>
      </c>
      <c r="C408" s="1">
        <v>44733</v>
      </c>
      <c r="D408">
        <v>241</v>
      </c>
      <c r="E408">
        <v>16.180000000000003</v>
      </c>
      <c r="F408" t="s">
        <v>1696</v>
      </c>
    </row>
    <row r="409" spans="1:6" x14ac:dyDescent="0.2">
      <c r="A409" t="s">
        <v>536</v>
      </c>
      <c r="B409" t="s">
        <v>155</v>
      </c>
      <c r="C409" s="1">
        <v>44746</v>
      </c>
      <c r="D409">
        <v>494</v>
      </c>
      <c r="E409">
        <v>488.92</v>
      </c>
      <c r="F409" t="s">
        <v>1697</v>
      </c>
    </row>
    <row r="410" spans="1:6" x14ac:dyDescent="0.2">
      <c r="A410" t="s">
        <v>537</v>
      </c>
      <c r="B410" t="s">
        <v>156</v>
      </c>
      <c r="C410" s="1">
        <v>44755</v>
      </c>
      <c r="D410">
        <v>260</v>
      </c>
      <c r="E410">
        <v>68.13000000000001</v>
      </c>
      <c r="F410" t="s">
        <v>1694</v>
      </c>
    </row>
    <row r="411" spans="1:6" x14ac:dyDescent="0.2">
      <c r="A411" t="s">
        <v>538</v>
      </c>
      <c r="B411" t="s">
        <v>157</v>
      </c>
      <c r="C411" s="1">
        <v>44755</v>
      </c>
      <c r="D411">
        <v>726</v>
      </c>
      <c r="E411">
        <v>633.54</v>
      </c>
      <c r="F411" t="s">
        <v>1695</v>
      </c>
    </row>
    <row r="412" spans="1:6" x14ac:dyDescent="0.2">
      <c r="A412" t="s">
        <v>539</v>
      </c>
      <c r="B412" t="s">
        <v>154</v>
      </c>
      <c r="C412" s="1">
        <v>44727</v>
      </c>
      <c r="D412">
        <v>402</v>
      </c>
      <c r="E412">
        <v>308.64999999999998</v>
      </c>
      <c r="F412" t="s">
        <v>1696</v>
      </c>
    </row>
    <row r="413" spans="1:6" x14ac:dyDescent="0.2">
      <c r="A413" t="s">
        <v>540</v>
      </c>
      <c r="B413" t="s">
        <v>155</v>
      </c>
      <c r="C413" s="1">
        <v>44746</v>
      </c>
      <c r="D413">
        <v>369</v>
      </c>
      <c r="E413">
        <v>58.12</v>
      </c>
      <c r="F413" t="s">
        <v>1697</v>
      </c>
    </row>
    <row r="414" spans="1:6" x14ac:dyDescent="0.2">
      <c r="A414" t="s">
        <v>541</v>
      </c>
      <c r="B414" t="s">
        <v>156</v>
      </c>
      <c r="C414" s="1">
        <v>44740</v>
      </c>
      <c r="D414">
        <v>657</v>
      </c>
      <c r="E414">
        <v>351.96</v>
      </c>
      <c r="F414" t="s">
        <v>1694</v>
      </c>
    </row>
    <row r="415" spans="1:6" x14ac:dyDescent="0.2">
      <c r="A415" t="s">
        <v>542</v>
      </c>
      <c r="B415" t="s">
        <v>157</v>
      </c>
      <c r="C415" s="1">
        <v>44743</v>
      </c>
      <c r="D415">
        <v>482</v>
      </c>
      <c r="E415">
        <v>425.21</v>
      </c>
      <c r="F415" t="s">
        <v>1695</v>
      </c>
    </row>
    <row r="416" spans="1:6" x14ac:dyDescent="0.2">
      <c r="A416" t="s">
        <v>543</v>
      </c>
      <c r="B416" t="s">
        <v>154</v>
      </c>
      <c r="C416" s="1">
        <v>44737</v>
      </c>
      <c r="D416">
        <v>652</v>
      </c>
      <c r="E416">
        <v>48.809999999999995</v>
      </c>
      <c r="F416" t="s">
        <v>1696</v>
      </c>
    </row>
    <row r="417" spans="1:6" x14ac:dyDescent="0.2">
      <c r="A417" t="s">
        <v>544</v>
      </c>
      <c r="B417" t="s">
        <v>155</v>
      </c>
      <c r="C417" s="1">
        <v>44757</v>
      </c>
      <c r="D417">
        <v>556</v>
      </c>
      <c r="E417">
        <v>257.07</v>
      </c>
      <c r="F417" t="s">
        <v>1697</v>
      </c>
    </row>
    <row r="418" spans="1:6" x14ac:dyDescent="0.2">
      <c r="A418" t="s">
        <v>545</v>
      </c>
      <c r="B418" t="s">
        <v>156</v>
      </c>
      <c r="C418" s="1">
        <v>44745</v>
      </c>
      <c r="D418">
        <v>706</v>
      </c>
      <c r="E418">
        <v>243.31</v>
      </c>
      <c r="F418" t="s">
        <v>1694</v>
      </c>
    </row>
    <row r="419" spans="1:6" x14ac:dyDescent="0.2">
      <c r="A419" t="s">
        <v>546</v>
      </c>
      <c r="B419" t="s">
        <v>157</v>
      </c>
      <c r="C419" s="1">
        <v>44760</v>
      </c>
      <c r="D419">
        <v>460</v>
      </c>
      <c r="E419">
        <v>321.59999999999997</v>
      </c>
      <c r="F419" t="s">
        <v>1695</v>
      </c>
    </row>
    <row r="420" spans="1:6" x14ac:dyDescent="0.2">
      <c r="A420" t="s">
        <v>547</v>
      </c>
      <c r="B420" t="s">
        <v>154</v>
      </c>
      <c r="C420" s="1">
        <v>44750</v>
      </c>
      <c r="D420">
        <v>248</v>
      </c>
      <c r="E420">
        <v>4.6899999999999995</v>
      </c>
      <c r="F420" t="s">
        <v>1696</v>
      </c>
    </row>
    <row r="421" spans="1:6" x14ac:dyDescent="0.2">
      <c r="A421" t="s">
        <v>548</v>
      </c>
      <c r="B421" t="s">
        <v>155</v>
      </c>
      <c r="C421" s="1">
        <v>44742</v>
      </c>
      <c r="D421">
        <v>700</v>
      </c>
      <c r="E421">
        <v>512.72</v>
      </c>
      <c r="F421" t="s">
        <v>1697</v>
      </c>
    </row>
    <row r="422" spans="1:6" x14ac:dyDescent="0.2">
      <c r="A422" t="s">
        <v>549</v>
      </c>
      <c r="B422" t="s">
        <v>156</v>
      </c>
      <c r="C422" s="1">
        <v>44754</v>
      </c>
      <c r="D422">
        <v>329</v>
      </c>
      <c r="E422">
        <v>237.85999999999999</v>
      </c>
      <c r="F422" t="s">
        <v>1694</v>
      </c>
    </row>
    <row r="423" spans="1:6" x14ac:dyDescent="0.2">
      <c r="A423" t="s">
        <v>550</v>
      </c>
      <c r="B423" t="s">
        <v>157</v>
      </c>
      <c r="C423" s="1">
        <v>44746</v>
      </c>
      <c r="D423">
        <v>656</v>
      </c>
      <c r="E423">
        <v>639.06999999999994</v>
      </c>
      <c r="F423" t="s">
        <v>1695</v>
      </c>
    </row>
    <row r="424" spans="1:6" x14ac:dyDescent="0.2">
      <c r="A424" t="s">
        <v>551</v>
      </c>
      <c r="B424" t="s">
        <v>158</v>
      </c>
      <c r="C424" s="1">
        <v>44752</v>
      </c>
      <c r="D424">
        <v>452</v>
      </c>
      <c r="E424">
        <v>417.84</v>
      </c>
      <c r="F424" t="s">
        <v>1696</v>
      </c>
    </row>
    <row r="425" spans="1:6" x14ac:dyDescent="0.2">
      <c r="A425" t="s">
        <v>552</v>
      </c>
      <c r="B425" t="s">
        <v>154</v>
      </c>
      <c r="C425" s="1">
        <v>44725</v>
      </c>
      <c r="D425">
        <v>839</v>
      </c>
      <c r="E425">
        <v>292.32</v>
      </c>
      <c r="F425" t="s">
        <v>1697</v>
      </c>
    </row>
    <row r="426" spans="1:6" x14ac:dyDescent="0.2">
      <c r="A426" t="s">
        <v>553</v>
      </c>
      <c r="B426" t="s">
        <v>155</v>
      </c>
      <c r="C426" s="1">
        <v>44734</v>
      </c>
      <c r="D426">
        <v>845</v>
      </c>
      <c r="E426">
        <v>311.5</v>
      </c>
      <c r="F426" t="s">
        <v>1694</v>
      </c>
    </row>
    <row r="427" spans="1:6" x14ac:dyDescent="0.2">
      <c r="A427" t="s">
        <v>554</v>
      </c>
      <c r="B427" t="s">
        <v>156</v>
      </c>
      <c r="C427" s="1">
        <v>44761</v>
      </c>
      <c r="D427">
        <v>855</v>
      </c>
      <c r="E427">
        <v>327.3</v>
      </c>
      <c r="F427" t="s">
        <v>1695</v>
      </c>
    </row>
    <row r="428" spans="1:6" x14ac:dyDescent="0.2">
      <c r="A428" t="s">
        <v>555</v>
      </c>
      <c r="B428" t="s">
        <v>157</v>
      </c>
      <c r="C428" s="1">
        <v>44735</v>
      </c>
      <c r="D428">
        <v>423</v>
      </c>
      <c r="E428">
        <v>326.89</v>
      </c>
      <c r="F428" t="s">
        <v>1696</v>
      </c>
    </row>
    <row r="429" spans="1:6" x14ac:dyDescent="0.2">
      <c r="A429" t="s">
        <v>556</v>
      </c>
      <c r="B429" t="s">
        <v>154</v>
      </c>
      <c r="C429" s="1">
        <v>44753</v>
      </c>
      <c r="D429">
        <v>631</v>
      </c>
      <c r="E429">
        <v>619.61</v>
      </c>
      <c r="F429" t="s">
        <v>1697</v>
      </c>
    </row>
    <row r="430" spans="1:6" x14ac:dyDescent="0.2">
      <c r="A430" t="s">
        <v>557</v>
      </c>
      <c r="B430" t="s">
        <v>155</v>
      </c>
      <c r="C430" s="1">
        <v>44732</v>
      </c>
      <c r="D430">
        <v>807</v>
      </c>
      <c r="E430">
        <v>196.69</v>
      </c>
      <c r="F430" t="s">
        <v>1694</v>
      </c>
    </row>
    <row r="431" spans="1:6" x14ac:dyDescent="0.2">
      <c r="A431" t="s">
        <v>558</v>
      </c>
      <c r="B431" t="s">
        <v>156</v>
      </c>
      <c r="C431" s="1">
        <v>44748</v>
      </c>
      <c r="D431">
        <v>836</v>
      </c>
      <c r="E431">
        <v>426.18</v>
      </c>
      <c r="F431" t="s">
        <v>1695</v>
      </c>
    </row>
    <row r="432" spans="1:6" x14ac:dyDescent="0.2">
      <c r="A432" t="s">
        <v>559</v>
      </c>
      <c r="B432" t="s">
        <v>157</v>
      </c>
      <c r="C432" s="1">
        <v>44731</v>
      </c>
      <c r="D432">
        <v>676</v>
      </c>
      <c r="E432">
        <v>670.08</v>
      </c>
      <c r="F432" t="s">
        <v>1696</v>
      </c>
    </row>
    <row r="433" spans="1:6" x14ac:dyDescent="0.2">
      <c r="A433" t="s">
        <v>560</v>
      </c>
      <c r="B433" t="s">
        <v>158</v>
      </c>
      <c r="C433" s="1">
        <v>44725</v>
      </c>
      <c r="D433">
        <v>330</v>
      </c>
      <c r="E433">
        <v>191.41</v>
      </c>
      <c r="F433" t="s">
        <v>1697</v>
      </c>
    </row>
    <row r="434" spans="1:6" x14ac:dyDescent="0.2">
      <c r="A434" t="s">
        <v>561</v>
      </c>
      <c r="B434" t="s">
        <v>159</v>
      </c>
      <c r="C434" s="1">
        <v>44753</v>
      </c>
      <c r="D434">
        <v>523</v>
      </c>
      <c r="E434">
        <v>105.13000000000001</v>
      </c>
      <c r="F434" t="s">
        <v>1694</v>
      </c>
    </row>
    <row r="435" spans="1:6" x14ac:dyDescent="0.2">
      <c r="A435" t="s">
        <v>562</v>
      </c>
      <c r="B435" t="s">
        <v>154</v>
      </c>
      <c r="C435" s="1">
        <v>44738</v>
      </c>
      <c r="D435">
        <v>865</v>
      </c>
      <c r="E435">
        <v>75.77000000000001</v>
      </c>
      <c r="F435" t="s">
        <v>1695</v>
      </c>
    </row>
    <row r="436" spans="1:6" x14ac:dyDescent="0.2">
      <c r="A436" t="s">
        <v>563</v>
      </c>
      <c r="B436" t="s">
        <v>155</v>
      </c>
      <c r="C436" s="1">
        <v>44762</v>
      </c>
      <c r="D436">
        <v>495</v>
      </c>
      <c r="E436">
        <v>456.40999999999997</v>
      </c>
      <c r="F436" t="s">
        <v>1696</v>
      </c>
    </row>
    <row r="437" spans="1:6" x14ac:dyDescent="0.2">
      <c r="A437" t="s">
        <v>564</v>
      </c>
      <c r="B437" t="s">
        <v>156</v>
      </c>
      <c r="C437" s="1">
        <v>44756</v>
      </c>
      <c r="D437">
        <v>721</v>
      </c>
      <c r="E437">
        <v>293.07</v>
      </c>
      <c r="F437" t="s">
        <v>1697</v>
      </c>
    </row>
    <row r="438" spans="1:6" x14ac:dyDescent="0.2">
      <c r="A438" t="s">
        <v>565</v>
      </c>
      <c r="B438" t="s">
        <v>157</v>
      </c>
      <c r="C438" s="1">
        <v>44744</v>
      </c>
      <c r="D438">
        <v>258</v>
      </c>
      <c r="E438">
        <v>117.45</v>
      </c>
      <c r="F438" t="s">
        <v>1694</v>
      </c>
    </row>
    <row r="439" spans="1:6" x14ac:dyDescent="0.2">
      <c r="A439" t="s">
        <v>566</v>
      </c>
      <c r="B439" t="s">
        <v>154</v>
      </c>
      <c r="C439" s="1">
        <v>44753</v>
      </c>
      <c r="D439">
        <v>844</v>
      </c>
      <c r="E439">
        <v>384.15</v>
      </c>
      <c r="F439" t="s">
        <v>1695</v>
      </c>
    </row>
    <row r="440" spans="1:6" x14ac:dyDescent="0.2">
      <c r="A440" t="s">
        <v>567</v>
      </c>
      <c r="B440" t="s">
        <v>155</v>
      </c>
      <c r="C440" s="1">
        <v>44762</v>
      </c>
      <c r="D440">
        <v>197</v>
      </c>
      <c r="E440">
        <v>59.35</v>
      </c>
      <c r="F440" t="s">
        <v>1696</v>
      </c>
    </row>
    <row r="441" spans="1:6" x14ac:dyDescent="0.2">
      <c r="A441" t="s">
        <v>568</v>
      </c>
      <c r="B441" t="s">
        <v>156</v>
      </c>
      <c r="C441" s="1">
        <v>44740</v>
      </c>
      <c r="D441">
        <v>216</v>
      </c>
      <c r="E441">
        <v>49.44</v>
      </c>
      <c r="F441" t="s">
        <v>1697</v>
      </c>
    </row>
    <row r="442" spans="1:6" x14ac:dyDescent="0.2">
      <c r="A442" t="s">
        <v>569</v>
      </c>
      <c r="B442" t="s">
        <v>157</v>
      </c>
      <c r="C442" s="1">
        <v>44729</v>
      </c>
      <c r="D442">
        <v>254</v>
      </c>
      <c r="E442">
        <v>124.10000000000001</v>
      </c>
      <c r="F442" t="s">
        <v>1694</v>
      </c>
    </row>
    <row r="443" spans="1:6" x14ac:dyDescent="0.2">
      <c r="A443" t="s">
        <v>570</v>
      </c>
      <c r="B443" t="s">
        <v>158</v>
      </c>
      <c r="C443" s="1">
        <v>44727</v>
      </c>
      <c r="D443">
        <v>463</v>
      </c>
      <c r="E443">
        <v>408.84</v>
      </c>
      <c r="F443" t="s">
        <v>1695</v>
      </c>
    </row>
    <row r="444" spans="1:6" x14ac:dyDescent="0.2">
      <c r="A444" t="s">
        <v>571</v>
      </c>
      <c r="B444" t="s">
        <v>154</v>
      </c>
      <c r="C444" s="1">
        <v>44734</v>
      </c>
      <c r="D444">
        <v>512</v>
      </c>
      <c r="E444">
        <v>157.20999999999998</v>
      </c>
      <c r="F444" t="s">
        <v>1696</v>
      </c>
    </row>
    <row r="445" spans="1:6" x14ac:dyDescent="0.2">
      <c r="A445" t="s">
        <v>572</v>
      </c>
      <c r="B445" t="s">
        <v>155</v>
      </c>
      <c r="C445" s="1">
        <v>44744</v>
      </c>
      <c r="D445">
        <v>820</v>
      </c>
      <c r="E445">
        <v>702.79</v>
      </c>
      <c r="F445" t="s">
        <v>1697</v>
      </c>
    </row>
    <row r="446" spans="1:6" x14ac:dyDescent="0.2">
      <c r="A446" t="s">
        <v>573</v>
      </c>
      <c r="B446" t="s">
        <v>156</v>
      </c>
      <c r="C446" s="1">
        <v>44737</v>
      </c>
      <c r="D446">
        <v>621</v>
      </c>
      <c r="E446">
        <v>181.09</v>
      </c>
      <c r="F446" t="s">
        <v>1694</v>
      </c>
    </row>
    <row r="447" spans="1:6" x14ac:dyDescent="0.2">
      <c r="A447" t="s">
        <v>574</v>
      </c>
      <c r="B447" t="s">
        <v>157</v>
      </c>
      <c r="C447" s="1">
        <v>44752</v>
      </c>
      <c r="D447">
        <v>616</v>
      </c>
      <c r="E447">
        <v>159.51</v>
      </c>
      <c r="F447" t="s">
        <v>1695</v>
      </c>
    </row>
    <row r="448" spans="1:6" x14ac:dyDescent="0.2">
      <c r="A448" t="s">
        <v>575</v>
      </c>
      <c r="B448" t="s">
        <v>154</v>
      </c>
      <c r="C448" s="1">
        <v>44736</v>
      </c>
      <c r="D448">
        <v>506</v>
      </c>
      <c r="E448">
        <v>149.48999999999998</v>
      </c>
      <c r="F448" t="s">
        <v>1696</v>
      </c>
    </row>
    <row r="449" spans="1:6" x14ac:dyDescent="0.2">
      <c r="A449" t="s">
        <v>576</v>
      </c>
      <c r="B449" t="s">
        <v>155</v>
      </c>
      <c r="C449" s="1">
        <v>44752</v>
      </c>
      <c r="D449">
        <v>246</v>
      </c>
      <c r="E449">
        <v>18.260000000000002</v>
      </c>
      <c r="F449" t="s">
        <v>1697</v>
      </c>
    </row>
    <row r="450" spans="1:6" x14ac:dyDescent="0.2">
      <c r="A450" t="s">
        <v>577</v>
      </c>
      <c r="B450" t="s">
        <v>156</v>
      </c>
      <c r="C450" s="1">
        <v>44759</v>
      </c>
      <c r="D450">
        <v>649</v>
      </c>
      <c r="E450">
        <v>25.360000000000003</v>
      </c>
      <c r="F450" t="s">
        <v>1694</v>
      </c>
    </row>
    <row r="451" spans="1:6" x14ac:dyDescent="0.2">
      <c r="A451" t="s">
        <v>578</v>
      </c>
      <c r="B451" t="s">
        <v>157</v>
      </c>
      <c r="C451" s="1">
        <v>44763</v>
      </c>
      <c r="D451">
        <v>421</v>
      </c>
      <c r="E451">
        <v>321.94</v>
      </c>
      <c r="F451" t="s">
        <v>1695</v>
      </c>
    </row>
    <row r="452" spans="1:6" x14ac:dyDescent="0.2">
      <c r="A452" t="s">
        <v>579</v>
      </c>
      <c r="B452" t="s">
        <v>158</v>
      </c>
      <c r="C452" s="1">
        <v>44763</v>
      </c>
      <c r="D452">
        <v>816</v>
      </c>
      <c r="E452">
        <v>610.91999999999996</v>
      </c>
      <c r="F452" t="s">
        <v>1696</v>
      </c>
    </row>
    <row r="453" spans="1:6" x14ac:dyDescent="0.2">
      <c r="A453" t="s">
        <v>580</v>
      </c>
      <c r="B453" t="s">
        <v>159</v>
      </c>
      <c r="C453" s="1">
        <v>44750</v>
      </c>
      <c r="D453">
        <v>409</v>
      </c>
      <c r="E453">
        <v>283.45</v>
      </c>
      <c r="F453" t="s">
        <v>1697</v>
      </c>
    </row>
    <row r="454" spans="1:6" x14ac:dyDescent="0.2">
      <c r="A454" t="s">
        <v>581</v>
      </c>
      <c r="B454" t="s">
        <v>154</v>
      </c>
      <c r="C454" s="1">
        <v>44751</v>
      </c>
      <c r="D454">
        <v>333</v>
      </c>
      <c r="E454">
        <v>176.29</v>
      </c>
      <c r="F454" t="s">
        <v>1694</v>
      </c>
    </row>
    <row r="455" spans="1:6" x14ac:dyDescent="0.2">
      <c r="A455" t="s">
        <v>582</v>
      </c>
      <c r="B455" t="s">
        <v>155</v>
      </c>
      <c r="C455" s="1">
        <v>44736</v>
      </c>
      <c r="D455">
        <v>423</v>
      </c>
      <c r="E455">
        <v>137.10999999999999</v>
      </c>
      <c r="F455" t="s">
        <v>1695</v>
      </c>
    </row>
    <row r="456" spans="1:6" x14ac:dyDescent="0.2">
      <c r="A456" t="s">
        <v>583</v>
      </c>
      <c r="B456" t="s">
        <v>156</v>
      </c>
      <c r="C456" s="1">
        <v>44737</v>
      </c>
      <c r="D456">
        <v>305</v>
      </c>
      <c r="E456">
        <v>109.52000000000001</v>
      </c>
      <c r="F456" t="s">
        <v>1696</v>
      </c>
    </row>
    <row r="457" spans="1:6" x14ac:dyDescent="0.2">
      <c r="A457" t="s">
        <v>584</v>
      </c>
      <c r="B457" t="s">
        <v>157</v>
      </c>
      <c r="C457" s="1">
        <v>44744</v>
      </c>
      <c r="D457">
        <v>377</v>
      </c>
      <c r="E457">
        <v>248.48</v>
      </c>
      <c r="F457" t="s">
        <v>1697</v>
      </c>
    </row>
    <row r="458" spans="1:6" x14ac:dyDescent="0.2">
      <c r="A458" t="s">
        <v>585</v>
      </c>
      <c r="B458" t="s">
        <v>154</v>
      </c>
      <c r="C458" s="1">
        <v>44735</v>
      </c>
      <c r="D458">
        <v>405</v>
      </c>
      <c r="E458">
        <v>208.10999999999999</v>
      </c>
      <c r="F458" t="s">
        <v>1694</v>
      </c>
    </row>
    <row r="459" spans="1:6" x14ac:dyDescent="0.2">
      <c r="A459" t="s">
        <v>586</v>
      </c>
      <c r="B459" t="s">
        <v>155</v>
      </c>
      <c r="C459" s="1">
        <v>44751</v>
      </c>
      <c r="D459">
        <v>512</v>
      </c>
      <c r="E459">
        <v>392.53</v>
      </c>
      <c r="F459" t="s">
        <v>1695</v>
      </c>
    </row>
    <row r="460" spans="1:6" x14ac:dyDescent="0.2">
      <c r="A460" t="s">
        <v>587</v>
      </c>
      <c r="B460" t="s">
        <v>156</v>
      </c>
      <c r="C460" s="1">
        <v>44726</v>
      </c>
      <c r="D460">
        <v>369</v>
      </c>
      <c r="E460">
        <v>271.33</v>
      </c>
      <c r="F460" t="s">
        <v>1696</v>
      </c>
    </row>
    <row r="461" spans="1:6" x14ac:dyDescent="0.2">
      <c r="A461" t="s">
        <v>588</v>
      </c>
      <c r="B461" t="s">
        <v>157</v>
      </c>
      <c r="C461" s="1">
        <v>44749</v>
      </c>
      <c r="D461">
        <v>612</v>
      </c>
      <c r="E461">
        <v>272.76</v>
      </c>
      <c r="F461" t="s">
        <v>1697</v>
      </c>
    </row>
    <row r="462" spans="1:6" x14ac:dyDescent="0.2">
      <c r="A462" t="s">
        <v>589</v>
      </c>
      <c r="B462" t="s">
        <v>154</v>
      </c>
      <c r="C462" s="1">
        <v>44734</v>
      </c>
      <c r="D462">
        <v>473</v>
      </c>
      <c r="E462">
        <v>380.73</v>
      </c>
      <c r="F462" t="s">
        <v>1694</v>
      </c>
    </row>
    <row r="463" spans="1:6" x14ac:dyDescent="0.2">
      <c r="A463" t="s">
        <v>590</v>
      </c>
      <c r="B463" t="s">
        <v>155</v>
      </c>
      <c r="C463" s="1">
        <v>44726</v>
      </c>
      <c r="D463">
        <v>581</v>
      </c>
      <c r="E463">
        <v>367.5</v>
      </c>
      <c r="F463" t="s">
        <v>1695</v>
      </c>
    </row>
    <row r="464" spans="1:6" x14ac:dyDescent="0.2">
      <c r="A464" t="s">
        <v>591</v>
      </c>
      <c r="B464" t="s">
        <v>156</v>
      </c>
      <c r="C464" s="1">
        <v>44743</v>
      </c>
      <c r="D464">
        <v>886</v>
      </c>
      <c r="E464">
        <v>479.96999999999997</v>
      </c>
      <c r="F464" t="s">
        <v>1696</v>
      </c>
    </row>
    <row r="465" spans="1:6" x14ac:dyDescent="0.2">
      <c r="A465" t="s">
        <v>592</v>
      </c>
      <c r="B465" t="s">
        <v>157</v>
      </c>
      <c r="C465" s="1">
        <v>44742</v>
      </c>
      <c r="D465">
        <v>735</v>
      </c>
      <c r="E465">
        <v>378.15999999999997</v>
      </c>
      <c r="F465" t="s">
        <v>1697</v>
      </c>
    </row>
    <row r="466" spans="1:6" x14ac:dyDescent="0.2">
      <c r="A466" t="s">
        <v>593</v>
      </c>
      <c r="B466" t="s">
        <v>154</v>
      </c>
      <c r="C466" s="1">
        <v>44747</v>
      </c>
      <c r="D466">
        <v>521</v>
      </c>
      <c r="E466">
        <v>123.76</v>
      </c>
      <c r="F466" t="s">
        <v>1694</v>
      </c>
    </row>
    <row r="467" spans="1:6" x14ac:dyDescent="0.2">
      <c r="A467" t="s">
        <v>594</v>
      </c>
      <c r="B467" t="s">
        <v>155</v>
      </c>
      <c r="C467" s="1">
        <v>44764</v>
      </c>
      <c r="D467">
        <v>555</v>
      </c>
      <c r="E467">
        <v>550.12</v>
      </c>
      <c r="F467" t="s">
        <v>1695</v>
      </c>
    </row>
    <row r="468" spans="1:6" x14ac:dyDescent="0.2">
      <c r="A468" t="s">
        <v>595</v>
      </c>
      <c r="B468" t="s">
        <v>156</v>
      </c>
      <c r="C468" s="1">
        <v>44735</v>
      </c>
      <c r="D468">
        <v>553</v>
      </c>
      <c r="E468">
        <v>330.18</v>
      </c>
      <c r="F468" t="s">
        <v>1696</v>
      </c>
    </row>
    <row r="469" spans="1:6" x14ac:dyDescent="0.2">
      <c r="A469" t="s">
        <v>596</v>
      </c>
      <c r="B469" t="s">
        <v>157</v>
      </c>
      <c r="C469" s="1">
        <v>44737</v>
      </c>
      <c r="D469">
        <v>240</v>
      </c>
      <c r="E469">
        <v>113.14</v>
      </c>
      <c r="F469" t="s">
        <v>1697</v>
      </c>
    </row>
    <row r="470" spans="1:6" x14ac:dyDescent="0.2">
      <c r="A470" t="s">
        <v>597</v>
      </c>
      <c r="B470" t="s">
        <v>158</v>
      </c>
      <c r="C470" s="1">
        <v>44749</v>
      </c>
      <c r="D470">
        <v>879</v>
      </c>
      <c r="E470">
        <v>361.99</v>
      </c>
      <c r="F470" t="s">
        <v>1694</v>
      </c>
    </row>
    <row r="471" spans="1:6" x14ac:dyDescent="0.2">
      <c r="A471" t="s">
        <v>598</v>
      </c>
      <c r="B471" t="s">
        <v>154</v>
      </c>
      <c r="C471" s="1">
        <v>44729</v>
      </c>
      <c r="D471">
        <v>784</v>
      </c>
      <c r="E471">
        <v>56.46</v>
      </c>
      <c r="F471" t="s">
        <v>1695</v>
      </c>
    </row>
    <row r="472" spans="1:6" x14ac:dyDescent="0.2">
      <c r="A472" t="s">
        <v>599</v>
      </c>
      <c r="B472" t="s">
        <v>155</v>
      </c>
      <c r="C472" s="1">
        <v>44738</v>
      </c>
      <c r="D472">
        <v>865</v>
      </c>
      <c r="E472">
        <v>245.88</v>
      </c>
      <c r="F472" t="s">
        <v>1696</v>
      </c>
    </row>
    <row r="473" spans="1:6" x14ac:dyDescent="0.2">
      <c r="A473" t="s">
        <v>600</v>
      </c>
      <c r="B473" t="s">
        <v>156</v>
      </c>
      <c r="C473" s="1">
        <v>44740</v>
      </c>
      <c r="D473">
        <v>247</v>
      </c>
      <c r="E473">
        <v>127.14</v>
      </c>
      <c r="F473" t="s">
        <v>1697</v>
      </c>
    </row>
    <row r="474" spans="1:6" x14ac:dyDescent="0.2">
      <c r="A474" t="s">
        <v>601</v>
      </c>
      <c r="B474" t="s">
        <v>157</v>
      </c>
      <c r="C474" s="1">
        <v>44755</v>
      </c>
      <c r="D474">
        <v>435</v>
      </c>
      <c r="E474">
        <v>366.96999999999997</v>
      </c>
      <c r="F474" t="s">
        <v>1694</v>
      </c>
    </row>
    <row r="475" spans="1:6" x14ac:dyDescent="0.2">
      <c r="A475" t="s">
        <v>602</v>
      </c>
      <c r="B475" t="s">
        <v>154</v>
      </c>
      <c r="C475" s="1">
        <v>44755</v>
      </c>
      <c r="D475">
        <v>868</v>
      </c>
      <c r="E475">
        <v>689.29</v>
      </c>
      <c r="F475" t="s">
        <v>1695</v>
      </c>
    </row>
    <row r="476" spans="1:6" x14ac:dyDescent="0.2">
      <c r="A476" t="s">
        <v>603</v>
      </c>
      <c r="B476" t="s">
        <v>155</v>
      </c>
      <c r="C476" s="1">
        <v>44764</v>
      </c>
      <c r="D476">
        <v>552</v>
      </c>
      <c r="E476">
        <v>241.47</v>
      </c>
      <c r="F476" t="s">
        <v>1696</v>
      </c>
    </row>
    <row r="477" spans="1:6" x14ac:dyDescent="0.2">
      <c r="A477" t="s">
        <v>604</v>
      </c>
      <c r="B477" t="s">
        <v>156</v>
      </c>
      <c r="C477" s="1">
        <v>44735</v>
      </c>
      <c r="D477">
        <v>441</v>
      </c>
      <c r="E477">
        <v>275.25</v>
      </c>
      <c r="F477" t="s">
        <v>1697</v>
      </c>
    </row>
    <row r="478" spans="1:6" x14ac:dyDescent="0.2">
      <c r="A478" t="s">
        <v>605</v>
      </c>
      <c r="B478" t="s">
        <v>157</v>
      </c>
      <c r="C478" s="1">
        <v>44734</v>
      </c>
      <c r="D478">
        <v>392</v>
      </c>
      <c r="E478">
        <v>347.57</v>
      </c>
      <c r="F478" t="s">
        <v>1694</v>
      </c>
    </row>
    <row r="479" spans="1:6" x14ac:dyDescent="0.2">
      <c r="A479" t="s">
        <v>606</v>
      </c>
      <c r="B479" t="s">
        <v>158</v>
      </c>
      <c r="C479" s="1">
        <v>44728</v>
      </c>
      <c r="D479">
        <v>432</v>
      </c>
      <c r="E479">
        <v>79.320000000000007</v>
      </c>
      <c r="F479" t="s">
        <v>1695</v>
      </c>
    </row>
    <row r="480" spans="1:6" x14ac:dyDescent="0.2">
      <c r="A480" t="s">
        <v>607</v>
      </c>
      <c r="B480" t="s">
        <v>159</v>
      </c>
      <c r="C480" s="1">
        <v>44739</v>
      </c>
      <c r="D480">
        <v>346</v>
      </c>
      <c r="E480">
        <v>55.04</v>
      </c>
      <c r="F480" t="s">
        <v>1696</v>
      </c>
    </row>
    <row r="481" spans="1:6" x14ac:dyDescent="0.2">
      <c r="A481" t="s">
        <v>608</v>
      </c>
      <c r="B481" t="s">
        <v>154</v>
      </c>
      <c r="C481" s="1">
        <v>44765</v>
      </c>
      <c r="D481">
        <v>409</v>
      </c>
      <c r="E481">
        <v>120.52000000000001</v>
      </c>
      <c r="F481" t="s">
        <v>1697</v>
      </c>
    </row>
    <row r="482" spans="1:6" x14ac:dyDescent="0.2">
      <c r="A482" t="s">
        <v>609</v>
      </c>
      <c r="B482" t="s">
        <v>155</v>
      </c>
      <c r="C482" s="1">
        <v>44740</v>
      </c>
      <c r="D482">
        <v>312</v>
      </c>
      <c r="E482">
        <v>110.5</v>
      </c>
      <c r="F482" t="s">
        <v>1694</v>
      </c>
    </row>
    <row r="483" spans="1:6" x14ac:dyDescent="0.2">
      <c r="A483" t="s">
        <v>610</v>
      </c>
      <c r="B483" t="s">
        <v>156</v>
      </c>
      <c r="C483" s="1">
        <v>44734</v>
      </c>
      <c r="D483">
        <v>283</v>
      </c>
      <c r="E483">
        <v>114.52000000000001</v>
      </c>
      <c r="F483" t="s">
        <v>1695</v>
      </c>
    </row>
    <row r="484" spans="1:6" x14ac:dyDescent="0.2">
      <c r="A484" t="s">
        <v>611</v>
      </c>
      <c r="B484" t="s">
        <v>157</v>
      </c>
      <c r="C484" s="1">
        <v>44727</v>
      </c>
      <c r="D484">
        <v>669</v>
      </c>
      <c r="E484">
        <v>380.19</v>
      </c>
      <c r="F484" t="s">
        <v>1696</v>
      </c>
    </row>
    <row r="485" spans="1:6" x14ac:dyDescent="0.2">
      <c r="A485" t="s">
        <v>612</v>
      </c>
      <c r="B485" t="s">
        <v>154</v>
      </c>
      <c r="C485" s="1">
        <v>44737</v>
      </c>
      <c r="D485">
        <v>322</v>
      </c>
      <c r="E485">
        <v>220.29999999999998</v>
      </c>
      <c r="F485" t="s">
        <v>1697</v>
      </c>
    </row>
    <row r="486" spans="1:6" x14ac:dyDescent="0.2">
      <c r="A486" t="s">
        <v>613</v>
      </c>
      <c r="B486" t="s">
        <v>155</v>
      </c>
      <c r="C486" s="1">
        <v>44747</v>
      </c>
      <c r="D486">
        <v>717</v>
      </c>
      <c r="E486">
        <v>343.45</v>
      </c>
      <c r="F486" t="s">
        <v>1694</v>
      </c>
    </row>
    <row r="487" spans="1:6" x14ac:dyDescent="0.2">
      <c r="A487" t="s">
        <v>614</v>
      </c>
      <c r="B487" t="s">
        <v>156</v>
      </c>
      <c r="C487" s="1">
        <v>44754</v>
      </c>
      <c r="D487">
        <v>239</v>
      </c>
      <c r="E487">
        <v>212.82</v>
      </c>
      <c r="F487" t="s">
        <v>1695</v>
      </c>
    </row>
    <row r="488" spans="1:6" x14ac:dyDescent="0.2">
      <c r="A488" t="s">
        <v>615</v>
      </c>
      <c r="B488" t="s">
        <v>157</v>
      </c>
      <c r="C488" s="1">
        <v>44760</v>
      </c>
      <c r="D488">
        <v>508</v>
      </c>
      <c r="E488">
        <v>258.83</v>
      </c>
      <c r="F488" t="s">
        <v>1696</v>
      </c>
    </row>
    <row r="489" spans="1:6" x14ac:dyDescent="0.2">
      <c r="A489" t="s">
        <v>616</v>
      </c>
      <c r="B489" t="s">
        <v>158</v>
      </c>
      <c r="C489" s="1">
        <v>44759</v>
      </c>
      <c r="D489">
        <v>806</v>
      </c>
      <c r="E489">
        <v>631.6</v>
      </c>
      <c r="F489" t="s">
        <v>1697</v>
      </c>
    </row>
    <row r="490" spans="1:6" x14ac:dyDescent="0.2">
      <c r="A490" t="s">
        <v>617</v>
      </c>
      <c r="B490" t="s">
        <v>154</v>
      </c>
      <c r="C490" s="1">
        <v>44735</v>
      </c>
      <c r="D490">
        <v>216</v>
      </c>
      <c r="E490">
        <v>14.25</v>
      </c>
      <c r="F490" t="s">
        <v>1694</v>
      </c>
    </row>
    <row r="491" spans="1:6" x14ac:dyDescent="0.2">
      <c r="A491" t="s">
        <v>618</v>
      </c>
      <c r="B491" t="s">
        <v>155</v>
      </c>
      <c r="C491" s="1">
        <v>44734</v>
      </c>
      <c r="D491">
        <v>728</v>
      </c>
      <c r="E491">
        <v>130.01</v>
      </c>
      <c r="F491" t="s">
        <v>1695</v>
      </c>
    </row>
    <row r="492" spans="1:6" x14ac:dyDescent="0.2">
      <c r="A492" t="s">
        <v>619</v>
      </c>
      <c r="B492" t="s">
        <v>156</v>
      </c>
      <c r="C492" s="1">
        <v>44753</v>
      </c>
      <c r="D492">
        <v>278</v>
      </c>
      <c r="E492">
        <v>121.18</v>
      </c>
      <c r="F492" t="s">
        <v>1696</v>
      </c>
    </row>
    <row r="493" spans="1:6" x14ac:dyDescent="0.2">
      <c r="A493" t="s">
        <v>620</v>
      </c>
      <c r="B493" t="s">
        <v>157</v>
      </c>
      <c r="C493" s="1">
        <v>44739</v>
      </c>
      <c r="D493">
        <v>666</v>
      </c>
      <c r="E493">
        <v>493.11</v>
      </c>
      <c r="F493" t="s">
        <v>1697</v>
      </c>
    </row>
    <row r="494" spans="1:6" x14ac:dyDescent="0.2">
      <c r="A494" t="s">
        <v>621</v>
      </c>
      <c r="B494" t="s">
        <v>154</v>
      </c>
      <c r="C494" s="1">
        <v>44740</v>
      </c>
      <c r="D494">
        <v>880</v>
      </c>
      <c r="E494">
        <v>476.17</v>
      </c>
      <c r="F494" t="s">
        <v>1694</v>
      </c>
    </row>
    <row r="495" spans="1:6" x14ac:dyDescent="0.2">
      <c r="A495" t="s">
        <v>622</v>
      </c>
      <c r="B495" t="s">
        <v>155</v>
      </c>
      <c r="C495" s="1">
        <v>44748</v>
      </c>
      <c r="D495">
        <v>441</v>
      </c>
      <c r="E495">
        <v>314.31</v>
      </c>
      <c r="F495" t="s">
        <v>1695</v>
      </c>
    </row>
    <row r="496" spans="1:6" x14ac:dyDescent="0.2">
      <c r="A496" t="s">
        <v>623</v>
      </c>
      <c r="B496" t="s">
        <v>156</v>
      </c>
      <c r="C496" s="1">
        <v>44731</v>
      </c>
      <c r="D496">
        <v>798</v>
      </c>
      <c r="E496">
        <v>528.66999999999996</v>
      </c>
      <c r="F496" t="s">
        <v>1696</v>
      </c>
    </row>
    <row r="497" spans="1:6" x14ac:dyDescent="0.2">
      <c r="A497" t="s">
        <v>624</v>
      </c>
      <c r="B497" t="s">
        <v>157</v>
      </c>
      <c r="C497" s="1">
        <v>44763</v>
      </c>
      <c r="D497">
        <v>391</v>
      </c>
      <c r="E497">
        <v>200.59</v>
      </c>
      <c r="F497" t="s">
        <v>1697</v>
      </c>
    </row>
    <row r="498" spans="1:6" x14ac:dyDescent="0.2">
      <c r="A498" t="s">
        <v>625</v>
      </c>
      <c r="B498" t="s">
        <v>158</v>
      </c>
      <c r="C498" s="1">
        <v>44733</v>
      </c>
      <c r="D498">
        <v>242</v>
      </c>
      <c r="E498">
        <v>205.59</v>
      </c>
      <c r="F498" t="s">
        <v>1694</v>
      </c>
    </row>
    <row r="499" spans="1:6" x14ac:dyDescent="0.2">
      <c r="A499" t="s">
        <v>626</v>
      </c>
      <c r="B499" t="s">
        <v>159</v>
      </c>
      <c r="C499" s="1">
        <v>44746</v>
      </c>
      <c r="D499">
        <v>783</v>
      </c>
      <c r="E499">
        <v>452.46999999999997</v>
      </c>
      <c r="F499" t="s">
        <v>1695</v>
      </c>
    </row>
    <row r="500" spans="1:6" x14ac:dyDescent="0.2">
      <c r="A500" t="s">
        <v>627</v>
      </c>
      <c r="B500" t="s">
        <v>154</v>
      </c>
      <c r="C500" s="1">
        <v>44755</v>
      </c>
      <c r="D500">
        <v>893</v>
      </c>
      <c r="E500">
        <v>17</v>
      </c>
      <c r="F500" t="s">
        <v>1696</v>
      </c>
    </row>
    <row r="501" spans="1:6" x14ac:dyDescent="0.2">
      <c r="A501" t="s">
        <v>628</v>
      </c>
      <c r="B501" t="s">
        <v>155</v>
      </c>
      <c r="C501" s="1">
        <v>44787</v>
      </c>
      <c r="D501">
        <v>631</v>
      </c>
      <c r="E501">
        <v>597.52</v>
      </c>
      <c r="F501" t="s">
        <v>1697</v>
      </c>
    </row>
    <row r="502" spans="1:6" x14ac:dyDescent="0.2">
      <c r="A502" t="s">
        <v>629</v>
      </c>
      <c r="B502" t="s">
        <v>156</v>
      </c>
      <c r="C502" s="1">
        <v>44799</v>
      </c>
      <c r="D502">
        <v>721</v>
      </c>
      <c r="E502">
        <v>452.75</v>
      </c>
      <c r="F502" t="s">
        <v>1694</v>
      </c>
    </row>
    <row r="503" spans="1:6" x14ac:dyDescent="0.2">
      <c r="A503" t="s">
        <v>630</v>
      </c>
      <c r="B503" t="s">
        <v>157</v>
      </c>
      <c r="C503" s="1">
        <v>44802</v>
      </c>
      <c r="D503">
        <v>383</v>
      </c>
      <c r="E503">
        <v>352.19</v>
      </c>
      <c r="F503" t="s">
        <v>1695</v>
      </c>
    </row>
    <row r="504" spans="1:6" x14ac:dyDescent="0.2">
      <c r="A504" t="s">
        <v>631</v>
      </c>
      <c r="B504" t="s">
        <v>154</v>
      </c>
      <c r="C504" s="1">
        <v>44774</v>
      </c>
      <c r="D504">
        <v>692</v>
      </c>
      <c r="E504">
        <v>244.64</v>
      </c>
      <c r="F504" t="s">
        <v>1696</v>
      </c>
    </row>
    <row r="505" spans="1:6" x14ac:dyDescent="0.2">
      <c r="A505" t="s">
        <v>632</v>
      </c>
      <c r="B505" t="s">
        <v>155</v>
      </c>
      <c r="C505" s="1">
        <v>44800</v>
      </c>
      <c r="D505">
        <v>588</v>
      </c>
      <c r="E505">
        <v>295.56</v>
      </c>
      <c r="F505" t="s">
        <v>1697</v>
      </c>
    </row>
    <row r="506" spans="1:6" x14ac:dyDescent="0.2">
      <c r="A506" t="s">
        <v>633</v>
      </c>
      <c r="B506" t="s">
        <v>156</v>
      </c>
      <c r="C506" s="1">
        <v>44797</v>
      </c>
      <c r="D506">
        <v>329</v>
      </c>
      <c r="E506">
        <v>289.33999999999997</v>
      </c>
      <c r="F506" t="s">
        <v>1694</v>
      </c>
    </row>
    <row r="507" spans="1:6" x14ac:dyDescent="0.2">
      <c r="A507" t="s">
        <v>634</v>
      </c>
      <c r="B507" t="s">
        <v>157</v>
      </c>
      <c r="C507" s="1">
        <v>44766</v>
      </c>
      <c r="D507">
        <v>386</v>
      </c>
      <c r="E507">
        <v>139.75</v>
      </c>
      <c r="F507" t="s">
        <v>1695</v>
      </c>
    </row>
    <row r="508" spans="1:6" x14ac:dyDescent="0.2">
      <c r="A508" t="s">
        <v>635</v>
      </c>
      <c r="B508" t="s">
        <v>154</v>
      </c>
      <c r="C508" s="1">
        <v>44782</v>
      </c>
      <c r="D508">
        <v>513</v>
      </c>
      <c r="E508">
        <v>101.16000000000001</v>
      </c>
      <c r="F508" t="s">
        <v>1696</v>
      </c>
    </row>
    <row r="509" spans="1:6" x14ac:dyDescent="0.2">
      <c r="A509" t="s">
        <v>636</v>
      </c>
      <c r="B509" t="s">
        <v>155</v>
      </c>
      <c r="C509" s="1">
        <v>44790</v>
      </c>
      <c r="D509">
        <v>727</v>
      </c>
      <c r="E509">
        <v>321.96999999999997</v>
      </c>
      <c r="F509" t="s">
        <v>1697</v>
      </c>
    </row>
    <row r="510" spans="1:6" x14ac:dyDescent="0.2">
      <c r="A510" t="s">
        <v>637</v>
      </c>
      <c r="B510" t="s">
        <v>156</v>
      </c>
      <c r="C510" s="1">
        <v>44770</v>
      </c>
      <c r="D510">
        <v>898</v>
      </c>
      <c r="E510">
        <v>694.53</v>
      </c>
      <c r="F510" t="s">
        <v>1694</v>
      </c>
    </row>
    <row r="511" spans="1:6" x14ac:dyDescent="0.2">
      <c r="A511" t="s">
        <v>638</v>
      </c>
      <c r="B511" t="s">
        <v>157</v>
      </c>
      <c r="C511" s="1">
        <v>44759</v>
      </c>
      <c r="D511">
        <v>596</v>
      </c>
      <c r="E511">
        <v>286.2</v>
      </c>
      <c r="F511" t="s">
        <v>1695</v>
      </c>
    </row>
    <row r="512" spans="1:6" x14ac:dyDescent="0.2">
      <c r="A512" t="s">
        <v>639</v>
      </c>
      <c r="B512" t="s">
        <v>154</v>
      </c>
      <c r="C512" s="1">
        <v>44776</v>
      </c>
      <c r="D512">
        <v>866</v>
      </c>
      <c r="E512">
        <v>504.92</v>
      </c>
      <c r="F512" t="s">
        <v>1696</v>
      </c>
    </row>
    <row r="513" spans="1:6" x14ac:dyDescent="0.2">
      <c r="A513" t="s">
        <v>640</v>
      </c>
      <c r="B513" t="s">
        <v>155</v>
      </c>
      <c r="C513" s="1">
        <v>44757</v>
      </c>
      <c r="D513">
        <v>822</v>
      </c>
      <c r="E513">
        <v>114.22</v>
      </c>
      <c r="F513" t="s">
        <v>1697</v>
      </c>
    </row>
    <row r="514" spans="1:6" x14ac:dyDescent="0.2">
      <c r="A514" t="s">
        <v>641</v>
      </c>
      <c r="B514" t="s">
        <v>156</v>
      </c>
      <c r="C514" s="1">
        <v>44771</v>
      </c>
      <c r="D514">
        <v>541</v>
      </c>
      <c r="E514">
        <v>278.33999999999997</v>
      </c>
      <c r="F514" t="s">
        <v>1694</v>
      </c>
    </row>
    <row r="515" spans="1:6" x14ac:dyDescent="0.2">
      <c r="A515" t="s">
        <v>642</v>
      </c>
      <c r="B515" t="s">
        <v>157</v>
      </c>
      <c r="C515" s="1">
        <v>44788</v>
      </c>
      <c r="D515">
        <v>271</v>
      </c>
      <c r="E515">
        <v>148.35</v>
      </c>
      <c r="F515" t="s">
        <v>1695</v>
      </c>
    </row>
    <row r="516" spans="1:6" x14ac:dyDescent="0.2">
      <c r="A516" t="s">
        <v>643</v>
      </c>
      <c r="B516" t="s">
        <v>158</v>
      </c>
      <c r="C516" s="1">
        <v>44762</v>
      </c>
      <c r="D516">
        <v>513</v>
      </c>
      <c r="E516">
        <v>497.36</v>
      </c>
      <c r="F516" t="s">
        <v>1696</v>
      </c>
    </row>
    <row r="517" spans="1:6" x14ac:dyDescent="0.2">
      <c r="A517" t="s">
        <v>644</v>
      </c>
      <c r="B517" t="s">
        <v>154</v>
      </c>
      <c r="C517" s="1">
        <v>44789</v>
      </c>
      <c r="D517">
        <v>812</v>
      </c>
      <c r="E517">
        <v>89.26</v>
      </c>
      <c r="F517" t="s">
        <v>1697</v>
      </c>
    </row>
    <row r="518" spans="1:6" x14ac:dyDescent="0.2">
      <c r="A518" t="s">
        <v>645</v>
      </c>
      <c r="B518" t="s">
        <v>155</v>
      </c>
      <c r="C518" s="1">
        <v>44761</v>
      </c>
      <c r="D518">
        <v>896</v>
      </c>
      <c r="E518">
        <v>562.04999999999995</v>
      </c>
      <c r="F518" t="s">
        <v>1694</v>
      </c>
    </row>
    <row r="519" spans="1:6" x14ac:dyDescent="0.2">
      <c r="A519" t="s">
        <v>646</v>
      </c>
      <c r="B519" t="s">
        <v>156</v>
      </c>
      <c r="C519" s="1">
        <v>44790</v>
      </c>
      <c r="D519">
        <v>752</v>
      </c>
      <c r="E519">
        <v>252.09</v>
      </c>
      <c r="F519" t="s">
        <v>1695</v>
      </c>
    </row>
    <row r="520" spans="1:6" x14ac:dyDescent="0.2">
      <c r="A520" t="s">
        <v>647</v>
      </c>
      <c r="B520" t="s">
        <v>157</v>
      </c>
      <c r="C520" s="1">
        <v>44782</v>
      </c>
      <c r="D520">
        <v>266</v>
      </c>
      <c r="E520">
        <v>194.73999999999998</v>
      </c>
      <c r="F520" t="s">
        <v>1696</v>
      </c>
    </row>
    <row r="521" spans="1:6" x14ac:dyDescent="0.2">
      <c r="A521" t="s">
        <v>648</v>
      </c>
      <c r="B521" t="s">
        <v>154</v>
      </c>
      <c r="C521" s="1">
        <v>44802</v>
      </c>
      <c r="D521">
        <v>208</v>
      </c>
      <c r="E521">
        <v>123.37</v>
      </c>
      <c r="F521" t="s">
        <v>1697</v>
      </c>
    </row>
    <row r="522" spans="1:6" x14ac:dyDescent="0.2">
      <c r="A522" t="s">
        <v>649</v>
      </c>
      <c r="B522" t="s">
        <v>155</v>
      </c>
      <c r="C522" s="1">
        <v>44791</v>
      </c>
      <c r="D522">
        <v>238</v>
      </c>
      <c r="E522">
        <v>0.48</v>
      </c>
      <c r="F522" t="s">
        <v>1694</v>
      </c>
    </row>
    <row r="523" spans="1:6" x14ac:dyDescent="0.2">
      <c r="A523" t="s">
        <v>650</v>
      </c>
      <c r="B523" t="s">
        <v>156</v>
      </c>
      <c r="C523" s="1">
        <v>44795</v>
      </c>
      <c r="D523">
        <v>384</v>
      </c>
      <c r="E523">
        <v>211.32999999999998</v>
      </c>
      <c r="F523" t="s">
        <v>1695</v>
      </c>
    </row>
    <row r="524" spans="1:6" x14ac:dyDescent="0.2">
      <c r="A524" t="s">
        <v>651</v>
      </c>
      <c r="B524" t="s">
        <v>157</v>
      </c>
      <c r="C524" s="1">
        <v>44759</v>
      </c>
      <c r="D524">
        <v>420</v>
      </c>
      <c r="E524">
        <v>406.59999999999997</v>
      </c>
      <c r="F524" t="s">
        <v>1696</v>
      </c>
    </row>
    <row r="525" spans="1:6" x14ac:dyDescent="0.2">
      <c r="A525" t="s">
        <v>652</v>
      </c>
      <c r="B525" t="s">
        <v>158</v>
      </c>
      <c r="C525" s="1">
        <v>44756</v>
      </c>
      <c r="D525">
        <v>772</v>
      </c>
      <c r="E525">
        <v>620.05999999999995</v>
      </c>
      <c r="F525" t="s">
        <v>1697</v>
      </c>
    </row>
    <row r="526" spans="1:6" x14ac:dyDescent="0.2">
      <c r="A526" t="s">
        <v>653</v>
      </c>
      <c r="B526" t="s">
        <v>159</v>
      </c>
      <c r="C526" s="1">
        <v>44786</v>
      </c>
      <c r="D526">
        <v>755</v>
      </c>
      <c r="E526">
        <v>262.08999999999997</v>
      </c>
      <c r="F526" t="s">
        <v>1694</v>
      </c>
    </row>
    <row r="527" spans="1:6" x14ac:dyDescent="0.2">
      <c r="A527" t="s">
        <v>654</v>
      </c>
      <c r="B527" t="s">
        <v>154</v>
      </c>
      <c r="C527" s="1">
        <v>44757</v>
      </c>
      <c r="D527">
        <v>675</v>
      </c>
      <c r="E527">
        <v>86.23</v>
      </c>
      <c r="F527" t="s">
        <v>1695</v>
      </c>
    </row>
    <row r="528" spans="1:6" x14ac:dyDescent="0.2">
      <c r="A528" t="s">
        <v>655</v>
      </c>
      <c r="B528" t="s">
        <v>155</v>
      </c>
      <c r="C528" s="1">
        <v>44787</v>
      </c>
      <c r="D528">
        <v>411</v>
      </c>
      <c r="E528">
        <v>382.96</v>
      </c>
      <c r="F528" t="s">
        <v>1696</v>
      </c>
    </row>
    <row r="529" spans="1:6" x14ac:dyDescent="0.2">
      <c r="A529" t="s">
        <v>656</v>
      </c>
      <c r="B529" t="s">
        <v>156</v>
      </c>
      <c r="C529" s="1">
        <v>44763</v>
      </c>
      <c r="D529">
        <v>514</v>
      </c>
      <c r="E529">
        <v>165.14</v>
      </c>
      <c r="F529" t="s">
        <v>1697</v>
      </c>
    </row>
    <row r="530" spans="1:6" x14ac:dyDescent="0.2">
      <c r="A530" t="s">
        <v>657</v>
      </c>
      <c r="B530" t="s">
        <v>157</v>
      </c>
      <c r="C530" s="1">
        <v>44799</v>
      </c>
      <c r="D530">
        <v>750</v>
      </c>
      <c r="E530">
        <v>143.60999999999999</v>
      </c>
      <c r="F530" t="s">
        <v>1694</v>
      </c>
    </row>
    <row r="531" spans="1:6" x14ac:dyDescent="0.2">
      <c r="A531" t="s">
        <v>658</v>
      </c>
      <c r="B531" t="s">
        <v>154</v>
      </c>
      <c r="C531" s="1">
        <v>44798</v>
      </c>
      <c r="D531">
        <v>279</v>
      </c>
      <c r="E531">
        <v>238.92999999999998</v>
      </c>
      <c r="F531" t="s">
        <v>1695</v>
      </c>
    </row>
    <row r="532" spans="1:6" x14ac:dyDescent="0.2">
      <c r="A532" t="s">
        <v>659</v>
      </c>
      <c r="B532" t="s">
        <v>155</v>
      </c>
      <c r="C532" s="1">
        <v>44807</v>
      </c>
      <c r="D532">
        <v>284</v>
      </c>
      <c r="E532">
        <v>202.1</v>
      </c>
      <c r="F532" t="s">
        <v>1696</v>
      </c>
    </row>
    <row r="533" spans="1:6" x14ac:dyDescent="0.2">
      <c r="A533" t="s">
        <v>660</v>
      </c>
      <c r="B533" t="s">
        <v>156</v>
      </c>
      <c r="C533" s="1">
        <v>44769</v>
      </c>
      <c r="D533">
        <v>509</v>
      </c>
      <c r="E533">
        <v>370.15</v>
      </c>
      <c r="F533" t="s">
        <v>1697</v>
      </c>
    </row>
    <row r="534" spans="1:6" x14ac:dyDescent="0.2">
      <c r="A534" t="s">
        <v>661</v>
      </c>
      <c r="B534" t="s">
        <v>157</v>
      </c>
      <c r="C534" s="1">
        <v>44779</v>
      </c>
      <c r="D534">
        <v>207</v>
      </c>
      <c r="E534">
        <v>38.89</v>
      </c>
      <c r="F534" t="s">
        <v>1694</v>
      </c>
    </row>
    <row r="535" spans="1:6" x14ac:dyDescent="0.2">
      <c r="A535" t="s">
        <v>662</v>
      </c>
      <c r="B535" t="s">
        <v>158</v>
      </c>
      <c r="C535" s="1">
        <v>44769</v>
      </c>
      <c r="D535">
        <v>509</v>
      </c>
      <c r="E535">
        <v>404.28999999999996</v>
      </c>
      <c r="F535" t="s">
        <v>1695</v>
      </c>
    </row>
    <row r="536" spans="1:6" x14ac:dyDescent="0.2">
      <c r="A536" t="s">
        <v>663</v>
      </c>
      <c r="B536" t="s">
        <v>154</v>
      </c>
      <c r="C536" s="1">
        <v>44756</v>
      </c>
      <c r="D536">
        <v>371</v>
      </c>
      <c r="E536">
        <v>18.060000000000002</v>
      </c>
      <c r="F536" t="s">
        <v>1696</v>
      </c>
    </row>
    <row r="537" spans="1:6" x14ac:dyDescent="0.2">
      <c r="A537" t="s">
        <v>664</v>
      </c>
      <c r="B537" t="s">
        <v>155</v>
      </c>
      <c r="C537" s="1">
        <v>44799</v>
      </c>
      <c r="D537">
        <v>699</v>
      </c>
      <c r="E537">
        <v>414.27</v>
      </c>
      <c r="F537" t="s">
        <v>1697</v>
      </c>
    </row>
    <row r="538" spans="1:6" x14ac:dyDescent="0.2">
      <c r="A538" t="s">
        <v>665</v>
      </c>
      <c r="B538" t="s">
        <v>156</v>
      </c>
      <c r="C538" s="1">
        <v>44807</v>
      </c>
      <c r="D538">
        <v>306</v>
      </c>
      <c r="E538">
        <v>104.25</v>
      </c>
      <c r="F538" t="s">
        <v>1694</v>
      </c>
    </row>
    <row r="539" spans="1:6" x14ac:dyDescent="0.2">
      <c r="A539" t="s">
        <v>666</v>
      </c>
      <c r="B539" t="s">
        <v>157</v>
      </c>
      <c r="C539" s="1">
        <v>44769</v>
      </c>
      <c r="D539">
        <v>432</v>
      </c>
      <c r="E539">
        <v>70.290000000000006</v>
      </c>
      <c r="F539" t="s">
        <v>1695</v>
      </c>
    </row>
    <row r="540" spans="1:6" x14ac:dyDescent="0.2">
      <c r="A540" t="s">
        <v>667</v>
      </c>
      <c r="B540" t="s">
        <v>154</v>
      </c>
      <c r="C540" s="1">
        <v>44805</v>
      </c>
      <c r="D540">
        <v>339</v>
      </c>
      <c r="E540">
        <v>328.15999999999997</v>
      </c>
      <c r="F540" t="s">
        <v>1696</v>
      </c>
    </row>
    <row r="541" spans="1:6" x14ac:dyDescent="0.2">
      <c r="A541" t="s">
        <v>668</v>
      </c>
      <c r="B541" t="s">
        <v>155</v>
      </c>
      <c r="C541" s="1">
        <v>44796</v>
      </c>
      <c r="D541">
        <v>802</v>
      </c>
      <c r="E541">
        <v>84</v>
      </c>
      <c r="F541" t="s">
        <v>1697</v>
      </c>
    </row>
    <row r="542" spans="1:6" x14ac:dyDescent="0.2">
      <c r="A542" t="s">
        <v>669</v>
      </c>
      <c r="B542" t="s">
        <v>156</v>
      </c>
      <c r="C542" s="1">
        <v>44798</v>
      </c>
      <c r="D542">
        <v>674</v>
      </c>
      <c r="E542">
        <v>219.84</v>
      </c>
      <c r="F542" t="s">
        <v>1694</v>
      </c>
    </row>
    <row r="543" spans="1:6" x14ac:dyDescent="0.2">
      <c r="A543" t="s">
        <v>670</v>
      </c>
      <c r="B543" t="s">
        <v>157</v>
      </c>
      <c r="C543" s="1">
        <v>44756</v>
      </c>
      <c r="D543">
        <v>399</v>
      </c>
      <c r="E543">
        <v>183.85999999999999</v>
      </c>
      <c r="F543" t="s">
        <v>1695</v>
      </c>
    </row>
    <row r="544" spans="1:6" x14ac:dyDescent="0.2">
      <c r="A544" t="s">
        <v>671</v>
      </c>
      <c r="B544" t="s">
        <v>158</v>
      </c>
      <c r="C544" s="1">
        <v>44800</v>
      </c>
      <c r="D544">
        <v>691</v>
      </c>
      <c r="E544">
        <v>608.65</v>
      </c>
      <c r="F544" t="s">
        <v>1696</v>
      </c>
    </row>
    <row r="545" spans="1:6" x14ac:dyDescent="0.2">
      <c r="A545" t="s">
        <v>672</v>
      </c>
      <c r="B545" t="s">
        <v>159</v>
      </c>
      <c r="C545" s="1">
        <v>44758</v>
      </c>
      <c r="D545">
        <v>229</v>
      </c>
      <c r="E545">
        <v>224.23</v>
      </c>
      <c r="F545" t="s">
        <v>1697</v>
      </c>
    </row>
    <row r="546" spans="1:6" x14ac:dyDescent="0.2">
      <c r="A546" t="s">
        <v>673</v>
      </c>
      <c r="B546" t="s">
        <v>154</v>
      </c>
      <c r="C546" s="1">
        <v>44788</v>
      </c>
      <c r="D546">
        <v>350</v>
      </c>
      <c r="E546">
        <v>280.12</v>
      </c>
      <c r="F546" t="s">
        <v>1694</v>
      </c>
    </row>
    <row r="547" spans="1:6" x14ac:dyDescent="0.2">
      <c r="A547" t="s">
        <v>674</v>
      </c>
      <c r="B547" t="s">
        <v>155</v>
      </c>
      <c r="C547" s="1">
        <v>44793</v>
      </c>
      <c r="D547">
        <v>713</v>
      </c>
      <c r="E547">
        <v>266.67</v>
      </c>
      <c r="F547" t="s">
        <v>1695</v>
      </c>
    </row>
    <row r="548" spans="1:6" x14ac:dyDescent="0.2">
      <c r="A548" t="s">
        <v>675</v>
      </c>
      <c r="B548" t="s">
        <v>156</v>
      </c>
      <c r="C548" s="1">
        <v>44784</v>
      </c>
      <c r="D548">
        <v>384</v>
      </c>
      <c r="E548">
        <v>17.100000000000001</v>
      </c>
      <c r="F548" t="s">
        <v>1696</v>
      </c>
    </row>
    <row r="549" spans="1:6" x14ac:dyDescent="0.2">
      <c r="A549" t="s">
        <v>676</v>
      </c>
      <c r="B549" t="s">
        <v>157</v>
      </c>
      <c r="C549" s="1">
        <v>44793</v>
      </c>
      <c r="D549">
        <v>446</v>
      </c>
      <c r="E549">
        <v>407.13</v>
      </c>
      <c r="F549" t="s">
        <v>1697</v>
      </c>
    </row>
    <row r="550" spans="1:6" x14ac:dyDescent="0.2">
      <c r="A550" t="s">
        <v>677</v>
      </c>
      <c r="B550" t="s">
        <v>154</v>
      </c>
      <c r="C550" s="1">
        <v>44796</v>
      </c>
      <c r="D550">
        <v>585</v>
      </c>
      <c r="E550">
        <v>478.23</v>
      </c>
      <c r="F550" t="s">
        <v>1694</v>
      </c>
    </row>
    <row r="551" spans="1:6" x14ac:dyDescent="0.2">
      <c r="A551" t="s">
        <v>678</v>
      </c>
      <c r="B551" t="s">
        <v>155</v>
      </c>
      <c r="C551" s="1">
        <v>44758</v>
      </c>
      <c r="D551">
        <v>623</v>
      </c>
      <c r="E551">
        <v>244.23</v>
      </c>
      <c r="F551" t="s">
        <v>1695</v>
      </c>
    </row>
    <row r="552" spans="1:6" x14ac:dyDescent="0.2">
      <c r="A552" t="s">
        <v>679</v>
      </c>
      <c r="B552" t="s">
        <v>156</v>
      </c>
      <c r="C552" s="1">
        <v>44757</v>
      </c>
      <c r="D552">
        <v>351</v>
      </c>
      <c r="E552">
        <v>306.33</v>
      </c>
      <c r="F552" t="s">
        <v>1696</v>
      </c>
    </row>
    <row r="553" spans="1:6" x14ac:dyDescent="0.2">
      <c r="A553" t="s">
        <v>680</v>
      </c>
      <c r="B553" t="s">
        <v>157</v>
      </c>
      <c r="C553" s="1">
        <v>44758</v>
      </c>
      <c r="D553">
        <v>224</v>
      </c>
      <c r="E553">
        <v>145.07</v>
      </c>
      <c r="F553" t="s">
        <v>1697</v>
      </c>
    </row>
    <row r="554" spans="1:6" x14ac:dyDescent="0.2">
      <c r="A554" t="s">
        <v>681</v>
      </c>
      <c r="B554" t="s">
        <v>154</v>
      </c>
      <c r="C554" s="1">
        <v>44800</v>
      </c>
      <c r="D554">
        <v>445</v>
      </c>
      <c r="E554">
        <v>18.84</v>
      </c>
      <c r="F554" t="s">
        <v>1694</v>
      </c>
    </row>
    <row r="555" spans="1:6" x14ac:dyDescent="0.2">
      <c r="A555" t="s">
        <v>682</v>
      </c>
      <c r="B555" t="s">
        <v>155</v>
      </c>
      <c r="C555" s="1">
        <v>44780</v>
      </c>
      <c r="D555">
        <v>410</v>
      </c>
      <c r="E555">
        <v>29.810000000000002</v>
      </c>
      <c r="F555" t="s">
        <v>1695</v>
      </c>
    </row>
    <row r="556" spans="1:6" x14ac:dyDescent="0.2">
      <c r="A556" t="s">
        <v>683</v>
      </c>
      <c r="B556" t="s">
        <v>156</v>
      </c>
      <c r="C556" s="1">
        <v>44807</v>
      </c>
      <c r="D556">
        <v>842</v>
      </c>
      <c r="E556">
        <v>373.82</v>
      </c>
      <c r="F556" t="s">
        <v>1696</v>
      </c>
    </row>
    <row r="557" spans="1:6" x14ac:dyDescent="0.2">
      <c r="A557" t="s">
        <v>684</v>
      </c>
      <c r="B557" t="s">
        <v>157</v>
      </c>
      <c r="C557" s="1">
        <v>44798</v>
      </c>
      <c r="D557">
        <v>772</v>
      </c>
      <c r="E557">
        <v>92.83</v>
      </c>
      <c r="F557" t="s">
        <v>1697</v>
      </c>
    </row>
    <row r="558" spans="1:6" x14ac:dyDescent="0.2">
      <c r="A558" t="s">
        <v>685</v>
      </c>
      <c r="B558" t="s">
        <v>154</v>
      </c>
      <c r="C558" s="1">
        <v>44810</v>
      </c>
      <c r="D558">
        <v>711</v>
      </c>
      <c r="E558">
        <v>643.05999999999995</v>
      </c>
      <c r="F558" t="s">
        <v>1694</v>
      </c>
    </row>
    <row r="559" spans="1:6" x14ac:dyDescent="0.2">
      <c r="A559" t="s">
        <v>686</v>
      </c>
      <c r="B559" t="s">
        <v>155</v>
      </c>
      <c r="C559" s="1">
        <v>44764</v>
      </c>
      <c r="D559">
        <v>683</v>
      </c>
      <c r="E559">
        <v>676.11</v>
      </c>
      <c r="F559" t="s">
        <v>1695</v>
      </c>
    </row>
    <row r="560" spans="1:6" x14ac:dyDescent="0.2">
      <c r="A560" t="s">
        <v>687</v>
      </c>
      <c r="B560" t="s">
        <v>156</v>
      </c>
      <c r="C560" s="1">
        <v>44766</v>
      </c>
      <c r="D560">
        <v>261</v>
      </c>
      <c r="E560">
        <v>102.09</v>
      </c>
      <c r="F560" t="s">
        <v>1696</v>
      </c>
    </row>
    <row r="561" spans="1:6" x14ac:dyDescent="0.2">
      <c r="A561" t="s">
        <v>688</v>
      </c>
      <c r="B561" t="s">
        <v>157</v>
      </c>
      <c r="C561" s="1">
        <v>44794</v>
      </c>
      <c r="D561">
        <v>616</v>
      </c>
      <c r="E561">
        <v>615.79</v>
      </c>
      <c r="F561" t="s">
        <v>1697</v>
      </c>
    </row>
    <row r="562" spans="1:6" x14ac:dyDescent="0.2">
      <c r="A562" t="s">
        <v>689</v>
      </c>
      <c r="B562" t="s">
        <v>158</v>
      </c>
      <c r="C562" s="1">
        <v>44800</v>
      </c>
      <c r="D562">
        <v>775</v>
      </c>
      <c r="E562">
        <v>164.29</v>
      </c>
      <c r="F562" t="s">
        <v>1694</v>
      </c>
    </row>
    <row r="563" spans="1:6" x14ac:dyDescent="0.2">
      <c r="A563" t="s">
        <v>690</v>
      </c>
      <c r="B563" t="s">
        <v>154</v>
      </c>
      <c r="C563" s="1">
        <v>44792</v>
      </c>
      <c r="D563">
        <v>616</v>
      </c>
      <c r="E563">
        <v>361.74</v>
      </c>
      <c r="F563" t="s">
        <v>1695</v>
      </c>
    </row>
    <row r="564" spans="1:6" x14ac:dyDescent="0.2">
      <c r="A564" t="s">
        <v>691</v>
      </c>
      <c r="B564" t="s">
        <v>155</v>
      </c>
      <c r="C564" s="1">
        <v>44809</v>
      </c>
      <c r="D564">
        <v>252</v>
      </c>
      <c r="E564">
        <v>6.24</v>
      </c>
      <c r="F564" t="s">
        <v>1696</v>
      </c>
    </row>
    <row r="565" spans="1:6" x14ac:dyDescent="0.2">
      <c r="A565" t="s">
        <v>692</v>
      </c>
      <c r="B565" t="s">
        <v>156</v>
      </c>
      <c r="C565" s="1">
        <v>44789</v>
      </c>
      <c r="D565">
        <v>754</v>
      </c>
      <c r="E565">
        <v>499.92</v>
      </c>
      <c r="F565" t="s">
        <v>1697</v>
      </c>
    </row>
    <row r="566" spans="1:6" x14ac:dyDescent="0.2">
      <c r="A566" t="s">
        <v>693</v>
      </c>
      <c r="B566" t="s">
        <v>157</v>
      </c>
      <c r="C566" s="1">
        <v>44757</v>
      </c>
      <c r="D566">
        <v>614</v>
      </c>
      <c r="E566">
        <v>95.28</v>
      </c>
      <c r="F566" t="s">
        <v>1694</v>
      </c>
    </row>
    <row r="567" spans="1:6" x14ac:dyDescent="0.2">
      <c r="A567" t="s">
        <v>694</v>
      </c>
      <c r="B567" t="s">
        <v>154</v>
      </c>
      <c r="C567" s="1">
        <v>44790</v>
      </c>
      <c r="D567">
        <v>413</v>
      </c>
      <c r="E567">
        <v>360.83</v>
      </c>
      <c r="F567" t="s">
        <v>1695</v>
      </c>
    </row>
    <row r="568" spans="1:6" x14ac:dyDescent="0.2">
      <c r="A568" t="s">
        <v>695</v>
      </c>
      <c r="B568" t="s">
        <v>155</v>
      </c>
      <c r="C568" s="1">
        <v>44808</v>
      </c>
      <c r="D568">
        <v>895</v>
      </c>
      <c r="E568">
        <v>681.21</v>
      </c>
      <c r="F568" t="s">
        <v>1696</v>
      </c>
    </row>
    <row r="569" spans="1:6" x14ac:dyDescent="0.2">
      <c r="A569" t="s">
        <v>696</v>
      </c>
      <c r="B569" t="s">
        <v>156</v>
      </c>
      <c r="C569" s="1">
        <v>44801</v>
      </c>
      <c r="D569">
        <v>460</v>
      </c>
      <c r="E569">
        <v>195.5</v>
      </c>
      <c r="F569" t="s">
        <v>1697</v>
      </c>
    </row>
    <row r="570" spans="1:6" x14ac:dyDescent="0.2">
      <c r="A570" t="s">
        <v>697</v>
      </c>
      <c r="B570" t="s">
        <v>157</v>
      </c>
      <c r="C570" s="1">
        <v>44769</v>
      </c>
      <c r="D570">
        <v>681</v>
      </c>
      <c r="E570">
        <v>236.85</v>
      </c>
      <c r="F570" t="s">
        <v>1694</v>
      </c>
    </row>
    <row r="571" spans="1:6" x14ac:dyDescent="0.2">
      <c r="A571" t="s">
        <v>698</v>
      </c>
      <c r="B571" t="s">
        <v>158</v>
      </c>
      <c r="C571" s="1">
        <v>44757</v>
      </c>
      <c r="D571">
        <v>548</v>
      </c>
      <c r="E571">
        <v>33.019999999999996</v>
      </c>
      <c r="F571" t="s">
        <v>1695</v>
      </c>
    </row>
    <row r="572" spans="1:6" x14ac:dyDescent="0.2">
      <c r="A572" t="s">
        <v>699</v>
      </c>
      <c r="B572" t="s">
        <v>159</v>
      </c>
      <c r="C572" s="1">
        <v>44759</v>
      </c>
      <c r="D572">
        <v>264</v>
      </c>
      <c r="E572">
        <v>210.42</v>
      </c>
      <c r="F572" t="s">
        <v>1696</v>
      </c>
    </row>
    <row r="573" spans="1:6" x14ac:dyDescent="0.2">
      <c r="A573" t="s">
        <v>700</v>
      </c>
      <c r="B573" t="s">
        <v>154</v>
      </c>
      <c r="C573" s="1">
        <v>44805</v>
      </c>
      <c r="D573">
        <v>431</v>
      </c>
      <c r="E573">
        <v>4.3499999999999996</v>
      </c>
      <c r="F573" t="s">
        <v>1697</v>
      </c>
    </row>
    <row r="574" spans="1:6" x14ac:dyDescent="0.2">
      <c r="A574" t="s">
        <v>701</v>
      </c>
      <c r="B574" t="s">
        <v>155</v>
      </c>
      <c r="C574" s="1">
        <v>44760</v>
      </c>
      <c r="D574">
        <v>772</v>
      </c>
      <c r="E574">
        <v>314.52999999999997</v>
      </c>
      <c r="F574" t="s">
        <v>1694</v>
      </c>
    </row>
    <row r="575" spans="1:6" x14ac:dyDescent="0.2">
      <c r="A575" t="s">
        <v>702</v>
      </c>
      <c r="B575" t="s">
        <v>156</v>
      </c>
      <c r="C575" s="1">
        <v>44791</v>
      </c>
      <c r="D575">
        <v>253</v>
      </c>
      <c r="E575">
        <v>143.16</v>
      </c>
      <c r="F575" t="s">
        <v>1695</v>
      </c>
    </row>
    <row r="576" spans="1:6" x14ac:dyDescent="0.2">
      <c r="A576" t="s">
        <v>703</v>
      </c>
      <c r="B576" t="s">
        <v>157</v>
      </c>
      <c r="C576" s="1">
        <v>44768</v>
      </c>
      <c r="D576">
        <v>792</v>
      </c>
      <c r="E576">
        <v>153.47</v>
      </c>
      <c r="F576" t="s">
        <v>1696</v>
      </c>
    </row>
    <row r="577" spans="1:6" x14ac:dyDescent="0.2">
      <c r="A577" t="s">
        <v>704</v>
      </c>
      <c r="B577" t="s">
        <v>154</v>
      </c>
      <c r="C577" s="1">
        <v>44759</v>
      </c>
      <c r="D577">
        <v>628</v>
      </c>
      <c r="E577">
        <v>388.51</v>
      </c>
      <c r="F577" t="s">
        <v>1697</v>
      </c>
    </row>
    <row r="578" spans="1:6" x14ac:dyDescent="0.2">
      <c r="A578" t="s">
        <v>705</v>
      </c>
      <c r="B578" t="s">
        <v>155</v>
      </c>
      <c r="C578" s="1">
        <v>44781</v>
      </c>
      <c r="D578">
        <v>809</v>
      </c>
      <c r="E578">
        <v>535.29</v>
      </c>
      <c r="F578" t="s">
        <v>1694</v>
      </c>
    </row>
    <row r="579" spans="1:6" x14ac:dyDescent="0.2">
      <c r="A579" t="s">
        <v>706</v>
      </c>
      <c r="B579" t="s">
        <v>156</v>
      </c>
      <c r="C579" s="1">
        <v>44785</v>
      </c>
      <c r="D579">
        <v>347</v>
      </c>
      <c r="E579">
        <v>9.86</v>
      </c>
      <c r="F579" t="s">
        <v>1695</v>
      </c>
    </row>
    <row r="580" spans="1:6" x14ac:dyDescent="0.2">
      <c r="A580" t="s">
        <v>707</v>
      </c>
      <c r="B580" t="s">
        <v>157</v>
      </c>
      <c r="C580" s="1">
        <v>44775</v>
      </c>
      <c r="D580">
        <v>695</v>
      </c>
      <c r="E580">
        <v>227.10999999999999</v>
      </c>
      <c r="F580" t="s">
        <v>1696</v>
      </c>
    </row>
    <row r="581" spans="1:6" x14ac:dyDescent="0.2">
      <c r="A581" t="s">
        <v>708</v>
      </c>
      <c r="B581" t="s">
        <v>158</v>
      </c>
      <c r="C581" s="1">
        <v>44773</v>
      </c>
      <c r="D581">
        <v>551</v>
      </c>
      <c r="E581">
        <v>62.199999999999996</v>
      </c>
      <c r="F581" t="s">
        <v>1697</v>
      </c>
    </row>
    <row r="582" spans="1:6" x14ac:dyDescent="0.2">
      <c r="A582" t="s">
        <v>709</v>
      </c>
      <c r="B582" t="s">
        <v>154</v>
      </c>
      <c r="C582" s="1">
        <v>44796</v>
      </c>
      <c r="D582">
        <v>274</v>
      </c>
      <c r="E582">
        <v>17.510000000000002</v>
      </c>
      <c r="F582" t="s">
        <v>1694</v>
      </c>
    </row>
    <row r="583" spans="1:6" x14ac:dyDescent="0.2">
      <c r="A583" t="s">
        <v>710</v>
      </c>
      <c r="B583" t="s">
        <v>155</v>
      </c>
      <c r="C583" s="1">
        <v>44801</v>
      </c>
      <c r="D583">
        <v>623</v>
      </c>
      <c r="E583">
        <v>372.84999999999997</v>
      </c>
      <c r="F583" t="s">
        <v>1695</v>
      </c>
    </row>
    <row r="584" spans="1:6" x14ac:dyDescent="0.2">
      <c r="A584" t="s">
        <v>711</v>
      </c>
      <c r="B584" t="s">
        <v>156</v>
      </c>
      <c r="C584" s="1">
        <v>44779</v>
      </c>
      <c r="D584">
        <v>577</v>
      </c>
      <c r="E584">
        <v>200.48999999999998</v>
      </c>
      <c r="F584" t="s">
        <v>1696</v>
      </c>
    </row>
    <row r="585" spans="1:6" x14ac:dyDescent="0.2">
      <c r="A585" t="s">
        <v>712</v>
      </c>
      <c r="B585" t="s">
        <v>157</v>
      </c>
      <c r="C585" s="1">
        <v>44772</v>
      </c>
      <c r="D585">
        <v>479</v>
      </c>
      <c r="E585">
        <v>148.01999999999998</v>
      </c>
      <c r="F585" t="s">
        <v>1697</v>
      </c>
    </row>
    <row r="586" spans="1:6" x14ac:dyDescent="0.2">
      <c r="A586" t="s">
        <v>713</v>
      </c>
      <c r="B586" t="s">
        <v>154</v>
      </c>
      <c r="C586" s="1">
        <v>44757</v>
      </c>
      <c r="D586">
        <v>541</v>
      </c>
      <c r="E586">
        <v>1.17</v>
      </c>
      <c r="F586" t="s">
        <v>1694</v>
      </c>
    </row>
    <row r="587" spans="1:6" x14ac:dyDescent="0.2">
      <c r="A587" t="s">
        <v>714</v>
      </c>
      <c r="B587" t="s">
        <v>155</v>
      </c>
      <c r="C587" s="1">
        <v>44808</v>
      </c>
      <c r="D587">
        <v>878</v>
      </c>
      <c r="E587">
        <v>218.26999999999998</v>
      </c>
      <c r="F587" t="s">
        <v>1695</v>
      </c>
    </row>
    <row r="588" spans="1:6" x14ac:dyDescent="0.2">
      <c r="A588" t="s">
        <v>715</v>
      </c>
      <c r="B588" t="s">
        <v>156</v>
      </c>
      <c r="C588" s="1">
        <v>44782</v>
      </c>
      <c r="D588">
        <v>822</v>
      </c>
      <c r="E588">
        <v>103.81</v>
      </c>
      <c r="F588" t="s">
        <v>1696</v>
      </c>
    </row>
    <row r="589" spans="1:6" x14ac:dyDescent="0.2">
      <c r="A589" t="s">
        <v>716</v>
      </c>
      <c r="B589" t="s">
        <v>157</v>
      </c>
      <c r="C589" s="1">
        <v>44787</v>
      </c>
      <c r="D589">
        <v>319</v>
      </c>
      <c r="E589">
        <v>220.10999999999999</v>
      </c>
      <c r="F589" t="s">
        <v>1697</v>
      </c>
    </row>
    <row r="590" spans="1:6" x14ac:dyDescent="0.2">
      <c r="A590" t="s">
        <v>717</v>
      </c>
      <c r="B590" t="s">
        <v>158</v>
      </c>
      <c r="C590" s="1">
        <v>44787</v>
      </c>
      <c r="D590">
        <v>583</v>
      </c>
      <c r="E590">
        <v>70.34</v>
      </c>
      <c r="F590" t="s">
        <v>1694</v>
      </c>
    </row>
    <row r="591" spans="1:6" x14ac:dyDescent="0.2">
      <c r="A591" t="s">
        <v>718</v>
      </c>
      <c r="B591" t="s">
        <v>159</v>
      </c>
      <c r="C591" s="1">
        <v>44757</v>
      </c>
      <c r="D591">
        <v>326</v>
      </c>
      <c r="E591">
        <v>244.47</v>
      </c>
      <c r="F591" t="s">
        <v>1695</v>
      </c>
    </row>
    <row r="592" spans="1:6" x14ac:dyDescent="0.2">
      <c r="A592" t="s">
        <v>719</v>
      </c>
      <c r="B592" t="s">
        <v>154</v>
      </c>
      <c r="C592" s="1">
        <v>44761</v>
      </c>
      <c r="D592">
        <v>345</v>
      </c>
      <c r="E592">
        <v>40.659999999999997</v>
      </c>
      <c r="F592" t="s">
        <v>1696</v>
      </c>
    </row>
    <row r="593" spans="1:6" x14ac:dyDescent="0.2">
      <c r="A593" t="s">
        <v>720</v>
      </c>
      <c r="B593" t="s">
        <v>155</v>
      </c>
      <c r="C593" s="1">
        <v>44788</v>
      </c>
      <c r="D593">
        <v>425</v>
      </c>
      <c r="E593">
        <v>201.06</v>
      </c>
      <c r="F593" t="s">
        <v>1697</v>
      </c>
    </row>
    <row r="594" spans="1:6" x14ac:dyDescent="0.2">
      <c r="A594" t="s">
        <v>721</v>
      </c>
      <c r="B594" t="s">
        <v>156</v>
      </c>
      <c r="C594" s="1">
        <v>44788</v>
      </c>
      <c r="D594">
        <v>854</v>
      </c>
      <c r="E594">
        <v>150.10999999999999</v>
      </c>
      <c r="F594" t="s">
        <v>1694</v>
      </c>
    </row>
    <row r="595" spans="1:6" x14ac:dyDescent="0.2">
      <c r="A595" t="s">
        <v>722</v>
      </c>
      <c r="B595" t="s">
        <v>157</v>
      </c>
      <c r="C595" s="1">
        <v>44758</v>
      </c>
      <c r="D595">
        <v>310</v>
      </c>
      <c r="E595">
        <v>152.57999999999998</v>
      </c>
      <c r="F595" t="s">
        <v>1695</v>
      </c>
    </row>
    <row r="596" spans="1:6" x14ac:dyDescent="0.2">
      <c r="A596" t="s">
        <v>723</v>
      </c>
      <c r="B596" t="s">
        <v>154</v>
      </c>
      <c r="C596" s="1">
        <v>44795</v>
      </c>
      <c r="D596">
        <v>387</v>
      </c>
      <c r="E596">
        <v>379.69</v>
      </c>
      <c r="F596" t="s">
        <v>1696</v>
      </c>
    </row>
    <row r="597" spans="1:6" x14ac:dyDescent="0.2">
      <c r="A597" t="s">
        <v>724</v>
      </c>
      <c r="B597" t="s">
        <v>155</v>
      </c>
      <c r="C597" s="1">
        <v>44791</v>
      </c>
      <c r="D597">
        <v>402</v>
      </c>
      <c r="E597">
        <v>176.37</v>
      </c>
      <c r="F597" t="s">
        <v>1697</v>
      </c>
    </row>
    <row r="598" spans="1:6" x14ac:dyDescent="0.2">
      <c r="A598" t="s">
        <v>725</v>
      </c>
      <c r="B598" t="s">
        <v>156</v>
      </c>
      <c r="C598" s="1">
        <v>44791</v>
      </c>
      <c r="D598">
        <v>808</v>
      </c>
      <c r="E598">
        <v>190.39</v>
      </c>
      <c r="F598" t="s">
        <v>1694</v>
      </c>
    </row>
    <row r="599" spans="1:6" x14ac:dyDescent="0.2">
      <c r="A599" t="s">
        <v>726</v>
      </c>
      <c r="B599" t="s">
        <v>157</v>
      </c>
      <c r="C599" s="1">
        <v>44794</v>
      </c>
      <c r="D599">
        <v>668</v>
      </c>
      <c r="E599">
        <v>521.72</v>
      </c>
      <c r="F599" t="s">
        <v>1695</v>
      </c>
    </row>
    <row r="600" spans="1:6" x14ac:dyDescent="0.2">
      <c r="A600" t="s">
        <v>727</v>
      </c>
      <c r="B600" t="s">
        <v>154</v>
      </c>
      <c r="C600" s="1">
        <v>44756</v>
      </c>
      <c r="D600">
        <v>534</v>
      </c>
      <c r="E600">
        <v>66.81</v>
      </c>
      <c r="F600" t="s">
        <v>1696</v>
      </c>
    </row>
    <row r="601" spans="1:6" x14ac:dyDescent="0.2">
      <c r="A601" t="s">
        <v>728</v>
      </c>
      <c r="B601" t="s">
        <v>155</v>
      </c>
      <c r="C601" s="1">
        <v>44789</v>
      </c>
      <c r="D601">
        <v>689</v>
      </c>
      <c r="E601">
        <v>55.879999999999995</v>
      </c>
      <c r="F601" t="s">
        <v>1697</v>
      </c>
    </row>
    <row r="602" spans="1:6" x14ac:dyDescent="0.2">
      <c r="A602" t="s">
        <v>729</v>
      </c>
      <c r="B602" t="s">
        <v>156</v>
      </c>
      <c r="C602" s="1">
        <v>44810</v>
      </c>
      <c r="D602">
        <v>237</v>
      </c>
      <c r="E602">
        <v>57.86</v>
      </c>
      <c r="F602" t="s">
        <v>1694</v>
      </c>
    </row>
    <row r="603" spans="1:6" x14ac:dyDescent="0.2">
      <c r="A603" t="s">
        <v>730</v>
      </c>
      <c r="B603" t="s">
        <v>157</v>
      </c>
      <c r="C603" s="1">
        <v>44798</v>
      </c>
      <c r="D603">
        <v>525</v>
      </c>
      <c r="E603">
        <v>78.86</v>
      </c>
      <c r="F603" t="s">
        <v>1695</v>
      </c>
    </row>
    <row r="604" spans="1:6" x14ac:dyDescent="0.2">
      <c r="A604" t="s">
        <v>731</v>
      </c>
      <c r="B604" t="s">
        <v>154</v>
      </c>
      <c r="C604" s="1">
        <v>44791</v>
      </c>
      <c r="D604">
        <v>643</v>
      </c>
      <c r="E604">
        <v>104.95</v>
      </c>
      <c r="F604" t="s">
        <v>1696</v>
      </c>
    </row>
    <row r="605" spans="1:6" x14ac:dyDescent="0.2">
      <c r="A605" t="s">
        <v>732</v>
      </c>
      <c r="B605" t="s">
        <v>155</v>
      </c>
      <c r="C605" s="1">
        <v>44796</v>
      </c>
      <c r="D605">
        <v>308</v>
      </c>
      <c r="E605">
        <v>187.28</v>
      </c>
      <c r="F605" t="s">
        <v>1697</v>
      </c>
    </row>
    <row r="606" spans="1:6" x14ac:dyDescent="0.2">
      <c r="A606" t="s">
        <v>733</v>
      </c>
      <c r="B606" t="s">
        <v>156</v>
      </c>
      <c r="C606" s="1">
        <v>44810</v>
      </c>
      <c r="D606">
        <v>834</v>
      </c>
      <c r="E606">
        <v>349.9</v>
      </c>
      <c r="F606" t="s">
        <v>1694</v>
      </c>
    </row>
    <row r="607" spans="1:6" x14ac:dyDescent="0.2">
      <c r="A607" t="s">
        <v>734</v>
      </c>
      <c r="B607" t="s">
        <v>157</v>
      </c>
      <c r="C607" s="1">
        <v>44791</v>
      </c>
      <c r="D607">
        <v>851</v>
      </c>
      <c r="E607">
        <v>31.700000000000003</v>
      </c>
      <c r="F607" t="s">
        <v>1695</v>
      </c>
    </row>
    <row r="608" spans="1:6" x14ac:dyDescent="0.2">
      <c r="A608" t="s">
        <v>735</v>
      </c>
      <c r="B608" t="s">
        <v>158</v>
      </c>
      <c r="C608" s="1">
        <v>44797</v>
      </c>
      <c r="D608">
        <v>567</v>
      </c>
      <c r="E608">
        <v>222.2</v>
      </c>
      <c r="F608" t="s">
        <v>1696</v>
      </c>
    </row>
    <row r="609" spans="1:6" x14ac:dyDescent="0.2">
      <c r="A609" t="s">
        <v>736</v>
      </c>
      <c r="B609" t="s">
        <v>154</v>
      </c>
      <c r="C609" s="1">
        <v>44777</v>
      </c>
      <c r="D609">
        <v>565</v>
      </c>
      <c r="E609">
        <v>133.51</v>
      </c>
      <c r="F609" t="s">
        <v>1697</v>
      </c>
    </row>
    <row r="610" spans="1:6" x14ac:dyDescent="0.2">
      <c r="A610" t="s">
        <v>737</v>
      </c>
      <c r="B610" t="s">
        <v>155</v>
      </c>
      <c r="C610" s="1">
        <v>44802</v>
      </c>
      <c r="D610">
        <v>245</v>
      </c>
      <c r="E610">
        <v>243.38</v>
      </c>
      <c r="F610" t="s">
        <v>1694</v>
      </c>
    </row>
    <row r="611" spans="1:6" x14ac:dyDescent="0.2">
      <c r="A611" t="s">
        <v>738</v>
      </c>
      <c r="B611" t="s">
        <v>156</v>
      </c>
      <c r="C611" s="1">
        <v>44758</v>
      </c>
      <c r="D611">
        <v>765</v>
      </c>
      <c r="E611">
        <v>628.01</v>
      </c>
      <c r="F611" t="s">
        <v>1695</v>
      </c>
    </row>
    <row r="612" spans="1:6" x14ac:dyDescent="0.2">
      <c r="A612" t="s">
        <v>739</v>
      </c>
      <c r="B612" t="s">
        <v>157</v>
      </c>
      <c r="C612" s="1">
        <v>44768</v>
      </c>
      <c r="D612">
        <v>746</v>
      </c>
      <c r="E612">
        <v>598.1</v>
      </c>
      <c r="F612" t="s">
        <v>1696</v>
      </c>
    </row>
    <row r="613" spans="1:6" x14ac:dyDescent="0.2">
      <c r="A613" t="s">
        <v>740</v>
      </c>
      <c r="B613" t="s">
        <v>154</v>
      </c>
      <c r="C613" s="1">
        <v>44756</v>
      </c>
      <c r="D613">
        <v>470</v>
      </c>
      <c r="E613">
        <v>109.26</v>
      </c>
      <c r="F613" t="s">
        <v>1697</v>
      </c>
    </row>
    <row r="614" spans="1:6" x14ac:dyDescent="0.2">
      <c r="A614" t="s">
        <v>741</v>
      </c>
      <c r="B614" t="s">
        <v>155</v>
      </c>
      <c r="C614" s="1">
        <v>44809</v>
      </c>
      <c r="D614">
        <v>694</v>
      </c>
      <c r="E614">
        <v>528.72</v>
      </c>
      <c r="F614" t="s">
        <v>1694</v>
      </c>
    </row>
    <row r="615" spans="1:6" x14ac:dyDescent="0.2">
      <c r="A615" t="s">
        <v>742</v>
      </c>
      <c r="B615" t="s">
        <v>156</v>
      </c>
      <c r="C615" s="1">
        <v>44801</v>
      </c>
      <c r="D615">
        <v>839</v>
      </c>
      <c r="E615">
        <v>694.64</v>
      </c>
      <c r="F615" t="s">
        <v>1695</v>
      </c>
    </row>
    <row r="616" spans="1:6" x14ac:dyDescent="0.2">
      <c r="A616" t="s">
        <v>743</v>
      </c>
      <c r="B616" t="s">
        <v>157</v>
      </c>
      <c r="C616" s="1">
        <v>44794</v>
      </c>
      <c r="D616">
        <v>476</v>
      </c>
      <c r="E616">
        <v>141.51</v>
      </c>
      <c r="F616" t="s">
        <v>1696</v>
      </c>
    </row>
    <row r="617" spans="1:6" x14ac:dyDescent="0.2">
      <c r="A617" t="s">
        <v>744</v>
      </c>
      <c r="B617" t="s">
        <v>158</v>
      </c>
      <c r="C617" s="1">
        <v>44792</v>
      </c>
      <c r="D617">
        <v>201</v>
      </c>
      <c r="E617">
        <v>162.29</v>
      </c>
      <c r="F617" t="s">
        <v>1697</v>
      </c>
    </row>
    <row r="618" spans="1:6" x14ac:dyDescent="0.2">
      <c r="A618" t="s">
        <v>745</v>
      </c>
      <c r="B618" t="s">
        <v>159</v>
      </c>
      <c r="C618" s="1">
        <v>44770</v>
      </c>
      <c r="D618">
        <v>217</v>
      </c>
      <c r="E618">
        <v>15.74</v>
      </c>
      <c r="F618" t="s">
        <v>1694</v>
      </c>
    </row>
    <row r="619" spans="1:6" x14ac:dyDescent="0.2">
      <c r="A619" t="s">
        <v>746</v>
      </c>
      <c r="B619" t="s">
        <v>154</v>
      </c>
      <c r="C619" s="1">
        <v>44761</v>
      </c>
      <c r="D619">
        <v>709</v>
      </c>
      <c r="E619">
        <v>92.77000000000001</v>
      </c>
      <c r="F619" t="s">
        <v>1695</v>
      </c>
    </row>
    <row r="620" spans="1:6" x14ac:dyDescent="0.2">
      <c r="A620" t="s">
        <v>747</v>
      </c>
      <c r="B620" t="s">
        <v>155</v>
      </c>
      <c r="C620" s="1">
        <v>44773</v>
      </c>
      <c r="D620">
        <v>405</v>
      </c>
      <c r="E620">
        <v>344.51</v>
      </c>
      <c r="F620" t="s">
        <v>1696</v>
      </c>
    </row>
    <row r="621" spans="1:6" x14ac:dyDescent="0.2">
      <c r="A621" t="s">
        <v>748</v>
      </c>
      <c r="B621" t="s">
        <v>156</v>
      </c>
      <c r="C621" s="1">
        <v>44766</v>
      </c>
      <c r="D621">
        <v>490</v>
      </c>
      <c r="E621">
        <v>17.720000000000002</v>
      </c>
      <c r="F621" t="s">
        <v>1697</v>
      </c>
    </row>
    <row r="622" spans="1:6" x14ac:dyDescent="0.2">
      <c r="A622" t="s">
        <v>749</v>
      </c>
      <c r="B622" t="s">
        <v>157</v>
      </c>
      <c r="C622" s="1">
        <v>44793</v>
      </c>
      <c r="D622">
        <v>718</v>
      </c>
      <c r="E622">
        <v>652.41999999999996</v>
      </c>
      <c r="F622" t="s">
        <v>1694</v>
      </c>
    </row>
    <row r="623" spans="1:6" x14ac:dyDescent="0.2">
      <c r="A623" t="s">
        <v>750</v>
      </c>
      <c r="B623" t="s">
        <v>154</v>
      </c>
      <c r="C623" s="1">
        <v>44769</v>
      </c>
      <c r="D623">
        <v>298</v>
      </c>
      <c r="E623">
        <v>24.42</v>
      </c>
      <c r="F623" t="s">
        <v>1695</v>
      </c>
    </row>
    <row r="624" spans="1:6" x14ac:dyDescent="0.2">
      <c r="A624" t="s">
        <v>751</v>
      </c>
      <c r="B624" t="s">
        <v>155</v>
      </c>
      <c r="C624" s="1">
        <v>44758</v>
      </c>
      <c r="D624">
        <v>612</v>
      </c>
      <c r="E624">
        <v>432.81</v>
      </c>
      <c r="F624" t="s">
        <v>1696</v>
      </c>
    </row>
    <row r="625" spans="1:6" x14ac:dyDescent="0.2">
      <c r="A625" t="s">
        <v>752</v>
      </c>
      <c r="B625" t="s">
        <v>156</v>
      </c>
      <c r="C625" s="1">
        <v>44803</v>
      </c>
      <c r="D625">
        <v>797</v>
      </c>
      <c r="E625">
        <v>599.6</v>
      </c>
      <c r="F625" t="s">
        <v>1697</v>
      </c>
    </row>
    <row r="626" spans="1:6" x14ac:dyDescent="0.2">
      <c r="A626" t="s">
        <v>753</v>
      </c>
      <c r="B626" t="s">
        <v>157</v>
      </c>
      <c r="C626" s="1">
        <v>44808</v>
      </c>
      <c r="D626">
        <v>448</v>
      </c>
      <c r="E626">
        <v>353.75</v>
      </c>
      <c r="F626" t="s">
        <v>1694</v>
      </c>
    </row>
    <row r="627" spans="1:6" x14ac:dyDescent="0.2">
      <c r="A627" t="s">
        <v>754</v>
      </c>
      <c r="B627" t="s">
        <v>158</v>
      </c>
      <c r="C627" s="1">
        <v>44784</v>
      </c>
      <c r="D627">
        <v>512</v>
      </c>
      <c r="E627">
        <v>350.17</v>
      </c>
      <c r="F627" t="s">
        <v>1695</v>
      </c>
    </row>
    <row r="628" spans="1:6" x14ac:dyDescent="0.2">
      <c r="A628" t="s">
        <v>755</v>
      </c>
      <c r="B628" t="s">
        <v>154</v>
      </c>
      <c r="C628" s="1">
        <v>44764</v>
      </c>
      <c r="D628">
        <v>427</v>
      </c>
      <c r="E628">
        <v>334.95</v>
      </c>
      <c r="F628" t="s">
        <v>1696</v>
      </c>
    </row>
    <row r="629" spans="1:6" x14ac:dyDescent="0.2">
      <c r="A629" t="s">
        <v>756</v>
      </c>
      <c r="B629" t="s">
        <v>155</v>
      </c>
      <c r="C629" s="1">
        <v>44795</v>
      </c>
      <c r="D629">
        <v>256</v>
      </c>
      <c r="E629">
        <v>56.6</v>
      </c>
      <c r="F629" t="s">
        <v>1697</v>
      </c>
    </row>
    <row r="630" spans="1:6" x14ac:dyDescent="0.2">
      <c r="A630" t="s">
        <v>757</v>
      </c>
      <c r="B630" t="s">
        <v>156</v>
      </c>
      <c r="C630" s="1">
        <v>44799</v>
      </c>
      <c r="D630">
        <v>413</v>
      </c>
      <c r="E630">
        <v>72.070000000000007</v>
      </c>
      <c r="F630" t="s">
        <v>1694</v>
      </c>
    </row>
    <row r="631" spans="1:6" x14ac:dyDescent="0.2">
      <c r="A631" t="s">
        <v>758</v>
      </c>
      <c r="B631" t="s">
        <v>157</v>
      </c>
      <c r="C631" s="1">
        <v>44800</v>
      </c>
      <c r="D631">
        <v>565</v>
      </c>
      <c r="E631">
        <v>160.51999999999998</v>
      </c>
      <c r="F631" t="s">
        <v>1695</v>
      </c>
    </row>
    <row r="632" spans="1:6" x14ac:dyDescent="0.2">
      <c r="A632" t="s">
        <v>759</v>
      </c>
      <c r="B632" t="s">
        <v>154</v>
      </c>
      <c r="C632" s="1">
        <v>44771</v>
      </c>
      <c r="D632">
        <v>797</v>
      </c>
      <c r="E632">
        <v>225.42999999999998</v>
      </c>
      <c r="F632" t="s">
        <v>1696</v>
      </c>
    </row>
    <row r="633" spans="1:6" x14ac:dyDescent="0.2">
      <c r="A633" t="s">
        <v>760</v>
      </c>
      <c r="B633" t="s">
        <v>155</v>
      </c>
      <c r="C633" s="1">
        <v>44760</v>
      </c>
      <c r="D633">
        <v>828</v>
      </c>
      <c r="E633">
        <v>209.64999999999998</v>
      </c>
      <c r="F633" t="s">
        <v>1697</v>
      </c>
    </row>
    <row r="634" spans="1:6" x14ac:dyDescent="0.2">
      <c r="A634" t="s">
        <v>761</v>
      </c>
      <c r="B634" t="s">
        <v>156</v>
      </c>
      <c r="C634" s="1">
        <v>44778</v>
      </c>
      <c r="D634">
        <v>217</v>
      </c>
      <c r="E634">
        <v>95.77000000000001</v>
      </c>
      <c r="F634" t="s">
        <v>1694</v>
      </c>
    </row>
    <row r="635" spans="1:6" x14ac:dyDescent="0.2">
      <c r="A635" t="s">
        <v>762</v>
      </c>
      <c r="B635" t="s">
        <v>157</v>
      </c>
      <c r="C635" s="1">
        <v>44755</v>
      </c>
      <c r="D635">
        <v>701</v>
      </c>
      <c r="E635">
        <v>308.40999999999997</v>
      </c>
      <c r="F635" t="s">
        <v>1695</v>
      </c>
    </row>
    <row r="636" spans="1:6" x14ac:dyDescent="0.2">
      <c r="A636" t="s">
        <v>763</v>
      </c>
      <c r="B636" t="s">
        <v>158</v>
      </c>
      <c r="C636" s="1">
        <v>44770</v>
      </c>
      <c r="D636">
        <v>613</v>
      </c>
      <c r="E636">
        <v>270.06</v>
      </c>
      <c r="F636" t="s">
        <v>1696</v>
      </c>
    </row>
    <row r="637" spans="1:6" x14ac:dyDescent="0.2">
      <c r="A637" t="s">
        <v>764</v>
      </c>
      <c r="B637" t="s">
        <v>159</v>
      </c>
      <c r="C637" s="1">
        <v>44772</v>
      </c>
      <c r="D637">
        <v>513</v>
      </c>
      <c r="E637">
        <v>416.59999999999997</v>
      </c>
      <c r="F637" t="s">
        <v>1697</v>
      </c>
    </row>
    <row r="638" spans="1:6" x14ac:dyDescent="0.2">
      <c r="A638" t="s">
        <v>765</v>
      </c>
      <c r="B638" t="s">
        <v>154</v>
      </c>
      <c r="C638" s="1">
        <v>44799</v>
      </c>
      <c r="D638">
        <v>447</v>
      </c>
      <c r="E638">
        <v>309.19</v>
      </c>
      <c r="F638" t="s">
        <v>1694</v>
      </c>
    </row>
    <row r="639" spans="1:6" x14ac:dyDescent="0.2">
      <c r="A639" t="s">
        <v>766</v>
      </c>
      <c r="B639" t="s">
        <v>155</v>
      </c>
      <c r="C639" s="1">
        <v>44782</v>
      </c>
      <c r="D639">
        <v>672</v>
      </c>
      <c r="E639">
        <v>658.53</v>
      </c>
      <c r="F639" t="s">
        <v>1695</v>
      </c>
    </row>
    <row r="640" spans="1:6" x14ac:dyDescent="0.2">
      <c r="A640" t="s">
        <v>767</v>
      </c>
      <c r="B640" t="s">
        <v>156</v>
      </c>
      <c r="C640" s="1">
        <v>44761</v>
      </c>
      <c r="D640">
        <v>376</v>
      </c>
      <c r="E640">
        <v>10.56</v>
      </c>
      <c r="F640" t="s">
        <v>1696</v>
      </c>
    </row>
    <row r="641" spans="1:6" x14ac:dyDescent="0.2">
      <c r="A641" t="s">
        <v>768</v>
      </c>
      <c r="B641" t="s">
        <v>157</v>
      </c>
      <c r="C641" s="1">
        <v>44794</v>
      </c>
      <c r="D641">
        <v>647</v>
      </c>
      <c r="E641">
        <v>57.97</v>
      </c>
      <c r="F641" t="s">
        <v>1697</v>
      </c>
    </row>
    <row r="642" spans="1:6" x14ac:dyDescent="0.2">
      <c r="A642" t="s">
        <v>769</v>
      </c>
      <c r="B642" t="s">
        <v>154</v>
      </c>
      <c r="C642" s="1">
        <v>44762</v>
      </c>
      <c r="D642">
        <v>391</v>
      </c>
      <c r="E642">
        <v>322.61</v>
      </c>
      <c r="F642" t="s">
        <v>1694</v>
      </c>
    </row>
    <row r="643" spans="1:6" x14ac:dyDescent="0.2">
      <c r="A643" t="s">
        <v>770</v>
      </c>
      <c r="B643" t="s">
        <v>155</v>
      </c>
      <c r="C643" s="1">
        <v>44769</v>
      </c>
      <c r="D643">
        <v>800</v>
      </c>
      <c r="E643">
        <v>513.64</v>
      </c>
      <c r="F643" t="s">
        <v>1695</v>
      </c>
    </row>
    <row r="644" spans="1:6" x14ac:dyDescent="0.2">
      <c r="A644" t="s">
        <v>771</v>
      </c>
      <c r="B644" t="s">
        <v>156</v>
      </c>
      <c r="C644" s="1">
        <v>44770</v>
      </c>
      <c r="D644">
        <v>871</v>
      </c>
      <c r="E644">
        <v>608.68999999999994</v>
      </c>
      <c r="F644" t="s">
        <v>1696</v>
      </c>
    </row>
    <row r="645" spans="1:6" x14ac:dyDescent="0.2">
      <c r="A645" t="s">
        <v>772</v>
      </c>
      <c r="B645" t="s">
        <v>157</v>
      </c>
      <c r="C645" s="1">
        <v>44797</v>
      </c>
      <c r="D645">
        <v>758</v>
      </c>
      <c r="E645">
        <v>371.40999999999997</v>
      </c>
      <c r="F645" t="s">
        <v>1697</v>
      </c>
    </row>
    <row r="646" spans="1:6" x14ac:dyDescent="0.2">
      <c r="A646" t="s">
        <v>773</v>
      </c>
      <c r="B646" t="s">
        <v>154</v>
      </c>
      <c r="C646" s="1">
        <v>44783</v>
      </c>
      <c r="D646">
        <v>433</v>
      </c>
      <c r="E646">
        <v>299.90999999999997</v>
      </c>
      <c r="F646" t="s">
        <v>1694</v>
      </c>
    </row>
    <row r="647" spans="1:6" x14ac:dyDescent="0.2">
      <c r="A647" t="s">
        <v>774</v>
      </c>
      <c r="B647" t="s">
        <v>155</v>
      </c>
      <c r="C647" s="1">
        <v>44801</v>
      </c>
      <c r="D647">
        <v>363</v>
      </c>
      <c r="E647">
        <v>73.150000000000006</v>
      </c>
      <c r="F647" t="s">
        <v>1695</v>
      </c>
    </row>
    <row r="648" spans="1:6" x14ac:dyDescent="0.2">
      <c r="A648" t="s">
        <v>775</v>
      </c>
      <c r="B648" t="s">
        <v>156</v>
      </c>
      <c r="C648" s="1">
        <v>44808</v>
      </c>
      <c r="D648">
        <v>453</v>
      </c>
      <c r="E648">
        <v>144.97</v>
      </c>
      <c r="F648" t="s">
        <v>1696</v>
      </c>
    </row>
    <row r="649" spans="1:6" x14ac:dyDescent="0.2">
      <c r="A649" t="s">
        <v>776</v>
      </c>
      <c r="B649" t="s">
        <v>157</v>
      </c>
      <c r="C649" s="1">
        <v>44808</v>
      </c>
      <c r="D649">
        <v>306</v>
      </c>
      <c r="E649">
        <v>150.1</v>
      </c>
      <c r="F649" t="s">
        <v>1697</v>
      </c>
    </row>
    <row r="650" spans="1:6" x14ac:dyDescent="0.2">
      <c r="A650" t="s">
        <v>777</v>
      </c>
      <c r="B650" t="s">
        <v>154</v>
      </c>
      <c r="C650" s="1">
        <v>44781</v>
      </c>
      <c r="D650">
        <v>697</v>
      </c>
      <c r="E650">
        <v>640.86</v>
      </c>
      <c r="F650" t="s">
        <v>1694</v>
      </c>
    </row>
    <row r="651" spans="1:6" x14ac:dyDescent="0.2">
      <c r="A651" t="s">
        <v>778</v>
      </c>
      <c r="B651" t="s">
        <v>155</v>
      </c>
      <c r="C651" s="1">
        <v>44783</v>
      </c>
      <c r="D651">
        <v>794</v>
      </c>
      <c r="E651">
        <v>392.90999999999997</v>
      </c>
      <c r="F651" t="s">
        <v>1695</v>
      </c>
    </row>
    <row r="652" spans="1:6" x14ac:dyDescent="0.2">
      <c r="A652" t="s">
        <v>779</v>
      </c>
      <c r="B652" t="s">
        <v>156</v>
      </c>
      <c r="C652" s="1">
        <v>44762</v>
      </c>
      <c r="D652">
        <v>335</v>
      </c>
      <c r="E652">
        <v>124.44000000000001</v>
      </c>
      <c r="F652" t="s">
        <v>1696</v>
      </c>
    </row>
    <row r="653" spans="1:6" x14ac:dyDescent="0.2">
      <c r="A653" t="s">
        <v>780</v>
      </c>
      <c r="B653" t="s">
        <v>157</v>
      </c>
      <c r="C653" s="1">
        <v>44800</v>
      </c>
      <c r="D653">
        <v>669</v>
      </c>
      <c r="E653">
        <v>145.26</v>
      </c>
      <c r="F653" t="s">
        <v>1697</v>
      </c>
    </row>
    <row r="654" spans="1:6" x14ac:dyDescent="0.2">
      <c r="A654" t="s">
        <v>781</v>
      </c>
      <c r="B654" t="s">
        <v>158</v>
      </c>
      <c r="C654" s="1">
        <v>44799</v>
      </c>
      <c r="D654">
        <v>519</v>
      </c>
      <c r="E654">
        <v>476.52</v>
      </c>
      <c r="F654" t="s">
        <v>1694</v>
      </c>
    </row>
    <row r="655" spans="1:6" x14ac:dyDescent="0.2">
      <c r="A655" t="s">
        <v>782</v>
      </c>
      <c r="B655" t="s">
        <v>154</v>
      </c>
      <c r="C655" s="1">
        <v>44777</v>
      </c>
      <c r="D655">
        <v>304</v>
      </c>
      <c r="E655">
        <v>272.07</v>
      </c>
      <c r="F655" t="s">
        <v>1695</v>
      </c>
    </row>
    <row r="656" spans="1:6" x14ac:dyDescent="0.2">
      <c r="A656" t="s">
        <v>783</v>
      </c>
      <c r="B656" t="s">
        <v>155</v>
      </c>
      <c r="C656" s="1">
        <v>44800</v>
      </c>
      <c r="D656">
        <v>594</v>
      </c>
      <c r="E656">
        <v>23.700000000000003</v>
      </c>
      <c r="F656" t="s">
        <v>1696</v>
      </c>
    </row>
    <row r="657" spans="1:6" x14ac:dyDescent="0.2">
      <c r="A657" t="s">
        <v>784</v>
      </c>
      <c r="B657" t="s">
        <v>156</v>
      </c>
      <c r="C657" s="1">
        <v>44770</v>
      </c>
      <c r="D657">
        <v>300</v>
      </c>
      <c r="E657">
        <v>57.379999999999995</v>
      </c>
      <c r="F657" t="s">
        <v>1697</v>
      </c>
    </row>
    <row r="658" spans="1:6" x14ac:dyDescent="0.2">
      <c r="A658" t="s">
        <v>785</v>
      </c>
      <c r="B658" t="s">
        <v>157</v>
      </c>
      <c r="C658" s="1">
        <v>44774</v>
      </c>
      <c r="D658">
        <v>400</v>
      </c>
      <c r="E658">
        <v>331</v>
      </c>
      <c r="F658" t="s">
        <v>1694</v>
      </c>
    </row>
    <row r="659" spans="1:6" x14ac:dyDescent="0.2">
      <c r="A659" t="s">
        <v>786</v>
      </c>
      <c r="B659" t="s">
        <v>154</v>
      </c>
      <c r="C659" s="1">
        <v>44779</v>
      </c>
      <c r="D659">
        <v>495</v>
      </c>
      <c r="E659">
        <v>225.19</v>
      </c>
      <c r="F659" t="s">
        <v>1695</v>
      </c>
    </row>
    <row r="660" spans="1:6" x14ac:dyDescent="0.2">
      <c r="A660" t="s">
        <v>787</v>
      </c>
      <c r="B660" t="s">
        <v>155</v>
      </c>
      <c r="C660" s="1">
        <v>44796</v>
      </c>
      <c r="D660">
        <v>526</v>
      </c>
      <c r="E660">
        <v>435.08</v>
      </c>
      <c r="F660" t="s">
        <v>1696</v>
      </c>
    </row>
    <row r="661" spans="1:6" x14ac:dyDescent="0.2">
      <c r="A661" t="s">
        <v>788</v>
      </c>
      <c r="B661" t="s">
        <v>156</v>
      </c>
      <c r="C661" s="1">
        <v>44772</v>
      </c>
      <c r="D661">
        <v>243</v>
      </c>
      <c r="E661">
        <v>116.46000000000001</v>
      </c>
      <c r="F661" t="s">
        <v>1697</v>
      </c>
    </row>
    <row r="662" spans="1:6" x14ac:dyDescent="0.2">
      <c r="A662" t="s">
        <v>789</v>
      </c>
      <c r="B662" t="s">
        <v>157</v>
      </c>
      <c r="C662" s="1">
        <v>44809</v>
      </c>
      <c r="D662">
        <v>637</v>
      </c>
      <c r="E662">
        <v>31.810000000000002</v>
      </c>
      <c r="F662" t="s">
        <v>1694</v>
      </c>
    </row>
    <row r="663" spans="1:6" x14ac:dyDescent="0.2">
      <c r="A663" t="s">
        <v>790</v>
      </c>
      <c r="B663" t="s">
        <v>158</v>
      </c>
      <c r="C663" s="1">
        <v>44757</v>
      </c>
      <c r="D663">
        <v>270</v>
      </c>
      <c r="E663">
        <v>98.36</v>
      </c>
      <c r="F663" t="s">
        <v>1695</v>
      </c>
    </row>
    <row r="664" spans="1:6" x14ac:dyDescent="0.2">
      <c r="A664" t="s">
        <v>791</v>
      </c>
      <c r="B664" t="s">
        <v>159</v>
      </c>
      <c r="C664" s="1">
        <v>44782</v>
      </c>
      <c r="D664">
        <v>364</v>
      </c>
      <c r="E664">
        <v>22.970000000000002</v>
      </c>
      <c r="F664" t="s">
        <v>1696</v>
      </c>
    </row>
    <row r="665" spans="1:6" x14ac:dyDescent="0.2">
      <c r="A665" t="s">
        <v>792</v>
      </c>
      <c r="B665" t="s">
        <v>154</v>
      </c>
      <c r="C665" s="1">
        <v>44809</v>
      </c>
      <c r="D665">
        <v>645</v>
      </c>
      <c r="E665">
        <v>38.199999999999996</v>
      </c>
      <c r="F665" t="s">
        <v>1697</v>
      </c>
    </row>
    <row r="666" spans="1:6" x14ac:dyDescent="0.2">
      <c r="A666" t="s">
        <v>793</v>
      </c>
      <c r="B666" t="s">
        <v>155</v>
      </c>
      <c r="C666" s="1">
        <v>44795</v>
      </c>
      <c r="D666">
        <v>746</v>
      </c>
      <c r="E666">
        <v>242.97</v>
      </c>
      <c r="F666" t="s">
        <v>1694</v>
      </c>
    </row>
    <row r="667" spans="1:6" x14ac:dyDescent="0.2">
      <c r="A667" t="s">
        <v>794</v>
      </c>
      <c r="B667" t="s">
        <v>156</v>
      </c>
      <c r="C667" s="1">
        <v>44801</v>
      </c>
      <c r="D667">
        <v>450</v>
      </c>
      <c r="E667">
        <v>164.06</v>
      </c>
      <c r="F667" t="s">
        <v>1695</v>
      </c>
    </row>
    <row r="668" spans="1:6" x14ac:dyDescent="0.2">
      <c r="A668" t="s">
        <v>795</v>
      </c>
      <c r="B668" t="s">
        <v>157</v>
      </c>
      <c r="C668" s="1">
        <v>44770</v>
      </c>
      <c r="D668">
        <v>413</v>
      </c>
      <c r="E668">
        <v>200.25</v>
      </c>
      <c r="F668" t="s">
        <v>1696</v>
      </c>
    </row>
    <row r="669" spans="1:6" x14ac:dyDescent="0.2">
      <c r="A669" t="s">
        <v>796</v>
      </c>
      <c r="B669" t="s">
        <v>154</v>
      </c>
      <c r="C669" s="1">
        <v>44764</v>
      </c>
      <c r="D669">
        <v>471</v>
      </c>
      <c r="E669">
        <v>313.19</v>
      </c>
      <c r="F669" t="s">
        <v>1697</v>
      </c>
    </row>
    <row r="670" spans="1:6" x14ac:dyDescent="0.2">
      <c r="A670" t="s">
        <v>797</v>
      </c>
      <c r="B670" t="s">
        <v>155</v>
      </c>
      <c r="C670" s="1">
        <v>44776</v>
      </c>
      <c r="D670">
        <v>550</v>
      </c>
      <c r="E670">
        <v>124.68</v>
      </c>
      <c r="F670" t="s">
        <v>1694</v>
      </c>
    </row>
    <row r="671" spans="1:6" x14ac:dyDescent="0.2">
      <c r="A671" t="s">
        <v>798</v>
      </c>
      <c r="B671" t="s">
        <v>156</v>
      </c>
      <c r="C671" s="1">
        <v>44771</v>
      </c>
      <c r="D671">
        <v>747</v>
      </c>
      <c r="E671">
        <v>288.3</v>
      </c>
      <c r="F671" t="s">
        <v>1695</v>
      </c>
    </row>
    <row r="672" spans="1:6" x14ac:dyDescent="0.2">
      <c r="A672" t="s">
        <v>799</v>
      </c>
      <c r="B672" t="s">
        <v>157</v>
      </c>
      <c r="C672" s="1">
        <v>44794</v>
      </c>
      <c r="D672">
        <v>552</v>
      </c>
      <c r="E672">
        <v>12.77</v>
      </c>
      <c r="F672" t="s">
        <v>1696</v>
      </c>
    </row>
    <row r="673" spans="1:6" x14ac:dyDescent="0.2">
      <c r="A673" t="s">
        <v>800</v>
      </c>
      <c r="B673" t="s">
        <v>158</v>
      </c>
      <c r="C673" s="1">
        <v>44792</v>
      </c>
      <c r="D673">
        <v>441</v>
      </c>
      <c r="E673">
        <v>181.06</v>
      </c>
      <c r="F673" t="s">
        <v>1697</v>
      </c>
    </row>
    <row r="674" spans="1:6" x14ac:dyDescent="0.2">
      <c r="A674" t="s">
        <v>801</v>
      </c>
      <c r="B674" t="s">
        <v>154</v>
      </c>
      <c r="C674" s="1">
        <v>44792</v>
      </c>
      <c r="D674">
        <v>311</v>
      </c>
      <c r="E674">
        <v>89.160000000000011</v>
      </c>
      <c r="F674" t="s">
        <v>1694</v>
      </c>
    </row>
    <row r="675" spans="1:6" x14ac:dyDescent="0.2">
      <c r="A675" t="s">
        <v>802</v>
      </c>
      <c r="B675" t="s">
        <v>155</v>
      </c>
      <c r="C675" s="1">
        <v>44790</v>
      </c>
      <c r="D675">
        <v>830</v>
      </c>
      <c r="E675">
        <v>633.31999999999994</v>
      </c>
      <c r="F675" t="s">
        <v>1695</v>
      </c>
    </row>
    <row r="676" spans="1:6" x14ac:dyDescent="0.2">
      <c r="A676" t="s">
        <v>803</v>
      </c>
      <c r="B676" t="s">
        <v>156</v>
      </c>
      <c r="C676" s="1">
        <v>44809</v>
      </c>
      <c r="D676">
        <v>258</v>
      </c>
      <c r="E676">
        <v>176.7</v>
      </c>
      <c r="F676" t="s">
        <v>1696</v>
      </c>
    </row>
    <row r="677" spans="1:6" x14ac:dyDescent="0.2">
      <c r="A677" t="s">
        <v>804</v>
      </c>
      <c r="B677" t="s">
        <v>157</v>
      </c>
      <c r="C677" s="1">
        <v>44772</v>
      </c>
      <c r="D677">
        <v>430</v>
      </c>
      <c r="E677">
        <v>371.15999999999997</v>
      </c>
      <c r="F677" t="s">
        <v>1697</v>
      </c>
    </row>
    <row r="678" spans="1:6" x14ac:dyDescent="0.2">
      <c r="A678" t="s">
        <v>805</v>
      </c>
      <c r="B678" t="s">
        <v>154</v>
      </c>
      <c r="C678" s="1">
        <v>44802</v>
      </c>
      <c r="D678">
        <v>788</v>
      </c>
      <c r="E678">
        <v>35.58</v>
      </c>
      <c r="F678" t="s">
        <v>1694</v>
      </c>
    </row>
    <row r="679" spans="1:6" x14ac:dyDescent="0.2">
      <c r="A679" t="s">
        <v>806</v>
      </c>
      <c r="B679" t="s">
        <v>155</v>
      </c>
      <c r="C679" s="1">
        <v>44809</v>
      </c>
      <c r="D679">
        <v>605</v>
      </c>
      <c r="E679">
        <v>14.12</v>
      </c>
      <c r="F679" t="s">
        <v>1695</v>
      </c>
    </row>
    <row r="680" spans="1:6" x14ac:dyDescent="0.2">
      <c r="A680" t="s">
        <v>807</v>
      </c>
      <c r="B680" t="s">
        <v>156</v>
      </c>
      <c r="C680" s="1">
        <v>44793</v>
      </c>
      <c r="D680">
        <v>321</v>
      </c>
      <c r="E680">
        <v>51.3</v>
      </c>
      <c r="F680" t="s">
        <v>1696</v>
      </c>
    </row>
    <row r="681" spans="1:6" x14ac:dyDescent="0.2">
      <c r="A681" t="s">
        <v>808</v>
      </c>
      <c r="B681" t="s">
        <v>157</v>
      </c>
      <c r="C681" s="1">
        <v>44802</v>
      </c>
      <c r="D681">
        <v>579</v>
      </c>
      <c r="E681">
        <v>260.45999999999998</v>
      </c>
      <c r="F681" t="s">
        <v>1697</v>
      </c>
    </row>
    <row r="682" spans="1:6" x14ac:dyDescent="0.2">
      <c r="A682" t="s">
        <v>809</v>
      </c>
      <c r="B682" t="s">
        <v>158</v>
      </c>
      <c r="C682" s="1">
        <v>44766</v>
      </c>
      <c r="D682">
        <v>677</v>
      </c>
      <c r="E682">
        <v>411.40999999999997</v>
      </c>
      <c r="F682" t="s">
        <v>1694</v>
      </c>
    </row>
    <row r="683" spans="1:6" x14ac:dyDescent="0.2">
      <c r="A683" t="s">
        <v>810</v>
      </c>
      <c r="B683" t="s">
        <v>159</v>
      </c>
      <c r="C683" s="1">
        <v>44807</v>
      </c>
      <c r="D683">
        <v>686</v>
      </c>
      <c r="E683">
        <v>98.77000000000001</v>
      </c>
      <c r="F683" t="s">
        <v>1695</v>
      </c>
    </row>
    <row r="684" spans="1:6" x14ac:dyDescent="0.2">
      <c r="A684" t="s">
        <v>811</v>
      </c>
      <c r="B684" t="s">
        <v>154</v>
      </c>
      <c r="C684" s="1">
        <v>44784</v>
      </c>
      <c r="D684">
        <v>875</v>
      </c>
      <c r="E684">
        <v>116.58</v>
      </c>
      <c r="F684" t="s">
        <v>1696</v>
      </c>
    </row>
    <row r="685" spans="1:6" x14ac:dyDescent="0.2">
      <c r="A685" t="s">
        <v>812</v>
      </c>
      <c r="B685" t="s">
        <v>155</v>
      </c>
      <c r="C685" s="1">
        <v>44763</v>
      </c>
      <c r="D685">
        <v>693</v>
      </c>
      <c r="E685">
        <v>328.81</v>
      </c>
      <c r="F685" t="s">
        <v>1697</v>
      </c>
    </row>
    <row r="686" spans="1:6" x14ac:dyDescent="0.2">
      <c r="A686" t="s">
        <v>813</v>
      </c>
      <c r="B686" t="s">
        <v>156</v>
      </c>
      <c r="C686" s="1">
        <v>44799</v>
      </c>
      <c r="D686">
        <v>820</v>
      </c>
      <c r="E686">
        <v>208.35999999999999</v>
      </c>
      <c r="F686" t="s">
        <v>1694</v>
      </c>
    </row>
    <row r="687" spans="1:6" x14ac:dyDescent="0.2">
      <c r="A687" t="s">
        <v>814</v>
      </c>
      <c r="B687" t="s">
        <v>157</v>
      </c>
      <c r="C687" s="1">
        <v>44808</v>
      </c>
      <c r="D687">
        <v>314</v>
      </c>
      <c r="E687">
        <v>200.92999999999998</v>
      </c>
      <c r="F687" t="s">
        <v>1695</v>
      </c>
    </row>
    <row r="688" spans="1:6" x14ac:dyDescent="0.2">
      <c r="A688" t="s">
        <v>815</v>
      </c>
      <c r="B688" t="s">
        <v>154</v>
      </c>
      <c r="C688" s="1">
        <v>44786</v>
      </c>
      <c r="D688">
        <v>275</v>
      </c>
      <c r="E688">
        <v>126.82000000000001</v>
      </c>
      <c r="F688" t="s">
        <v>1696</v>
      </c>
    </row>
    <row r="689" spans="1:6" x14ac:dyDescent="0.2">
      <c r="A689" t="s">
        <v>816</v>
      </c>
      <c r="B689" t="s">
        <v>155</v>
      </c>
      <c r="C689" s="1">
        <v>44770</v>
      </c>
      <c r="D689">
        <v>686</v>
      </c>
      <c r="E689">
        <v>249.29999999999998</v>
      </c>
      <c r="F689" t="s">
        <v>1697</v>
      </c>
    </row>
    <row r="690" spans="1:6" x14ac:dyDescent="0.2">
      <c r="A690" t="s">
        <v>817</v>
      </c>
      <c r="B690" t="s">
        <v>156</v>
      </c>
      <c r="C690" s="1">
        <v>44777</v>
      </c>
      <c r="D690">
        <v>267</v>
      </c>
      <c r="E690">
        <v>3.36</v>
      </c>
      <c r="F690" t="s">
        <v>1694</v>
      </c>
    </row>
    <row r="691" spans="1:6" x14ac:dyDescent="0.2">
      <c r="A691" t="s">
        <v>818</v>
      </c>
      <c r="B691" t="s">
        <v>157</v>
      </c>
      <c r="C691" s="1">
        <v>44780</v>
      </c>
      <c r="D691">
        <v>642</v>
      </c>
      <c r="E691">
        <v>315.8</v>
      </c>
      <c r="F691" t="s">
        <v>1695</v>
      </c>
    </row>
    <row r="692" spans="1:6" x14ac:dyDescent="0.2">
      <c r="A692" t="s">
        <v>819</v>
      </c>
      <c r="B692" t="s">
        <v>154</v>
      </c>
      <c r="C692" s="1">
        <v>44778</v>
      </c>
      <c r="D692">
        <v>464</v>
      </c>
      <c r="E692">
        <v>157.23999999999998</v>
      </c>
      <c r="F692" t="s">
        <v>1696</v>
      </c>
    </row>
    <row r="693" spans="1:6" x14ac:dyDescent="0.2">
      <c r="A693" t="s">
        <v>820</v>
      </c>
      <c r="B693" t="s">
        <v>155</v>
      </c>
      <c r="C693" s="1">
        <v>44774</v>
      </c>
      <c r="D693">
        <v>751</v>
      </c>
      <c r="E693">
        <v>740.55</v>
      </c>
      <c r="F693" t="s">
        <v>1697</v>
      </c>
    </row>
    <row r="694" spans="1:6" x14ac:dyDescent="0.2">
      <c r="A694" t="s">
        <v>821</v>
      </c>
      <c r="B694" t="s">
        <v>156</v>
      </c>
      <c r="C694" s="1">
        <v>44760</v>
      </c>
      <c r="D694">
        <v>215</v>
      </c>
      <c r="E694">
        <v>184.82999999999998</v>
      </c>
      <c r="F694" t="s">
        <v>1694</v>
      </c>
    </row>
    <row r="695" spans="1:6" x14ac:dyDescent="0.2">
      <c r="A695" t="s">
        <v>822</v>
      </c>
      <c r="B695" t="s">
        <v>157</v>
      </c>
      <c r="C695" s="1">
        <v>44756</v>
      </c>
      <c r="D695">
        <v>577</v>
      </c>
      <c r="E695">
        <v>493.09</v>
      </c>
      <c r="F695" t="s">
        <v>1695</v>
      </c>
    </row>
    <row r="696" spans="1:6" x14ac:dyDescent="0.2">
      <c r="A696" t="s">
        <v>823</v>
      </c>
      <c r="B696" t="s">
        <v>154</v>
      </c>
      <c r="C696" s="1">
        <v>44755</v>
      </c>
      <c r="D696">
        <v>643</v>
      </c>
      <c r="E696">
        <v>176.76999999999998</v>
      </c>
      <c r="F696" t="s">
        <v>1696</v>
      </c>
    </row>
    <row r="697" spans="1:6" x14ac:dyDescent="0.2">
      <c r="A697" t="s">
        <v>824</v>
      </c>
      <c r="B697" t="s">
        <v>155</v>
      </c>
      <c r="C697" s="1">
        <v>44770</v>
      </c>
      <c r="D697">
        <v>627</v>
      </c>
      <c r="E697">
        <v>468.83</v>
      </c>
      <c r="F697" t="s">
        <v>1697</v>
      </c>
    </row>
    <row r="698" spans="1:6" x14ac:dyDescent="0.2">
      <c r="A698" t="s">
        <v>825</v>
      </c>
      <c r="B698" t="s">
        <v>156</v>
      </c>
      <c r="C698" s="1">
        <v>44755</v>
      </c>
      <c r="D698">
        <v>677</v>
      </c>
      <c r="E698">
        <v>251.57</v>
      </c>
      <c r="F698" t="s">
        <v>1694</v>
      </c>
    </row>
    <row r="699" spans="1:6" x14ac:dyDescent="0.2">
      <c r="A699" t="s">
        <v>826</v>
      </c>
      <c r="B699" t="s">
        <v>157</v>
      </c>
      <c r="C699" s="1">
        <v>44775</v>
      </c>
      <c r="D699">
        <v>461</v>
      </c>
      <c r="E699">
        <v>310.89999999999998</v>
      </c>
      <c r="F699" t="s">
        <v>1695</v>
      </c>
    </row>
    <row r="700" spans="1:6" x14ac:dyDescent="0.2">
      <c r="A700" t="s">
        <v>827</v>
      </c>
      <c r="B700" t="s">
        <v>158</v>
      </c>
      <c r="C700" s="1">
        <v>44797</v>
      </c>
      <c r="D700">
        <v>524</v>
      </c>
      <c r="E700">
        <v>88.9</v>
      </c>
      <c r="F700" t="s">
        <v>1696</v>
      </c>
    </row>
    <row r="701" spans="1:6" x14ac:dyDescent="0.2">
      <c r="A701" t="s">
        <v>828</v>
      </c>
      <c r="B701" t="s">
        <v>154</v>
      </c>
      <c r="C701" s="1">
        <v>44802</v>
      </c>
      <c r="D701">
        <v>862</v>
      </c>
      <c r="E701">
        <v>761.42</v>
      </c>
      <c r="F701" t="s">
        <v>1697</v>
      </c>
    </row>
    <row r="702" spans="1:6" x14ac:dyDescent="0.2">
      <c r="A702" t="s">
        <v>829</v>
      </c>
      <c r="B702" t="s">
        <v>155</v>
      </c>
      <c r="C702" s="1">
        <v>44764</v>
      </c>
      <c r="D702">
        <v>508</v>
      </c>
      <c r="E702">
        <v>141.57999999999998</v>
      </c>
      <c r="F702" t="s">
        <v>1694</v>
      </c>
    </row>
    <row r="703" spans="1:6" x14ac:dyDescent="0.2">
      <c r="A703" t="s">
        <v>830</v>
      </c>
      <c r="B703" t="s">
        <v>156</v>
      </c>
      <c r="C703" s="1">
        <v>44780</v>
      </c>
      <c r="D703">
        <v>208</v>
      </c>
      <c r="E703">
        <v>89.100000000000009</v>
      </c>
      <c r="F703" t="s">
        <v>1695</v>
      </c>
    </row>
    <row r="704" spans="1:6" x14ac:dyDescent="0.2">
      <c r="A704" t="s">
        <v>831</v>
      </c>
      <c r="B704" t="s">
        <v>157</v>
      </c>
      <c r="C704" s="1">
        <v>44799</v>
      </c>
      <c r="D704">
        <v>356</v>
      </c>
      <c r="E704">
        <v>199.64</v>
      </c>
      <c r="F704" t="s">
        <v>1696</v>
      </c>
    </row>
    <row r="705" spans="1:6" x14ac:dyDescent="0.2">
      <c r="A705" t="s">
        <v>832</v>
      </c>
      <c r="B705" t="s">
        <v>154</v>
      </c>
      <c r="C705" s="1">
        <v>44761</v>
      </c>
      <c r="D705">
        <v>853</v>
      </c>
      <c r="E705">
        <v>335.96</v>
      </c>
      <c r="F705" t="s">
        <v>1697</v>
      </c>
    </row>
    <row r="706" spans="1:6" x14ac:dyDescent="0.2">
      <c r="A706" t="s">
        <v>833</v>
      </c>
      <c r="B706" t="s">
        <v>155</v>
      </c>
      <c r="C706" s="1">
        <v>44782</v>
      </c>
      <c r="D706">
        <v>871</v>
      </c>
      <c r="E706">
        <v>127.28</v>
      </c>
      <c r="F706" t="s">
        <v>1694</v>
      </c>
    </row>
    <row r="707" spans="1:6" x14ac:dyDescent="0.2">
      <c r="A707" t="s">
        <v>834</v>
      </c>
      <c r="B707" t="s">
        <v>156</v>
      </c>
      <c r="C707" s="1">
        <v>44806</v>
      </c>
      <c r="D707">
        <v>320</v>
      </c>
      <c r="E707">
        <v>192.14</v>
      </c>
      <c r="F707" t="s">
        <v>1695</v>
      </c>
    </row>
    <row r="708" spans="1:6" x14ac:dyDescent="0.2">
      <c r="A708" t="s">
        <v>835</v>
      </c>
      <c r="B708" t="s">
        <v>157</v>
      </c>
      <c r="C708" s="1">
        <v>44798</v>
      </c>
      <c r="D708">
        <v>345</v>
      </c>
      <c r="E708">
        <v>326.02999999999997</v>
      </c>
      <c r="F708" t="s">
        <v>1696</v>
      </c>
    </row>
    <row r="709" spans="1:6" x14ac:dyDescent="0.2">
      <c r="A709" t="s">
        <v>836</v>
      </c>
      <c r="B709" t="s">
        <v>158</v>
      </c>
      <c r="C709" s="1">
        <v>44758</v>
      </c>
      <c r="D709">
        <v>372</v>
      </c>
      <c r="E709">
        <v>275.33999999999997</v>
      </c>
      <c r="F709" t="s">
        <v>1697</v>
      </c>
    </row>
    <row r="710" spans="1:6" x14ac:dyDescent="0.2">
      <c r="A710" t="s">
        <v>837</v>
      </c>
      <c r="B710" t="s">
        <v>159</v>
      </c>
      <c r="C710" s="1">
        <v>44785</v>
      </c>
      <c r="D710">
        <v>330</v>
      </c>
      <c r="E710">
        <v>289.02</v>
      </c>
      <c r="F710" t="s">
        <v>1694</v>
      </c>
    </row>
    <row r="711" spans="1:6" x14ac:dyDescent="0.2">
      <c r="A711" t="s">
        <v>838</v>
      </c>
      <c r="B711" t="s">
        <v>154</v>
      </c>
      <c r="C711" s="1">
        <v>44761</v>
      </c>
      <c r="D711">
        <v>555</v>
      </c>
      <c r="E711">
        <v>40.93</v>
      </c>
      <c r="F711" t="s">
        <v>1695</v>
      </c>
    </row>
    <row r="712" spans="1:6" x14ac:dyDescent="0.2">
      <c r="A712" t="s">
        <v>839</v>
      </c>
      <c r="B712" t="s">
        <v>155</v>
      </c>
      <c r="C712" s="1">
        <v>44800</v>
      </c>
      <c r="D712">
        <v>397</v>
      </c>
      <c r="E712">
        <v>273.77</v>
      </c>
      <c r="F712" t="s">
        <v>1696</v>
      </c>
    </row>
    <row r="713" spans="1:6" x14ac:dyDescent="0.2">
      <c r="A713" t="s">
        <v>840</v>
      </c>
      <c r="B713" t="s">
        <v>156</v>
      </c>
      <c r="C713" s="1">
        <v>44807</v>
      </c>
      <c r="D713">
        <v>405</v>
      </c>
      <c r="E713">
        <v>131.34</v>
      </c>
      <c r="F713" t="s">
        <v>1697</v>
      </c>
    </row>
    <row r="714" spans="1:6" x14ac:dyDescent="0.2">
      <c r="A714" t="s">
        <v>841</v>
      </c>
      <c r="B714" t="s">
        <v>157</v>
      </c>
      <c r="C714" s="1">
        <v>44799</v>
      </c>
      <c r="D714">
        <v>724</v>
      </c>
      <c r="E714">
        <v>230.53</v>
      </c>
      <c r="F714" t="s">
        <v>1694</v>
      </c>
    </row>
    <row r="715" spans="1:6" x14ac:dyDescent="0.2">
      <c r="A715" t="s">
        <v>842</v>
      </c>
      <c r="B715" t="s">
        <v>154</v>
      </c>
      <c r="C715" s="1">
        <v>44759</v>
      </c>
      <c r="D715">
        <v>285</v>
      </c>
      <c r="E715">
        <v>265.02</v>
      </c>
      <c r="F715" t="s">
        <v>1695</v>
      </c>
    </row>
    <row r="716" spans="1:6" x14ac:dyDescent="0.2">
      <c r="A716" t="s">
        <v>843</v>
      </c>
      <c r="B716" t="s">
        <v>155</v>
      </c>
      <c r="C716" s="1">
        <v>44763</v>
      </c>
      <c r="D716">
        <v>275</v>
      </c>
      <c r="E716">
        <v>210.06</v>
      </c>
      <c r="F716" t="s">
        <v>1696</v>
      </c>
    </row>
    <row r="717" spans="1:6" x14ac:dyDescent="0.2">
      <c r="A717" t="s">
        <v>844</v>
      </c>
      <c r="B717" t="s">
        <v>156</v>
      </c>
      <c r="C717" s="1">
        <v>44776</v>
      </c>
      <c r="D717">
        <v>870</v>
      </c>
      <c r="E717">
        <v>571.76</v>
      </c>
      <c r="F717" t="s">
        <v>1697</v>
      </c>
    </row>
    <row r="718" spans="1:6" x14ac:dyDescent="0.2">
      <c r="A718" t="s">
        <v>845</v>
      </c>
      <c r="B718" t="s">
        <v>157</v>
      </c>
      <c r="C718" s="1">
        <v>44763</v>
      </c>
      <c r="D718">
        <v>603</v>
      </c>
      <c r="E718">
        <v>21.82</v>
      </c>
      <c r="F718" t="s">
        <v>1694</v>
      </c>
    </row>
    <row r="719" spans="1:6" x14ac:dyDescent="0.2">
      <c r="A719" t="s">
        <v>846</v>
      </c>
      <c r="B719" t="s">
        <v>158</v>
      </c>
      <c r="C719" s="1">
        <v>44803</v>
      </c>
      <c r="D719">
        <v>431</v>
      </c>
      <c r="E719">
        <v>303.84999999999997</v>
      </c>
      <c r="F719" t="s">
        <v>1695</v>
      </c>
    </row>
    <row r="720" spans="1:6" x14ac:dyDescent="0.2">
      <c r="A720" t="s">
        <v>847</v>
      </c>
      <c r="B720" t="s">
        <v>154</v>
      </c>
      <c r="C720" s="1">
        <v>44806</v>
      </c>
      <c r="D720">
        <v>311</v>
      </c>
      <c r="E720">
        <v>147.38999999999999</v>
      </c>
      <c r="F720" t="s">
        <v>1696</v>
      </c>
    </row>
    <row r="721" spans="1:6" x14ac:dyDescent="0.2">
      <c r="A721" t="s">
        <v>848</v>
      </c>
      <c r="B721" t="s">
        <v>155</v>
      </c>
      <c r="C721" s="1">
        <v>44774</v>
      </c>
      <c r="D721">
        <v>743</v>
      </c>
      <c r="E721">
        <v>260.75</v>
      </c>
      <c r="F721" t="s">
        <v>1697</v>
      </c>
    </row>
    <row r="722" spans="1:6" x14ac:dyDescent="0.2">
      <c r="A722" t="s">
        <v>849</v>
      </c>
      <c r="B722" t="s">
        <v>156</v>
      </c>
      <c r="C722" s="1">
        <v>44769</v>
      </c>
      <c r="D722">
        <v>507</v>
      </c>
      <c r="E722">
        <v>164.7</v>
      </c>
      <c r="F722" t="s">
        <v>1694</v>
      </c>
    </row>
    <row r="723" spans="1:6" x14ac:dyDescent="0.2">
      <c r="A723" t="s">
        <v>850</v>
      </c>
      <c r="B723" t="s">
        <v>157</v>
      </c>
      <c r="C723" s="1">
        <v>44793</v>
      </c>
      <c r="D723">
        <v>592</v>
      </c>
      <c r="E723">
        <v>44.879999999999995</v>
      </c>
      <c r="F723" t="s">
        <v>1695</v>
      </c>
    </row>
    <row r="724" spans="1:6" x14ac:dyDescent="0.2">
      <c r="A724" t="s">
        <v>851</v>
      </c>
      <c r="B724" t="s">
        <v>154</v>
      </c>
      <c r="C724" s="1">
        <v>44768</v>
      </c>
      <c r="D724">
        <v>288</v>
      </c>
      <c r="E724">
        <v>201.94</v>
      </c>
      <c r="F724" t="s">
        <v>1696</v>
      </c>
    </row>
    <row r="725" spans="1:6" x14ac:dyDescent="0.2">
      <c r="A725" t="s">
        <v>852</v>
      </c>
      <c r="B725" t="s">
        <v>155</v>
      </c>
      <c r="C725" s="1">
        <v>44803</v>
      </c>
      <c r="D725">
        <v>434</v>
      </c>
      <c r="E725">
        <v>122.89</v>
      </c>
      <c r="F725" t="s">
        <v>1697</v>
      </c>
    </row>
    <row r="726" spans="1:6" x14ac:dyDescent="0.2">
      <c r="A726" t="s">
        <v>853</v>
      </c>
      <c r="B726" t="s">
        <v>156</v>
      </c>
      <c r="C726" s="1">
        <v>44755</v>
      </c>
      <c r="D726">
        <v>538</v>
      </c>
      <c r="E726">
        <v>164.45999999999998</v>
      </c>
      <c r="F726" t="s">
        <v>1694</v>
      </c>
    </row>
    <row r="727" spans="1:6" x14ac:dyDescent="0.2">
      <c r="A727" t="s">
        <v>854</v>
      </c>
      <c r="B727" t="s">
        <v>157</v>
      </c>
      <c r="C727" s="1">
        <v>44789</v>
      </c>
      <c r="D727">
        <v>356</v>
      </c>
      <c r="E727">
        <v>72.45</v>
      </c>
      <c r="F727" t="s">
        <v>1695</v>
      </c>
    </row>
    <row r="728" spans="1:6" x14ac:dyDescent="0.2">
      <c r="A728" t="s">
        <v>855</v>
      </c>
      <c r="B728" t="s">
        <v>158</v>
      </c>
      <c r="C728" s="1">
        <v>44785</v>
      </c>
      <c r="D728">
        <v>666</v>
      </c>
      <c r="E728">
        <v>616.83000000000004</v>
      </c>
      <c r="F728" t="s">
        <v>1696</v>
      </c>
    </row>
    <row r="729" spans="1:6" x14ac:dyDescent="0.2">
      <c r="A729" t="s">
        <v>856</v>
      </c>
      <c r="B729" t="s">
        <v>159</v>
      </c>
      <c r="C729" s="1">
        <v>44775</v>
      </c>
      <c r="D729">
        <v>409</v>
      </c>
      <c r="E729">
        <v>399.59</v>
      </c>
      <c r="F729" t="s">
        <v>1697</v>
      </c>
    </row>
    <row r="730" spans="1:6" x14ac:dyDescent="0.2">
      <c r="A730" t="s">
        <v>857</v>
      </c>
      <c r="B730" t="s">
        <v>154</v>
      </c>
      <c r="C730" s="1">
        <v>44807</v>
      </c>
      <c r="D730">
        <v>328</v>
      </c>
      <c r="E730">
        <v>46.41</v>
      </c>
      <c r="F730" t="s">
        <v>1694</v>
      </c>
    </row>
    <row r="731" spans="1:6" x14ac:dyDescent="0.2">
      <c r="A731" t="s">
        <v>858</v>
      </c>
      <c r="B731" t="s">
        <v>155</v>
      </c>
      <c r="C731" s="1">
        <v>44765</v>
      </c>
      <c r="D731">
        <v>666</v>
      </c>
      <c r="E731">
        <v>408.55</v>
      </c>
      <c r="F731" t="s">
        <v>1695</v>
      </c>
    </row>
    <row r="732" spans="1:6" x14ac:dyDescent="0.2">
      <c r="A732" t="s">
        <v>859</v>
      </c>
      <c r="B732" t="s">
        <v>156</v>
      </c>
      <c r="C732" s="1">
        <v>44791</v>
      </c>
      <c r="D732">
        <v>713</v>
      </c>
      <c r="E732">
        <v>15.42</v>
      </c>
      <c r="F732" t="s">
        <v>1696</v>
      </c>
    </row>
    <row r="733" spans="1:6" x14ac:dyDescent="0.2">
      <c r="A733" t="s">
        <v>860</v>
      </c>
      <c r="B733" t="s">
        <v>157</v>
      </c>
      <c r="C733" s="1">
        <v>44777</v>
      </c>
      <c r="D733">
        <v>236</v>
      </c>
      <c r="E733">
        <v>185.34</v>
      </c>
      <c r="F733" t="s">
        <v>1697</v>
      </c>
    </row>
    <row r="734" spans="1:6" x14ac:dyDescent="0.2">
      <c r="A734" t="s">
        <v>861</v>
      </c>
      <c r="B734" t="s">
        <v>154</v>
      </c>
      <c r="C734" s="1">
        <v>44806</v>
      </c>
      <c r="D734">
        <v>601</v>
      </c>
      <c r="E734">
        <v>67.28</v>
      </c>
      <c r="F734" t="s">
        <v>1694</v>
      </c>
    </row>
    <row r="735" spans="1:6" x14ac:dyDescent="0.2">
      <c r="A735" t="s">
        <v>862</v>
      </c>
      <c r="B735" t="s">
        <v>155</v>
      </c>
      <c r="C735" s="1">
        <v>44796</v>
      </c>
      <c r="D735">
        <v>791</v>
      </c>
      <c r="E735">
        <v>652.06999999999994</v>
      </c>
      <c r="F735" t="s">
        <v>1695</v>
      </c>
    </row>
    <row r="736" spans="1:6" x14ac:dyDescent="0.2">
      <c r="A736" t="s">
        <v>863</v>
      </c>
      <c r="B736" t="s">
        <v>156</v>
      </c>
      <c r="C736" s="1">
        <v>44760</v>
      </c>
      <c r="D736">
        <v>657</v>
      </c>
      <c r="E736">
        <v>53.94</v>
      </c>
      <c r="F736" t="s">
        <v>1696</v>
      </c>
    </row>
    <row r="737" spans="1:6" x14ac:dyDescent="0.2">
      <c r="A737" t="s">
        <v>864</v>
      </c>
      <c r="B737" t="s">
        <v>157</v>
      </c>
      <c r="C737" s="1">
        <v>44759</v>
      </c>
      <c r="D737">
        <v>383</v>
      </c>
      <c r="E737">
        <v>70.490000000000009</v>
      </c>
      <c r="F737" t="s">
        <v>1697</v>
      </c>
    </row>
    <row r="738" spans="1:6" x14ac:dyDescent="0.2">
      <c r="A738" t="s">
        <v>865</v>
      </c>
      <c r="B738" t="s">
        <v>154</v>
      </c>
      <c r="C738" s="1">
        <v>44795</v>
      </c>
      <c r="D738">
        <v>458</v>
      </c>
      <c r="E738">
        <v>194.14999999999998</v>
      </c>
      <c r="F738" t="s">
        <v>1694</v>
      </c>
    </row>
    <row r="739" spans="1:6" x14ac:dyDescent="0.2">
      <c r="A739" t="s">
        <v>866</v>
      </c>
      <c r="B739" t="s">
        <v>155</v>
      </c>
      <c r="C739" s="1">
        <v>44808</v>
      </c>
      <c r="D739">
        <v>212</v>
      </c>
      <c r="E739">
        <v>9.18</v>
      </c>
      <c r="F739" t="s">
        <v>1695</v>
      </c>
    </row>
    <row r="740" spans="1:6" x14ac:dyDescent="0.2">
      <c r="A740" t="s">
        <v>867</v>
      </c>
      <c r="B740" t="s">
        <v>156</v>
      </c>
      <c r="C740" s="1">
        <v>44756</v>
      </c>
      <c r="D740">
        <v>897</v>
      </c>
      <c r="E740">
        <v>643.14</v>
      </c>
      <c r="F740" t="s">
        <v>1696</v>
      </c>
    </row>
    <row r="741" spans="1:6" x14ac:dyDescent="0.2">
      <c r="A741" t="s">
        <v>868</v>
      </c>
      <c r="B741" t="s">
        <v>157</v>
      </c>
      <c r="C741" s="1">
        <v>44801</v>
      </c>
      <c r="D741">
        <v>341</v>
      </c>
      <c r="E741">
        <v>101.25</v>
      </c>
      <c r="F741" t="s">
        <v>1697</v>
      </c>
    </row>
    <row r="742" spans="1:6" x14ac:dyDescent="0.2">
      <c r="A742" t="s">
        <v>869</v>
      </c>
      <c r="B742" t="s">
        <v>154</v>
      </c>
      <c r="C742" s="1">
        <v>44806</v>
      </c>
      <c r="D742">
        <v>789</v>
      </c>
      <c r="E742">
        <v>217.32999999999998</v>
      </c>
      <c r="F742" t="s">
        <v>1694</v>
      </c>
    </row>
    <row r="743" spans="1:6" x14ac:dyDescent="0.2">
      <c r="A743" t="s">
        <v>870</v>
      </c>
      <c r="B743" t="s">
        <v>155</v>
      </c>
      <c r="C743" s="1">
        <v>44794</v>
      </c>
      <c r="D743">
        <v>250</v>
      </c>
      <c r="E743">
        <v>158.38999999999999</v>
      </c>
      <c r="F743" t="s">
        <v>1695</v>
      </c>
    </row>
    <row r="744" spans="1:6" x14ac:dyDescent="0.2">
      <c r="A744" t="s">
        <v>871</v>
      </c>
      <c r="B744" t="s">
        <v>156</v>
      </c>
      <c r="C744" s="1">
        <v>44800</v>
      </c>
      <c r="D744">
        <v>470</v>
      </c>
      <c r="E744">
        <v>335.3</v>
      </c>
      <c r="F744" t="s">
        <v>1696</v>
      </c>
    </row>
    <row r="745" spans="1:6" x14ac:dyDescent="0.2">
      <c r="A745" t="s">
        <v>872</v>
      </c>
      <c r="B745" t="s">
        <v>157</v>
      </c>
      <c r="C745" s="1">
        <v>44789</v>
      </c>
      <c r="D745">
        <v>775</v>
      </c>
      <c r="E745">
        <v>516.29</v>
      </c>
      <c r="F745" t="s">
        <v>1697</v>
      </c>
    </row>
    <row r="746" spans="1:6" x14ac:dyDescent="0.2">
      <c r="A746" t="s">
        <v>873</v>
      </c>
      <c r="B746" t="s">
        <v>158</v>
      </c>
      <c r="C746" s="1">
        <v>44802</v>
      </c>
      <c r="D746">
        <v>741</v>
      </c>
      <c r="E746">
        <v>464.24</v>
      </c>
      <c r="F746" t="s">
        <v>1694</v>
      </c>
    </row>
    <row r="747" spans="1:6" x14ac:dyDescent="0.2">
      <c r="A747" t="s">
        <v>874</v>
      </c>
      <c r="B747" t="s">
        <v>154</v>
      </c>
      <c r="C747" s="1">
        <v>44793</v>
      </c>
      <c r="D747">
        <v>479</v>
      </c>
      <c r="E747">
        <v>326.75</v>
      </c>
      <c r="F747" t="s">
        <v>1695</v>
      </c>
    </row>
    <row r="748" spans="1:6" x14ac:dyDescent="0.2">
      <c r="A748" t="s">
        <v>875</v>
      </c>
      <c r="B748" t="s">
        <v>155</v>
      </c>
      <c r="C748" s="1">
        <v>44793</v>
      </c>
      <c r="D748">
        <v>459</v>
      </c>
      <c r="E748">
        <v>17.66</v>
      </c>
      <c r="F748" t="s">
        <v>1696</v>
      </c>
    </row>
    <row r="749" spans="1:6" x14ac:dyDescent="0.2">
      <c r="A749" t="s">
        <v>876</v>
      </c>
      <c r="B749" t="s">
        <v>156</v>
      </c>
      <c r="C749" s="1">
        <v>44785</v>
      </c>
      <c r="D749">
        <v>303</v>
      </c>
      <c r="E749">
        <v>125.46000000000001</v>
      </c>
      <c r="F749" t="s">
        <v>1697</v>
      </c>
    </row>
    <row r="750" spans="1:6" x14ac:dyDescent="0.2">
      <c r="A750" t="s">
        <v>877</v>
      </c>
      <c r="B750" t="s">
        <v>157</v>
      </c>
      <c r="C750" s="1">
        <v>44778</v>
      </c>
      <c r="D750">
        <v>586</v>
      </c>
      <c r="E750">
        <v>171.23</v>
      </c>
      <c r="F750" t="s">
        <v>1694</v>
      </c>
    </row>
    <row r="751" spans="1:6" x14ac:dyDescent="0.2">
      <c r="A751" t="s">
        <v>878</v>
      </c>
      <c r="B751" t="s">
        <v>154</v>
      </c>
      <c r="C751" s="1">
        <v>44764</v>
      </c>
      <c r="D751">
        <v>771</v>
      </c>
      <c r="E751">
        <v>307.45</v>
      </c>
      <c r="F751" t="s">
        <v>1695</v>
      </c>
    </row>
    <row r="752" spans="1:6" x14ac:dyDescent="0.2">
      <c r="A752" t="s">
        <v>879</v>
      </c>
      <c r="B752" t="s">
        <v>155</v>
      </c>
      <c r="C752" s="1">
        <v>44769</v>
      </c>
      <c r="D752">
        <v>711</v>
      </c>
      <c r="E752">
        <v>535.02</v>
      </c>
      <c r="F752" t="s">
        <v>1696</v>
      </c>
    </row>
    <row r="753" spans="1:6" x14ac:dyDescent="0.2">
      <c r="A753" t="s">
        <v>880</v>
      </c>
      <c r="B753" t="s">
        <v>156</v>
      </c>
      <c r="C753" s="1">
        <v>44794</v>
      </c>
      <c r="D753">
        <v>557</v>
      </c>
      <c r="E753">
        <v>0.4</v>
      </c>
      <c r="F753" t="s">
        <v>1697</v>
      </c>
    </row>
    <row r="754" spans="1:6" x14ac:dyDescent="0.2">
      <c r="A754" t="s">
        <v>881</v>
      </c>
      <c r="B754" t="s">
        <v>157</v>
      </c>
      <c r="C754" s="1">
        <v>44766</v>
      </c>
      <c r="D754">
        <v>823</v>
      </c>
      <c r="E754">
        <v>817.01</v>
      </c>
      <c r="F754" t="s">
        <v>1694</v>
      </c>
    </row>
    <row r="755" spans="1:6" x14ac:dyDescent="0.2">
      <c r="A755" t="s">
        <v>882</v>
      </c>
      <c r="B755" t="s">
        <v>158</v>
      </c>
      <c r="C755" s="1">
        <v>44772</v>
      </c>
      <c r="D755">
        <v>553</v>
      </c>
      <c r="E755">
        <v>119.82000000000001</v>
      </c>
      <c r="F755" t="s">
        <v>1695</v>
      </c>
    </row>
    <row r="756" spans="1:6" x14ac:dyDescent="0.2">
      <c r="A756" t="s">
        <v>883</v>
      </c>
      <c r="B756" t="s">
        <v>159</v>
      </c>
      <c r="C756" s="1">
        <v>44787</v>
      </c>
      <c r="D756">
        <v>756</v>
      </c>
      <c r="E756">
        <v>754.06</v>
      </c>
      <c r="F756" t="s">
        <v>1696</v>
      </c>
    </row>
    <row r="757" spans="1:6" x14ac:dyDescent="0.2">
      <c r="A757" t="s">
        <v>884</v>
      </c>
      <c r="B757" t="s">
        <v>154</v>
      </c>
      <c r="C757" s="1">
        <v>44755</v>
      </c>
      <c r="D757">
        <v>325</v>
      </c>
      <c r="E757">
        <v>167.51</v>
      </c>
      <c r="F757" t="s">
        <v>1697</v>
      </c>
    </row>
    <row r="758" spans="1:6" x14ac:dyDescent="0.2">
      <c r="A758" t="s">
        <v>885</v>
      </c>
      <c r="B758" t="s">
        <v>155</v>
      </c>
      <c r="C758" s="1">
        <v>44785</v>
      </c>
      <c r="D758">
        <v>769</v>
      </c>
      <c r="E758">
        <v>477.88</v>
      </c>
      <c r="F758" t="s">
        <v>1694</v>
      </c>
    </row>
    <row r="759" spans="1:6" x14ac:dyDescent="0.2">
      <c r="A759" t="s">
        <v>886</v>
      </c>
      <c r="B759" t="s">
        <v>156</v>
      </c>
      <c r="C759" s="1">
        <v>44761</v>
      </c>
      <c r="D759">
        <v>873</v>
      </c>
      <c r="E759">
        <v>635.64</v>
      </c>
      <c r="F759" t="s">
        <v>1695</v>
      </c>
    </row>
    <row r="760" spans="1:6" x14ac:dyDescent="0.2">
      <c r="A760" t="s">
        <v>887</v>
      </c>
      <c r="B760" t="s">
        <v>157</v>
      </c>
      <c r="C760" s="1">
        <v>44770</v>
      </c>
      <c r="D760">
        <v>350</v>
      </c>
      <c r="E760">
        <v>270.82</v>
      </c>
      <c r="F760" t="s">
        <v>1696</v>
      </c>
    </row>
    <row r="761" spans="1:6" x14ac:dyDescent="0.2">
      <c r="A761" t="s">
        <v>888</v>
      </c>
      <c r="B761" t="s">
        <v>154</v>
      </c>
      <c r="C761" s="1">
        <v>44769</v>
      </c>
      <c r="D761">
        <v>738</v>
      </c>
      <c r="E761">
        <v>238.98</v>
      </c>
      <c r="F761" t="s">
        <v>1697</v>
      </c>
    </row>
    <row r="762" spans="1:6" x14ac:dyDescent="0.2">
      <c r="A762" t="s">
        <v>889</v>
      </c>
      <c r="B762" t="s">
        <v>155</v>
      </c>
      <c r="C762" s="1">
        <v>44785</v>
      </c>
      <c r="D762">
        <v>712</v>
      </c>
      <c r="E762">
        <v>83.940000000000012</v>
      </c>
      <c r="F762" t="s">
        <v>1694</v>
      </c>
    </row>
    <row r="763" spans="1:6" x14ac:dyDescent="0.2">
      <c r="A763" t="s">
        <v>890</v>
      </c>
      <c r="B763" t="s">
        <v>156</v>
      </c>
      <c r="C763" s="1">
        <v>44771</v>
      </c>
      <c r="D763">
        <v>577</v>
      </c>
      <c r="E763">
        <v>19.400000000000002</v>
      </c>
      <c r="F763" t="s">
        <v>1695</v>
      </c>
    </row>
    <row r="764" spans="1:6" x14ac:dyDescent="0.2">
      <c r="A764" t="s">
        <v>891</v>
      </c>
      <c r="B764" t="s">
        <v>157</v>
      </c>
      <c r="C764" s="1">
        <v>44776</v>
      </c>
      <c r="D764">
        <v>233</v>
      </c>
      <c r="E764">
        <v>193.35999999999999</v>
      </c>
      <c r="F764" t="s">
        <v>1696</v>
      </c>
    </row>
    <row r="765" spans="1:6" x14ac:dyDescent="0.2">
      <c r="A765" t="s">
        <v>892</v>
      </c>
      <c r="B765" t="s">
        <v>158</v>
      </c>
      <c r="C765" s="1">
        <v>44782</v>
      </c>
      <c r="D765">
        <v>863</v>
      </c>
      <c r="E765">
        <v>531.63</v>
      </c>
      <c r="F765" t="s">
        <v>1697</v>
      </c>
    </row>
    <row r="766" spans="1:6" x14ac:dyDescent="0.2">
      <c r="A766" t="s">
        <v>893</v>
      </c>
      <c r="B766" t="s">
        <v>154</v>
      </c>
      <c r="C766" s="1">
        <v>44765</v>
      </c>
      <c r="D766">
        <v>854</v>
      </c>
      <c r="E766">
        <v>251.81</v>
      </c>
      <c r="F766" t="s">
        <v>1694</v>
      </c>
    </row>
    <row r="767" spans="1:6" x14ac:dyDescent="0.2">
      <c r="A767" t="s">
        <v>894</v>
      </c>
      <c r="B767" t="s">
        <v>155</v>
      </c>
      <c r="C767" s="1">
        <v>44778</v>
      </c>
      <c r="D767">
        <v>434</v>
      </c>
      <c r="E767">
        <v>17.200000000000003</v>
      </c>
      <c r="F767" t="s">
        <v>1695</v>
      </c>
    </row>
    <row r="768" spans="1:6" x14ac:dyDescent="0.2">
      <c r="A768" t="s">
        <v>895</v>
      </c>
      <c r="B768" t="s">
        <v>156</v>
      </c>
      <c r="C768" s="1">
        <v>44774</v>
      </c>
      <c r="D768">
        <v>708</v>
      </c>
      <c r="E768">
        <v>402.25</v>
      </c>
      <c r="F768" t="s">
        <v>1696</v>
      </c>
    </row>
    <row r="769" spans="1:6" x14ac:dyDescent="0.2">
      <c r="A769" t="s">
        <v>896</v>
      </c>
      <c r="B769" t="s">
        <v>157</v>
      </c>
      <c r="C769" s="1">
        <v>44803</v>
      </c>
      <c r="D769">
        <v>339</v>
      </c>
      <c r="E769">
        <v>262.68</v>
      </c>
      <c r="F769" t="s">
        <v>1697</v>
      </c>
    </row>
    <row r="770" spans="1:6" x14ac:dyDescent="0.2">
      <c r="A770" t="s">
        <v>897</v>
      </c>
      <c r="B770" t="s">
        <v>154</v>
      </c>
      <c r="C770" s="1">
        <v>44782</v>
      </c>
      <c r="D770">
        <v>414</v>
      </c>
      <c r="E770">
        <v>105.7</v>
      </c>
      <c r="F770" t="s">
        <v>1694</v>
      </c>
    </row>
    <row r="771" spans="1:6" x14ac:dyDescent="0.2">
      <c r="A771" t="s">
        <v>898</v>
      </c>
      <c r="B771" t="s">
        <v>155</v>
      </c>
      <c r="C771" s="1">
        <v>44774</v>
      </c>
      <c r="D771">
        <v>573</v>
      </c>
      <c r="E771">
        <v>500.94</v>
      </c>
      <c r="F771" t="s">
        <v>1695</v>
      </c>
    </row>
    <row r="772" spans="1:6" x14ac:dyDescent="0.2">
      <c r="A772" t="s">
        <v>899</v>
      </c>
      <c r="B772" t="s">
        <v>156</v>
      </c>
      <c r="C772" s="1">
        <v>44790</v>
      </c>
      <c r="D772">
        <v>318</v>
      </c>
      <c r="E772">
        <v>96.27000000000001</v>
      </c>
      <c r="F772" t="s">
        <v>1696</v>
      </c>
    </row>
    <row r="773" spans="1:6" x14ac:dyDescent="0.2">
      <c r="A773" t="s">
        <v>900</v>
      </c>
      <c r="B773" t="s">
        <v>157</v>
      </c>
      <c r="C773" s="1">
        <v>44790</v>
      </c>
      <c r="D773">
        <v>265</v>
      </c>
      <c r="E773">
        <v>236.20999999999998</v>
      </c>
      <c r="F773" t="s">
        <v>1697</v>
      </c>
    </row>
    <row r="774" spans="1:6" x14ac:dyDescent="0.2">
      <c r="A774" t="s">
        <v>901</v>
      </c>
      <c r="B774" t="s">
        <v>158</v>
      </c>
      <c r="C774" s="1">
        <v>44757</v>
      </c>
      <c r="D774">
        <v>626</v>
      </c>
      <c r="E774">
        <v>433.83</v>
      </c>
      <c r="F774" t="s">
        <v>1694</v>
      </c>
    </row>
    <row r="775" spans="1:6" x14ac:dyDescent="0.2">
      <c r="A775" t="s">
        <v>902</v>
      </c>
      <c r="B775" t="s">
        <v>159</v>
      </c>
      <c r="C775" s="1">
        <v>44778</v>
      </c>
      <c r="D775">
        <v>332</v>
      </c>
      <c r="E775">
        <v>174.76</v>
      </c>
      <c r="F775" t="s">
        <v>1695</v>
      </c>
    </row>
    <row r="776" spans="1:6" x14ac:dyDescent="0.2">
      <c r="A776" t="s">
        <v>903</v>
      </c>
      <c r="B776" t="s">
        <v>154</v>
      </c>
      <c r="C776" s="1">
        <v>44795</v>
      </c>
      <c r="D776">
        <v>881</v>
      </c>
      <c r="E776">
        <v>111.65</v>
      </c>
      <c r="F776" t="s">
        <v>1696</v>
      </c>
    </row>
    <row r="777" spans="1:6" x14ac:dyDescent="0.2">
      <c r="A777" t="s">
        <v>904</v>
      </c>
      <c r="B777" t="s">
        <v>155</v>
      </c>
      <c r="C777" s="1">
        <v>44800</v>
      </c>
      <c r="D777">
        <v>699</v>
      </c>
      <c r="E777">
        <v>542.18999999999994</v>
      </c>
      <c r="F777" t="s">
        <v>1697</v>
      </c>
    </row>
    <row r="778" spans="1:6" x14ac:dyDescent="0.2">
      <c r="A778" t="s">
        <v>905</v>
      </c>
      <c r="B778" t="s">
        <v>156</v>
      </c>
      <c r="C778" s="1">
        <v>44783</v>
      </c>
      <c r="D778">
        <v>579</v>
      </c>
      <c r="E778">
        <v>383.37</v>
      </c>
      <c r="F778" t="s">
        <v>1694</v>
      </c>
    </row>
    <row r="779" spans="1:6" x14ac:dyDescent="0.2">
      <c r="A779" t="s">
        <v>906</v>
      </c>
      <c r="B779" t="s">
        <v>157</v>
      </c>
      <c r="C779" s="1">
        <v>44770</v>
      </c>
      <c r="D779">
        <v>858</v>
      </c>
      <c r="E779">
        <v>849.24</v>
      </c>
      <c r="F779" t="s">
        <v>1695</v>
      </c>
    </row>
    <row r="780" spans="1:6" x14ac:dyDescent="0.2">
      <c r="A780" t="s">
        <v>907</v>
      </c>
      <c r="B780" t="s">
        <v>154</v>
      </c>
      <c r="C780" s="1">
        <v>44764</v>
      </c>
      <c r="D780">
        <v>435</v>
      </c>
      <c r="E780">
        <v>136.07999999999998</v>
      </c>
      <c r="F780" t="s">
        <v>1696</v>
      </c>
    </row>
    <row r="781" spans="1:6" x14ac:dyDescent="0.2">
      <c r="A781" t="s">
        <v>908</v>
      </c>
      <c r="B781" t="s">
        <v>155</v>
      </c>
      <c r="C781" s="1">
        <v>44810</v>
      </c>
      <c r="D781">
        <v>275</v>
      </c>
      <c r="E781">
        <v>177.67</v>
      </c>
      <c r="F781" t="s">
        <v>1697</v>
      </c>
    </row>
    <row r="782" spans="1:6" x14ac:dyDescent="0.2">
      <c r="A782" t="s">
        <v>909</v>
      </c>
      <c r="B782" t="s">
        <v>156</v>
      </c>
      <c r="C782" s="1">
        <v>44793</v>
      </c>
      <c r="D782">
        <v>599</v>
      </c>
      <c r="E782">
        <v>27.23</v>
      </c>
      <c r="F782" t="s">
        <v>1694</v>
      </c>
    </row>
    <row r="783" spans="1:6" x14ac:dyDescent="0.2">
      <c r="A783" t="s">
        <v>910</v>
      </c>
      <c r="B783" t="s">
        <v>157</v>
      </c>
      <c r="C783" s="1">
        <v>44787</v>
      </c>
      <c r="D783">
        <v>503</v>
      </c>
      <c r="E783">
        <v>439.4</v>
      </c>
      <c r="F783" t="s">
        <v>1695</v>
      </c>
    </row>
    <row r="784" spans="1:6" x14ac:dyDescent="0.2">
      <c r="A784" t="s">
        <v>911</v>
      </c>
      <c r="B784" t="s">
        <v>154</v>
      </c>
      <c r="C784" s="1">
        <v>44774</v>
      </c>
      <c r="D784">
        <v>501</v>
      </c>
      <c r="E784">
        <v>270.42</v>
      </c>
      <c r="F784" t="s">
        <v>1696</v>
      </c>
    </row>
    <row r="785" spans="1:6" x14ac:dyDescent="0.2">
      <c r="A785" t="s">
        <v>912</v>
      </c>
      <c r="B785" t="s">
        <v>155</v>
      </c>
      <c r="C785" s="1">
        <v>44756</v>
      </c>
      <c r="D785">
        <v>257</v>
      </c>
      <c r="E785">
        <v>83.37</v>
      </c>
      <c r="F785" t="s">
        <v>1697</v>
      </c>
    </row>
    <row r="786" spans="1:6" x14ac:dyDescent="0.2">
      <c r="A786" t="s">
        <v>913</v>
      </c>
      <c r="B786" t="s">
        <v>156</v>
      </c>
      <c r="C786" s="1">
        <v>44810</v>
      </c>
      <c r="D786">
        <v>350</v>
      </c>
      <c r="E786">
        <v>192.26999999999998</v>
      </c>
      <c r="F786" t="s">
        <v>1694</v>
      </c>
    </row>
    <row r="787" spans="1:6" x14ac:dyDescent="0.2">
      <c r="A787" t="s">
        <v>914</v>
      </c>
      <c r="B787" t="s">
        <v>157</v>
      </c>
      <c r="C787" s="1">
        <v>44774</v>
      </c>
      <c r="D787">
        <v>725</v>
      </c>
      <c r="E787">
        <v>20.680000000000003</v>
      </c>
      <c r="F787" t="s">
        <v>1695</v>
      </c>
    </row>
    <row r="788" spans="1:6" x14ac:dyDescent="0.2">
      <c r="A788" t="s">
        <v>915</v>
      </c>
      <c r="B788" t="s">
        <v>154</v>
      </c>
      <c r="C788" s="1">
        <v>44804</v>
      </c>
      <c r="D788">
        <v>514</v>
      </c>
      <c r="E788">
        <v>491.09999999999997</v>
      </c>
      <c r="F788" t="s">
        <v>1696</v>
      </c>
    </row>
    <row r="789" spans="1:6" x14ac:dyDescent="0.2">
      <c r="A789" t="s">
        <v>916</v>
      </c>
      <c r="B789" t="s">
        <v>155</v>
      </c>
      <c r="C789" s="1">
        <v>44803</v>
      </c>
      <c r="D789">
        <v>359</v>
      </c>
      <c r="E789">
        <v>190.45</v>
      </c>
      <c r="F789" t="s">
        <v>1697</v>
      </c>
    </row>
    <row r="790" spans="1:6" x14ac:dyDescent="0.2">
      <c r="A790" t="s">
        <v>917</v>
      </c>
      <c r="B790" t="s">
        <v>156</v>
      </c>
      <c r="C790" s="1">
        <v>44808</v>
      </c>
      <c r="D790">
        <v>479</v>
      </c>
      <c r="E790">
        <v>213.29999999999998</v>
      </c>
      <c r="F790" t="s">
        <v>1694</v>
      </c>
    </row>
    <row r="791" spans="1:6" x14ac:dyDescent="0.2">
      <c r="A791" t="s">
        <v>918</v>
      </c>
      <c r="B791" t="s">
        <v>157</v>
      </c>
      <c r="C791" s="1">
        <v>44786</v>
      </c>
      <c r="D791">
        <v>328</v>
      </c>
      <c r="E791">
        <v>121.88000000000001</v>
      </c>
      <c r="F791" t="s">
        <v>1695</v>
      </c>
    </row>
    <row r="792" spans="1:6" x14ac:dyDescent="0.2">
      <c r="A792" t="s">
        <v>919</v>
      </c>
      <c r="B792" t="s">
        <v>158</v>
      </c>
      <c r="C792" s="1">
        <v>44788</v>
      </c>
      <c r="D792">
        <v>751</v>
      </c>
      <c r="E792">
        <v>397.84</v>
      </c>
      <c r="F792" t="s">
        <v>1696</v>
      </c>
    </row>
    <row r="793" spans="1:6" x14ac:dyDescent="0.2">
      <c r="A793" t="s">
        <v>920</v>
      </c>
      <c r="B793" t="s">
        <v>154</v>
      </c>
      <c r="C793" s="1">
        <v>44772</v>
      </c>
      <c r="D793">
        <v>777</v>
      </c>
      <c r="E793">
        <v>234.03</v>
      </c>
      <c r="F793" t="s">
        <v>1697</v>
      </c>
    </row>
    <row r="794" spans="1:6" x14ac:dyDescent="0.2">
      <c r="A794" t="s">
        <v>921</v>
      </c>
      <c r="B794" t="s">
        <v>155</v>
      </c>
      <c r="C794" s="1">
        <v>44756</v>
      </c>
      <c r="D794">
        <v>602</v>
      </c>
      <c r="E794">
        <v>192.73999999999998</v>
      </c>
      <c r="F794" t="s">
        <v>1694</v>
      </c>
    </row>
    <row r="795" spans="1:6" x14ac:dyDescent="0.2">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4EC4-4372-1A4F-A952-40850A5F7434}">
  <dimension ref="A1:N99"/>
  <sheetViews>
    <sheetView workbookViewId="0">
      <selection activeCell="E12" sqref="E12"/>
    </sheetView>
  </sheetViews>
  <sheetFormatPr baseColWidth="10" defaultRowHeight="15" x14ac:dyDescent="0.2"/>
  <cols>
    <col min="1" max="1" width="14" customWidth="1"/>
    <col min="2" max="2" width="22.83203125" customWidth="1"/>
    <col min="4" max="4" width="14" customWidth="1"/>
    <col min="5" max="5" width="26" customWidth="1"/>
    <col min="7" max="7" width="13.1640625" customWidth="1"/>
    <col min="8" max="8" width="6.6640625" customWidth="1"/>
    <col min="9" max="9" width="5.6640625" customWidth="1"/>
    <col min="10" max="10" width="24.33203125" customWidth="1"/>
    <col min="11" max="11" width="14.5" customWidth="1"/>
    <col min="12" max="14" width="7.83203125" customWidth="1"/>
    <col min="15" max="15" width="11.6640625" customWidth="1"/>
    <col min="16" max="105" width="4.1640625" customWidth="1"/>
    <col min="106" max="106" width="5.1640625" customWidth="1"/>
    <col min="107" max="112" width="4.1640625" customWidth="1"/>
    <col min="113" max="113" width="5.1640625" customWidth="1"/>
    <col min="114" max="117" width="4.1640625" customWidth="1"/>
    <col min="118" max="118" width="5.1640625" customWidth="1"/>
    <col min="119" max="119" width="4.1640625" customWidth="1"/>
    <col min="120" max="120" width="5.1640625" customWidth="1"/>
    <col min="121" max="122" width="4.1640625" customWidth="1"/>
    <col min="123" max="123" width="5.1640625" customWidth="1"/>
    <col min="124" max="130" width="4.1640625" customWidth="1"/>
    <col min="131" max="131" width="5.1640625" customWidth="1"/>
    <col min="132" max="136" width="4.1640625" customWidth="1"/>
    <col min="137" max="137" width="5.1640625" customWidth="1"/>
    <col min="138" max="139" width="4.1640625" customWidth="1"/>
    <col min="140" max="140" width="5.1640625" customWidth="1"/>
    <col min="141" max="143" width="4.1640625" customWidth="1"/>
    <col min="144" max="144" width="5.1640625" customWidth="1"/>
    <col min="145" max="148" width="4.1640625" customWidth="1"/>
    <col min="149" max="149" width="5.1640625" customWidth="1"/>
    <col min="150" max="150" width="4.1640625" customWidth="1"/>
    <col min="151" max="152" width="5.1640625" customWidth="1"/>
    <col min="153" max="155" width="4.1640625" customWidth="1"/>
    <col min="156" max="156" width="5.1640625" customWidth="1"/>
    <col min="157" max="165" width="4.1640625" customWidth="1"/>
    <col min="166" max="166" width="5.1640625" customWidth="1"/>
    <col min="167" max="169" width="4.1640625" customWidth="1"/>
    <col min="170" max="170" width="5.1640625" customWidth="1"/>
    <col min="171" max="171" width="4.1640625" customWidth="1"/>
    <col min="172" max="172" width="5.1640625" customWidth="1"/>
    <col min="173" max="174" width="4.1640625" customWidth="1"/>
    <col min="175" max="177" width="5.1640625" customWidth="1"/>
    <col min="178" max="199" width="4.1640625" customWidth="1"/>
    <col min="200" max="200" width="5.1640625" customWidth="1"/>
    <col min="201" max="201" width="4.1640625" customWidth="1"/>
    <col min="202" max="202" width="5.1640625" customWidth="1"/>
    <col min="203" max="211" width="4.1640625" customWidth="1"/>
    <col min="212" max="213" width="5.1640625" customWidth="1"/>
    <col min="214" max="216" width="4.1640625" customWidth="1"/>
    <col min="217" max="217" width="5.1640625" customWidth="1"/>
    <col min="218" max="218" width="4.1640625" customWidth="1"/>
    <col min="219" max="226" width="5.1640625" customWidth="1"/>
    <col min="227" max="227" width="4.1640625" customWidth="1"/>
    <col min="228" max="228" width="5.1640625" customWidth="1"/>
    <col min="229" max="230" width="4.1640625" customWidth="1"/>
    <col min="231" max="231" width="5.1640625" customWidth="1"/>
    <col min="232" max="237" width="4.1640625" customWidth="1"/>
    <col min="238" max="239" width="5.1640625" customWidth="1"/>
    <col min="240" max="240" width="4.1640625" customWidth="1"/>
    <col min="241" max="241" width="5.1640625" customWidth="1"/>
    <col min="242" max="242" width="4.1640625" customWidth="1"/>
    <col min="243" max="243" width="5.1640625" customWidth="1"/>
    <col min="244" max="246" width="4.1640625" customWidth="1"/>
    <col min="247" max="247" width="5.1640625" customWidth="1"/>
    <col min="248" max="248" width="4.1640625" customWidth="1"/>
    <col min="249" max="251" width="5.1640625" customWidth="1"/>
    <col min="252" max="252" width="4.1640625" customWidth="1"/>
    <col min="253" max="254" width="5.1640625" customWidth="1"/>
    <col min="255" max="255" width="4.1640625" customWidth="1"/>
    <col min="256" max="258" width="5.1640625" customWidth="1"/>
    <col min="259" max="263" width="4.1640625" customWidth="1"/>
    <col min="264" max="264" width="5.1640625" customWidth="1"/>
    <col min="265" max="265" width="4.1640625" customWidth="1"/>
    <col min="266" max="268" width="5.1640625" customWidth="1"/>
    <col min="269" max="273" width="4.1640625" customWidth="1"/>
    <col min="274" max="276" width="5.1640625" customWidth="1"/>
    <col min="277" max="279" width="4.1640625" customWidth="1"/>
    <col min="280" max="280" width="5.1640625" customWidth="1"/>
    <col min="281" max="282" width="4.1640625" customWidth="1"/>
    <col min="283" max="284" width="5.1640625" customWidth="1"/>
    <col min="285" max="286" width="4.1640625" customWidth="1"/>
    <col min="287" max="287" width="5.1640625" customWidth="1"/>
    <col min="288" max="288" width="4.1640625" customWidth="1"/>
    <col min="289" max="292" width="5.1640625" customWidth="1"/>
    <col min="293" max="295" width="4.1640625" customWidth="1"/>
    <col min="296" max="296" width="5.1640625" customWidth="1"/>
    <col min="297" max="298" width="4.1640625" customWidth="1"/>
    <col min="299" max="300" width="5.1640625" customWidth="1"/>
    <col min="301" max="301" width="4.1640625" customWidth="1"/>
    <col min="302" max="302" width="5.1640625" customWidth="1"/>
    <col min="303" max="304" width="4.1640625" customWidth="1"/>
    <col min="305" max="305" width="5.1640625" customWidth="1"/>
    <col min="306" max="309" width="4.1640625" customWidth="1"/>
    <col min="310" max="310" width="5.1640625" customWidth="1"/>
    <col min="311" max="319" width="4.1640625" customWidth="1"/>
    <col min="320" max="320" width="5.1640625" customWidth="1"/>
    <col min="321" max="323" width="4.1640625" customWidth="1"/>
    <col min="324" max="324" width="5.1640625" customWidth="1"/>
    <col min="325" max="325" width="4.1640625" customWidth="1"/>
    <col min="326" max="328" width="5.1640625" customWidth="1"/>
    <col min="329" max="329" width="4.1640625" customWidth="1"/>
    <col min="330" max="330" width="5.1640625" customWidth="1"/>
    <col min="331" max="331" width="4.1640625" customWidth="1"/>
    <col min="332" max="333" width="5.1640625" customWidth="1"/>
    <col min="334" max="338" width="4.1640625" customWidth="1"/>
    <col min="339" max="339" width="5.1640625" customWidth="1"/>
    <col min="340" max="340" width="4.1640625" customWidth="1"/>
    <col min="341" max="341" width="5.1640625" customWidth="1"/>
    <col min="342" max="342" width="4.1640625" customWidth="1"/>
    <col min="343" max="343" width="5.1640625" customWidth="1"/>
    <col min="344" max="344" width="4.1640625" customWidth="1"/>
    <col min="345" max="347" width="5.1640625" customWidth="1"/>
    <col min="348" max="348" width="4.1640625" customWidth="1"/>
    <col min="349" max="349" width="5.1640625" customWidth="1"/>
    <col min="350" max="350" width="4.1640625" customWidth="1"/>
    <col min="351" max="351" width="5.1640625" customWidth="1"/>
    <col min="352" max="354" width="4.1640625" customWidth="1"/>
    <col min="355" max="355" width="5.1640625" customWidth="1"/>
    <col min="356" max="357" width="4.1640625" customWidth="1"/>
    <col min="358" max="358" width="5.1640625" customWidth="1"/>
    <col min="359" max="359" width="4.1640625" customWidth="1"/>
    <col min="360" max="360" width="5.1640625" customWidth="1"/>
    <col min="361" max="362" width="4.1640625" customWidth="1"/>
    <col min="363" max="368" width="5.1640625" customWidth="1"/>
    <col min="369" max="372" width="4.1640625" customWidth="1"/>
    <col min="373" max="373" width="5.1640625" customWidth="1"/>
    <col min="374" max="377" width="4.1640625" customWidth="1"/>
    <col min="378" max="379" width="5.1640625" customWidth="1"/>
    <col min="380" max="380" width="4.1640625" customWidth="1"/>
    <col min="381" max="382" width="5.1640625" customWidth="1"/>
    <col min="383" max="383" width="4.1640625" customWidth="1"/>
    <col min="384" max="384" width="5.1640625" customWidth="1"/>
    <col min="385" max="387" width="4.1640625" customWidth="1"/>
    <col min="388" max="389" width="5.1640625" customWidth="1"/>
    <col min="390" max="393" width="4.1640625" customWidth="1"/>
    <col min="394" max="394" width="5.1640625" customWidth="1"/>
    <col min="395" max="399" width="4.1640625" customWidth="1"/>
    <col min="400" max="400" width="5.1640625" customWidth="1"/>
    <col min="401" max="401" width="4.1640625" customWidth="1"/>
    <col min="402" max="403" width="5.1640625" customWidth="1"/>
    <col min="404" max="406" width="4.1640625" customWidth="1"/>
    <col min="407" max="407" width="5.1640625" customWidth="1"/>
    <col min="408" max="410" width="4.1640625" customWidth="1"/>
    <col min="411" max="413" width="5.1640625" customWidth="1"/>
    <col min="414" max="414" width="4.1640625" customWidth="1"/>
    <col min="415" max="417" width="5.1640625" customWidth="1"/>
    <col min="418" max="418" width="4.1640625" customWidth="1"/>
    <col min="419" max="419" width="5.1640625" customWidth="1"/>
    <col min="420" max="421" width="4.1640625" customWidth="1"/>
    <col min="422" max="422" width="5.1640625" customWidth="1"/>
    <col min="423" max="423" width="4.1640625" customWidth="1"/>
    <col min="424" max="425" width="5.1640625" customWidth="1"/>
    <col min="426" max="427" width="4.1640625" customWidth="1"/>
    <col min="428" max="428" width="5.1640625" customWidth="1"/>
    <col min="429" max="434" width="4.1640625" customWidth="1"/>
    <col min="435" max="437" width="5.1640625" customWidth="1"/>
    <col min="438" max="438" width="4.1640625" customWidth="1"/>
    <col min="439" max="439" width="5.1640625" customWidth="1"/>
    <col min="440" max="441" width="4.1640625" customWidth="1"/>
    <col min="442" max="442" width="5.1640625" customWidth="1"/>
    <col min="443" max="443" width="4.1640625" customWidth="1"/>
    <col min="444" max="444" width="5.1640625" customWidth="1"/>
    <col min="445" max="445" width="4.1640625" customWidth="1"/>
    <col min="446" max="446" width="5.1640625" customWidth="1"/>
    <col min="447" max="451" width="4.1640625" customWidth="1"/>
    <col min="452" max="452" width="5.1640625" customWidth="1"/>
    <col min="453" max="453" width="4.1640625" customWidth="1"/>
    <col min="454" max="454" width="5.1640625" customWidth="1"/>
    <col min="455" max="456" width="4.1640625" customWidth="1"/>
    <col min="457" max="457" width="5.1640625" customWidth="1"/>
    <col min="458" max="458" width="4.1640625" customWidth="1"/>
    <col min="459" max="459" width="5.1640625" customWidth="1"/>
    <col min="460" max="460" width="4.1640625" customWidth="1"/>
    <col min="461" max="462" width="5.1640625" customWidth="1"/>
    <col min="463" max="465" width="4.1640625" customWidth="1"/>
    <col min="466" max="468" width="5.1640625" customWidth="1"/>
    <col min="469" max="469" width="4.1640625" customWidth="1"/>
    <col min="470" max="470" width="5.1640625" customWidth="1"/>
    <col min="471" max="472" width="4.1640625" customWidth="1"/>
    <col min="473" max="473" width="5.1640625" customWidth="1"/>
    <col min="474" max="475" width="4.1640625" customWidth="1"/>
    <col min="476" max="477" width="5.1640625" customWidth="1"/>
    <col min="478" max="480" width="4.1640625" customWidth="1"/>
    <col min="481" max="484" width="5.1640625" customWidth="1"/>
    <col min="485" max="489" width="4.1640625" customWidth="1"/>
    <col min="490" max="493" width="5.1640625" customWidth="1"/>
    <col min="494" max="494" width="4.1640625" customWidth="1"/>
    <col min="495" max="495" width="11.6640625" customWidth="1"/>
  </cols>
  <sheetData>
    <row r="1" spans="1:14" x14ac:dyDescent="0.2">
      <c r="A1" s="8" t="s">
        <v>1674</v>
      </c>
    </row>
    <row r="2" spans="1:14" x14ac:dyDescent="0.2">
      <c r="A2" t="s">
        <v>1676</v>
      </c>
    </row>
    <row r="3" spans="1:14" x14ac:dyDescent="0.2">
      <c r="A3" t="s">
        <v>1678</v>
      </c>
    </row>
    <row r="4" spans="1:14" x14ac:dyDescent="0.2">
      <c r="A4" t="s">
        <v>1680</v>
      </c>
    </row>
    <row r="5" spans="1:14" x14ac:dyDescent="0.2">
      <c r="A5" t="s">
        <v>1682</v>
      </c>
    </row>
    <row r="6" spans="1:14" x14ac:dyDescent="0.2">
      <c r="A6" t="s">
        <v>1684</v>
      </c>
    </row>
    <row r="7" spans="1:14" x14ac:dyDescent="0.2">
      <c r="A7" t="s">
        <v>1686</v>
      </c>
    </row>
    <row r="11" spans="1:14" x14ac:dyDescent="0.2">
      <c r="A11" s="13" t="s">
        <v>1676</v>
      </c>
      <c r="D11" s="13" t="s">
        <v>1678</v>
      </c>
      <c r="J11" s="13" t="s">
        <v>1682</v>
      </c>
    </row>
    <row r="12" spans="1:14" x14ac:dyDescent="0.2">
      <c r="A12" s="9" t="s">
        <v>1699</v>
      </c>
      <c r="B12" t="s">
        <v>1787</v>
      </c>
      <c r="D12" s="9" t="s">
        <v>1699</v>
      </c>
      <c r="E12" t="s">
        <v>1788</v>
      </c>
      <c r="K12" s="9" t="s">
        <v>1810</v>
      </c>
    </row>
    <row r="13" spans="1:14" x14ac:dyDescent="0.2">
      <c r="A13" s="17" t="s">
        <v>1703</v>
      </c>
      <c r="B13" s="11">
        <v>8028</v>
      </c>
      <c r="D13" s="17" t="s">
        <v>1703</v>
      </c>
      <c r="E13" s="14">
        <v>617.53846153846155</v>
      </c>
      <c r="K13" t="s">
        <v>1806</v>
      </c>
      <c r="L13" t="s">
        <v>1807</v>
      </c>
      <c r="M13" t="s">
        <v>1808</v>
      </c>
      <c r="N13" t="s">
        <v>1809</v>
      </c>
    </row>
    <row r="14" spans="1:14" x14ac:dyDescent="0.2">
      <c r="A14" s="17" t="s">
        <v>1704</v>
      </c>
      <c r="B14" s="11">
        <v>6050</v>
      </c>
      <c r="D14" s="17" t="s">
        <v>1704</v>
      </c>
      <c r="E14" s="14">
        <v>550</v>
      </c>
      <c r="J14" t="s">
        <v>1787</v>
      </c>
      <c r="K14" s="11">
        <v>26900</v>
      </c>
      <c r="L14" s="11">
        <v>93582</v>
      </c>
      <c r="M14" s="11">
        <v>132315</v>
      </c>
      <c r="N14" s="11">
        <v>186171</v>
      </c>
    </row>
    <row r="15" spans="1:14" x14ac:dyDescent="0.2">
      <c r="A15" s="17" t="s">
        <v>1705</v>
      </c>
      <c r="B15" s="11">
        <v>9778</v>
      </c>
      <c r="D15" s="17" t="s">
        <v>1705</v>
      </c>
      <c r="E15" s="14">
        <v>543.22222222222217</v>
      </c>
    </row>
    <row r="16" spans="1:14" x14ac:dyDescent="0.2">
      <c r="A16" s="17" t="s">
        <v>1706</v>
      </c>
      <c r="B16" s="11">
        <v>3692</v>
      </c>
      <c r="D16" s="17" t="s">
        <v>1706</v>
      </c>
      <c r="E16" s="14">
        <v>527.42857142857144</v>
      </c>
    </row>
    <row r="17" spans="1:11" x14ac:dyDescent="0.2">
      <c r="A17" s="17" t="s">
        <v>1707</v>
      </c>
      <c r="B17" s="11">
        <v>7985</v>
      </c>
      <c r="D17" s="17" t="s">
        <v>1707</v>
      </c>
      <c r="E17" s="14">
        <v>665.41666666666663</v>
      </c>
    </row>
    <row r="18" spans="1:11" x14ac:dyDescent="0.2">
      <c r="A18" s="17" t="s">
        <v>1708</v>
      </c>
      <c r="B18" s="11">
        <v>3302</v>
      </c>
      <c r="D18" s="17" t="s">
        <v>1708</v>
      </c>
      <c r="E18" s="14">
        <v>550.33333333333337</v>
      </c>
    </row>
    <row r="19" spans="1:11" x14ac:dyDescent="0.2">
      <c r="A19" s="17" t="s">
        <v>1709</v>
      </c>
      <c r="B19" s="11">
        <v>7526</v>
      </c>
      <c r="D19" s="17" t="s">
        <v>1709</v>
      </c>
      <c r="E19" s="14">
        <v>578.92307692307691</v>
      </c>
    </row>
    <row r="20" spans="1:11" x14ac:dyDescent="0.2">
      <c r="A20" s="17" t="s">
        <v>1710</v>
      </c>
      <c r="B20" s="11">
        <v>4199</v>
      </c>
      <c r="D20" s="17" t="s">
        <v>1710</v>
      </c>
      <c r="E20" s="14">
        <v>524.875</v>
      </c>
    </row>
    <row r="21" spans="1:11" x14ac:dyDescent="0.2">
      <c r="A21" s="17" t="s">
        <v>1711</v>
      </c>
      <c r="B21" s="11">
        <v>3003</v>
      </c>
      <c r="D21" s="17" t="s">
        <v>1711</v>
      </c>
      <c r="E21" s="14">
        <v>429</v>
      </c>
    </row>
    <row r="22" spans="1:11" x14ac:dyDescent="0.2">
      <c r="A22" s="17" t="s">
        <v>1712</v>
      </c>
      <c r="B22" s="11">
        <v>20243</v>
      </c>
      <c r="D22" s="17" t="s">
        <v>1712</v>
      </c>
      <c r="E22" s="14">
        <v>595.38235294117646</v>
      </c>
    </row>
    <row r="23" spans="1:11" x14ac:dyDescent="0.2">
      <c r="A23" s="17" t="s">
        <v>1713</v>
      </c>
      <c r="B23" s="11">
        <v>15014</v>
      </c>
      <c r="D23" s="17" t="s">
        <v>1713</v>
      </c>
      <c r="E23" s="14">
        <v>517.72413793103453</v>
      </c>
    </row>
    <row r="24" spans="1:11" x14ac:dyDescent="0.2">
      <c r="A24" s="17" t="s">
        <v>1714</v>
      </c>
      <c r="B24" s="11">
        <v>6590</v>
      </c>
      <c r="D24" s="17" t="s">
        <v>1714</v>
      </c>
      <c r="E24" s="14">
        <v>506.92307692307691</v>
      </c>
    </row>
    <row r="25" spans="1:11" x14ac:dyDescent="0.2">
      <c r="A25" s="17" t="s">
        <v>1715</v>
      </c>
      <c r="B25" s="11">
        <v>13127</v>
      </c>
      <c r="D25" s="17" t="s">
        <v>1715</v>
      </c>
      <c r="E25" s="14">
        <v>504.88461538461536</v>
      </c>
    </row>
    <row r="26" spans="1:11" x14ac:dyDescent="0.2">
      <c r="A26" s="17" t="s">
        <v>1716</v>
      </c>
      <c r="B26" s="11">
        <v>10726</v>
      </c>
      <c r="D26" s="17" t="s">
        <v>1716</v>
      </c>
      <c r="E26" s="14">
        <v>630.94117647058829</v>
      </c>
    </row>
    <row r="27" spans="1:11" x14ac:dyDescent="0.2">
      <c r="A27" s="17" t="s">
        <v>1717</v>
      </c>
      <c r="B27" s="11">
        <v>5757</v>
      </c>
      <c r="D27" s="17" t="s">
        <v>1717</v>
      </c>
      <c r="E27" s="14">
        <v>523.36363636363637</v>
      </c>
    </row>
    <row r="28" spans="1:11" x14ac:dyDescent="0.2">
      <c r="A28" s="17" t="s">
        <v>1718</v>
      </c>
      <c r="B28" s="11">
        <v>14759</v>
      </c>
      <c r="D28" s="17" t="s">
        <v>1718</v>
      </c>
      <c r="E28" s="14">
        <v>546.62962962962968</v>
      </c>
    </row>
    <row r="29" spans="1:11" x14ac:dyDescent="0.2">
      <c r="A29" s="17" t="s">
        <v>1719</v>
      </c>
      <c r="B29" s="11">
        <v>6055</v>
      </c>
      <c r="D29" s="17" t="s">
        <v>1719</v>
      </c>
      <c r="E29" s="14">
        <v>605.5</v>
      </c>
    </row>
    <row r="30" spans="1:11" x14ac:dyDescent="0.2">
      <c r="A30" s="17" t="s">
        <v>1720</v>
      </c>
      <c r="B30" s="11">
        <v>5166</v>
      </c>
      <c r="D30" s="17" t="s">
        <v>1720</v>
      </c>
      <c r="E30" s="14">
        <v>516.6</v>
      </c>
    </row>
    <row r="31" spans="1:11" x14ac:dyDescent="0.2">
      <c r="A31" s="17" t="s">
        <v>1721</v>
      </c>
      <c r="B31" s="11">
        <v>8109</v>
      </c>
      <c r="D31" s="17" t="s">
        <v>1721</v>
      </c>
      <c r="E31" s="14">
        <v>540.6</v>
      </c>
      <c r="J31" s="13" t="s">
        <v>1684</v>
      </c>
    </row>
    <row r="32" spans="1:11" x14ac:dyDescent="0.2">
      <c r="A32" s="17" t="s">
        <v>1722</v>
      </c>
      <c r="B32" s="11">
        <v>2526</v>
      </c>
      <c r="D32" s="17" t="s">
        <v>1722</v>
      </c>
      <c r="E32" s="14">
        <v>505.2</v>
      </c>
      <c r="K32" s="9" t="s">
        <v>1810</v>
      </c>
    </row>
    <row r="33" spans="1:14" x14ac:dyDescent="0.2">
      <c r="A33" s="17" t="s">
        <v>1723</v>
      </c>
      <c r="B33" s="11">
        <v>7969</v>
      </c>
      <c r="D33" s="17" t="s">
        <v>1723</v>
      </c>
      <c r="E33" s="14">
        <v>498.0625</v>
      </c>
      <c r="K33" t="s">
        <v>1806</v>
      </c>
      <c r="L33" t="s">
        <v>1807</v>
      </c>
      <c r="M33" t="s">
        <v>1808</v>
      </c>
      <c r="N33" t="s">
        <v>1809</v>
      </c>
    </row>
    <row r="34" spans="1:14" x14ac:dyDescent="0.2">
      <c r="A34" s="17" t="s">
        <v>1724</v>
      </c>
      <c r="B34" s="11">
        <v>5393</v>
      </c>
      <c r="D34" s="17" t="s">
        <v>1724</v>
      </c>
      <c r="E34" s="14">
        <v>539.29999999999995</v>
      </c>
      <c r="J34" t="s">
        <v>1811</v>
      </c>
      <c r="K34" s="11">
        <v>106</v>
      </c>
      <c r="L34" s="11">
        <v>235</v>
      </c>
      <c r="M34" s="11">
        <v>221</v>
      </c>
      <c r="N34" s="11">
        <v>232</v>
      </c>
    </row>
    <row r="35" spans="1:14" x14ac:dyDescent="0.2">
      <c r="A35" s="17" t="s">
        <v>1725</v>
      </c>
      <c r="B35" s="11">
        <v>5663</v>
      </c>
      <c r="D35" s="17" t="s">
        <v>1725</v>
      </c>
      <c r="E35" s="14">
        <v>566.29999999999995</v>
      </c>
    </row>
    <row r="36" spans="1:14" x14ac:dyDescent="0.2">
      <c r="A36" s="17" t="s">
        <v>1726</v>
      </c>
      <c r="B36" s="11">
        <v>6906</v>
      </c>
      <c r="D36" s="17" t="s">
        <v>1726</v>
      </c>
      <c r="E36" s="14">
        <v>690.6</v>
      </c>
      <c r="J36" s="13"/>
    </row>
    <row r="37" spans="1:14" x14ac:dyDescent="0.2">
      <c r="A37" s="17" t="s">
        <v>1727</v>
      </c>
      <c r="B37" s="11">
        <v>5638</v>
      </c>
      <c r="D37" s="17" t="s">
        <v>1727</v>
      </c>
      <c r="E37" s="14">
        <v>563.79999999999995</v>
      </c>
    </row>
    <row r="38" spans="1:14" x14ac:dyDescent="0.2">
      <c r="A38" s="17" t="s">
        <v>1728</v>
      </c>
      <c r="B38" s="11">
        <v>5562</v>
      </c>
      <c r="D38" s="17" t="s">
        <v>1728</v>
      </c>
      <c r="E38" s="14">
        <v>556.20000000000005</v>
      </c>
    </row>
    <row r="39" spans="1:14" x14ac:dyDescent="0.2">
      <c r="A39" s="17" t="s">
        <v>1729</v>
      </c>
      <c r="B39" s="11">
        <v>8089</v>
      </c>
      <c r="D39" s="17" t="s">
        <v>1729</v>
      </c>
      <c r="E39" s="14">
        <v>539.26666666666665</v>
      </c>
      <c r="J39" s="13"/>
    </row>
    <row r="40" spans="1:14" x14ac:dyDescent="0.2">
      <c r="A40" s="17" t="s">
        <v>1730</v>
      </c>
      <c r="B40" s="11">
        <v>11694</v>
      </c>
      <c r="D40" s="17" t="s">
        <v>1730</v>
      </c>
      <c r="E40" s="14">
        <v>584.70000000000005</v>
      </c>
    </row>
    <row r="41" spans="1:14" x14ac:dyDescent="0.2">
      <c r="A41" s="17" t="s">
        <v>1731</v>
      </c>
      <c r="B41" s="11">
        <v>5457</v>
      </c>
      <c r="D41" s="17" t="s">
        <v>1731</v>
      </c>
      <c r="E41" s="14">
        <v>545.70000000000005</v>
      </c>
    </row>
    <row r="42" spans="1:14" x14ac:dyDescent="0.2">
      <c r="A42" s="17" t="s">
        <v>1732</v>
      </c>
      <c r="B42" s="11">
        <v>14227</v>
      </c>
      <c r="D42" s="17" t="s">
        <v>1732</v>
      </c>
      <c r="E42" s="14">
        <v>547.19230769230774</v>
      </c>
      <c r="J42" s="13"/>
    </row>
    <row r="43" spans="1:14" x14ac:dyDescent="0.2">
      <c r="A43" s="17" t="s">
        <v>1733</v>
      </c>
      <c r="B43" s="11">
        <v>7872</v>
      </c>
      <c r="D43" s="17" t="s">
        <v>1733</v>
      </c>
      <c r="E43" s="14">
        <v>562.28571428571433</v>
      </c>
    </row>
    <row r="44" spans="1:14" x14ac:dyDescent="0.2">
      <c r="A44" s="17" t="s">
        <v>1734</v>
      </c>
      <c r="B44" s="11">
        <v>7407</v>
      </c>
      <c r="D44" s="17" t="s">
        <v>1734</v>
      </c>
      <c r="E44" s="14">
        <v>529.07142857142856</v>
      </c>
    </row>
    <row r="45" spans="1:14" x14ac:dyDescent="0.2">
      <c r="A45" s="17" t="s">
        <v>1735</v>
      </c>
      <c r="B45" s="11">
        <v>3135</v>
      </c>
      <c r="D45" s="17" t="s">
        <v>1735</v>
      </c>
      <c r="E45" s="14">
        <v>447.85714285714283</v>
      </c>
      <c r="J45" s="13"/>
    </row>
    <row r="46" spans="1:14" x14ac:dyDescent="0.2">
      <c r="A46" s="17" t="s">
        <v>1736</v>
      </c>
      <c r="B46" s="11">
        <v>7905</v>
      </c>
      <c r="D46" s="17" t="s">
        <v>1736</v>
      </c>
      <c r="E46" s="14">
        <v>494.0625</v>
      </c>
    </row>
    <row r="47" spans="1:14" x14ac:dyDescent="0.2">
      <c r="A47" s="17" t="s">
        <v>1737</v>
      </c>
      <c r="B47" s="11">
        <v>8716</v>
      </c>
      <c r="D47" s="17" t="s">
        <v>1737</v>
      </c>
      <c r="E47" s="14">
        <v>622.57142857142856</v>
      </c>
    </row>
    <row r="48" spans="1:14" x14ac:dyDescent="0.2">
      <c r="A48" s="17" t="s">
        <v>1738</v>
      </c>
      <c r="B48" s="11">
        <v>7725</v>
      </c>
      <c r="D48" s="17" t="s">
        <v>1738</v>
      </c>
      <c r="E48" s="14">
        <v>643.75</v>
      </c>
    </row>
    <row r="49" spans="1:12" x14ac:dyDescent="0.2">
      <c r="A49" s="17" t="s">
        <v>1739</v>
      </c>
      <c r="B49" s="11">
        <v>7571</v>
      </c>
      <c r="D49" s="17" t="s">
        <v>1739</v>
      </c>
      <c r="E49" s="14">
        <v>582.38461538461536</v>
      </c>
    </row>
    <row r="50" spans="1:12" x14ac:dyDescent="0.2">
      <c r="A50" s="17" t="s">
        <v>1740</v>
      </c>
      <c r="B50" s="11">
        <v>10567</v>
      </c>
      <c r="D50" s="17" t="s">
        <v>1740</v>
      </c>
      <c r="E50" s="14">
        <v>556.15789473684208</v>
      </c>
    </row>
    <row r="51" spans="1:12" x14ac:dyDescent="0.2">
      <c r="A51" s="17" t="s">
        <v>1741</v>
      </c>
      <c r="B51" s="11">
        <v>9517</v>
      </c>
      <c r="D51" s="17" t="s">
        <v>1741</v>
      </c>
      <c r="E51" s="14">
        <v>594.8125</v>
      </c>
    </row>
    <row r="52" spans="1:12" x14ac:dyDescent="0.2">
      <c r="A52" s="17" t="s">
        <v>1742</v>
      </c>
      <c r="B52" s="11">
        <v>4363</v>
      </c>
      <c r="D52" s="17" t="s">
        <v>1742</v>
      </c>
      <c r="E52" s="14">
        <v>623.28571428571433</v>
      </c>
      <c r="J52" s="13" t="s">
        <v>1686</v>
      </c>
    </row>
    <row r="53" spans="1:12" x14ac:dyDescent="0.2">
      <c r="A53" s="17" t="s">
        <v>1743</v>
      </c>
      <c r="B53" s="11">
        <v>2637</v>
      </c>
      <c r="D53" s="17" t="s">
        <v>1743</v>
      </c>
      <c r="E53" s="14">
        <v>527.4</v>
      </c>
    </row>
    <row r="54" spans="1:12" x14ac:dyDescent="0.2">
      <c r="A54" s="17" t="s">
        <v>1744</v>
      </c>
      <c r="B54" s="11">
        <v>1826</v>
      </c>
      <c r="D54" s="17" t="s">
        <v>1744</v>
      </c>
      <c r="E54" s="14">
        <v>608.66666666666663</v>
      </c>
      <c r="J54" s="9" t="s">
        <v>1812</v>
      </c>
      <c r="K54" t="s">
        <v>1814</v>
      </c>
      <c r="L54" t="s">
        <v>1813</v>
      </c>
    </row>
    <row r="55" spans="1:12" x14ac:dyDescent="0.2">
      <c r="A55" s="17" t="s">
        <v>1745</v>
      </c>
      <c r="B55" s="11">
        <v>5185</v>
      </c>
      <c r="D55" s="17" t="s">
        <v>1745</v>
      </c>
      <c r="E55" s="14">
        <v>576.11111111111109</v>
      </c>
      <c r="J55" s="10" t="s">
        <v>154</v>
      </c>
      <c r="K55" s="14">
        <v>95451</v>
      </c>
      <c r="L55" s="14">
        <v>551.73988439306356</v>
      </c>
    </row>
    <row r="56" spans="1:12" x14ac:dyDescent="0.2">
      <c r="A56" s="17" t="s">
        <v>1746</v>
      </c>
      <c r="B56" s="11">
        <v>5833</v>
      </c>
      <c r="D56" s="17" t="s">
        <v>1746</v>
      </c>
      <c r="E56" s="14">
        <v>583.29999999999995</v>
      </c>
      <c r="J56" s="10" t="s">
        <v>155</v>
      </c>
      <c r="K56" s="14">
        <v>96446</v>
      </c>
      <c r="L56" s="14">
        <v>557.49132947976875</v>
      </c>
    </row>
    <row r="57" spans="1:12" x14ac:dyDescent="0.2">
      <c r="A57" s="17" t="s">
        <v>1747</v>
      </c>
      <c r="B57" s="11">
        <v>2662</v>
      </c>
      <c r="D57" s="17" t="s">
        <v>1747</v>
      </c>
      <c r="E57" s="14">
        <v>665.5</v>
      </c>
      <c r="J57" s="10" t="s">
        <v>156</v>
      </c>
      <c r="K57" s="14">
        <v>95936</v>
      </c>
      <c r="L57" s="14">
        <v>554.54335260115602</v>
      </c>
    </row>
    <row r="58" spans="1:12" x14ac:dyDescent="0.2">
      <c r="A58" s="17" t="s">
        <v>1748</v>
      </c>
      <c r="B58" s="11">
        <v>2995</v>
      </c>
      <c r="D58" s="17" t="s">
        <v>1748</v>
      </c>
      <c r="E58" s="14">
        <v>499.16666666666669</v>
      </c>
      <c r="J58" s="10" t="s">
        <v>157</v>
      </c>
      <c r="K58" s="14">
        <v>93673</v>
      </c>
      <c r="L58" s="14">
        <v>544.6104651162791</v>
      </c>
    </row>
    <row r="59" spans="1:12" x14ac:dyDescent="0.2">
      <c r="A59" s="17" t="s">
        <v>1749</v>
      </c>
      <c r="B59" s="11">
        <v>956</v>
      </c>
      <c r="D59" s="17" t="s">
        <v>1749</v>
      </c>
      <c r="E59" s="14">
        <v>478</v>
      </c>
      <c r="J59" s="10" t="s">
        <v>158</v>
      </c>
      <c r="K59" s="14">
        <v>40327</v>
      </c>
      <c r="L59" s="14">
        <v>584.44927536231887</v>
      </c>
    </row>
    <row r="60" spans="1:12" x14ac:dyDescent="0.2">
      <c r="A60" s="17" t="s">
        <v>1750</v>
      </c>
      <c r="B60" s="11">
        <v>5093</v>
      </c>
      <c r="D60" s="17" t="s">
        <v>1750</v>
      </c>
      <c r="E60" s="14">
        <v>636.625</v>
      </c>
      <c r="J60" s="10" t="s">
        <v>159</v>
      </c>
      <c r="K60" s="14">
        <v>17135</v>
      </c>
      <c r="L60" s="14">
        <v>503.97058823529414</v>
      </c>
    </row>
    <row r="61" spans="1:12" x14ac:dyDescent="0.2">
      <c r="A61" s="17" t="s">
        <v>1751</v>
      </c>
      <c r="B61" s="11">
        <v>1565</v>
      </c>
      <c r="D61" s="17" t="s">
        <v>1751</v>
      </c>
      <c r="E61" s="14">
        <v>521.66666666666663</v>
      </c>
      <c r="J61" s="10" t="s">
        <v>1700</v>
      </c>
      <c r="K61" s="14">
        <v>438968</v>
      </c>
      <c r="L61" s="14">
        <v>552.85642317380348</v>
      </c>
    </row>
    <row r="62" spans="1:12" x14ac:dyDescent="0.2">
      <c r="A62" s="17" t="s">
        <v>1752</v>
      </c>
      <c r="B62" s="11">
        <v>2519</v>
      </c>
      <c r="D62" s="17" t="s">
        <v>1752</v>
      </c>
      <c r="E62" s="14">
        <v>629.75</v>
      </c>
    </row>
    <row r="63" spans="1:12" x14ac:dyDescent="0.2">
      <c r="A63" s="17" t="s">
        <v>1753</v>
      </c>
      <c r="B63" s="11">
        <v>1372</v>
      </c>
      <c r="D63" s="17" t="s">
        <v>1753</v>
      </c>
      <c r="E63" s="14">
        <v>343</v>
      </c>
    </row>
    <row r="64" spans="1:12" x14ac:dyDescent="0.2">
      <c r="A64" s="17" t="s">
        <v>1754</v>
      </c>
      <c r="B64" s="11">
        <v>2033</v>
      </c>
      <c r="D64" s="17" t="s">
        <v>1754</v>
      </c>
      <c r="E64" s="14">
        <v>406.6</v>
      </c>
    </row>
    <row r="65" spans="1:5" x14ac:dyDescent="0.2">
      <c r="A65" s="17" t="s">
        <v>1755</v>
      </c>
      <c r="B65" s="11">
        <v>1279</v>
      </c>
      <c r="D65" s="17" t="s">
        <v>1755</v>
      </c>
      <c r="E65" s="14">
        <v>426.33333333333331</v>
      </c>
    </row>
    <row r="66" spans="1:5" x14ac:dyDescent="0.2">
      <c r="A66" s="17" t="s">
        <v>1756</v>
      </c>
      <c r="B66" s="11">
        <v>1260</v>
      </c>
      <c r="D66" s="17" t="s">
        <v>1756</v>
      </c>
      <c r="E66" s="14">
        <v>420</v>
      </c>
    </row>
    <row r="67" spans="1:5" x14ac:dyDescent="0.2">
      <c r="A67" s="17" t="s">
        <v>1757</v>
      </c>
      <c r="B67" s="11">
        <v>1506</v>
      </c>
      <c r="D67" s="17" t="s">
        <v>1757</v>
      </c>
      <c r="E67" s="14">
        <v>753</v>
      </c>
    </row>
    <row r="68" spans="1:5" x14ac:dyDescent="0.2">
      <c r="A68" s="17" t="s">
        <v>1758</v>
      </c>
      <c r="B68" s="11">
        <v>4785</v>
      </c>
      <c r="D68" s="17" t="s">
        <v>1758</v>
      </c>
      <c r="E68" s="14">
        <v>598.125</v>
      </c>
    </row>
    <row r="69" spans="1:5" x14ac:dyDescent="0.2">
      <c r="A69" s="17" t="s">
        <v>1759</v>
      </c>
      <c r="B69" s="11">
        <v>1806</v>
      </c>
      <c r="D69" s="17" t="s">
        <v>1759</v>
      </c>
      <c r="E69" s="14">
        <v>602</v>
      </c>
    </row>
    <row r="70" spans="1:5" x14ac:dyDescent="0.2">
      <c r="A70" s="17" t="s">
        <v>1760</v>
      </c>
      <c r="B70" s="11">
        <v>1771</v>
      </c>
      <c r="D70" s="17" t="s">
        <v>1760</v>
      </c>
      <c r="E70" s="14">
        <v>590.33333333333337</v>
      </c>
    </row>
    <row r="71" spans="1:5" x14ac:dyDescent="0.2">
      <c r="A71" s="17" t="s">
        <v>1761</v>
      </c>
      <c r="B71" s="11">
        <v>3127</v>
      </c>
      <c r="D71" s="17" t="s">
        <v>1761</v>
      </c>
      <c r="E71" s="14">
        <v>521.16666666666663</v>
      </c>
    </row>
    <row r="72" spans="1:5" x14ac:dyDescent="0.2">
      <c r="A72" s="17" t="s">
        <v>1762</v>
      </c>
      <c r="B72" s="11">
        <v>1358</v>
      </c>
      <c r="D72" s="17" t="s">
        <v>1762</v>
      </c>
      <c r="E72" s="14">
        <v>452.66666666666669</v>
      </c>
    </row>
    <row r="73" spans="1:5" x14ac:dyDescent="0.2">
      <c r="A73" s="17" t="s">
        <v>1763</v>
      </c>
      <c r="B73" s="11">
        <v>3203</v>
      </c>
      <c r="D73" s="17" t="s">
        <v>1763</v>
      </c>
      <c r="E73" s="14">
        <v>533.83333333333337</v>
      </c>
    </row>
    <row r="74" spans="1:5" x14ac:dyDescent="0.2">
      <c r="A74" s="17" t="s">
        <v>1764</v>
      </c>
      <c r="B74" s="11">
        <v>2651</v>
      </c>
      <c r="D74" s="17" t="s">
        <v>1764</v>
      </c>
      <c r="E74" s="14">
        <v>530.20000000000005</v>
      </c>
    </row>
    <row r="75" spans="1:5" x14ac:dyDescent="0.2">
      <c r="A75" s="17" t="s">
        <v>1765</v>
      </c>
      <c r="B75" s="11">
        <v>3386</v>
      </c>
      <c r="D75" s="17" t="s">
        <v>1765</v>
      </c>
      <c r="E75" s="14">
        <v>677.2</v>
      </c>
    </row>
    <row r="76" spans="1:5" x14ac:dyDescent="0.2">
      <c r="A76" s="17" t="s">
        <v>1766</v>
      </c>
      <c r="B76" s="11">
        <v>3305</v>
      </c>
      <c r="D76" s="17" t="s">
        <v>1766</v>
      </c>
      <c r="E76" s="14">
        <v>550.83333333333337</v>
      </c>
    </row>
    <row r="77" spans="1:5" x14ac:dyDescent="0.2">
      <c r="A77" s="17" t="s">
        <v>1767</v>
      </c>
      <c r="B77" s="11">
        <v>3908</v>
      </c>
      <c r="D77" s="17" t="s">
        <v>1767</v>
      </c>
      <c r="E77" s="14">
        <v>558.28571428571433</v>
      </c>
    </row>
    <row r="78" spans="1:5" x14ac:dyDescent="0.2">
      <c r="A78" s="17" t="s">
        <v>1768</v>
      </c>
      <c r="B78" s="11">
        <v>1569</v>
      </c>
      <c r="D78" s="17" t="s">
        <v>1768</v>
      </c>
      <c r="E78" s="14">
        <v>392.25</v>
      </c>
    </row>
    <row r="79" spans="1:5" x14ac:dyDescent="0.2">
      <c r="A79" s="17" t="s">
        <v>1769</v>
      </c>
      <c r="B79" s="11">
        <v>4327</v>
      </c>
      <c r="D79" s="17" t="s">
        <v>1769</v>
      </c>
      <c r="E79" s="14">
        <v>540.875</v>
      </c>
    </row>
    <row r="80" spans="1:5" x14ac:dyDescent="0.2">
      <c r="A80" s="17" t="s">
        <v>1770</v>
      </c>
      <c r="B80" s="11">
        <v>3766</v>
      </c>
      <c r="D80" s="17" t="s">
        <v>1770</v>
      </c>
      <c r="E80" s="14">
        <v>538</v>
      </c>
    </row>
    <row r="81" spans="1:5" x14ac:dyDescent="0.2">
      <c r="A81" s="17" t="s">
        <v>1771</v>
      </c>
      <c r="B81" s="11">
        <v>3112</v>
      </c>
      <c r="D81" s="17" t="s">
        <v>1771</v>
      </c>
      <c r="E81" s="14">
        <v>518.66666666666663</v>
      </c>
    </row>
    <row r="82" spans="1:5" x14ac:dyDescent="0.2">
      <c r="A82" s="17" t="s">
        <v>1772</v>
      </c>
      <c r="B82" s="11">
        <v>3286</v>
      </c>
      <c r="D82" s="17" t="s">
        <v>1772</v>
      </c>
      <c r="E82" s="14">
        <v>547.66666666666663</v>
      </c>
    </row>
    <row r="83" spans="1:5" x14ac:dyDescent="0.2">
      <c r="A83" s="17" t="s">
        <v>1773</v>
      </c>
      <c r="B83" s="11">
        <v>2178</v>
      </c>
      <c r="D83" s="17" t="s">
        <v>1773</v>
      </c>
      <c r="E83" s="14">
        <v>544.5</v>
      </c>
    </row>
    <row r="84" spans="1:5" x14ac:dyDescent="0.2">
      <c r="A84" s="17" t="s">
        <v>1774</v>
      </c>
      <c r="B84" s="11">
        <v>2595</v>
      </c>
      <c r="D84" s="17" t="s">
        <v>1774</v>
      </c>
      <c r="E84" s="14">
        <v>519</v>
      </c>
    </row>
    <row r="85" spans="1:5" x14ac:dyDescent="0.2">
      <c r="A85" s="17" t="s">
        <v>1775</v>
      </c>
      <c r="B85" s="11">
        <v>5449</v>
      </c>
      <c r="D85" s="17" t="s">
        <v>1775</v>
      </c>
      <c r="E85" s="14">
        <v>605.44444444444446</v>
      </c>
    </row>
    <row r="86" spans="1:5" x14ac:dyDescent="0.2">
      <c r="A86" s="17" t="s">
        <v>1776</v>
      </c>
      <c r="B86" s="11">
        <v>5893</v>
      </c>
      <c r="D86" s="17" t="s">
        <v>1776</v>
      </c>
      <c r="E86" s="14">
        <v>589.29999999999995</v>
      </c>
    </row>
    <row r="87" spans="1:5" x14ac:dyDescent="0.2">
      <c r="A87" s="17" t="s">
        <v>1777</v>
      </c>
      <c r="B87" s="11">
        <v>3076</v>
      </c>
      <c r="D87" s="17" t="s">
        <v>1777</v>
      </c>
      <c r="E87" s="14">
        <v>512.66666666666663</v>
      </c>
    </row>
    <row r="88" spans="1:5" x14ac:dyDescent="0.2">
      <c r="A88" s="17" t="s">
        <v>1778</v>
      </c>
      <c r="B88" s="11">
        <v>3806</v>
      </c>
      <c r="D88" s="17" t="s">
        <v>1778</v>
      </c>
      <c r="E88" s="14">
        <v>543.71428571428567</v>
      </c>
    </row>
    <row r="89" spans="1:5" x14ac:dyDescent="0.2">
      <c r="A89" s="17" t="s">
        <v>1779</v>
      </c>
      <c r="B89" s="11">
        <v>2360</v>
      </c>
      <c r="D89" s="17" t="s">
        <v>1779</v>
      </c>
      <c r="E89" s="14">
        <v>472</v>
      </c>
    </row>
    <row r="90" spans="1:5" x14ac:dyDescent="0.2">
      <c r="A90" s="17" t="s">
        <v>1780</v>
      </c>
      <c r="B90" s="11">
        <v>514</v>
      </c>
      <c r="D90" s="17" t="s">
        <v>1780</v>
      </c>
      <c r="E90" s="14">
        <v>514</v>
      </c>
    </row>
    <row r="91" spans="1:5" x14ac:dyDescent="0.2">
      <c r="A91" s="17" t="s">
        <v>1781</v>
      </c>
      <c r="B91" s="11">
        <v>770</v>
      </c>
      <c r="D91" s="17" t="s">
        <v>1781</v>
      </c>
      <c r="E91" s="14">
        <v>385</v>
      </c>
    </row>
    <row r="92" spans="1:5" x14ac:dyDescent="0.2">
      <c r="A92" s="17" t="s">
        <v>1782</v>
      </c>
      <c r="B92" s="11">
        <v>2021</v>
      </c>
      <c r="D92" s="17" t="s">
        <v>1782</v>
      </c>
      <c r="E92" s="14">
        <v>505.25</v>
      </c>
    </row>
    <row r="93" spans="1:5" x14ac:dyDescent="0.2">
      <c r="A93" s="17" t="s">
        <v>1783</v>
      </c>
      <c r="B93" s="11">
        <v>2851</v>
      </c>
      <c r="D93" s="17" t="s">
        <v>1783</v>
      </c>
      <c r="E93" s="14">
        <v>475.16666666666669</v>
      </c>
    </row>
    <row r="94" spans="1:5" x14ac:dyDescent="0.2">
      <c r="A94" s="17" t="s">
        <v>1784</v>
      </c>
      <c r="B94" s="11">
        <v>4865</v>
      </c>
      <c r="D94" s="17" t="s">
        <v>1784</v>
      </c>
      <c r="E94" s="14">
        <v>540.55555555555554</v>
      </c>
    </row>
    <row r="95" spans="1:5" x14ac:dyDescent="0.2">
      <c r="A95" s="17" t="s">
        <v>1785</v>
      </c>
      <c r="B95" s="11">
        <v>3091</v>
      </c>
      <c r="D95" s="17" t="s">
        <v>1785</v>
      </c>
      <c r="E95" s="14">
        <v>515.16666666666663</v>
      </c>
    </row>
    <row r="96" spans="1:5" x14ac:dyDescent="0.2">
      <c r="A96" s="17" t="s">
        <v>1786</v>
      </c>
      <c r="B96" s="11">
        <v>2407</v>
      </c>
      <c r="D96" s="17" t="s">
        <v>1786</v>
      </c>
      <c r="E96" s="14">
        <v>481.4</v>
      </c>
    </row>
    <row r="97" spans="1:5" x14ac:dyDescent="0.2">
      <c r="A97" s="17" t="s">
        <v>1700</v>
      </c>
      <c r="B97" s="11">
        <v>438968</v>
      </c>
      <c r="D97" s="17" t="s">
        <v>1700</v>
      </c>
      <c r="E97" s="14">
        <v>552.85642317380348</v>
      </c>
    </row>
    <row r="99" spans="1:5" x14ac:dyDescent="0.2">
      <c r="A99"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E80B-3470-DC4D-966D-BB8C7E6A1E18}">
  <dimension ref="A1"/>
  <sheetViews>
    <sheetView showGridLines="0" showRowColHeaders="0" zoomScale="110" zoomScaleNormal="110" workbookViewId="0">
      <selection activeCell="H2" sqref="H2"/>
    </sheetView>
  </sheetViews>
  <sheetFormatPr baseColWidth="10" defaultRowHeight="15" x14ac:dyDescent="0.2"/>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abSelected="1" topLeftCell="A2" workbookViewId="0">
      <selection sqref="A1:J795"/>
    </sheetView>
  </sheetViews>
  <sheetFormatPr baseColWidth="10" defaultColWidth="8.83203125" defaultRowHeight="15" x14ac:dyDescent="0.2"/>
  <cols>
    <col min="1" max="1" width="10.83203125" customWidth="1"/>
    <col min="2" max="2" width="12.33203125" customWidth="1"/>
    <col min="3" max="3" width="11.5" customWidth="1"/>
    <col min="4" max="4" width="28.6640625" customWidth="1"/>
    <col min="5" max="5" width="13" customWidth="1"/>
    <col min="6" max="6" width="21.33203125" customWidth="1"/>
    <col min="7" max="7" width="15.33203125" customWidth="1"/>
    <col min="8" max="8" width="26.33203125" customWidth="1"/>
    <col min="9" max="9" width="12.83203125" customWidth="1"/>
    <col min="10" max="10" width="24.83203125" customWidth="1"/>
  </cols>
  <sheetData>
    <row r="1" spans="1:10" x14ac:dyDescent="0.2">
      <c r="A1" t="s">
        <v>106</v>
      </c>
      <c r="B1" t="s">
        <v>153</v>
      </c>
      <c r="C1" t="s">
        <v>160</v>
      </c>
      <c r="D1" t="s">
        <v>162</v>
      </c>
      <c r="E1" t="s">
        <v>169</v>
      </c>
      <c r="F1" t="s">
        <v>172</v>
      </c>
      <c r="G1" t="s">
        <v>173</v>
      </c>
      <c r="H1" t="s">
        <v>174</v>
      </c>
      <c r="I1" t="s">
        <v>923</v>
      </c>
      <c r="J1" t="s">
        <v>1791</v>
      </c>
    </row>
    <row r="2" spans="1:10" x14ac:dyDescent="0.2">
      <c r="A2" t="s">
        <v>107</v>
      </c>
      <c r="B2" t="s">
        <v>154</v>
      </c>
      <c r="C2" s="1">
        <v>44739</v>
      </c>
      <c r="D2" t="s">
        <v>163</v>
      </c>
      <c r="E2" t="s">
        <v>170</v>
      </c>
      <c r="F2">
        <v>72</v>
      </c>
      <c r="G2" t="s">
        <v>103</v>
      </c>
      <c r="H2" s="2">
        <v>8</v>
      </c>
      <c r="I2" s="3">
        <v>1.372080123313592E-2</v>
      </c>
      <c r="J2" s="12">
        <f>(Table3[[#This Row],[No of Products in one Sale]]*Table3[[#This Row],[Price of One Product]])*(100%-Table3[[#This Row],[Discount]])</f>
        <v>568.09681848971377</v>
      </c>
    </row>
    <row r="3" spans="1:10" x14ac:dyDescent="0.2">
      <c r="A3" t="s">
        <v>108</v>
      </c>
      <c r="B3" t="s">
        <v>155</v>
      </c>
      <c r="C3" s="1">
        <v>44740</v>
      </c>
      <c r="D3" t="s">
        <v>164</v>
      </c>
      <c r="E3" t="s">
        <v>171</v>
      </c>
      <c r="F3">
        <v>65</v>
      </c>
      <c r="G3" t="s">
        <v>104</v>
      </c>
      <c r="H3" s="2">
        <v>7</v>
      </c>
      <c r="I3" s="3">
        <v>2.2083854314921911E-2</v>
      </c>
      <c r="J3" s="12">
        <f>(Table3[[#This Row],[No of Products in one Sale]]*Table3[[#This Row],[Price of One Product]])*(100%-Table3[[#This Row],[Discount]])</f>
        <v>444.95184628671052</v>
      </c>
    </row>
    <row r="4" spans="1:10" x14ac:dyDescent="0.2">
      <c r="A4" t="s">
        <v>109</v>
      </c>
      <c r="B4" t="s">
        <v>156</v>
      </c>
      <c r="C4" s="1">
        <v>44734</v>
      </c>
      <c r="D4" t="s">
        <v>165</v>
      </c>
      <c r="E4" t="s">
        <v>170</v>
      </c>
      <c r="F4">
        <v>250</v>
      </c>
      <c r="G4" t="s">
        <v>105</v>
      </c>
      <c r="H4" s="2">
        <v>3</v>
      </c>
      <c r="I4" s="3">
        <v>0.92842323956324613</v>
      </c>
      <c r="J4" s="12">
        <f>(Table3[[#This Row],[No of Products in one Sale]]*Table3[[#This Row],[Price of One Product]])*(100%-Table3[[#This Row],[Discount]])</f>
        <v>53.682570327565401</v>
      </c>
    </row>
    <row r="5" spans="1:10" x14ac:dyDescent="0.2">
      <c r="A5" t="s">
        <v>110</v>
      </c>
      <c r="B5" t="s">
        <v>157</v>
      </c>
      <c r="C5" s="1">
        <v>44737</v>
      </c>
      <c r="D5" t="s">
        <v>166</v>
      </c>
      <c r="E5" t="s">
        <v>171</v>
      </c>
      <c r="F5">
        <v>130</v>
      </c>
      <c r="G5" t="s">
        <v>103</v>
      </c>
      <c r="H5" s="2">
        <v>5</v>
      </c>
      <c r="I5" s="3">
        <v>0.20990358910221096</v>
      </c>
      <c r="J5" s="12">
        <f>(Table3[[#This Row],[No of Products in one Sale]]*Table3[[#This Row],[Price of One Product]])*(100%-Table3[[#This Row],[Discount]])</f>
        <v>513.56266708356293</v>
      </c>
    </row>
    <row r="6" spans="1:10" x14ac:dyDescent="0.2">
      <c r="A6" t="s">
        <v>111</v>
      </c>
      <c r="B6" t="s">
        <v>154</v>
      </c>
      <c r="C6" s="1">
        <v>44735</v>
      </c>
      <c r="D6" t="s">
        <v>163</v>
      </c>
      <c r="E6" t="s">
        <v>170</v>
      </c>
      <c r="F6">
        <v>72</v>
      </c>
      <c r="G6" t="s">
        <v>104</v>
      </c>
      <c r="H6" s="2">
        <v>4</v>
      </c>
      <c r="I6" s="3">
        <v>0.184343159134289</v>
      </c>
      <c r="J6" s="12">
        <f>(Table3[[#This Row],[No of Products in one Sale]]*Table3[[#This Row],[Price of One Product]])*(100%-Table3[[#This Row],[Discount]])</f>
        <v>234.90917016932477</v>
      </c>
    </row>
    <row r="7" spans="1:10" x14ac:dyDescent="0.2">
      <c r="A7" t="s">
        <v>112</v>
      </c>
      <c r="B7" t="s">
        <v>155</v>
      </c>
      <c r="C7" s="1">
        <v>44727</v>
      </c>
      <c r="D7" t="s">
        <v>164</v>
      </c>
      <c r="E7" t="s">
        <v>171</v>
      </c>
      <c r="F7">
        <v>65</v>
      </c>
      <c r="G7" t="s">
        <v>105</v>
      </c>
      <c r="H7" s="2">
        <v>8</v>
      </c>
      <c r="I7" s="3">
        <v>0.11144429073382323</v>
      </c>
      <c r="J7" s="12">
        <f>(Table3[[#This Row],[No of Products in one Sale]]*Table3[[#This Row],[Price of One Product]])*(100%-Table3[[#This Row],[Discount]])</f>
        <v>462.04896881841194</v>
      </c>
    </row>
    <row r="8" spans="1:10" x14ac:dyDescent="0.2">
      <c r="A8" t="s">
        <v>113</v>
      </c>
      <c r="B8" t="s">
        <v>156</v>
      </c>
      <c r="C8" s="1">
        <v>44740</v>
      </c>
      <c r="D8" t="s">
        <v>165</v>
      </c>
      <c r="E8" t="s">
        <v>170</v>
      </c>
      <c r="F8">
        <v>250</v>
      </c>
      <c r="G8" t="s">
        <v>103</v>
      </c>
      <c r="H8" s="2">
        <v>3</v>
      </c>
      <c r="I8" s="3">
        <v>0.56286929186816415</v>
      </c>
      <c r="J8" s="12">
        <f>(Table3[[#This Row],[No of Products in one Sale]]*Table3[[#This Row],[Price of One Product]])*(100%-Table3[[#This Row],[Discount]])</f>
        <v>327.8480310988769</v>
      </c>
    </row>
    <row r="9" spans="1:10" x14ac:dyDescent="0.2">
      <c r="A9" t="s">
        <v>114</v>
      </c>
      <c r="B9" t="s">
        <v>157</v>
      </c>
      <c r="C9" s="1">
        <v>44725</v>
      </c>
      <c r="D9" t="s">
        <v>166</v>
      </c>
      <c r="E9" t="s">
        <v>171</v>
      </c>
      <c r="F9">
        <v>130</v>
      </c>
      <c r="G9" t="s">
        <v>104</v>
      </c>
      <c r="H9" s="2">
        <v>6</v>
      </c>
      <c r="I9" s="3">
        <v>3.138956050307417E-2</v>
      </c>
      <c r="J9" s="12">
        <f>(Table3[[#This Row],[No of Products in one Sale]]*Table3[[#This Row],[Price of One Product]])*(100%-Table3[[#This Row],[Discount]])</f>
        <v>755.51614280760214</v>
      </c>
    </row>
    <row r="10" spans="1:10" x14ac:dyDescent="0.2">
      <c r="A10" t="s">
        <v>115</v>
      </c>
      <c r="B10" t="s">
        <v>158</v>
      </c>
      <c r="C10" s="1">
        <v>44736</v>
      </c>
      <c r="D10" t="s">
        <v>167</v>
      </c>
      <c r="E10" t="s">
        <v>170</v>
      </c>
      <c r="F10">
        <v>60</v>
      </c>
      <c r="G10" t="s">
        <v>105</v>
      </c>
      <c r="H10" s="2">
        <v>7</v>
      </c>
      <c r="I10" s="3">
        <v>0.23798278495106248</v>
      </c>
      <c r="J10" s="12">
        <f>(Table3[[#This Row],[No of Products in one Sale]]*Table3[[#This Row],[Price of One Product]])*(100%-Table3[[#This Row],[Discount]])</f>
        <v>320.04723032055375</v>
      </c>
    </row>
    <row r="11" spans="1:10" x14ac:dyDescent="0.2">
      <c r="A11" t="s">
        <v>116</v>
      </c>
      <c r="B11" t="s">
        <v>154</v>
      </c>
      <c r="C11" s="1">
        <v>44725</v>
      </c>
      <c r="D11" t="s">
        <v>163</v>
      </c>
      <c r="E11" t="s">
        <v>171</v>
      </c>
      <c r="F11">
        <v>72</v>
      </c>
      <c r="G11" t="s">
        <v>103</v>
      </c>
      <c r="H11" s="2">
        <v>9</v>
      </c>
      <c r="I11" s="3">
        <v>0.19712344024473996</v>
      </c>
      <c r="J11" s="12">
        <f>(Table3[[#This Row],[No of Products in one Sale]]*Table3[[#This Row],[Price of One Product]])*(100%-Table3[[#This Row],[Discount]])</f>
        <v>520.26401072140857</v>
      </c>
    </row>
    <row r="12" spans="1:10" x14ac:dyDescent="0.2">
      <c r="A12" t="s">
        <v>117</v>
      </c>
      <c r="B12" t="s">
        <v>155</v>
      </c>
      <c r="C12" s="1">
        <v>44734</v>
      </c>
      <c r="D12" t="s">
        <v>164</v>
      </c>
      <c r="E12" t="s">
        <v>170</v>
      </c>
      <c r="F12">
        <v>65</v>
      </c>
      <c r="G12" t="s">
        <v>104</v>
      </c>
      <c r="H12" s="2">
        <v>4</v>
      </c>
      <c r="I12" s="3">
        <v>6.8295799738434873E-2</v>
      </c>
      <c r="J12" s="12">
        <f>(Table3[[#This Row],[No of Products in one Sale]]*Table3[[#This Row],[Price of One Product]])*(100%-Table3[[#This Row],[Discount]])</f>
        <v>242.24309206800692</v>
      </c>
    </row>
    <row r="13" spans="1:10" x14ac:dyDescent="0.2">
      <c r="A13" t="s">
        <v>118</v>
      </c>
      <c r="B13" t="s">
        <v>156</v>
      </c>
      <c r="C13" s="1">
        <v>44731</v>
      </c>
      <c r="D13" t="s">
        <v>165</v>
      </c>
      <c r="E13" t="s">
        <v>171</v>
      </c>
      <c r="F13">
        <v>250</v>
      </c>
      <c r="G13" t="s">
        <v>105</v>
      </c>
      <c r="H13" s="2">
        <v>3</v>
      </c>
      <c r="I13" s="3">
        <v>1.6828522965904168E-2</v>
      </c>
      <c r="J13" s="12">
        <f>(Table3[[#This Row],[No of Products in one Sale]]*Table3[[#This Row],[Price of One Product]])*(100%-Table3[[#This Row],[Discount]])</f>
        <v>737.37860777557182</v>
      </c>
    </row>
    <row r="14" spans="1:10" x14ac:dyDescent="0.2">
      <c r="A14" t="s">
        <v>119</v>
      </c>
      <c r="B14" t="s">
        <v>157</v>
      </c>
      <c r="C14" s="1">
        <v>44730</v>
      </c>
      <c r="D14" t="s">
        <v>166</v>
      </c>
      <c r="E14" t="s">
        <v>170</v>
      </c>
      <c r="F14">
        <v>130</v>
      </c>
      <c r="G14" t="s">
        <v>103</v>
      </c>
      <c r="H14" s="2">
        <v>5</v>
      </c>
      <c r="I14" s="3">
        <v>0.26661284065553453</v>
      </c>
      <c r="J14" s="12">
        <f>(Table3[[#This Row],[No of Products in one Sale]]*Table3[[#This Row],[Price of One Product]])*(100%-Table3[[#This Row],[Discount]])</f>
        <v>476.70165357390249</v>
      </c>
    </row>
    <row r="15" spans="1:10" x14ac:dyDescent="0.2">
      <c r="A15" t="s">
        <v>120</v>
      </c>
      <c r="B15" t="s">
        <v>154</v>
      </c>
      <c r="C15" s="1">
        <v>44735</v>
      </c>
      <c r="D15" t="s">
        <v>163</v>
      </c>
      <c r="E15" t="s">
        <v>171</v>
      </c>
      <c r="F15">
        <v>72</v>
      </c>
      <c r="G15" t="s">
        <v>104</v>
      </c>
      <c r="H15" s="2">
        <v>12</v>
      </c>
      <c r="I15" s="3">
        <v>0.21251347110701568</v>
      </c>
      <c r="J15" s="12">
        <f>(Table3[[#This Row],[No of Products in one Sale]]*Table3[[#This Row],[Price of One Product]])*(100%-Table3[[#This Row],[Discount]])</f>
        <v>680.3883609635385</v>
      </c>
    </row>
    <row r="16" spans="1:10" x14ac:dyDescent="0.2">
      <c r="A16" t="s">
        <v>121</v>
      </c>
      <c r="B16" t="s">
        <v>155</v>
      </c>
      <c r="C16" s="1">
        <v>44738</v>
      </c>
      <c r="D16" t="s">
        <v>164</v>
      </c>
      <c r="E16" t="s">
        <v>170</v>
      </c>
      <c r="F16">
        <v>65</v>
      </c>
      <c r="G16" t="s">
        <v>105</v>
      </c>
      <c r="H16" s="2">
        <v>4</v>
      </c>
      <c r="I16" s="3">
        <v>0.10994257661413849</v>
      </c>
      <c r="J16" s="12">
        <f>(Table3[[#This Row],[No of Products in one Sale]]*Table3[[#This Row],[Price of One Product]])*(100%-Table3[[#This Row],[Discount]])</f>
        <v>231.41493008032398</v>
      </c>
    </row>
    <row r="17" spans="1:10" x14ac:dyDescent="0.2">
      <c r="A17" t="s">
        <v>122</v>
      </c>
      <c r="B17" t="s">
        <v>156</v>
      </c>
      <c r="C17" s="1">
        <v>44738</v>
      </c>
      <c r="D17" t="s">
        <v>165</v>
      </c>
      <c r="E17" t="s">
        <v>171</v>
      </c>
      <c r="F17">
        <v>250</v>
      </c>
      <c r="G17" t="s">
        <v>103</v>
      </c>
      <c r="H17" s="2">
        <v>3</v>
      </c>
      <c r="I17" s="3">
        <v>0.53607498908607099</v>
      </c>
      <c r="J17" s="12">
        <f>(Table3[[#This Row],[No of Products in one Sale]]*Table3[[#This Row],[Price of One Product]])*(100%-Table3[[#This Row],[Discount]])</f>
        <v>347.94375818544677</v>
      </c>
    </row>
    <row r="18" spans="1:10" x14ac:dyDescent="0.2">
      <c r="A18" t="s">
        <v>123</v>
      </c>
      <c r="B18" t="s">
        <v>157</v>
      </c>
      <c r="C18" s="1">
        <v>44725</v>
      </c>
      <c r="D18" t="s">
        <v>166</v>
      </c>
      <c r="E18" t="s">
        <v>170</v>
      </c>
      <c r="F18">
        <v>130</v>
      </c>
      <c r="G18" t="s">
        <v>104</v>
      </c>
      <c r="H18" s="2">
        <v>5</v>
      </c>
      <c r="I18" s="3">
        <v>3.7515550327758003E-2</v>
      </c>
      <c r="J18" s="12">
        <f>(Table3[[#This Row],[No of Products in one Sale]]*Table3[[#This Row],[Price of One Product]])*(100%-Table3[[#This Row],[Discount]])</f>
        <v>625.61489228695734</v>
      </c>
    </row>
    <row r="19" spans="1:10" x14ac:dyDescent="0.2">
      <c r="A19" t="s">
        <v>124</v>
      </c>
      <c r="B19" t="s">
        <v>158</v>
      </c>
      <c r="C19" s="1">
        <v>44730</v>
      </c>
      <c r="D19" t="s">
        <v>167</v>
      </c>
      <c r="E19" t="s">
        <v>170</v>
      </c>
      <c r="F19">
        <v>60</v>
      </c>
      <c r="G19" t="s">
        <v>105</v>
      </c>
      <c r="H19" s="2">
        <v>13</v>
      </c>
      <c r="I19" s="3">
        <v>2.4938289886663061E-2</v>
      </c>
      <c r="J19" s="12">
        <f>(Table3[[#This Row],[No of Products in one Sale]]*Table3[[#This Row],[Price of One Product]])*(100%-Table3[[#This Row],[Discount]])</f>
        <v>760.54813388840284</v>
      </c>
    </row>
    <row r="20" spans="1:10" x14ac:dyDescent="0.2">
      <c r="A20" t="s">
        <v>125</v>
      </c>
      <c r="B20" t="s">
        <v>159</v>
      </c>
      <c r="C20" s="1">
        <v>44738</v>
      </c>
      <c r="D20" t="s">
        <v>168</v>
      </c>
      <c r="E20" t="s">
        <v>171</v>
      </c>
      <c r="F20">
        <v>95</v>
      </c>
      <c r="G20" t="s">
        <v>103</v>
      </c>
      <c r="H20" s="2">
        <v>5</v>
      </c>
      <c r="I20" s="3">
        <v>1.0123391970414241E-2</v>
      </c>
      <c r="J20" s="12">
        <f>(Table3[[#This Row],[No of Products in one Sale]]*Table3[[#This Row],[Price of One Product]])*(100%-Table3[[#This Row],[Discount]])</f>
        <v>470.19138881405325</v>
      </c>
    </row>
    <row r="21" spans="1:10" x14ac:dyDescent="0.2">
      <c r="A21" t="s">
        <v>126</v>
      </c>
      <c r="B21" t="s">
        <v>154</v>
      </c>
      <c r="C21" s="1">
        <v>44730</v>
      </c>
      <c r="D21" t="s">
        <v>163</v>
      </c>
      <c r="E21" t="s">
        <v>171</v>
      </c>
      <c r="F21">
        <v>72</v>
      </c>
      <c r="G21" t="s">
        <v>104</v>
      </c>
      <c r="H21" s="2">
        <v>5</v>
      </c>
      <c r="I21" s="3">
        <v>0.1308869366379137</v>
      </c>
      <c r="J21" s="12">
        <f>(Table3[[#This Row],[No of Products in one Sale]]*Table3[[#This Row],[Price of One Product]])*(100%-Table3[[#This Row],[Discount]])</f>
        <v>312.88070281035107</v>
      </c>
    </row>
    <row r="22" spans="1:10" x14ac:dyDescent="0.2">
      <c r="A22" t="s">
        <v>127</v>
      </c>
      <c r="B22" t="s">
        <v>155</v>
      </c>
      <c r="C22" s="1">
        <v>44738</v>
      </c>
      <c r="D22" t="s">
        <v>164</v>
      </c>
      <c r="E22" t="s">
        <v>171</v>
      </c>
      <c r="F22">
        <v>65</v>
      </c>
      <c r="G22" t="s">
        <v>105</v>
      </c>
      <c r="H22" s="2">
        <v>4</v>
      </c>
      <c r="I22" s="3">
        <v>6.6961969492996459E-2</v>
      </c>
      <c r="J22" s="12">
        <f>(Table3[[#This Row],[No of Products in one Sale]]*Table3[[#This Row],[Price of One Product]])*(100%-Table3[[#This Row],[Discount]])</f>
        <v>242.58988793182093</v>
      </c>
    </row>
    <row r="23" spans="1:10" x14ac:dyDescent="0.2">
      <c r="A23" t="s">
        <v>128</v>
      </c>
      <c r="B23" t="s">
        <v>156</v>
      </c>
      <c r="C23" s="1">
        <v>44734</v>
      </c>
      <c r="D23" t="s">
        <v>165</v>
      </c>
      <c r="E23" t="s">
        <v>170</v>
      </c>
      <c r="F23">
        <v>250</v>
      </c>
      <c r="G23" t="s">
        <v>103</v>
      </c>
      <c r="H23" s="2">
        <v>3</v>
      </c>
      <c r="I23" s="3">
        <v>0.36350761794645753</v>
      </c>
      <c r="J23" s="12">
        <f>(Table3[[#This Row],[No of Products in one Sale]]*Table3[[#This Row],[Price of One Product]])*(100%-Table3[[#This Row],[Discount]])</f>
        <v>477.36928654015679</v>
      </c>
    </row>
    <row r="24" spans="1:10" x14ac:dyDescent="0.2">
      <c r="A24" t="s">
        <v>129</v>
      </c>
      <c r="B24" t="s">
        <v>157</v>
      </c>
      <c r="C24" s="1">
        <v>44729</v>
      </c>
      <c r="D24" t="s">
        <v>166</v>
      </c>
      <c r="E24" t="s">
        <v>170</v>
      </c>
      <c r="F24">
        <v>130</v>
      </c>
      <c r="G24" t="s">
        <v>104</v>
      </c>
      <c r="H24" s="2">
        <v>6</v>
      </c>
      <c r="I24" s="3">
        <v>0.30841415491993102</v>
      </c>
      <c r="J24" s="12">
        <f>(Table3[[#This Row],[No of Products in one Sale]]*Table3[[#This Row],[Price of One Product]])*(100%-Table3[[#This Row],[Discount]])</f>
        <v>539.43695916245372</v>
      </c>
    </row>
    <row r="25" spans="1:10" x14ac:dyDescent="0.2">
      <c r="A25" t="s">
        <v>130</v>
      </c>
      <c r="B25" t="s">
        <v>154</v>
      </c>
      <c r="C25" s="1">
        <v>44730</v>
      </c>
      <c r="D25" t="s">
        <v>163</v>
      </c>
      <c r="E25" t="s">
        <v>170</v>
      </c>
      <c r="F25">
        <v>72</v>
      </c>
      <c r="G25" t="s">
        <v>105</v>
      </c>
      <c r="H25" s="2">
        <v>8</v>
      </c>
      <c r="I25" s="3">
        <v>0.21287301321989574</v>
      </c>
      <c r="J25" s="12">
        <f>(Table3[[#This Row],[No of Products in one Sale]]*Table3[[#This Row],[Price of One Product]])*(100%-Table3[[#This Row],[Discount]])</f>
        <v>453.38514438534008</v>
      </c>
    </row>
    <row r="26" spans="1:10" x14ac:dyDescent="0.2">
      <c r="A26" t="s">
        <v>131</v>
      </c>
      <c r="B26" t="s">
        <v>155</v>
      </c>
      <c r="C26" s="1">
        <v>44728</v>
      </c>
      <c r="D26" t="s">
        <v>164</v>
      </c>
      <c r="E26" t="s">
        <v>170</v>
      </c>
      <c r="F26">
        <v>65</v>
      </c>
      <c r="G26" t="s">
        <v>103</v>
      </c>
      <c r="H26" s="2">
        <v>5</v>
      </c>
      <c r="I26" s="3">
        <v>0.11047742601795077</v>
      </c>
      <c r="J26" s="12">
        <f>(Table3[[#This Row],[No of Products in one Sale]]*Table3[[#This Row],[Price of One Product]])*(100%-Table3[[#This Row],[Discount]])</f>
        <v>289.09483654416601</v>
      </c>
    </row>
    <row r="27" spans="1:10" x14ac:dyDescent="0.2">
      <c r="A27" t="s">
        <v>132</v>
      </c>
      <c r="B27" t="s">
        <v>156</v>
      </c>
      <c r="C27" s="1">
        <v>44735</v>
      </c>
      <c r="D27" t="s">
        <v>165</v>
      </c>
      <c r="E27" t="s">
        <v>170</v>
      </c>
      <c r="F27">
        <v>250</v>
      </c>
      <c r="G27" t="s">
        <v>104</v>
      </c>
      <c r="H27" s="2">
        <v>2</v>
      </c>
      <c r="I27" s="3">
        <v>4.8799156151631218E-2</v>
      </c>
      <c r="J27" s="12">
        <f>(Table3[[#This Row],[No of Products in one Sale]]*Table3[[#This Row],[Price of One Product]])*(100%-Table3[[#This Row],[Discount]])</f>
        <v>475.60042192418439</v>
      </c>
    </row>
    <row r="28" spans="1:10" x14ac:dyDescent="0.2">
      <c r="A28" t="s">
        <v>138</v>
      </c>
      <c r="B28" t="s">
        <v>157</v>
      </c>
      <c r="C28" s="1">
        <v>44738</v>
      </c>
      <c r="D28" t="s">
        <v>166</v>
      </c>
      <c r="E28" t="s">
        <v>170</v>
      </c>
      <c r="F28">
        <v>130</v>
      </c>
      <c r="G28" t="s">
        <v>105</v>
      </c>
      <c r="H28" s="2">
        <v>3</v>
      </c>
      <c r="I28" s="3">
        <v>0.27879506176921365</v>
      </c>
      <c r="J28" s="12">
        <f>(Table3[[#This Row],[No of Products in one Sale]]*Table3[[#This Row],[Price of One Product]])*(100%-Table3[[#This Row],[Discount]])</f>
        <v>281.26992591000669</v>
      </c>
    </row>
    <row r="29" spans="1:10" x14ac:dyDescent="0.2">
      <c r="A29" t="s">
        <v>133</v>
      </c>
      <c r="B29" t="s">
        <v>158</v>
      </c>
      <c r="C29" s="1">
        <v>44738</v>
      </c>
      <c r="D29" t="s">
        <v>167</v>
      </c>
      <c r="E29" t="s">
        <v>170</v>
      </c>
      <c r="F29">
        <v>60</v>
      </c>
      <c r="G29" t="s">
        <v>103</v>
      </c>
      <c r="H29" s="2">
        <v>14</v>
      </c>
      <c r="I29" s="3">
        <v>7.6045534046593019E-2</v>
      </c>
      <c r="J29" s="12">
        <f>(Table3[[#This Row],[No of Products in one Sale]]*Table3[[#This Row],[Price of One Product]])*(100%-Table3[[#This Row],[Discount]])</f>
        <v>776.12175140086185</v>
      </c>
    </row>
    <row r="30" spans="1:10" x14ac:dyDescent="0.2">
      <c r="A30" t="s">
        <v>134</v>
      </c>
      <c r="B30" t="s">
        <v>154</v>
      </c>
      <c r="C30" s="1">
        <v>44734</v>
      </c>
      <c r="D30" t="s">
        <v>163</v>
      </c>
      <c r="E30" t="s">
        <v>170</v>
      </c>
      <c r="F30">
        <v>72</v>
      </c>
      <c r="G30" t="s">
        <v>104</v>
      </c>
      <c r="H30" s="2">
        <v>12</v>
      </c>
      <c r="I30" s="3">
        <v>0.12055762754740325</v>
      </c>
      <c r="J30" s="12">
        <f>(Table3[[#This Row],[No of Products in one Sale]]*Table3[[#This Row],[Price of One Product]])*(100%-Table3[[#This Row],[Discount]])</f>
        <v>759.83820979904351</v>
      </c>
    </row>
    <row r="31" spans="1:10" x14ac:dyDescent="0.2">
      <c r="A31" t="s">
        <v>135</v>
      </c>
      <c r="B31" t="s">
        <v>155</v>
      </c>
      <c r="C31" s="1">
        <v>44727</v>
      </c>
      <c r="D31" t="s">
        <v>164</v>
      </c>
      <c r="E31" t="s">
        <v>170</v>
      </c>
      <c r="F31">
        <v>65</v>
      </c>
      <c r="G31" t="s">
        <v>105</v>
      </c>
      <c r="H31" s="2">
        <v>5</v>
      </c>
      <c r="I31" s="3">
        <v>0.30283946337780637</v>
      </c>
      <c r="J31" s="12">
        <f>(Table3[[#This Row],[No of Products in one Sale]]*Table3[[#This Row],[Price of One Product]])*(100%-Table3[[#This Row],[Discount]])</f>
        <v>226.5771744022129</v>
      </c>
    </row>
    <row r="32" spans="1:10" x14ac:dyDescent="0.2">
      <c r="A32" t="s">
        <v>136</v>
      </c>
      <c r="B32" t="s">
        <v>156</v>
      </c>
      <c r="C32" s="1">
        <v>44729</v>
      </c>
      <c r="D32" t="s">
        <v>165</v>
      </c>
      <c r="E32" t="s">
        <v>171</v>
      </c>
      <c r="F32">
        <v>250</v>
      </c>
      <c r="G32" t="s">
        <v>103</v>
      </c>
      <c r="H32" s="2">
        <v>1</v>
      </c>
      <c r="I32" s="3">
        <v>0.41401829873258272</v>
      </c>
      <c r="J32" s="12">
        <f>(Table3[[#This Row],[No of Products in one Sale]]*Table3[[#This Row],[Price of One Product]])*(100%-Table3[[#This Row],[Discount]])</f>
        <v>146.49542531685432</v>
      </c>
    </row>
    <row r="33" spans="1:10" x14ac:dyDescent="0.2">
      <c r="A33" t="s">
        <v>137</v>
      </c>
      <c r="B33" t="s">
        <v>157</v>
      </c>
      <c r="C33" s="1">
        <v>44726</v>
      </c>
      <c r="D33" t="s">
        <v>166</v>
      </c>
      <c r="E33" t="s">
        <v>170</v>
      </c>
      <c r="F33">
        <v>130</v>
      </c>
      <c r="G33" t="s">
        <v>104</v>
      </c>
      <c r="H33" s="2">
        <v>4</v>
      </c>
      <c r="I33" s="3">
        <v>6.1603660271292333E-3</v>
      </c>
      <c r="J33" s="12">
        <f>(Table3[[#This Row],[No of Products in one Sale]]*Table3[[#This Row],[Price of One Product]])*(100%-Table3[[#This Row],[Discount]])</f>
        <v>516.79660966589279</v>
      </c>
    </row>
    <row r="34" spans="1:10" x14ac:dyDescent="0.2">
      <c r="A34" t="s">
        <v>139</v>
      </c>
      <c r="B34" t="s">
        <v>154</v>
      </c>
      <c r="C34" s="1">
        <v>44733</v>
      </c>
      <c r="D34" t="s">
        <v>163</v>
      </c>
      <c r="E34" t="s">
        <v>170</v>
      </c>
      <c r="F34">
        <v>72</v>
      </c>
      <c r="G34" t="s">
        <v>105</v>
      </c>
      <c r="H34" s="2">
        <v>8</v>
      </c>
      <c r="I34" s="3">
        <v>0.10495963672233184</v>
      </c>
      <c r="J34" s="12">
        <f>(Table3[[#This Row],[No of Products in one Sale]]*Table3[[#This Row],[Price of One Product]])*(100%-Table3[[#This Row],[Discount]])</f>
        <v>515.54324924793684</v>
      </c>
    </row>
    <row r="35" spans="1:10" x14ac:dyDescent="0.2">
      <c r="A35" t="s">
        <v>140</v>
      </c>
      <c r="B35" t="s">
        <v>155</v>
      </c>
      <c r="C35" s="1">
        <v>44730</v>
      </c>
      <c r="D35" t="s">
        <v>164</v>
      </c>
      <c r="E35" t="s">
        <v>170</v>
      </c>
      <c r="F35">
        <v>65</v>
      </c>
      <c r="G35" t="s">
        <v>103</v>
      </c>
      <c r="H35" s="2">
        <v>12</v>
      </c>
      <c r="I35" s="3">
        <v>0.29377273906475571</v>
      </c>
      <c r="J35" s="12">
        <f>(Table3[[#This Row],[No of Products in one Sale]]*Table3[[#This Row],[Price of One Product]])*(100%-Table3[[#This Row],[Discount]])</f>
        <v>550.85726352949052</v>
      </c>
    </row>
    <row r="36" spans="1:10" x14ac:dyDescent="0.2">
      <c r="A36" t="s">
        <v>141</v>
      </c>
      <c r="B36" t="s">
        <v>156</v>
      </c>
      <c r="C36" s="1">
        <v>44736</v>
      </c>
      <c r="D36" t="s">
        <v>165</v>
      </c>
      <c r="E36" t="s">
        <v>170</v>
      </c>
      <c r="F36">
        <v>250</v>
      </c>
      <c r="G36" t="s">
        <v>104</v>
      </c>
      <c r="H36" s="2">
        <v>3</v>
      </c>
      <c r="I36" s="3">
        <v>0.56559810101924179</v>
      </c>
      <c r="J36" s="12">
        <f>(Table3[[#This Row],[No of Products in one Sale]]*Table3[[#This Row],[Price of One Product]])*(100%-Table3[[#This Row],[Discount]])</f>
        <v>325.80142423556867</v>
      </c>
    </row>
    <row r="37" spans="1:10" x14ac:dyDescent="0.2">
      <c r="A37" t="s">
        <v>142</v>
      </c>
      <c r="B37" t="s">
        <v>157</v>
      </c>
      <c r="C37" s="1">
        <v>44732</v>
      </c>
      <c r="D37" t="s">
        <v>166</v>
      </c>
      <c r="E37" t="s">
        <v>170</v>
      </c>
      <c r="F37">
        <v>130</v>
      </c>
      <c r="G37" t="s">
        <v>105</v>
      </c>
      <c r="H37" s="2">
        <v>3</v>
      </c>
      <c r="I37" s="3">
        <v>0.14180367825735268</v>
      </c>
      <c r="J37" s="12">
        <f>(Table3[[#This Row],[No of Products in one Sale]]*Table3[[#This Row],[Price of One Product]])*(100%-Table3[[#This Row],[Discount]])</f>
        <v>334.69656547963245</v>
      </c>
    </row>
    <row r="38" spans="1:10" x14ac:dyDescent="0.2">
      <c r="A38" t="s">
        <v>143</v>
      </c>
      <c r="B38" t="s">
        <v>158</v>
      </c>
      <c r="C38" s="1">
        <v>44732</v>
      </c>
      <c r="D38" t="s">
        <v>167</v>
      </c>
      <c r="E38" t="s">
        <v>171</v>
      </c>
      <c r="F38">
        <v>60</v>
      </c>
      <c r="G38" t="s">
        <v>103</v>
      </c>
      <c r="H38" s="2">
        <v>11</v>
      </c>
      <c r="I38" s="3">
        <v>0.19727585407121537</v>
      </c>
      <c r="J38" s="12">
        <f>(Table3[[#This Row],[No of Products in one Sale]]*Table3[[#This Row],[Price of One Product]])*(100%-Table3[[#This Row],[Discount]])</f>
        <v>529.79793631299788</v>
      </c>
    </row>
    <row r="39" spans="1:10" x14ac:dyDescent="0.2">
      <c r="A39" t="s">
        <v>144</v>
      </c>
      <c r="B39" t="s">
        <v>159</v>
      </c>
      <c r="C39" s="1">
        <v>44731</v>
      </c>
      <c r="D39" t="s">
        <v>168</v>
      </c>
      <c r="E39" t="s">
        <v>170</v>
      </c>
      <c r="F39">
        <v>95</v>
      </c>
      <c r="G39" t="s">
        <v>104</v>
      </c>
      <c r="H39" s="2">
        <v>8</v>
      </c>
      <c r="I39" s="3">
        <v>0.16026707373910823</v>
      </c>
      <c r="J39" s="12">
        <f>(Table3[[#This Row],[No of Products in one Sale]]*Table3[[#This Row],[Price of One Product]])*(100%-Table3[[#This Row],[Discount]])</f>
        <v>638.19702395827778</v>
      </c>
    </row>
    <row r="40" spans="1:10" x14ac:dyDescent="0.2">
      <c r="A40" t="s">
        <v>145</v>
      </c>
      <c r="B40" t="s">
        <v>154</v>
      </c>
      <c r="C40" s="1">
        <v>44735</v>
      </c>
      <c r="D40" t="s">
        <v>163</v>
      </c>
      <c r="E40" t="s">
        <v>170</v>
      </c>
      <c r="F40">
        <v>72</v>
      </c>
      <c r="G40" t="s">
        <v>105</v>
      </c>
      <c r="H40" s="2">
        <v>5</v>
      </c>
      <c r="I40" s="3">
        <v>3.6754234817017679E-2</v>
      </c>
      <c r="J40" s="12">
        <f>(Table3[[#This Row],[No of Products in one Sale]]*Table3[[#This Row],[Price of One Product]])*(100%-Table3[[#This Row],[Discount]])</f>
        <v>346.76847546587362</v>
      </c>
    </row>
    <row r="41" spans="1:10" x14ac:dyDescent="0.2">
      <c r="A41" t="s">
        <v>146</v>
      </c>
      <c r="B41" t="s">
        <v>155</v>
      </c>
      <c r="C41" s="1">
        <v>44728</v>
      </c>
      <c r="D41" t="s">
        <v>164</v>
      </c>
      <c r="E41" t="s">
        <v>170</v>
      </c>
      <c r="F41">
        <v>65</v>
      </c>
      <c r="G41" t="s">
        <v>103</v>
      </c>
      <c r="H41" s="2">
        <v>6</v>
      </c>
      <c r="I41" s="3">
        <v>0.12047427034169578</v>
      </c>
      <c r="J41" s="12">
        <f>(Table3[[#This Row],[No of Products in one Sale]]*Table3[[#This Row],[Price of One Product]])*(100%-Table3[[#This Row],[Discount]])</f>
        <v>343.01503456673862</v>
      </c>
    </row>
    <row r="42" spans="1:10" x14ac:dyDescent="0.2">
      <c r="A42" t="s">
        <v>147</v>
      </c>
      <c r="B42" t="s">
        <v>156</v>
      </c>
      <c r="C42" s="1">
        <v>44727</v>
      </c>
      <c r="D42" t="s">
        <v>165</v>
      </c>
      <c r="E42" t="s">
        <v>171</v>
      </c>
      <c r="F42">
        <v>250</v>
      </c>
      <c r="G42" t="s">
        <v>104</v>
      </c>
      <c r="H42" s="2">
        <v>1</v>
      </c>
      <c r="I42" s="3">
        <v>0.38636401364592987</v>
      </c>
      <c r="J42" s="12">
        <f>(Table3[[#This Row],[No of Products in one Sale]]*Table3[[#This Row],[Price of One Product]])*(100%-Table3[[#This Row],[Discount]])</f>
        <v>153.40899658851754</v>
      </c>
    </row>
    <row r="43" spans="1:10" x14ac:dyDescent="0.2">
      <c r="A43" t="s">
        <v>148</v>
      </c>
      <c r="B43" t="s">
        <v>157</v>
      </c>
      <c r="C43" s="1">
        <v>44731</v>
      </c>
      <c r="D43" t="s">
        <v>166</v>
      </c>
      <c r="E43" t="s">
        <v>171</v>
      </c>
      <c r="F43">
        <v>130</v>
      </c>
      <c r="G43" t="s">
        <v>105</v>
      </c>
      <c r="H43" s="2">
        <v>7</v>
      </c>
      <c r="I43" s="3">
        <v>0.25111930985495906</v>
      </c>
      <c r="J43" s="12">
        <f>(Table3[[#This Row],[No of Products in one Sale]]*Table3[[#This Row],[Price of One Product]])*(100%-Table3[[#This Row],[Discount]])</f>
        <v>681.48142803198721</v>
      </c>
    </row>
    <row r="44" spans="1:10" x14ac:dyDescent="0.2">
      <c r="A44" t="s">
        <v>149</v>
      </c>
      <c r="B44" t="s">
        <v>154</v>
      </c>
      <c r="C44" s="1">
        <v>44732</v>
      </c>
      <c r="D44" t="s">
        <v>163</v>
      </c>
      <c r="E44" t="s">
        <v>171</v>
      </c>
      <c r="F44">
        <v>72</v>
      </c>
      <c r="G44" t="s">
        <v>103</v>
      </c>
      <c r="H44" s="2">
        <v>7</v>
      </c>
      <c r="I44" s="3">
        <v>0.18099169049889144</v>
      </c>
      <c r="J44" s="12">
        <f>(Table3[[#This Row],[No of Products in one Sale]]*Table3[[#This Row],[Price of One Product]])*(100%-Table3[[#This Row],[Discount]])</f>
        <v>412.78018798855874</v>
      </c>
    </row>
    <row r="45" spans="1:10" x14ac:dyDescent="0.2">
      <c r="A45" t="s">
        <v>150</v>
      </c>
      <c r="B45" t="s">
        <v>155</v>
      </c>
      <c r="C45" s="1">
        <v>44738</v>
      </c>
      <c r="D45" t="s">
        <v>164</v>
      </c>
      <c r="E45" t="s">
        <v>171</v>
      </c>
      <c r="F45">
        <v>65</v>
      </c>
      <c r="G45" t="s">
        <v>104</v>
      </c>
      <c r="H45" s="2">
        <v>3</v>
      </c>
      <c r="I45" s="3">
        <v>0.17363786365000505</v>
      </c>
      <c r="J45" s="12">
        <f>(Table3[[#This Row],[No of Products in one Sale]]*Table3[[#This Row],[Price of One Product]])*(100%-Table3[[#This Row],[Discount]])</f>
        <v>161.140616588249</v>
      </c>
    </row>
    <row r="46" spans="1:10" x14ac:dyDescent="0.2">
      <c r="A46" t="s">
        <v>151</v>
      </c>
      <c r="B46" t="s">
        <v>156</v>
      </c>
      <c r="C46" s="1">
        <v>44730</v>
      </c>
      <c r="D46" t="s">
        <v>165</v>
      </c>
      <c r="E46" t="s">
        <v>171</v>
      </c>
      <c r="F46">
        <v>250</v>
      </c>
      <c r="G46" t="s">
        <v>105</v>
      </c>
      <c r="H46" s="2">
        <v>1</v>
      </c>
      <c r="I46" s="3">
        <v>0.75489814137474298</v>
      </c>
      <c r="J46" s="12">
        <f>(Table3[[#This Row],[No of Products in one Sale]]*Table3[[#This Row],[Price of One Product]])*(100%-Table3[[#This Row],[Discount]])</f>
        <v>61.275464656314256</v>
      </c>
    </row>
    <row r="47" spans="1:10" x14ac:dyDescent="0.2">
      <c r="A47" t="s">
        <v>152</v>
      </c>
      <c r="B47" t="s">
        <v>157</v>
      </c>
      <c r="C47" s="1">
        <v>44736</v>
      </c>
      <c r="D47" t="s">
        <v>166</v>
      </c>
      <c r="E47" t="s">
        <v>171</v>
      </c>
      <c r="F47">
        <v>130</v>
      </c>
      <c r="G47" t="s">
        <v>103</v>
      </c>
      <c r="H47" s="2">
        <v>6</v>
      </c>
      <c r="I47" s="3">
        <v>0.41826226246410803</v>
      </c>
      <c r="J47" s="12">
        <f>(Table3[[#This Row],[No of Products in one Sale]]*Table3[[#This Row],[Price of One Product]])*(100%-Table3[[#This Row],[Discount]])</f>
        <v>453.75543527799573</v>
      </c>
    </row>
    <row r="48" spans="1:10" x14ac:dyDescent="0.2">
      <c r="A48" t="s">
        <v>175</v>
      </c>
      <c r="B48" t="s">
        <v>154</v>
      </c>
      <c r="C48" s="1">
        <v>44733</v>
      </c>
      <c r="D48" t="s">
        <v>163</v>
      </c>
      <c r="E48" t="s">
        <v>170</v>
      </c>
      <c r="F48">
        <v>72</v>
      </c>
      <c r="G48" t="s">
        <v>103</v>
      </c>
      <c r="H48" s="2">
        <v>4</v>
      </c>
      <c r="I48" s="3">
        <v>1.372080123313592E-2</v>
      </c>
      <c r="J48" s="12">
        <f>(Table3[[#This Row],[No of Products in one Sale]]*Table3[[#This Row],[Price of One Product]])*(100%-Table3[[#This Row],[Discount]])</f>
        <v>284.04840924485688</v>
      </c>
    </row>
    <row r="49" spans="1:10" x14ac:dyDescent="0.2">
      <c r="A49" t="s">
        <v>176</v>
      </c>
      <c r="B49" t="s">
        <v>155</v>
      </c>
      <c r="C49" s="1">
        <v>44746</v>
      </c>
      <c r="D49" t="s">
        <v>164</v>
      </c>
      <c r="E49" t="s">
        <v>171</v>
      </c>
      <c r="F49">
        <v>65</v>
      </c>
      <c r="G49" t="s">
        <v>104</v>
      </c>
      <c r="H49" s="2">
        <v>6</v>
      </c>
      <c r="I49" s="3">
        <v>2.2083854314921911E-2</v>
      </c>
      <c r="J49" s="12">
        <f>(Table3[[#This Row],[No of Products in one Sale]]*Table3[[#This Row],[Price of One Product]])*(100%-Table3[[#This Row],[Discount]])</f>
        <v>381.38729681718047</v>
      </c>
    </row>
    <row r="50" spans="1:10" x14ac:dyDescent="0.2">
      <c r="A50" t="s">
        <v>177</v>
      </c>
      <c r="B50" t="s">
        <v>156</v>
      </c>
      <c r="C50" s="1">
        <v>44755</v>
      </c>
      <c r="D50" t="s">
        <v>165</v>
      </c>
      <c r="E50" t="s">
        <v>170</v>
      </c>
      <c r="F50">
        <v>250</v>
      </c>
      <c r="G50" t="s">
        <v>105</v>
      </c>
      <c r="H50" s="2">
        <v>3</v>
      </c>
      <c r="I50" s="3">
        <v>0.92842323956324613</v>
      </c>
      <c r="J50" s="12">
        <f>(Table3[[#This Row],[No of Products in one Sale]]*Table3[[#This Row],[Price of One Product]])*(100%-Table3[[#This Row],[Discount]])</f>
        <v>53.682570327565401</v>
      </c>
    </row>
    <row r="51" spans="1:10" x14ac:dyDescent="0.2">
      <c r="A51" t="s">
        <v>178</v>
      </c>
      <c r="B51" t="s">
        <v>157</v>
      </c>
      <c r="C51" s="1">
        <v>44755</v>
      </c>
      <c r="D51" t="s">
        <v>166</v>
      </c>
      <c r="E51" t="s">
        <v>171</v>
      </c>
      <c r="F51">
        <v>130</v>
      </c>
      <c r="G51" t="s">
        <v>103</v>
      </c>
      <c r="H51" s="2">
        <v>2</v>
      </c>
      <c r="I51" s="3">
        <v>0.20990358910221096</v>
      </c>
      <c r="J51" s="12">
        <f>(Table3[[#This Row],[No of Products in one Sale]]*Table3[[#This Row],[Price of One Product]])*(100%-Table3[[#This Row],[Discount]])</f>
        <v>205.42506683342515</v>
      </c>
    </row>
    <row r="52" spans="1:10" x14ac:dyDescent="0.2">
      <c r="A52" t="s">
        <v>179</v>
      </c>
      <c r="B52" t="s">
        <v>154</v>
      </c>
      <c r="C52" s="1">
        <v>44727</v>
      </c>
      <c r="D52" t="s">
        <v>163</v>
      </c>
      <c r="E52" t="s">
        <v>170</v>
      </c>
      <c r="F52">
        <v>72</v>
      </c>
      <c r="G52" t="s">
        <v>104</v>
      </c>
      <c r="H52" s="2">
        <v>5</v>
      </c>
      <c r="I52" s="3">
        <v>0.184343159134289</v>
      </c>
      <c r="J52" s="12">
        <f>(Table3[[#This Row],[No of Products in one Sale]]*Table3[[#This Row],[Price of One Product]])*(100%-Table3[[#This Row],[Discount]])</f>
        <v>293.63646271165595</v>
      </c>
    </row>
    <row r="53" spans="1:10" x14ac:dyDescent="0.2">
      <c r="A53" t="s">
        <v>180</v>
      </c>
      <c r="B53" t="s">
        <v>155</v>
      </c>
      <c r="C53" s="1">
        <v>44746</v>
      </c>
      <c r="D53" t="s">
        <v>164</v>
      </c>
      <c r="E53" t="s">
        <v>171</v>
      </c>
      <c r="F53">
        <v>65</v>
      </c>
      <c r="G53" t="s">
        <v>105</v>
      </c>
      <c r="H53" s="2">
        <v>8</v>
      </c>
      <c r="I53" s="3">
        <v>0.11144429073382323</v>
      </c>
      <c r="J53" s="12">
        <f>(Table3[[#This Row],[No of Products in one Sale]]*Table3[[#This Row],[Price of One Product]])*(100%-Table3[[#This Row],[Discount]])</f>
        <v>462.04896881841194</v>
      </c>
    </row>
    <row r="54" spans="1:10" x14ac:dyDescent="0.2">
      <c r="A54" t="s">
        <v>181</v>
      </c>
      <c r="B54" t="s">
        <v>156</v>
      </c>
      <c r="C54" s="1">
        <v>44740</v>
      </c>
      <c r="D54" t="s">
        <v>165</v>
      </c>
      <c r="E54" t="s">
        <v>170</v>
      </c>
      <c r="F54">
        <v>250</v>
      </c>
      <c r="G54" t="s">
        <v>103</v>
      </c>
      <c r="H54" s="2">
        <v>3</v>
      </c>
      <c r="I54" s="3">
        <v>0.56286929186816415</v>
      </c>
      <c r="J54" s="12">
        <f>(Table3[[#This Row],[No of Products in one Sale]]*Table3[[#This Row],[Price of One Product]])*(100%-Table3[[#This Row],[Discount]])</f>
        <v>327.8480310988769</v>
      </c>
    </row>
    <row r="55" spans="1:10" x14ac:dyDescent="0.2">
      <c r="A55" t="s">
        <v>182</v>
      </c>
      <c r="B55" t="s">
        <v>157</v>
      </c>
      <c r="C55" s="1">
        <v>44743</v>
      </c>
      <c r="D55" t="s">
        <v>166</v>
      </c>
      <c r="E55" t="s">
        <v>171</v>
      </c>
      <c r="F55">
        <v>130</v>
      </c>
      <c r="G55" t="s">
        <v>104</v>
      </c>
      <c r="H55" s="2">
        <v>3</v>
      </c>
      <c r="I55" s="3">
        <v>3.138956050307417E-2</v>
      </c>
      <c r="J55" s="12">
        <f>(Table3[[#This Row],[No of Products in one Sale]]*Table3[[#This Row],[Price of One Product]])*(100%-Table3[[#This Row],[Discount]])</f>
        <v>377.75807140380107</v>
      </c>
    </row>
    <row r="56" spans="1:10" x14ac:dyDescent="0.2">
      <c r="A56" t="s">
        <v>183</v>
      </c>
      <c r="B56" t="s">
        <v>158</v>
      </c>
      <c r="C56" s="1">
        <v>44737</v>
      </c>
      <c r="D56" t="s">
        <v>167</v>
      </c>
      <c r="E56" t="s">
        <v>170</v>
      </c>
      <c r="F56">
        <v>60</v>
      </c>
      <c r="G56" t="s">
        <v>105</v>
      </c>
      <c r="H56" s="2">
        <v>13</v>
      </c>
      <c r="I56" s="3">
        <v>0.23798278495106248</v>
      </c>
      <c r="J56" s="12">
        <f>(Table3[[#This Row],[No of Products in one Sale]]*Table3[[#This Row],[Price of One Product]])*(100%-Table3[[#This Row],[Discount]])</f>
        <v>594.37342773817124</v>
      </c>
    </row>
    <row r="57" spans="1:10" x14ac:dyDescent="0.2">
      <c r="A57" t="s">
        <v>184</v>
      </c>
      <c r="B57" t="s">
        <v>154</v>
      </c>
      <c r="C57" s="1">
        <v>44757</v>
      </c>
      <c r="D57" t="s">
        <v>163</v>
      </c>
      <c r="E57" t="s">
        <v>171</v>
      </c>
      <c r="F57">
        <v>72</v>
      </c>
      <c r="G57" t="s">
        <v>103</v>
      </c>
      <c r="H57" s="2">
        <v>5</v>
      </c>
      <c r="I57" s="3">
        <v>0.19712344024473996</v>
      </c>
      <c r="J57" s="12">
        <f>(Table3[[#This Row],[No of Products in one Sale]]*Table3[[#This Row],[Price of One Product]])*(100%-Table3[[#This Row],[Discount]])</f>
        <v>289.0355615118936</v>
      </c>
    </row>
    <row r="58" spans="1:10" x14ac:dyDescent="0.2">
      <c r="A58" t="s">
        <v>185</v>
      </c>
      <c r="B58" t="s">
        <v>155</v>
      </c>
      <c r="C58" s="1">
        <v>44745</v>
      </c>
      <c r="D58" t="s">
        <v>164</v>
      </c>
      <c r="E58" t="s">
        <v>170</v>
      </c>
      <c r="F58">
        <v>65</v>
      </c>
      <c r="G58" t="s">
        <v>104</v>
      </c>
      <c r="H58" s="2">
        <v>7</v>
      </c>
      <c r="I58" s="3">
        <v>6.8295799738434873E-2</v>
      </c>
      <c r="J58" s="12">
        <f>(Table3[[#This Row],[No of Products in one Sale]]*Table3[[#This Row],[Price of One Product]])*(100%-Table3[[#This Row],[Discount]])</f>
        <v>423.9254111190121</v>
      </c>
    </row>
    <row r="59" spans="1:10" x14ac:dyDescent="0.2">
      <c r="A59" t="s">
        <v>186</v>
      </c>
      <c r="B59" t="s">
        <v>156</v>
      </c>
      <c r="C59" s="1">
        <v>44760</v>
      </c>
      <c r="D59" t="s">
        <v>165</v>
      </c>
      <c r="E59" t="s">
        <v>171</v>
      </c>
      <c r="F59">
        <v>250</v>
      </c>
      <c r="G59" t="s">
        <v>105</v>
      </c>
      <c r="H59" s="2">
        <v>3</v>
      </c>
      <c r="I59" s="3">
        <v>1.6828522965904168E-2</v>
      </c>
      <c r="J59" s="12">
        <f>(Table3[[#This Row],[No of Products in one Sale]]*Table3[[#This Row],[Price of One Product]])*(100%-Table3[[#This Row],[Discount]])</f>
        <v>737.37860777557182</v>
      </c>
    </row>
    <row r="60" spans="1:10" x14ac:dyDescent="0.2">
      <c r="A60" t="s">
        <v>187</v>
      </c>
      <c r="B60" t="s">
        <v>157</v>
      </c>
      <c r="C60" s="1">
        <v>44750</v>
      </c>
      <c r="D60" t="s">
        <v>166</v>
      </c>
      <c r="E60" t="s">
        <v>170</v>
      </c>
      <c r="F60">
        <v>130</v>
      </c>
      <c r="G60" t="s">
        <v>103</v>
      </c>
      <c r="H60" s="2">
        <v>6</v>
      </c>
      <c r="I60" s="3">
        <v>0.26661284065553453</v>
      </c>
      <c r="J60" s="12">
        <f>(Table3[[#This Row],[No of Products in one Sale]]*Table3[[#This Row],[Price of One Product]])*(100%-Table3[[#This Row],[Discount]])</f>
        <v>572.04198428868301</v>
      </c>
    </row>
    <row r="61" spans="1:10" x14ac:dyDescent="0.2">
      <c r="A61" t="s">
        <v>188</v>
      </c>
      <c r="B61" t="s">
        <v>154</v>
      </c>
      <c r="C61" s="1">
        <v>44742</v>
      </c>
      <c r="D61" t="s">
        <v>163</v>
      </c>
      <c r="E61" t="s">
        <v>171</v>
      </c>
      <c r="F61">
        <v>72</v>
      </c>
      <c r="G61" t="s">
        <v>104</v>
      </c>
      <c r="H61" s="2">
        <v>11</v>
      </c>
      <c r="I61" s="3">
        <v>0.21251347110701568</v>
      </c>
      <c r="J61" s="12">
        <f>(Table3[[#This Row],[No of Products in one Sale]]*Table3[[#This Row],[Price of One Product]])*(100%-Table3[[#This Row],[Discount]])</f>
        <v>623.68933088324354</v>
      </c>
    </row>
    <row r="62" spans="1:10" x14ac:dyDescent="0.2">
      <c r="A62" t="s">
        <v>189</v>
      </c>
      <c r="B62" t="s">
        <v>155</v>
      </c>
      <c r="C62" s="1">
        <v>44754</v>
      </c>
      <c r="D62" t="s">
        <v>164</v>
      </c>
      <c r="E62" t="s">
        <v>170</v>
      </c>
      <c r="F62">
        <v>65</v>
      </c>
      <c r="G62" t="s">
        <v>105</v>
      </c>
      <c r="H62" s="2">
        <v>12</v>
      </c>
      <c r="I62" s="3">
        <v>0.10994257661413849</v>
      </c>
      <c r="J62" s="12">
        <f>(Table3[[#This Row],[No of Products in one Sale]]*Table3[[#This Row],[Price of One Product]])*(100%-Table3[[#This Row],[Discount]])</f>
        <v>694.24479024097195</v>
      </c>
    </row>
    <row r="63" spans="1:10" x14ac:dyDescent="0.2">
      <c r="A63" t="s">
        <v>190</v>
      </c>
      <c r="B63" t="s">
        <v>156</v>
      </c>
      <c r="C63" s="1">
        <v>44746</v>
      </c>
      <c r="D63" t="s">
        <v>165</v>
      </c>
      <c r="E63" t="s">
        <v>171</v>
      </c>
      <c r="F63">
        <v>250</v>
      </c>
      <c r="G63" t="s">
        <v>103</v>
      </c>
      <c r="H63" s="2">
        <v>2</v>
      </c>
      <c r="I63" s="3">
        <v>0.53607498908607099</v>
      </c>
      <c r="J63" s="12">
        <f>(Table3[[#This Row],[No of Products in one Sale]]*Table3[[#This Row],[Price of One Product]])*(100%-Table3[[#This Row],[Discount]])</f>
        <v>231.96250545696449</v>
      </c>
    </row>
    <row r="64" spans="1:10" x14ac:dyDescent="0.2">
      <c r="A64" t="s">
        <v>191</v>
      </c>
      <c r="B64" t="s">
        <v>157</v>
      </c>
      <c r="C64" s="1">
        <v>44752</v>
      </c>
      <c r="D64" t="s">
        <v>166</v>
      </c>
      <c r="E64" t="s">
        <v>170</v>
      </c>
      <c r="F64">
        <v>130</v>
      </c>
      <c r="G64" t="s">
        <v>104</v>
      </c>
      <c r="H64" s="2">
        <v>6</v>
      </c>
      <c r="I64" s="3">
        <v>3.7515550327758003E-2</v>
      </c>
      <c r="J64" s="12">
        <f>(Table3[[#This Row],[No of Products in one Sale]]*Table3[[#This Row],[Price of One Product]])*(100%-Table3[[#This Row],[Discount]])</f>
        <v>750.73787074434881</v>
      </c>
    </row>
    <row r="65" spans="1:10" x14ac:dyDescent="0.2">
      <c r="A65" t="s">
        <v>192</v>
      </c>
      <c r="B65" t="s">
        <v>158</v>
      </c>
      <c r="C65" s="1">
        <v>44725</v>
      </c>
      <c r="D65" t="s">
        <v>167</v>
      </c>
      <c r="E65" t="s">
        <v>170</v>
      </c>
      <c r="F65">
        <v>60</v>
      </c>
      <c r="G65" t="s">
        <v>105</v>
      </c>
      <c r="H65" s="2">
        <v>15</v>
      </c>
      <c r="I65" s="3">
        <v>2.4938289886663061E-2</v>
      </c>
      <c r="J65" s="12">
        <f>(Table3[[#This Row],[No of Products in one Sale]]*Table3[[#This Row],[Price of One Product]])*(100%-Table3[[#This Row],[Discount]])</f>
        <v>877.55553910200331</v>
      </c>
    </row>
    <row r="66" spans="1:10" x14ac:dyDescent="0.2">
      <c r="A66" t="s">
        <v>193</v>
      </c>
      <c r="B66" t="s">
        <v>159</v>
      </c>
      <c r="C66" s="1">
        <v>44734</v>
      </c>
      <c r="D66" t="s">
        <v>168</v>
      </c>
      <c r="E66" t="s">
        <v>171</v>
      </c>
      <c r="F66">
        <v>95</v>
      </c>
      <c r="G66" t="s">
        <v>103</v>
      </c>
      <c r="H66" s="2">
        <v>9</v>
      </c>
      <c r="I66" s="3">
        <v>1.0123391970414241E-2</v>
      </c>
      <c r="J66" s="12">
        <f>(Table3[[#This Row],[No of Products in one Sale]]*Table3[[#This Row],[Price of One Product]])*(100%-Table3[[#This Row],[Discount]])</f>
        <v>846.3444998652958</v>
      </c>
    </row>
    <row r="67" spans="1:10" x14ac:dyDescent="0.2">
      <c r="A67" t="s">
        <v>194</v>
      </c>
      <c r="B67" t="s">
        <v>154</v>
      </c>
      <c r="C67" s="1">
        <v>44761</v>
      </c>
      <c r="D67" t="s">
        <v>163</v>
      </c>
      <c r="E67" t="s">
        <v>171</v>
      </c>
      <c r="F67">
        <v>72</v>
      </c>
      <c r="G67" t="s">
        <v>104</v>
      </c>
      <c r="H67" s="2">
        <v>12</v>
      </c>
      <c r="I67" s="3">
        <v>0.1308869366379137</v>
      </c>
      <c r="J67" s="12">
        <f>(Table3[[#This Row],[No of Products in one Sale]]*Table3[[#This Row],[Price of One Product]])*(100%-Table3[[#This Row],[Discount]])</f>
        <v>750.91368674484249</v>
      </c>
    </row>
    <row r="68" spans="1:10" x14ac:dyDescent="0.2">
      <c r="A68" t="s">
        <v>195</v>
      </c>
      <c r="B68" t="s">
        <v>155</v>
      </c>
      <c r="C68" s="1">
        <v>44735</v>
      </c>
      <c r="D68" t="s">
        <v>164</v>
      </c>
      <c r="E68" t="s">
        <v>171</v>
      </c>
      <c r="F68">
        <v>65</v>
      </c>
      <c r="G68" t="s">
        <v>105</v>
      </c>
      <c r="H68" s="2">
        <v>7</v>
      </c>
      <c r="I68" s="3">
        <v>6.6961969492996459E-2</v>
      </c>
      <c r="J68" s="12">
        <f>(Table3[[#This Row],[No of Products in one Sale]]*Table3[[#This Row],[Price of One Product]])*(100%-Table3[[#This Row],[Discount]])</f>
        <v>424.53230388068658</v>
      </c>
    </row>
    <row r="69" spans="1:10" x14ac:dyDescent="0.2">
      <c r="A69" t="s">
        <v>196</v>
      </c>
      <c r="B69" t="s">
        <v>156</v>
      </c>
      <c r="C69" s="1">
        <v>44753</v>
      </c>
      <c r="D69" t="s">
        <v>165</v>
      </c>
      <c r="E69" t="s">
        <v>170</v>
      </c>
      <c r="F69">
        <v>250</v>
      </c>
      <c r="G69" t="s">
        <v>103</v>
      </c>
      <c r="H69" s="2">
        <v>3</v>
      </c>
      <c r="I69" s="3">
        <v>0.36350761794645753</v>
      </c>
      <c r="J69" s="12">
        <f>(Table3[[#This Row],[No of Products in one Sale]]*Table3[[#This Row],[Price of One Product]])*(100%-Table3[[#This Row],[Discount]])</f>
        <v>477.36928654015679</v>
      </c>
    </row>
    <row r="70" spans="1:10" x14ac:dyDescent="0.2">
      <c r="A70" t="s">
        <v>197</v>
      </c>
      <c r="B70" t="s">
        <v>157</v>
      </c>
      <c r="C70" s="1">
        <v>44732</v>
      </c>
      <c r="D70" t="s">
        <v>166</v>
      </c>
      <c r="E70" t="s">
        <v>170</v>
      </c>
      <c r="F70">
        <v>130</v>
      </c>
      <c r="G70" t="s">
        <v>104</v>
      </c>
      <c r="H70" s="2">
        <v>6</v>
      </c>
      <c r="I70" s="3">
        <v>0.30841415491993102</v>
      </c>
      <c r="J70" s="12">
        <f>(Table3[[#This Row],[No of Products in one Sale]]*Table3[[#This Row],[Price of One Product]])*(100%-Table3[[#This Row],[Discount]])</f>
        <v>539.43695916245372</v>
      </c>
    </row>
    <row r="71" spans="1:10" x14ac:dyDescent="0.2">
      <c r="A71" t="s">
        <v>198</v>
      </c>
      <c r="B71" t="s">
        <v>154</v>
      </c>
      <c r="C71" s="1">
        <v>44748</v>
      </c>
      <c r="D71" t="s">
        <v>163</v>
      </c>
      <c r="E71" t="s">
        <v>170</v>
      </c>
      <c r="F71">
        <v>72</v>
      </c>
      <c r="G71" t="s">
        <v>105</v>
      </c>
      <c r="H71" s="2">
        <v>9</v>
      </c>
      <c r="I71" s="3">
        <v>0.21287301321989574</v>
      </c>
      <c r="J71" s="12">
        <f>(Table3[[#This Row],[No of Products in one Sale]]*Table3[[#This Row],[Price of One Product]])*(100%-Table3[[#This Row],[Discount]])</f>
        <v>510.05828743350759</v>
      </c>
    </row>
    <row r="72" spans="1:10" x14ac:dyDescent="0.2">
      <c r="A72" t="s">
        <v>199</v>
      </c>
      <c r="B72" t="s">
        <v>155</v>
      </c>
      <c r="C72" s="1">
        <v>44731</v>
      </c>
      <c r="D72" t="s">
        <v>164</v>
      </c>
      <c r="E72" t="s">
        <v>170</v>
      </c>
      <c r="F72">
        <v>65</v>
      </c>
      <c r="G72" t="s">
        <v>103</v>
      </c>
      <c r="H72" s="2">
        <v>4</v>
      </c>
      <c r="I72" s="3">
        <v>0.11047742601795077</v>
      </c>
      <c r="J72" s="12">
        <f>(Table3[[#This Row],[No of Products in one Sale]]*Table3[[#This Row],[Price of One Product]])*(100%-Table3[[#This Row],[Discount]])</f>
        <v>231.27586923533281</v>
      </c>
    </row>
    <row r="73" spans="1:10" x14ac:dyDescent="0.2">
      <c r="A73" t="s">
        <v>200</v>
      </c>
      <c r="B73" t="s">
        <v>156</v>
      </c>
      <c r="C73" s="1">
        <v>44725</v>
      </c>
      <c r="D73" t="s">
        <v>165</v>
      </c>
      <c r="E73" t="s">
        <v>170</v>
      </c>
      <c r="F73">
        <v>250</v>
      </c>
      <c r="G73" t="s">
        <v>104</v>
      </c>
      <c r="H73" s="2">
        <v>2</v>
      </c>
      <c r="I73" s="3">
        <v>4.8799156151631218E-2</v>
      </c>
      <c r="J73" s="12">
        <f>(Table3[[#This Row],[No of Products in one Sale]]*Table3[[#This Row],[Price of One Product]])*(100%-Table3[[#This Row],[Discount]])</f>
        <v>475.60042192418439</v>
      </c>
    </row>
    <row r="74" spans="1:10" x14ac:dyDescent="0.2">
      <c r="A74" t="s">
        <v>201</v>
      </c>
      <c r="B74" t="s">
        <v>157</v>
      </c>
      <c r="C74" s="1">
        <v>44753</v>
      </c>
      <c r="D74" t="s">
        <v>166</v>
      </c>
      <c r="E74" t="s">
        <v>170</v>
      </c>
      <c r="F74">
        <v>130</v>
      </c>
      <c r="G74" t="s">
        <v>105</v>
      </c>
      <c r="H74" s="2">
        <v>6</v>
      </c>
      <c r="I74" s="3">
        <v>0.27879506176921365</v>
      </c>
      <c r="J74" s="12">
        <f>(Table3[[#This Row],[No of Products in one Sale]]*Table3[[#This Row],[Price of One Product]])*(100%-Table3[[#This Row],[Discount]])</f>
        <v>562.53985182001338</v>
      </c>
    </row>
    <row r="75" spans="1:10" x14ac:dyDescent="0.2">
      <c r="A75" t="s">
        <v>202</v>
      </c>
      <c r="B75" t="s">
        <v>158</v>
      </c>
      <c r="C75" s="1">
        <v>44738</v>
      </c>
      <c r="D75" t="s">
        <v>167</v>
      </c>
      <c r="E75" t="s">
        <v>170</v>
      </c>
      <c r="F75">
        <v>60</v>
      </c>
      <c r="G75" t="s">
        <v>103</v>
      </c>
      <c r="H75" s="2">
        <v>9</v>
      </c>
      <c r="I75" s="3">
        <v>7.6045534046593019E-2</v>
      </c>
      <c r="J75" s="12">
        <f>(Table3[[#This Row],[No of Products in one Sale]]*Table3[[#This Row],[Price of One Product]])*(100%-Table3[[#This Row],[Discount]])</f>
        <v>498.93541161483978</v>
      </c>
    </row>
    <row r="76" spans="1:10" x14ac:dyDescent="0.2">
      <c r="A76" t="s">
        <v>203</v>
      </c>
      <c r="B76" t="s">
        <v>154</v>
      </c>
      <c r="C76" s="1">
        <v>44762</v>
      </c>
      <c r="D76" t="s">
        <v>163</v>
      </c>
      <c r="E76" t="s">
        <v>170</v>
      </c>
      <c r="F76">
        <v>72</v>
      </c>
      <c r="G76" t="s">
        <v>104</v>
      </c>
      <c r="H76" s="2">
        <v>11</v>
      </c>
      <c r="I76" s="3">
        <v>0.12055762754740325</v>
      </c>
      <c r="J76" s="12">
        <f>(Table3[[#This Row],[No of Products in one Sale]]*Table3[[#This Row],[Price of One Product]])*(100%-Table3[[#This Row],[Discount]])</f>
        <v>696.51835898245656</v>
      </c>
    </row>
    <row r="77" spans="1:10" x14ac:dyDescent="0.2">
      <c r="A77" t="s">
        <v>204</v>
      </c>
      <c r="B77" t="s">
        <v>155</v>
      </c>
      <c r="C77" s="1">
        <v>44756</v>
      </c>
      <c r="D77" t="s">
        <v>164</v>
      </c>
      <c r="E77" t="s">
        <v>170</v>
      </c>
      <c r="F77">
        <v>65</v>
      </c>
      <c r="G77" t="s">
        <v>105</v>
      </c>
      <c r="H77" s="2">
        <v>13</v>
      </c>
      <c r="I77" s="3">
        <v>0.30283946337780637</v>
      </c>
      <c r="J77" s="12">
        <f>(Table3[[#This Row],[No of Products in one Sale]]*Table3[[#This Row],[Price of One Product]])*(100%-Table3[[#This Row],[Discount]])</f>
        <v>589.10065344575355</v>
      </c>
    </row>
    <row r="78" spans="1:10" x14ac:dyDescent="0.2">
      <c r="A78" t="s">
        <v>205</v>
      </c>
      <c r="B78" t="s">
        <v>156</v>
      </c>
      <c r="C78" s="1">
        <v>44744</v>
      </c>
      <c r="D78" t="s">
        <v>165</v>
      </c>
      <c r="E78" t="s">
        <v>171</v>
      </c>
      <c r="F78">
        <v>250</v>
      </c>
      <c r="G78" t="s">
        <v>103</v>
      </c>
      <c r="H78" s="2">
        <v>2</v>
      </c>
      <c r="I78" s="3">
        <v>0.41401829873258272</v>
      </c>
      <c r="J78" s="12">
        <f>(Table3[[#This Row],[No of Products in one Sale]]*Table3[[#This Row],[Price of One Product]])*(100%-Table3[[#This Row],[Discount]])</f>
        <v>292.99085063370865</v>
      </c>
    </row>
    <row r="79" spans="1:10" x14ac:dyDescent="0.2">
      <c r="A79" t="s">
        <v>206</v>
      </c>
      <c r="B79" t="s">
        <v>157</v>
      </c>
      <c r="C79" s="1">
        <v>44753</v>
      </c>
      <c r="D79" t="s">
        <v>166</v>
      </c>
      <c r="E79" t="s">
        <v>170</v>
      </c>
      <c r="F79">
        <v>130</v>
      </c>
      <c r="G79" t="s">
        <v>104</v>
      </c>
      <c r="H79" s="2">
        <v>6</v>
      </c>
      <c r="I79" s="3">
        <v>6.1603660271292333E-3</v>
      </c>
      <c r="J79" s="12">
        <f>(Table3[[#This Row],[No of Products in one Sale]]*Table3[[#This Row],[Price of One Product]])*(100%-Table3[[#This Row],[Discount]])</f>
        <v>775.19491449883924</v>
      </c>
    </row>
    <row r="80" spans="1:10" x14ac:dyDescent="0.2">
      <c r="A80" t="s">
        <v>207</v>
      </c>
      <c r="B80" t="s">
        <v>154</v>
      </c>
      <c r="C80" s="1">
        <v>44762</v>
      </c>
      <c r="D80" t="s">
        <v>163</v>
      </c>
      <c r="E80" t="s">
        <v>170</v>
      </c>
      <c r="F80">
        <v>72</v>
      </c>
      <c r="G80" t="s">
        <v>105</v>
      </c>
      <c r="H80" s="2">
        <v>12</v>
      </c>
      <c r="I80" s="3">
        <v>0.10495963672233184</v>
      </c>
      <c r="J80" s="12">
        <f>(Table3[[#This Row],[No of Products in one Sale]]*Table3[[#This Row],[Price of One Product]])*(100%-Table3[[#This Row],[Discount]])</f>
        <v>773.31487387190521</v>
      </c>
    </row>
    <row r="81" spans="1:10" x14ac:dyDescent="0.2">
      <c r="A81" t="s">
        <v>208</v>
      </c>
      <c r="B81" t="s">
        <v>155</v>
      </c>
      <c r="C81" s="1">
        <v>44740</v>
      </c>
      <c r="D81" t="s">
        <v>164</v>
      </c>
      <c r="E81" t="s">
        <v>170</v>
      </c>
      <c r="F81">
        <v>65</v>
      </c>
      <c r="G81" t="s">
        <v>103</v>
      </c>
      <c r="H81" s="2">
        <v>11</v>
      </c>
      <c r="I81" s="3">
        <v>0.29377273906475571</v>
      </c>
      <c r="J81" s="12">
        <f>(Table3[[#This Row],[No of Products in one Sale]]*Table3[[#This Row],[Price of One Product]])*(100%-Table3[[#This Row],[Discount]])</f>
        <v>504.95249156869966</v>
      </c>
    </row>
    <row r="82" spans="1:10" x14ac:dyDescent="0.2">
      <c r="A82" t="s">
        <v>209</v>
      </c>
      <c r="B82" t="s">
        <v>156</v>
      </c>
      <c r="C82" s="1">
        <v>44729</v>
      </c>
      <c r="D82" t="s">
        <v>165</v>
      </c>
      <c r="E82" t="s">
        <v>170</v>
      </c>
      <c r="F82">
        <v>250</v>
      </c>
      <c r="G82" t="s">
        <v>104</v>
      </c>
      <c r="H82" s="2">
        <v>3</v>
      </c>
      <c r="I82" s="3">
        <v>0.56559810101924179</v>
      </c>
      <c r="J82" s="12">
        <f>(Table3[[#This Row],[No of Products in one Sale]]*Table3[[#This Row],[Price of One Product]])*(100%-Table3[[#This Row],[Discount]])</f>
        <v>325.80142423556867</v>
      </c>
    </row>
    <row r="83" spans="1:10" x14ac:dyDescent="0.2">
      <c r="A83" t="s">
        <v>210</v>
      </c>
      <c r="B83" t="s">
        <v>157</v>
      </c>
      <c r="C83" s="1">
        <v>44727</v>
      </c>
      <c r="D83" t="s">
        <v>166</v>
      </c>
      <c r="E83" t="s">
        <v>170</v>
      </c>
      <c r="F83">
        <v>130</v>
      </c>
      <c r="G83" t="s">
        <v>105</v>
      </c>
      <c r="H83" s="2">
        <v>4</v>
      </c>
      <c r="I83" s="3">
        <v>0.14180367825735268</v>
      </c>
      <c r="J83" s="12">
        <f>(Table3[[#This Row],[No of Products in one Sale]]*Table3[[#This Row],[Price of One Product]])*(100%-Table3[[#This Row],[Discount]])</f>
        <v>446.26208730617662</v>
      </c>
    </row>
    <row r="84" spans="1:10" x14ac:dyDescent="0.2">
      <c r="A84" t="s">
        <v>211</v>
      </c>
      <c r="B84" t="s">
        <v>158</v>
      </c>
      <c r="C84" s="1">
        <v>44734</v>
      </c>
      <c r="D84" t="s">
        <v>167</v>
      </c>
      <c r="E84" t="s">
        <v>171</v>
      </c>
      <c r="F84">
        <v>60</v>
      </c>
      <c r="G84" t="s">
        <v>103</v>
      </c>
      <c r="H84" s="2">
        <v>14</v>
      </c>
      <c r="I84" s="3">
        <v>0.19727585407121537</v>
      </c>
      <c r="J84" s="12">
        <f>(Table3[[#This Row],[No of Products in one Sale]]*Table3[[#This Row],[Price of One Product]])*(100%-Table3[[#This Row],[Discount]])</f>
        <v>674.28828258017904</v>
      </c>
    </row>
    <row r="85" spans="1:10" x14ac:dyDescent="0.2">
      <c r="A85" t="s">
        <v>212</v>
      </c>
      <c r="B85" t="s">
        <v>159</v>
      </c>
      <c r="C85" s="1">
        <v>44744</v>
      </c>
      <c r="D85" t="s">
        <v>168</v>
      </c>
      <c r="E85" t="s">
        <v>170</v>
      </c>
      <c r="F85">
        <v>95</v>
      </c>
      <c r="G85" t="s">
        <v>104</v>
      </c>
      <c r="H85" s="2">
        <v>2</v>
      </c>
      <c r="I85" s="3">
        <v>0.16026707373910823</v>
      </c>
      <c r="J85" s="12">
        <f>(Table3[[#This Row],[No of Products in one Sale]]*Table3[[#This Row],[Price of One Product]])*(100%-Table3[[#This Row],[Discount]])</f>
        <v>159.54925598956945</v>
      </c>
    </row>
    <row r="86" spans="1:10" x14ac:dyDescent="0.2">
      <c r="A86" t="s">
        <v>213</v>
      </c>
      <c r="B86" t="s">
        <v>154</v>
      </c>
      <c r="C86" s="1">
        <v>44737</v>
      </c>
      <c r="D86" t="s">
        <v>163</v>
      </c>
      <c r="E86" t="s">
        <v>170</v>
      </c>
      <c r="F86">
        <v>72</v>
      </c>
      <c r="G86" t="s">
        <v>105</v>
      </c>
      <c r="H86" s="2">
        <v>4</v>
      </c>
      <c r="I86" s="3">
        <v>3.6754234817017679E-2</v>
      </c>
      <c r="J86" s="12">
        <f>(Table3[[#This Row],[No of Products in one Sale]]*Table3[[#This Row],[Price of One Product]])*(100%-Table3[[#This Row],[Discount]])</f>
        <v>277.41478037269889</v>
      </c>
    </row>
    <row r="87" spans="1:10" x14ac:dyDescent="0.2">
      <c r="A87" t="s">
        <v>214</v>
      </c>
      <c r="B87" t="s">
        <v>155</v>
      </c>
      <c r="C87" s="1">
        <v>44752</v>
      </c>
      <c r="D87" t="s">
        <v>164</v>
      </c>
      <c r="E87" t="s">
        <v>170</v>
      </c>
      <c r="F87">
        <v>65</v>
      </c>
      <c r="G87" t="s">
        <v>103</v>
      </c>
      <c r="H87" s="2">
        <v>6</v>
      </c>
      <c r="I87" s="3">
        <v>0.12047427034169578</v>
      </c>
      <c r="J87" s="12">
        <f>(Table3[[#This Row],[No of Products in one Sale]]*Table3[[#This Row],[Price of One Product]])*(100%-Table3[[#This Row],[Discount]])</f>
        <v>343.01503456673862</v>
      </c>
    </row>
    <row r="88" spans="1:10" x14ac:dyDescent="0.2">
      <c r="A88" t="s">
        <v>215</v>
      </c>
      <c r="B88" t="s">
        <v>156</v>
      </c>
      <c r="C88" s="1">
        <v>44736</v>
      </c>
      <c r="D88" t="s">
        <v>165</v>
      </c>
      <c r="E88" t="s">
        <v>171</v>
      </c>
      <c r="F88">
        <v>250</v>
      </c>
      <c r="G88" t="s">
        <v>104</v>
      </c>
      <c r="H88" s="2">
        <v>2</v>
      </c>
      <c r="I88" s="3">
        <v>0.38636401364592987</v>
      </c>
      <c r="J88" s="12">
        <f>(Table3[[#This Row],[No of Products in one Sale]]*Table3[[#This Row],[Price of One Product]])*(100%-Table3[[#This Row],[Discount]])</f>
        <v>306.81799317703508</v>
      </c>
    </row>
    <row r="89" spans="1:10" x14ac:dyDescent="0.2">
      <c r="A89" t="s">
        <v>216</v>
      </c>
      <c r="B89" t="s">
        <v>157</v>
      </c>
      <c r="C89" s="1">
        <v>44752</v>
      </c>
      <c r="D89" t="s">
        <v>166</v>
      </c>
      <c r="E89" t="s">
        <v>171</v>
      </c>
      <c r="F89">
        <v>130</v>
      </c>
      <c r="G89" t="s">
        <v>105</v>
      </c>
      <c r="H89" s="2">
        <v>5</v>
      </c>
      <c r="I89" s="3">
        <v>0.25111930985495906</v>
      </c>
      <c r="J89" s="12">
        <f>(Table3[[#This Row],[No of Products in one Sale]]*Table3[[#This Row],[Price of One Product]])*(100%-Table3[[#This Row],[Discount]])</f>
        <v>486.77244859427657</v>
      </c>
    </row>
    <row r="90" spans="1:10" x14ac:dyDescent="0.2">
      <c r="A90" t="s">
        <v>217</v>
      </c>
      <c r="B90" t="s">
        <v>154</v>
      </c>
      <c r="C90" s="1">
        <v>44759</v>
      </c>
      <c r="D90" t="s">
        <v>163</v>
      </c>
      <c r="E90" t="s">
        <v>171</v>
      </c>
      <c r="F90">
        <v>72</v>
      </c>
      <c r="G90" t="s">
        <v>103</v>
      </c>
      <c r="H90" s="2">
        <v>6</v>
      </c>
      <c r="I90" s="3">
        <v>0.18099169049889144</v>
      </c>
      <c r="J90" s="12">
        <f>(Table3[[#This Row],[No of Products in one Sale]]*Table3[[#This Row],[Price of One Product]])*(100%-Table3[[#This Row],[Discount]])</f>
        <v>353.81158970447893</v>
      </c>
    </row>
    <row r="91" spans="1:10" x14ac:dyDescent="0.2">
      <c r="A91" t="s">
        <v>218</v>
      </c>
      <c r="B91" t="s">
        <v>155</v>
      </c>
      <c r="C91" s="1">
        <v>44763</v>
      </c>
      <c r="D91" t="s">
        <v>164</v>
      </c>
      <c r="E91" t="s">
        <v>171</v>
      </c>
      <c r="F91">
        <v>65</v>
      </c>
      <c r="G91" t="s">
        <v>104</v>
      </c>
      <c r="H91" s="2">
        <v>6</v>
      </c>
      <c r="I91" s="3">
        <v>0.17363786365000505</v>
      </c>
      <c r="J91" s="12">
        <f>(Table3[[#This Row],[No of Products in one Sale]]*Table3[[#This Row],[Price of One Product]])*(100%-Table3[[#This Row],[Discount]])</f>
        <v>322.28123317649801</v>
      </c>
    </row>
    <row r="92" spans="1:10" x14ac:dyDescent="0.2">
      <c r="A92" t="s">
        <v>219</v>
      </c>
      <c r="B92" t="s">
        <v>156</v>
      </c>
      <c r="C92" s="1">
        <v>44763</v>
      </c>
      <c r="D92" t="s">
        <v>165</v>
      </c>
      <c r="E92" t="s">
        <v>171</v>
      </c>
      <c r="F92">
        <v>250</v>
      </c>
      <c r="G92" t="s">
        <v>105</v>
      </c>
      <c r="H92" s="2">
        <v>3</v>
      </c>
      <c r="I92" s="3">
        <v>0.75489814137474298</v>
      </c>
      <c r="J92" s="12">
        <f>(Table3[[#This Row],[No of Products in one Sale]]*Table3[[#This Row],[Price of One Product]])*(100%-Table3[[#This Row],[Discount]])</f>
        <v>183.82639396894277</v>
      </c>
    </row>
    <row r="93" spans="1:10" x14ac:dyDescent="0.2">
      <c r="A93" t="s">
        <v>220</v>
      </c>
      <c r="B93" t="s">
        <v>157</v>
      </c>
      <c r="C93" s="1">
        <v>44750</v>
      </c>
      <c r="D93" t="s">
        <v>166</v>
      </c>
      <c r="E93" t="s">
        <v>171</v>
      </c>
      <c r="F93">
        <v>130</v>
      </c>
      <c r="G93" t="s">
        <v>103</v>
      </c>
      <c r="H93" s="2">
        <v>4</v>
      </c>
      <c r="I93" s="3">
        <v>0.41826226246410803</v>
      </c>
      <c r="J93" s="12">
        <f>(Table3[[#This Row],[No of Products in one Sale]]*Table3[[#This Row],[Price of One Product]])*(100%-Table3[[#This Row],[Discount]])</f>
        <v>302.5036235186638</v>
      </c>
    </row>
    <row r="94" spans="1:10" x14ac:dyDescent="0.2">
      <c r="A94" t="s">
        <v>221</v>
      </c>
      <c r="B94" t="s">
        <v>154</v>
      </c>
      <c r="C94" s="1">
        <v>44751</v>
      </c>
      <c r="D94" t="s">
        <v>163</v>
      </c>
      <c r="E94" t="s">
        <v>170</v>
      </c>
      <c r="F94">
        <v>72</v>
      </c>
      <c r="G94" t="s">
        <v>103</v>
      </c>
      <c r="H94" s="2">
        <v>11</v>
      </c>
      <c r="I94" s="3">
        <v>0.52183512590850833</v>
      </c>
      <c r="J94" s="12">
        <f>(Table3[[#This Row],[No of Products in one Sale]]*Table3[[#This Row],[Price of One Product]])*(100%-Table3[[#This Row],[Discount]])</f>
        <v>378.70658028046142</v>
      </c>
    </row>
    <row r="95" spans="1:10" x14ac:dyDescent="0.2">
      <c r="A95" t="s">
        <v>222</v>
      </c>
      <c r="B95" t="s">
        <v>155</v>
      </c>
      <c r="C95" s="1">
        <v>44736</v>
      </c>
      <c r="D95" t="s">
        <v>164</v>
      </c>
      <c r="E95" t="s">
        <v>171</v>
      </c>
      <c r="F95">
        <v>65</v>
      </c>
      <c r="G95" t="s">
        <v>104</v>
      </c>
      <c r="H95" s="2">
        <v>12</v>
      </c>
      <c r="I95" s="3">
        <v>0.4407264983607897</v>
      </c>
      <c r="J95" s="12">
        <f>(Table3[[#This Row],[No of Products in one Sale]]*Table3[[#This Row],[Price of One Product]])*(100%-Table3[[#This Row],[Discount]])</f>
        <v>436.23333127858405</v>
      </c>
    </row>
    <row r="96" spans="1:10" x14ac:dyDescent="0.2">
      <c r="A96" t="s">
        <v>223</v>
      </c>
      <c r="B96" t="s">
        <v>156</v>
      </c>
      <c r="C96" s="1">
        <v>44737</v>
      </c>
      <c r="D96" t="s">
        <v>165</v>
      </c>
      <c r="E96" t="s">
        <v>170</v>
      </c>
      <c r="F96">
        <v>250</v>
      </c>
      <c r="G96" t="s">
        <v>105</v>
      </c>
      <c r="H96" s="2">
        <v>3</v>
      </c>
      <c r="I96" s="3">
        <v>0.30123769132028422</v>
      </c>
      <c r="J96" s="12">
        <f>(Table3[[#This Row],[No of Products in one Sale]]*Table3[[#This Row],[Price of One Product]])*(100%-Table3[[#This Row],[Discount]])</f>
        <v>524.07173150978679</v>
      </c>
    </row>
    <row r="97" spans="1:10" x14ac:dyDescent="0.2">
      <c r="A97" t="s">
        <v>224</v>
      </c>
      <c r="B97" t="s">
        <v>157</v>
      </c>
      <c r="C97" s="1">
        <v>44744</v>
      </c>
      <c r="D97" t="s">
        <v>166</v>
      </c>
      <c r="E97" t="s">
        <v>171</v>
      </c>
      <c r="F97">
        <v>130</v>
      </c>
      <c r="G97" t="s">
        <v>103</v>
      </c>
      <c r="H97" s="2">
        <v>4</v>
      </c>
      <c r="I97" s="3">
        <v>0.42020557863905661</v>
      </c>
      <c r="J97" s="12">
        <f>(Table3[[#This Row],[No of Products in one Sale]]*Table3[[#This Row],[Price of One Product]])*(100%-Table3[[#This Row],[Discount]])</f>
        <v>301.49309910769057</v>
      </c>
    </row>
    <row r="98" spans="1:10" x14ac:dyDescent="0.2">
      <c r="A98" t="s">
        <v>225</v>
      </c>
      <c r="B98" t="s">
        <v>154</v>
      </c>
      <c r="C98" s="1">
        <v>44735</v>
      </c>
      <c r="D98" t="s">
        <v>163</v>
      </c>
      <c r="E98" t="s">
        <v>170</v>
      </c>
      <c r="F98">
        <v>72</v>
      </c>
      <c r="G98" t="s">
        <v>104</v>
      </c>
      <c r="H98" s="2">
        <v>10</v>
      </c>
      <c r="I98" s="3">
        <v>0.38179966249899233</v>
      </c>
      <c r="J98" s="12">
        <f>(Table3[[#This Row],[No of Products in one Sale]]*Table3[[#This Row],[Price of One Product]])*(100%-Table3[[#This Row],[Discount]])</f>
        <v>445.10424300072555</v>
      </c>
    </row>
    <row r="99" spans="1:10" x14ac:dyDescent="0.2">
      <c r="A99" t="s">
        <v>226</v>
      </c>
      <c r="B99" t="s">
        <v>155</v>
      </c>
      <c r="C99" s="1">
        <v>44751</v>
      </c>
      <c r="D99" t="s">
        <v>164</v>
      </c>
      <c r="E99" t="s">
        <v>171</v>
      </c>
      <c r="F99">
        <v>65</v>
      </c>
      <c r="G99" t="s">
        <v>105</v>
      </c>
      <c r="H99" s="2">
        <v>5</v>
      </c>
      <c r="I99" s="3">
        <v>4.8435914836800764E-3</v>
      </c>
      <c r="J99" s="12">
        <f>(Table3[[#This Row],[No of Products in one Sale]]*Table3[[#This Row],[Price of One Product]])*(100%-Table3[[#This Row],[Discount]])</f>
        <v>323.42583276780397</v>
      </c>
    </row>
    <row r="100" spans="1:10" x14ac:dyDescent="0.2">
      <c r="A100" t="s">
        <v>227</v>
      </c>
      <c r="B100" t="s">
        <v>156</v>
      </c>
      <c r="C100" s="1">
        <v>44726</v>
      </c>
      <c r="D100" t="s">
        <v>165</v>
      </c>
      <c r="E100" t="s">
        <v>170</v>
      </c>
      <c r="F100">
        <v>250</v>
      </c>
      <c r="G100" t="s">
        <v>103</v>
      </c>
      <c r="H100" s="2">
        <v>2</v>
      </c>
      <c r="I100" s="3">
        <v>0.63857584714373206</v>
      </c>
      <c r="J100" s="12">
        <f>(Table3[[#This Row],[No of Products in one Sale]]*Table3[[#This Row],[Price of One Product]])*(100%-Table3[[#This Row],[Discount]])</f>
        <v>180.71207642813397</v>
      </c>
    </row>
    <row r="101" spans="1:10" x14ac:dyDescent="0.2">
      <c r="A101" t="s">
        <v>228</v>
      </c>
      <c r="B101" t="s">
        <v>157</v>
      </c>
      <c r="C101" s="1">
        <v>44749</v>
      </c>
      <c r="D101" t="s">
        <v>166</v>
      </c>
      <c r="E101" t="s">
        <v>171</v>
      </c>
      <c r="F101">
        <v>130</v>
      </c>
      <c r="G101" t="s">
        <v>104</v>
      </c>
      <c r="H101" s="2">
        <v>7</v>
      </c>
      <c r="I101" s="3">
        <v>0.92544771931561698</v>
      </c>
      <c r="J101" s="12">
        <f>(Table3[[#This Row],[No of Products in one Sale]]*Table3[[#This Row],[Price of One Product]])*(100%-Table3[[#This Row],[Discount]])</f>
        <v>67.842575422788542</v>
      </c>
    </row>
    <row r="102" spans="1:10" x14ac:dyDescent="0.2">
      <c r="A102" t="s">
        <v>229</v>
      </c>
      <c r="B102" t="s">
        <v>158</v>
      </c>
      <c r="C102" s="1">
        <v>44734</v>
      </c>
      <c r="D102" t="s">
        <v>167</v>
      </c>
      <c r="E102" t="s">
        <v>170</v>
      </c>
      <c r="F102">
        <v>60</v>
      </c>
      <c r="G102" t="s">
        <v>105</v>
      </c>
      <c r="H102" s="2">
        <v>10</v>
      </c>
      <c r="I102" s="3">
        <v>4.9069353138029403E-2</v>
      </c>
      <c r="J102" s="12">
        <f>(Table3[[#This Row],[No of Products in one Sale]]*Table3[[#This Row],[Price of One Product]])*(100%-Table3[[#This Row],[Discount]])</f>
        <v>570.5583881171824</v>
      </c>
    </row>
    <row r="103" spans="1:10" x14ac:dyDescent="0.2">
      <c r="A103" t="s">
        <v>230</v>
      </c>
      <c r="B103" t="s">
        <v>154</v>
      </c>
      <c r="C103" s="1">
        <v>44726</v>
      </c>
      <c r="D103" t="s">
        <v>163</v>
      </c>
      <c r="E103" t="s">
        <v>171</v>
      </c>
      <c r="F103">
        <v>72</v>
      </c>
      <c r="G103" t="s">
        <v>103</v>
      </c>
      <c r="H103" s="2">
        <v>11</v>
      </c>
      <c r="I103" s="3">
        <v>0.7875779554918797</v>
      </c>
      <c r="J103" s="12">
        <f>(Table3[[#This Row],[No of Products in one Sale]]*Table3[[#This Row],[Price of One Product]])*(100%-Table3[[#This Row],[Discount]])</f>
        <v>168.23825925043127</v>
      </c>
    </row>
    <row r="104" spans="1:10" x14ac:dyDescent="0.2">
      <c r="A104" t="s">
        <v>231</v>
      </c>
      <c r="B104" t="s">
        <v>155</v>
      </c>
      <c r="C104" s="1">
        <v>44743</v>
      </c>
      <c r="D104" t="s">
        <v>164</v>
      </c>
      <c r="E104" t="s">
        <v>170</v>
      </c>
      <c r="F104">
        <v>65</v>
      </c>
      <c r="G104" t="s">
        <v>104</v>
      </c>
      <c r="H104" s="2">
        <v>13</v>
      </c>
      <c r="I104" s="3">
        <v>0.4468603878067412</v>
      </c>
      <c r="J104" s="12">
        <f>(Table3[[#This Row],[No of Products in one Sale]]*Table3[[#This Row],[Price of One Product]])*(100%-Table3[[#This Row],[Discount]])</f>
        <v>467.40297230330367</v>
      </c>
    </row>
    <row r="105" spans="1:10" x14ac:dyDescent="0.2">
      <c r="A105" t="s">
        <v>232</v>
      </c>
      <c r="B105" t="s">
        <v>156</v>
      </c>
      <c r="C105" s="1">
        <v>44742</v>
      </c>
      <c r="D105" t="s">
        <v>165</v>
      </c>
      <c r="E105" t="s">
        <v>171</v>
      </c>
      <c r="F105">
        <v>250</v>
      </c>
      <c r="G105" t="s">
        <v>105</v>
      </c>
      <c r="H105" s="2">
        <v>2</v>
      </c>
      <c r="I105" s="3">
        <v>0.89674363393446022</v>
      </c>
      <c r="J105" s="12">
        <f>(Table3[[#This Row],[No of Products in one Sale]]*Table3[[#This Row],[Price of One Product]])*(100%-Table3[[#This Row],[Discount]])</f>
        <v>51.62818303276989</v>
      </c>
    </row>
    <row r="106" spans="1:10" x14ac:dyDescent="0.2">
      <c r="A106" t="s">
        <v>233</v>
      </c>
      <c r="B106" t="s">
        <v>157</v>
      </c>
      <c r="C106" s="1">
        <v>44747</v>
      </c>
      <c r="D106" t="s">
        <v>166</v>
      </c>
      <c r="E106" t="s">
        <v>170</v>
      </c>
      <c r="F106">
        <v>130</v>
      </c>
      <c r="G106" t="s">
        <v>103</v>
      </c>
      <c r="H106" s="2">
        <v>6</v>
      </c>
      <c r="I106" s="3">
        <v>3.2373342558606799E-2</v>
      </c>
      <c r="J106" s="12">
        <f>(Table3[[#This Row],[No of Products in one Sale]]*Table3[[#This Row],[Price of One Product]])*(100%-Table3[[#This Row],[Discount]])</f>
        <v>754.74879280428672</v>
      </c>
    </row>
    <row r="107" spans="1:10" x14ac:dyDescent="0.2">
      <c r="A107" t="s">
        <v>234</v>
      </c>
      <c r="B107" t="s">
        <v>154</v>
      </c>
      <c r="C107" s="1">
        <v>44764</v>
      </c>
      <c r="D107" t="s">
        <v>163</v>
      </c>
      <c r="E107" t="s">
        <v>171</v>
      </c>
      <c r="F107">
        <v>72</v>
      </c>
      <c r="G107" t="s">
        <v>104</v>
      </c>
      <c r="H107" s="2">
        <v>11</v>
      </c>
      <c r="I107" s="3">
        <v>0.94247200152138155</v>
      </c>
      <c r="J107" s="12">
        <f>(Table3[[#This Row],[No of Products in one Sale]]*Table3[[#This Row],[Price of One Product]])*(100%-Table3[[#This Row],[Discount]])</f>
        <v>45.562174795065808</v>
      </c>
    </row>
    <row r="108" spans="1:10" x14ac:dyDescent="0.2">
      <c r="A108" t="s">
        <v>235</v>
      </c>
      <c r="B108" t="s">
        <v>155</v>
      </c>
      <c r="C108" s="1">
        <v>44735</v>
      </c>
      <c r="D108" t="s">
        <v>164</v>
      </c>
      <c r="E108" t="s">
        <v>170</v>
      </c>
      <c r="F108">
        <v>65</v>
      </c>
      <c r="G108" t="s">
        <v>105</v>
      </c>
      <c r="H108" s="2">
        <v>7</v>
      </c>
      <c r="I108" s="3">
        <v>0.24863680679080546</v>
      </c>
      <c r="J108" s="12">
        <f>(Table3[[#This Row],[No of Products in one Sale]]*Table3[[#This Row],[Price of One Product]])*(100%-Table3[[#This Row],[Discount]])</f>
        <v>341.87025291018352</v>
      </c>
    </row>
    <row r="109" spans="1:10" x14ac:dyDescent="0.2">
      <c r="A109" t="s">
        <v>236</v>
      </c>
      <c r="B109" t="s">
        <v>156</v>
      </c>
      <c r="C109" s="1">
        <v>44737</v>
      </c>
      <c r="D109" t="s">
        <v>165</v>
      </c>
      <c r="E109" t="s">
        <v>171</v>
      </c>
      <c r="F109">
        <v>250</v>
      </c>
      <c r="G109" t="s">
        <v>103</v>
      </c>
      <c r="H109" s="2">
        <v>1</v>
      </c>
      <c r="I109" s="3">
        <v>4.9896521056402299E-2</v>
      </c>
      <c r="J109" s="12">
        <f>(Table3[[#This Row],[No of Products in one Sale]]*Table3[[#This Row],[Price of One Product]])*(100%-Table3[[#This Row],[Discount]])</f>
        <v>237.52586973589942</v>
      </c>
    </row>
    <row r="110" spans="1:10" x14ac:dyDescent="0.2">
      <c r="A110" t="s">
        <v>237</v>
      </c>
      <c r="B110" t="s">
        <v>157</v>
      </c>
      <c r="C110" s="1">
        <v>44749</v>
      </c>
      <c r="D110" t="s">
        <v>166</v>
      </c>
      <c r="E110" t="s">
        <v>170</v>
      </c>
      <c r="F110">
        <v>130</v>
      </c>
      <c r="G110" t="s">
        <v>104</v>
      </c>
      <c r="H110" s="2">
        <v>7</v>
      </c>
      <c r="I110" s="3">
        <v>0.49618340188276622</v>
      </c>
      <c r="J110" s="12">
        <f>(Table3[[#This Row],[No of Products in one Sale]]*Table3[[#This Row],[Price of One Product]])*(100%-Table3[[#This Row],[Discount]])</f>
        <v>458.47310428668277</v>
      </c>
    </row>
    <row r="111" spans="1:10" x14ac:dyDescent="0.2">
      <c r="A111" t="s">
        <v>238</v>
      </c>
      <c r="B111" t="s">
        <v>158</v>
      </c>
      <c r="C111" s="1">
        <v>44729</v>
      </c>
      <c r="D111" t="s">
        <v>167</v>
      </c>
      <c r="E111" t="s">
        <v>170</v>
      </c>
      <c r="F111">
        <v>60</v>
      </c>
      <c r="G111" t="s">
        <v>105</v>
      </c>
      <c r="H111" s="2">
        <v>13</v>
      </c>
      <c r="I111" s="3">
        <v>0.62889621592411693</v>
      </c>
      <c r="J111" s="12">
        <f>(Table3[[#This Row],[No of Products in one Sale]]*Table3[[#This Row],[Price of One Product]])*(100%-Table3[[#This Row],[Discount]])</f>
        <v>289.46095157918882</v>
      </c>
    </row>
    <row r="112" spans="1:10" x14ac:dyDescent="0.2">
      <c r="A112" t="s">
        <v>239</v>
      </c>
      <c r="B112" t="s">
        <v>159</v>
      </c>
      <c r="C112" s="1">
        <v>44738</v>
      </c>
      <c r="D112" t="s">
        <v>168</v>
      </c>
      <c r="E112" t="s">
        <v>171</v>
      </c>
      <c r="F112">
        <v>95</v>
      </c>
      <c r="G112" t="s">
        <v>103</v>
      </c>
      <c r="H112" s="2">
        <v>8</v>
      </c>
      <c r="I112" s="3">
        <v>0.87580490637929664</v>
      </c>
      <c r="J112" s="12">
        <f>(Table3[[#This Row],[No of Products in one Sale]]*Table3[[#This Row],[Price of One Product]])*(100%-Table3[[#This Row],[Discount]])</f>
        <v>94.388271151734557</v>
      </c>
    </row>
    <row r="113" spans="1:10" x14ac:dyDescent="0.2">
      <c r="A113" t="s">
        <v>240</v>
      </c>
      <c r="B113" t="s">
        <v>154</v>
      </c>
      <c r="C113" s="1">
        <v>44740</v>
      </c>
      <c r="D113" t="s">
        <v>163</v>
      </c>
      <c r="E113" t="s">
        <v>171</v>
      </c>
      <c r="F113">
        <v>72</v>
      </c>
      <c r="G113" t="s">
        <v>104</v>
      </c>
      <c r="H113" s="2">
        <v>11</v>
      </c>
      <c r="I113" s="3">
        <v>0.37069854126093349</v>
      </c>
      <c r="J113" s="12">
        <f>(Table3[[#This Row],[No of Products in one Sale]]*Table3[[#This Row],[Price of One Product]])*(100%-Table3[[#This Row],[Discount]])</f>
        <v>498.40675532134065</v>
      </c>
    </row>
    <row r="114" spans="1:10" x14ac:dyDescent="0.2">
      <c r="A114" t="s">
        <v>241</v>
      </c>
      <c r="B114" t="s">
        <v>155</v>
      </c>
      <c r="C114" s="1">
        <v>44755</v>
      </c>
      <c r="D114" t="s">
        <v>164</v>
      </c>
      <c r="E114" t="s">
        <v>171</v>
      </c>
      <c r="F114">
        <v>65</v>
      </c>
      <c r="G114" t="s">
        <v>105</v>
      </c>
      <c r="H114" s="2">
        <v>10</v>
      </c>
      <c r="I114" s="3">
        <v>0.64422602074286228</v>
      </c>
      <c r="J114" s="12">
        <f>(Table3[[#This Row],[No of Products in one Sale]]*Table3[[#This Row],[Price of One Product]])*(100%-Table3[[#This Row],[Discount]])</f>
        <v>231.25308651713951</v>
      </c>
    </row>
    <row r="115" spans="1:10" x14ac:dyDescent="0.2">
      <c r="A115" t="s">
        <v>242</v>
      </c>
      <c r="B115" t="s">
        <v>156</v>
      </c>
      <c r="C115" s="1">
        <v>44755</v>
      </c>
      <c r="D115" t="s">
        <v>165</v>
      </c>
      <c r="E115" t="s">
        <v>170</v>
      </c>
      <c r="F115">
        <v>250</v>
      </c>
      <c r="G115" t="s">
        <v>103</v>
      </c>
      <c r="H115" s="2">
        <v>2</v>
      </c>
      <c r="I115" s="3">
        <v>0.76652707543193765</v>
      </c>
      <c r="J115" s="12">
        <f>(Table3[[#This Row],[No of Products in one Sale]]*Table3[[#This Row],[Price of One Product]])*(100%-Table3[[#This Row],[Discount]])</f>
        <v>116.73646228403118</v>
      </c>
    </row>
    <row r="116" spans="1:10" x14ac:dyDescent="0.2">
      <c r="A116" t="s">
        <v>243</v>
      </c>
      <c r="B116" t="s">
        <v>157</v>
      </c>
      <c r="C116" s="1">
        <v>44764</v>
      </c>
      <c r="D116" t="s">
        <v>166</v>
      </c>
      <c r="E116" t="s">
        <v>170</v>
      </c>
      <c r="F116">
        <v>130</v>
      </c>
      <c r="G116" t="s">
        <v>104</v>
      </c>
      <c r="H116" s="2">
        <v>2</v>
      </c>
      <c r="I116" s="3">
        <v>0.74416329829954486</v>
      </c>
      <c r="J116" s="12">
        <f>(Table3[[#This Row],[No of Products in one Sale]]*Table3[[#This Row],[Price of One Product]])*(100%-Table3[[#This Row],[Discount]])</f>
        <v>66.517542442118341</v>
      </c>
    </row>
    <row r="117" spans="1:10" x14ac:dyDescent="0.2">
      <c r="A117" t="s">
        <v>244</v>
      </c>
      <c r="B117" t="s">
        <v>154</v>
      </c>
      <c r="C117" s="1">
        <v>44735</v>
      </c>
      <c r="D117" t="s">
        <v>163</v>
      </c>
      <c r="E117" t="s">
        <v>170</v>
      </c>
      <c r="F117">
        <v>72</v>
      </c>
      <c r="G117" t="s">
        <v>105</v>
      </c>
      <c r="H117" s="2">
        <v>8</v>
      </c>
      <c r="I117" s="3">
        <v>0.48484032292333201</v>
      </c>
      <c r="J117" s="12">
        <f>(Table3[[#This Row],[No of Products in one Sale]]*Table3[[#This Row],[Price of One Product]])*(100%-Table3[[#This Row],[Discount]])</f>
        <v>296.73197399616078</v>
      </c>
    </row>
    <row r="118" spans="1:10" x14ac:dyDescent="0.2">
      <c r="A118" t="s">
        <v>245</v>
      </c>
      <c r="B118" t="s">
        <v>155</v>
      </c>
      <c r="C118" s="1">
        <v>44734</v>
      </c>
      <c r="D118" t="s">
        <v>164</v>
      </c>
      <c r="E118" t="s">
        <v>170</v>
      </c>
      <c r="F118">
        <v>65</v>
      </c>
      <c r="G118" t="s">
        <v>103</v>
      </c>
      <c r="H118" s="2">
        <v>8</v>
      </c>
      <c r="I118" s="3">
        <v>0.10556900790048951</v>
      </c>
      <c r="J118" s="12">
        <f>(Table3[[#This Row],[No of Products in one Sale]]*Table3[[#This Row],[Price of One Product]])*(100%-Table3[[#This Row],[Discount]])</f>
        <v>465.10411589174544</v>
      </c>
    </row>
    <row r="119" spans="1:10" x14ac:dyDescent="0.2">
      <c r="A119" t="s">
        <v>246</v>
      </c>
      <c r="B119" t="s">
        <v>156</v>
      </c>
      <c r="C119" s="1">
        <v>44728</v>
      </c>
      <c r="D119" t="s">
        <v>165</v>
      </c>
      <c r="E119" t="s">
        <v>170</v>
      </c>
      <c r="F119">
        <v>250</v>
      </c>
      <c r="G119" t="s">
        <v>104</v>
      </c>
      <c r="H119" s="2">
        <v>1</v>
      </c>
      <c r="I119" s="3">
        <v>0.35681327352398817</v>
      </c>
      <c r="J119" s="12">
        <f>(Table3[[#This Row],[No of Products in one Sale]]*Table3[[#This Row],[Price of One Product]])*(100%-Table3[[#This Row],[Discount]])</f>
        <v>160.79668161900295</v>
      </c>
    </row>
    <row r="120" spans="1:10" x14ac:dyDescent="0.2">
      <c r="A120" t="s">
        <v>247</v>
      </c>
      <c r="B120" t="s">
        <v>157</v>
      </c>
      <c r="C120" s="1">
        <v>44739</v>
      </c>
      <c r="D120" t="s">
        <v>166</v>
      </c>
      <c r="E120" t="s">
        <v>170</v>
      </c>
      <c r="F120">
        <v>130</v>
      </c>
      <c r="G120" t="s">
        <v>105</v>
      </c>
      <c r="H120" s="2">
        <v>2</v>
      </c>
      <c r="I120" s="3">
        <v>0.38966155247167111</v>
      </c>
      <c r="J120" s="12">
        <f>(Table3[[#This Row],[No of Products in one Sale]]*Table3[[#This Row],[Price of One Product]])*(100%-Table3[[#This Row],[Discount]])</f>
        <v>158.68799635736551</v>
      </c>
    </row>
    <row r="121" spans="1:10" x14ac:dyDescent="0.2">
      <c r="A121" t="s">
        <v>248</v>
      </c>
      <c r="B121" t="s">
        <v>158</v>
      </c>
      <c r="C121" s="1">
        <v>44765</v>
      </c>
      <c r="D121" t="s">
        <v>167</v>
      </c>
      <c r="E121" t="s">
        <v>170</v>
      </c>
      <c r="F121">
        <v>60</v>
      </c>
      <c r="G121" t="s">
        <v>103</v>
      </c>
      <c r="H121" s="2">
        <v>6</v>
      </c>
      <c r="I121" s="3">
        <v>0.27342799854809485</v>
      </c>
      <c r="J121" s="12">
        <f>(Table3[[#This Row],[No of Products in one Sale]]*Table3[[#This Row],[Price of One Product]])*(100%-Table3[[#This Row],[Discount]])</f>
        <v>261.56592052268587</v>
      </c>
    </row>
    <row r="122" spans="1:10" x14ac:dyDescent="0.2">
      <c r="A122" t="s">
        <v>249</v>
      </c>
      <c r="B122" t="s">
        <v>154</v>
      </c>
      <c r="C122" s="1">
        <v>44740</v>
      </c>
      <c r="D122" t="s">
        <v>163</v>
      </c>
      <c r="E122" t="s">
        <v>170</v>
      </c>
      <c r="F122">
        <v>72</v>
      </c>
      <c r="G122" t="s">
        <v>104</v>
      </c>
      <c r="H122" s="2">
        <v>11</v>
      </c>
      <c r="I122" s="3">
        <v>0.68404340685026022</v>
      </c>
      <c r="J122" s="12">
        <f>(Table3[[#This Row],[No of Products in one Sale]]*Table3[[#This Row],[Price of One Product]])*(100%-Table3[[#This Row],[Discount]])</f>
        <v>250.23762177459392</v>
      </c>
    </row>
    <row r="123" spans="1:10" x14ac:dyDescent="0.2">
      <c r="A123" t="s">
        <v>250</v>
      </c>
      <c r="B123" t="s">
        <v>155</v>
      </c>
      <c r="C123" s="1">
        <v>44734</v>
      </c>
      <c r="D123" t="s">
        <v>164</v>
      </c>
      <c r="E123" t="s">
        <v>170</v>
      </c>
      <c r="F123">
        <v>65</v>
      </c>
      <c r="G123" t="s">
        <v>105</v>
      </c>
      <c r="H123" s="2">
        <v>4</v>
      </c>
      <c r="I123" s="3">
        <v>0.30511671475159663</v>
      </c>
      <c r="J123" s="12">
        <f>(Table3[[#This Row],[No of Products in one Sale]]*Table3[[#This Row],[Price of One Product]])*(100%-Table3[[#This Row],[Discount]])</f>
        <v>180.66965416458487</v>
      </c>
    </row>
    <row r="124" spans="1:10" x14ac:dyDescent="0.2">
      <c r="A124" t="s">
        <v>251</v>
      </c>
      <c r="B124" t="s">
        <v>156</v>
      </c>
      <c r="C124" s="1">
        <v>44727</v>
      </c>
      <c r="D124" t="s">
        <v>165</v>
      </c>
      <c r="E124" t="s">
        <v>171</v>
      </c>
      <c r="F124">
        <v>250</v>
      </c>
      <c r="G124" t="s">
        <v>103</v>
      </c>
      <c r="H124" s="2">
        <v>3</v>
      </c>
      <c r="I124" s="3">
        <v>0.26634683182511409</v>
      </c>
      <c r="J124" s="12">
        <f>(Table3[[#This Row],[No of Products in one Sale]]*Table3[[#This Row],[Price of One Product]])*(100%-Table3[[#This Row],[Discount]])</f>
        <v>550.23987613116446</v>
      </c>
    </row>
    <row r="125" spans="1:10" x14ac:dyDescent="0.2">
      <c r="A125" t="s">
        <v>252</v>
      </c>
      <c r="B125" t="s">
        <v>157</v>
      </c>
      <c r="C125" s="1">
        <v>44737</v>
      </c>
      <c r="D125" t="s">
        <v>166</v>
      </c>
      <c r="E125" t="s">
        <v>170</v>
      </c>
      <c r="F125">
        <v>130</v>
      </c>
      <c r="G125" t="s">
        <v>104</v>
      </c>
      <c r="H125" s="2">
        <v>2</v>
      </c>
      <c r="I125" s="3">
        <v>0.95598379426073032</v>
      </c>
      <c r="J125" s="12">
        <f>(Table3[[#This Row],[No of Products in one Sale]]*Table3[[#This Row],[Price of One Product]])*(100%-Table3[[#This Row],[Discount]])</f>
        <v>11.444213492210116</v>
      </c>
    </row>
    <row r="126" spans="1:10" x14ac:dyDescent="0.2">
      <c r="A126" t="s">
        <v>253</v>
      </c>
      <c r="B126" t="s">
        <v>154</v>
      </c>
      <c r="C126" s="1">
        <v>44747</v>
      </c>
      <c r="D126" t="s">
        <v>163</v>
      </c>
      <c r="E126" t="s">
        <v>170</v>
      </c>
      <c r="F126">
        <v>72</v>
      </c>
      <c r="G126" t="s">
        <v>105</v>
      </c>
      <c r="H126" s="2">
        <v>3</v>
      </c>
      <c r="I126" s="3">
        <v>0.78465682989488972</v>
      </c>
      <c r="J126" s="12">
        <f>(Table3[[#This Row],[No of Products in one Sale]]*Table3[[#This Row],[Price of One Product]])*(100%-Table3[[#This Row],[Discount]])</f>
        <v>46.514124742703821</v>
      </c>
    </row>
    <row r="127" spans="1:10" x14ac:dyDescent="0.2">
      <c r="A127" t="s">
        <v>254</v>
      </c>
      <c r="B127" t="s">
        <v>155</v>
      </c>
      <c r="C127" s="1">
        <v>44754</v>
      </c>
      <c r="D127" t="s">
        <v>164</v>
      </c>
      <c r="E127" t="s">
        <v>170</v>
      </c>
      <c r="F127">
        <v>65</v>
      </c>
      <c r="G127" t="s">
        <v>103</v>
      </c>
      <c r="H127" s="2">
        <v>4</v>
      </c>
      <c r="I127" s="3">
        <v>0.92531650826605816</v>
      </c>
      <c r="J127" s="12">
        <f>(Table3[[#This Row],[No of Products in one Sale]]*Table3[[#This Row],[Price of One Product]])*(100%-Table3[[#This Row],[Discount]])</f>
        <v>19.417707850824879</v>
      </c>
    </row>
    <row r="128" spans="1:10" x14ac:dyDescent="0.2">
      <c r="A128" t="s">
        <v>255</v>
      </c>
      <c r="B128" t="s">
        <v>156</v>
      </c>
      <c r="C128" s="1">
        <v>44760</v>
      </c>
      <c r="D128" t="s">
        <v>165</v>
      </c>
      <c r="E128" t="s">
        <v>170</v>
      </c>
      <c r="F128">
        <v>250</v>
      </c>
      <c r="G128" t="s">
        <v>104</v>
      </c>
      <c r="H128" s="2">
        <v>3</v>
      </c>
      <c r="I128" s="3">
        <v>0.91314982692991542</v>
      </c>
      <c r="J128" s="12">
        <f>(Table3[[#This Row],[No of Products in one Sale]]*Table3[[#This Row],[Price of One Product]])*(100%-Table3[[#This Row],[Discount]])</f>
        <v>65.137629802563438</v>
      </c>
    </row>
    <row r="129" spans="1:10" x14ac:dyDescent="0.2">
      <c r="A129" t="s">
        <v>256</v>
      </c>
      <c r="B129" t="s">
        <v>157</v>
      </c>
      <c r="C129" s="1">
        <v>44759</v>
      </c>
      <c r="D129" t="s">
        <v>166</v>
      </c>
      <c r="E129" t="s">
        <v>170</v>
      </c>
      <c r="F129">
        <v>130</v>
      </c>
      <c r="G129" t="s">
        <v>105</v>
      </c>
      <c r="H129" s="2">
        <v>2</v>
      </c>
      <c r="I129" s="3">
        <v>8.4586093307030152E-2</v>
      </c>
      <c r="J129" s="12">
        <f>(Table3[[#This Row],[No of Products in one Sale]]*Table3[[#This Row],[Price of One Product]])*(100%-Table3[[#This Row],[Discount]])</f>
        <v>238.00761574017216</v>
      </c>
    </row>
    <row r="130" spans="1:10" x14ac:dyDescent="0.2">
      <c r="A130" t="s">
        <v>257</v>
      </c>
      <c r="B130" t="s">
        <v>158</v>
      </c>
      <c r="C130" s="1">
        <v>44735</v>
      </c>
      <c r="D130" t="s">
        <v>167</v>
      </c>
      <c r="E130" t="s">
        <v>171</v>
      </c>
      <c r="F130">
        <v>60</v>
      </c>
      <c r="G130" t="s">
        <v>103</v>
      </c>
      <c r="H130" s="2">
        <v>7</v>
      </c>
      <c r="I130" s="3">
        <v>0.92983220282837542</v>
      </c>
      <c r="J130" s="12">
        <f>(Table3[[#This Row],[No of Products in one Sale]]*Table3[[#This Row],[Price of One Product]])*(100%-Table3[[#This Row],[Discount]])</f>
        <v>29.470474812082323</v>
      </c>
    </row>
    <row r="131" spans="1:10" x14ac:dyDescent="0.2">
      <c r="A131" t="s">
        <v>258</v>
      </c>
      <c r="B131" t="s">
        <v>159</v>
      </c>
      <c r="C131" s="1">
        <v>44734</v>
      </c>
      <c r="D131" t="s">
        <v>168</v>
      </c>
      <c r="E131" t="s">
        <v>170</v>
      </c>
      <c r="F131">
        <v>95</v>
      </c>
      <c r="G131" t="s">
        <v>104</v>
      </c>
      <c r="H131" s="2">
        <v>6</v>
      </c>
      <c r="I131" s="3">
        <v>0.13029960752667558</v>
      </c>
      <c r="J131" s="12">
        <f>(Table3[[#This Row],[No of Products in one Sale]]*Table3[[#This Row],[Price of One Product]])*(100%-Table3[[#This Row],[Discount]])</f>
        <v>495.72922370979489</v>
      </c>
    </row>
    <row r="132" spans="1:10" x14ac:dyDescent="0.2">
      <c r="A132" t="s">
        <v>259</v>
      </c>
      <c r="B132" t="s">
        <v>154</v>
      </c>
      <c r="C132" s="1">
        <v>44753</v>
      </c>
      <c r="D132" t="s">
        <v>163</v>
      </c>
      <c r="E132" t="s">
        <v>170</v>
      </c>
      <c r="F132">
        <v>72</v>
      </c>
      <c r="G132" t="s">
        <v>105</v>
      </c>
      <c r="H132" s="2">
        <v>6</v>
      </c>
      <c r="I132" s="3">
        <v>0.41456728266200249</v>
      </c>
      <c r="J132" s="12">
        <f>(Table3[[#This Row],[No of Products in one Sale]]*Table3[[#This Row],[Price of One Product]])*(100%-Table3[[#This Row],[Discount]])</f>
        <v>252.90693389001493</v>
      </c>
    </row>
    <row r="133" spans="1:10" x14ac:dyDescent="0.2">
      <c r="A133" t="s">
        <v>260</v>
      </c>
      <c r="B133" t="s">
        <v>155</v>
      </c>
      <c r="C133" s="1">
        <v>44739</v>
      </c>
      <c r="D133" t="s">
        <v>164</v>
      </c>
      <c r="E133" t="s">
        <v>170</v>
      </c>
      <c r="F133">
        <v>65</v>
      </c>
      <c r="G133" t="s">
        <v>103</v>
      </c>
      <c r="H133" s="2">
        <v>8</v>
      </c>
      <c r="I133" s="3">
        <v>0.77953807822657883</v>
      </c>
      <c r="J133" s="12">
        <f>(Table3[[#This Row],[No of Products in one Sale]]*Table3[[#This Row],[Price of One Product]])*(100%-Table3[[#This Row],[Discount]])</f>
        <v>114.640199322179</v>
      </c>
    </row>
    <row r="134" spans="1:10" x14ac:dyDescent="0.2">
      <c r="A134" t="s">
        <v>261</v>
      </c>
      <c r="B134" t="s">
        <v>156</v>
      </c>
      <c r="C134" s="1">
        <v>44740</v>
      </c>
      <c r="D134" t="s">
        <v>165</v>
      </c>
      <c r="E134" t="s">
        <v>171</v>
      </c>
      <c r="F134">
        <v>250</v>
      </c>
      <c r="G134" t="s">
        <v>104</v>
      </c>
      <c r="H134" s="2">
        <v>3</v>
      </c>
      <c r="I134" s="3">
        <v>0.56602493379943331</v>
      </c>
      <c r="J134" s="12">
        <f>(Table3[[#This Row],[No of Products in one Sale]]*Table3[[#This Row],[Price of One Product]])*(100%-Table3[[#This Row],[Discount]])</f>
        <v>325.481299650425</v>
      </c>
    </row>
    <row r="135" spans="1:10" x14ac:dyDescent="0.2">
      <c r="A135" t="s">
        <v>262</v>
      </c>
      <c r="B135" t="s">
        <v>157</v>
      </c>
      <c r="C135" s="1">
        <v>44748</v>
      </c>
      <c r="D135" t="s">
        <v>166</v>
      </c>
      <c r="E135" t="s">
        <v>171</v>
      </c>
      <c r="F135">
        <v>130</v>
      </c>
      <c r="G135" t="s">
        <v>105</v>
      </c>
      <c r="H135" s="2">
        <v>2</v>
      </c>
      <c r="I135" s="3">
        <v>0.7922771947085826</v>
      </c>
      <c r="J135" s="12">
        <f>(Table3[[#This Row],[No of Products in one Sale]]*Table3[[#This Row],[Price of One Product]])*(100%-Table3[[#This Row],[Discount]])</f>
        <v>54.007929375768526</v>
      </c>
    </row>
    <row r="136" spans="1:10" x14ac:dyDescent="0.2">
      <c r="A136" t="s">
        <v>263</v>
      </c>
      <c r="B136" t="s">
        <v>154</v>
      </c>
      <c r="C136" s="1">
        <v>44731</v>
      </c>
      <c r="D136" t="s">
        <v>163</v>
      </c>
      <c r="E136" t="s">
        <v>171</v>
      </c>
      <c r="F136">
        <v>72</v>
      </c>
      <c r="G136" t="s">
        <v>103</v>
      </c>
      <c r="H136" s="2">
        <v>9</v>
      </c>
      <c r="I136" s="3">
        <v>9.6806596410280221E-2</v>
      </c>
      <c r="J136" s="12">
        <f>(Table3[[#This Row],[No of Products in one Sale]]*Table3[[#This Row],[Price of One Product]])*(100%-Table3[[#This Row],[Discount]])</f>
        <v>585.26932552613846</v>
      </c>
    </row>
    <row r="137" spans="1:10" x14ac:dyDescent="0.2">
      <c r="A137" t="s">
        <v>264</v>
      </c>
      <c r="B137" t="s">
        <v>155</v>
      </c>
      <c r="C137" s="1">
        <v>44763</v>
      </c>
      <c r="D137" t="s">
        <v>164</v>
      </c>
      <c r="E137" t="s">
        <v>171</v>
      </c>
      <c r="F137">
        <v>65</v>
      </c>
      <c r="G137" t="s">
        <v>104</v>
      </c>
      <c r="H137" s="2">
        <v>8</v>
      </c>
      <c r="I137" s="3">
        <v>0.10738058788365801</v>
      </c>
      <c r="J137" s="12">
        <f>(Table3[[#This Row],[No of Products in one Sale]]*Table3[[#This Row],[Price of One Product]])*(100%-Table3[[#This Row],[Discount]])</f>
        <v>464.16209430049781</v>
      </c>
    </row>
    <row r="138" spans="1:10" x14ac:dyDescent="0.2">
      <c r="A138" t="s">
        <v>265</v>
      </c>
      <c r="B138" t="s">
        <v>156</v>
      </c>
      <c r="C138" s="1">
        <v>44733</v>
      </c>
      <c r="D138" t="s">
        <v>165</v>
      </c>
      <c r="E138" t="s">
        <v>171</v>
      </c>
      <c r="F138">
        <v>250</v>
      </c>
      <c r="G138" t="s">
        <v>105</v>
      </c>
      <c r="H138" s="2">
        <v>1</v>
      </c>
      <c r="I138" s="3">
        <v>0.68298720032284699</v>
      </c>
      <c r="J138" s="12">
        <f>(Table3[[#This Row],[No of Products in one Sale]]*Table3[[#This Row],[Price of One Product]])*(100%-Table3[[#This Row],[Discount]])</f>
        <v>79.253199919288249</v>
      </c>
    </row>
    <row r="139" spans="1:10" x14ac:dyDescent="0.2">
      <c r="A139" t="s">
        <v>266</v>
      </c>
      <c r="B139" t="s">
        <v>157</v>
      </c>
      <c r="C139" s="1">
        <v>44746</v>
      </c>
      <c r="D139" t="s">
        <v>166</v>
      </c>
      <c r="E139" t="s">
        <v>171</v>
      </c>
      <c r="F139">
        <v>130</v>
      </c>
      <c r="G139" t="s">
        <v>103</v>
      </c>
      <c r="H139" s="2">
        <v>2</v>
      </c>
      <c r="I139" s="3">
        <v>8.8476327566971991E-2</v>
      </c>
      <c r="J139" s="12">
        <f>(Table3[[#This Row],[No of Products in one Sale]]*Table3[[#This Row],[Price of One Product]])*(100%-Table3[[#This Row],[Discount]])</f>
        <v>236.99615483258728</v>
      </c>
    </row>
    <row r="140" spans="1:10" x14ac:dyDescent="0.2">
      <c r="A140" t="s">
        <v>267</v>
      </c>
      <c r="B140" t="s">
        <v>154</v>
      </c>
      <c r="C140" s="1">
        <v>44755</v>
      </c>
      <c r="D140" t="s">
        <v>163</v>
      </c>
      <c r="E140" t="s">
        <v>170</v>
      </c>
      <c r="F140">
        <v>72</v>
      </c>
      <c r="G140" t="s">
        <v>103</v>
      </c>
      <c r="H140" s="2">
        <v>9</v>
      </c>
      <c r="I140" s="3">
        <v>0.12263076179640997</v>
      </c>
      <c r="J140" s="12">
        <f>(Table3[[#This Row],[No of Products in one Sale]]*Table3[[#This Row],[Price of One Product]])*(100%-Table3[[#This Row],[Discount]])</f>
        <v>568.5352663559263</v>
      </c>
    </row>
    <row r="141" spans="1:10" x14ac:dyDescent="0.2">
      <c r="A141" t="s">
        <v>268</v>
      </c>
      <c r="B141" t="s">
        <v>155</v>
      </c>
      <c r="C141" s="1">
        <v>44755</v>
      </c>
      <c r="D141" t="s">
        <v>164</v>
      </c>
      <c r="E141" t="s">
        <v>171</v>
      </c>
      <c r="F141">
        <v>65</v>
      </c>
      <c r="G141" t="s">
        <v>104</v>
      </c>
      <c r="H141" s="2">
        <v>7</v>
      </c>
      <c r="I141" s="3">
        <v>0.21348123854438894</v>
      </c>
      <c r="J141" s="12">
        <f>(Table3[[#This Row],[No of Products in one Sale]]*Table3[[#This Row],[Price of One Product]])*(100%-Table3[[#This Row],[Discount]])</f>
        <v>357.86603646230304</v>
      </c>
    </row>
    <row r="142" spans="1:10" x14ac:dyDescent="0.2">
      <c r="A142" t="s">
        <v>269</v>
      </c>
      <c r="B142" t="s">
        <v>156</v>
      </c>
      <c r="C142" s="1">
        <v>44727</v>
      </c>
      <c r="D142" t="s">
        <v>165</v>
      </c>
      <c r="E142" t="s">
        <v>170</v>
      </c>
      <c r="F142">
        <v>250</v>
      </c>
      <c r="G142" t="s">
        <v>105</v>
      </c>
      <c r="H142" s="2">
        <v>3</v>
      </c>
      <c r="I142" s="3">
        <v>0.51777110877083832</v>
      </c>
      <c r="J142" s="12">
        <f>(Table3[[#This Row],[No of Products in one Sale]]*Table3[[#This Row],[Price of One Product]])*(100%-Table3[[#This Row],[Discount]])</f>
        <v>361.67166842187129</v>
      </c>
    </row>
    <row r="143" spans="1:10" x14ac:dyDescent="0.2">
      <c r="A143" t="s">
        <v>270</v>
      </c>
      <c r="B143" t="s">
        <v>157</v>
      </c>
      <c r="C143" s="1">
        <v>44746</v>
      </c>
      <c r="D143" t="s">
        <v>166</v>
      </c>
      <c r="E143" t="s">
        <v>171</v>
      </c>
      <c r="F143">
        <v>130</v>
      </c>
      <c r="G143" t="s">
        <v>103</v>
      </c>
      <c r="H143" s="2">
        <v>3</v>
      </c>
      <c r="I143" s="3">
        <v>0.2471412366587864</v>
      </c>
      <c r="J143" s="12">
        <f>(Table3[[#This Row],[No of Products in one Sale]]*Table3[[#This Row],[Price of One Product]])*(100%-Table3[[#This Row],[Discount]])</f>
        <v>293.61491770307333</v>
      </c>
    </row>
    <row r="144" spans="1:10" x14ac:dyDescent="0.2">
      <c r="A144" t="s">
        <v>271</v>
      </c>
      <c r="B144" t="s">
        <v>154</v>
      </c>
      <c r="C144" s="1">
        <v>44740</v>
      </c>
      <c r="D144" t="s">
        <v>163</v>
      </c>
      <c r="E144" t="s">
        <v>170</v>
      </c>
      <c r="F144">
        <v>72</v>
      </c>
      <c r="G144" t="s">
        <v>104</v>
      </c>
      <c r="H144" s="2">
        <v>4</v>
      </c>
      <c r="I144" s="3">
        <v>0.74108890181243625</v>
      </c>
      <c r="J144" s="12">
        <f>(Table3[[#This Row],[No of Products in one Sale]]*Table3[[#This Row],[Price of One Product]])*(100%-Table3[[#This Row],[Discount]])</f>
        <v>74.56639627801836</v>
      </c>
    </row>
    <row r="145" spans="1:10" x14ac:dyDescent="0.2">
      <c r="A145" t="s">
        <v>272</v>
      </c>
      <c r="B145" t="s">
        <v>155</v>
      </c>
      <c r="C145" s="1">
        <v>44743</v>
      </c>
      <c r="D145" t="s">
        <v>164</v>
      </c>
      <c r="E145" t="s">
        <v>171</v>
      </c>
      <c r="F145">
        <v>65</v>
      </c>
      <c r="G145" t="s">
        <v>105</v>
      </c>
      <c r="H145" s="2">
        <v>5</v>
      </c>
      <c r="I145" s="3">
        <v>0.7589550474918334</v>
      </c>
      <c r="J145" s="12">
        <f>(Table3[[#This Row],[No of Products in one Sale]]*Table3[[#This Row],[Price of One Product]])*(100%-Table3[[#This Row],[Discount]])</f>
        <v>78.339609565154149</v>
      </c>
    </row>
    <row r="146" spans="1:10" x14ac:dyDescent="0.2">
      <c r="A146" t="s">
        <v>273</v>
      </c>
      <c r="B146" t="s">
        <v>156</v>
      </c>
      <c r="C146" s="1">
        <v>44737</v>
      </c>
      <c r="D146" t="s">
        <v>165</v>
      </c>
      <c r="E146" t="s">
        <v>170</v>
      </c>
      <c r="F146">
        <v>250</v>
      </c>
      <c r="G146" t="s">
        <v>103</v>
      </c>
      <c r="H146" s="2">
        <v>4</v>
      </c>
      <c r="I146" s="3">
        <v>0.39519452416647527</v>
      </c>
      <c r="J146" s="12">
        <f>(Table3[[#This Row],[No of Products in one Sale]]*Table3[[#This Row],[Price of One Product]])*(100%-Table3[[#This Row],[Discount]])</f>
        <v>604.80547583352472</v>
      </c>
    </row>
    <row r="147" spans="1:10" x14ac:dyDescent="0.2">
      <c r="A147" t="s">
        <v>274</v>
      </c>
      <c r="B147" t="s">
        <v>157</v>
      </c>
      <c r="C147" s="1">
        <v>44757</v>
      </c>
      <c r="D147" t="s">
        <v>166</v>
      </c>
      <c r="E147" t="s">
        <v>171</v>
      </c>
      <c r="F147">
        <v>130</v>
      </c>
      <c r="G147" t="s">
        <v>104</v>
      </c>
      <c r="H147" s="2">
        <v>5</v>
      </c>
      <c r="I147" s="3">
        <v>2.5857814158937731E-2</v>
      </c>
      <c r="J147" s="12">
        <f>(Table3[[#This Row],[No of Products in one Sale]]*Table3[[#This Row],[Price of One Product]])*(100%-Table3[[#This Row],[Discount]])</f>
        <v>633.1924207966905</v>
      </c>
    </row>
    <row r="148" spans="1:10" x14ac:dyDescent="0.2">
      <c r="A148" t="s">
        <v>275</v>
      </c>
      <c r="B148" t="s">
        <v>158</v>
      </c>
      <c r="C148" s="1">
        <v>44745</v>
      </c>
      <c r="D148" t="s">
        <v>167</v>
      </c>
      <c r="E148" t="s">
        <v>170</v>
      </c>
      <c r="F148">
        <v>60</v>
      </c>
      <c r="G148" t="s">
        <v>105</v>
      </c>
      <c r="H148" s="2">
        <v>10</v>
      </c>
      <c r="I148" s="3">
        <v>0.35224195755599907</v>
      </c>
      <c r="J148" s="12">
        <f>(Table3[[#This Row],[No of Products in one Sale]]*Table3[[#This Row],[Price of One Product]])*(100%-Table3[[#This Row],[Discount]])</f>
        <v>388.65482546640055</v>
      </c>
    </row>
    <row r="149" spans="1:10" x14ac:dyDescent="0.2">
      <c r="A149" t="s">
        <v>276</v>
      </c>
      <c r="B149" t="s">
        <v>154</v>
      </c>
      <c r="C149" s="1">
        <v>44760</v>
      </c>
      <c r="D149" t="s">
        <v>163</v>
      </c>
      <c r="E149" t="s">
        <v>171</v>
      </c>
      <c r="F149">
        <v>72</v>
      </c>
      <c r="G149" t="s">
        <v>103</v>
      </c>
      <c r="H149" s="2">
        <v>12</v>
      </c>
      <c r="I149" s="3">
        <v>4.2934737769464881E-2</v>
      </c>
      <c r="J149" s="12">
        <f>(Table3[[#This Row],[No of Products in one Sale]]*Table3[[#This Row],[Price of One Product]])*(100%-Table3[[#This Row],[Discount]])</f>
        <v>826.90438656718231</v>
      </c>
    </row>
    <row r="150" spans="1:10" x14ac:dyDescent="0.2">
      <c r="A150" t="s">
        <v>277</v>
      </c>
      <c r="B150" t="s">
        <v>155</v>
      </c>
      <c r="C150" s="1">
        <v>44750</v>
      </c>
      <c r="D150" t="s">
        <v>164</v>
      </c>
      <c r="E150" t="s">
        <v>170</v>
      </c>
      <c r="F150">
        <v>65</v>
      </c>
      <c r="G150" t="s">
        <v>104</v>
      </c>
      <c r="H150" s="2">
        <v>12</v>
      </c>
      <c r="I150" s="3">
        <v>6.8824781708392013E-3</v>
      </c>
      <c r="J150" s="12">
        <f>(Table3[[#This Row],[No of Products in one Sale]]*Table3[[#This Row],[Price of One Product]])*(100%-Table3[[#This Row],[Discount]])</f>
        <v>774.63166702674539</v>
      </c>
    </row>
    <row r="151" spans="1:10" x14ac:dyDescent="0.2">
      <c r="A151" t="s">
        <v>278</v>
      </c>
      <c r="B151" t="s">
        <v>156</v>
      </c>
      <c r="C151" s="1">
        <v>44742</v>
      </c>
      <c r="D151" t="s">
        <v>165</v>
      </c>
      <c r="E151" t="s">
        <v>171</v>
      </c>
      <c r="F151">
        <v>250</v>
      </c>
      <c r="G151" t="s">
        <v>105</v>
      </c>
      <c r="H151" s="2">
        <v>1</v>
      </c>
      <c r="I151" s="3">
        <v>0.8553400747255635</v>
      </c>
      <c r="J151" s="12">
        <f>(Table3[[#This Row],[No of Products in one Sale]]*Table3[[#This Row],[Price of One Product]])*(100%-Table3[[#This Row],[Discount]])</f>
        <v>36.164981318609122</v>
      </c>
    </row>
    <row r="152" spans="1:10" x14ac:dyDescent="0.2">
      <c r="A152" t="s">
        <v>279</v>
      </c>
      <c r="B152" t="s">
        <v>157</v>
      </c>
      <c r="C152" s="1">
        <v>44754</v>
      </c>
      <c r="D152" t="s">
        <v>166</v>
      </c>
      <c r="E152" t="s">
        <v>170</v>
      </c>
      <c r="F152">
        <v>130</v>
      </c>
      <c r="G152" t="s">
        <v>103</v>
      </c>
      <c r="H152" s="2">
        <v>6</v>
      </c>
      <c r="I152" s="3">
        <v>0.62107648533214554</v>
      </c>
      <c r="J152" s="12">
        <f>(Table3[[#This Row],[No of Products in one Sale]]*Table3[[#This Row],[Price of One Product]])*(100%-Table3[[#This Row],[Discount]])</f>
        <v>295.56034144092649</v>
      </c>
    </row>
    <row r="153" spans="1:10" x14ac:dyDescent="0.2">
      <c r="A153" t="s">
        <v>280</v>
      </c>
      <c r="B153" t="s">
        <v>154</v>
      </c>
      <c r="C153" s="1">
        <v>44746</v>
      </c>
      <c r="D153" t="s">
        <v>163</v>
      </c>
      <c r="E153" t="s">
        <v>171</v>
      </c>
      <c r="F153">
        <v>72</v>
      </c>
      <c r="G153" t="s">
        <v>104</v>
      </c>
      <c r="H153" s="2">
        <v>3</v>
      </c>
      <c r="I153" s="3">
        <v>0.93819201157518672</v>
      </c>
      <c r="J153" s="12">
        <f>(Table3[[#This Row],[No of Products in one Sale]]*Table3[[#This Row],[Price of One Product]])*(100%-Table3[[#This Row],[Discount]])</f>
        <v>13.350525499759668</v>
      </c>
    </row>
    <row r="154" spans="1:10" x14ac:dyDescent="0.2">
      <c r="A154" t="s">
        <v>281</v>
      </c>
      <c r="B154" t="s">
        <v>155</v>
      </c>
      <c r="C154" s="1">
        <v>44752</v>
      </c>
      <c r="D154" t="s">
        <v>164</v>
      </c>
      <c r="E154" t="s">
        <v>170</v>
      </c>
      <c r="F154">
        <v>65</v>
      </c>
      <c r="G154" t="s">
        <v>105</v>
      </c>
      <c r="H154" s="2">
        <v>12</v>
      </c>
      <c r="I154" s="3">
        <v>0.97731506347213748</v>
      </c>
      <c r="J154" s="12">
        <f>(Table3[[#This Row],[No of Products in one Sale]]*Table3[[#This Row],[Price of One Product]])*(100%-Table3[[#This Row],[Discount]])</f>
        <v>17.694250491732767</v>
      </c>
    </row>
    <row r="155" spans="1:10" x14ac:dyDescent="0.2">
      <c r="A155" t="s">
        <v>282</v>
      </c>
      <c r="B155" t="s">
        <v>156</v>
      </c>
      <c r="C155" s="1">
        <v>44725</v>
      </c>
      <c r="D155" t="s">
        <v>165</v>
      </c>
      <c r="E155" t="s">
        <v>171</v>
      </c>
      <c r="F155">
        <v>250</v>
      </c>
      <c r="G155" t="s">
        <v>103</v>
      </c>
      <c r="H155" s="2">
        <v>3</v>
      </c>
      <c r="I155" s="3">
        <v>0.93618769203099483</v>
      </c>
      <c r="J155" s="12">
        <f>(Table3[[#This Row],[No of Products in one Sale]]*Table3[[#This Row],[Price of One Product]])*(100%-Table3[[#This Row],[Discount]])</f>
        <v>47.859230976753878</v>
      </c>
    </row>
    <row r="156" spans="1:10" x14ac:dyDescent="0.2">
      <c r="A156" t="s">
        <v>283</v>
      </c>
      <c r="B156" t="s">
        <v>157</v>
      </c>
      <c r="C156" s="1">
        <v>44734</v>
      </c>
      <c r="D156" t="s">
        <v>166</v>
      </c>
      <c r="E156" t="s">
        <v>170</v>
      </c>
      <c r="F156">
        <v>130</v>
      </c>
      <c r="G156" t="s">
        <v>104</v>
      </c>
      <c r="H156" s="2">
        <v>5</v>
      </c>
      <c r="I156" s="3">
        <v>0.92747059451906588</v>
      </c>
      <c r="J156" s="12">
        <f>(Table3[[#This Row],[No of Products in one Sale]]*Table3[[#This Row],[Price of One Product]])*(100%-Table3[[#This Row],[Discount]])</f>
        <v>47.144113562607174</v>
      </c>
    </row>
    <row r="157" spans="1:10" x14ac:dyDescent="0.2">
      <c r="A157" t="s">
        <v>284</v>
      </c>
      <c r="B157" t="s">
        <v>158</v>
      </c>
      <c r="C157" s="1">
        <v>44761</v>
      </c>
      <c r="D157" t="s">
        <v>167</v>
      </c>
      <c r="E157" t="s">
        <v>170</v>
      </c>
      <c r="F157">
        <v>60</v>
      </c>
      <c r="G157" t="s">
        <v>105</v>
      </c>
      <c r="H157" s="2">
        <v>8</v>
      </c>
      <c r="I157" s="3">
        <v>9.8331104648150314E-2</v>
      </c>
      <c r="J157" s="12">
        <f>(Table3[[#This Row],[No of Products in one Sale]]*Table3[[#This Row],[Price of One Product]])*(100%-Table3[[#This Row],[Discount]])</f>
        <v>432.80106976888783</v>
      </c>
    </row>
    <row r="158" spans="1:10" x14ac:dyDescent="0.2">
      <c r="A158" t="s">
        <v>285</v>
      </c>
      <c r="B158" t="s">
        <v>159</v>
      </c>
      <c r="C158" s="1">
        <v>44735</v>
      </c>
      <c r="D158" t="s">
        <v>168</v>
      </c>
      <c r="E158" t="s">
        <v>171</v>
      </c>
      <c r="F158">
        <v>95</v>
      </c>
      <c r="G158" t="s">
        <v>103</v>
      </c>
      <c r="H158" s="2">
        <v>5</v>
      </c>
      <c r="I158" s="3">
        <v>4.5012478047171678E-3</v>
      </c>
      <c r="J158" s="12">
        <f>(Table3[[#This Row],[No of Products in one Sale]]*Table3[[#This Row],[Price of One Product]])*(100%-Table3[[#This Row],[Discount]])</f>
        <v>472.86190729275933</v>
      </c>
    </row>
    <row r="159" spans="1:10" x14ac:dyDescent="0.2">
      <c r="A159" t="s">
        <v>286</v>
      </c>
      <c r="B159" t="s">
        <v>154</v>
      </c>
      <c r="C159" s="1">
        <v>44753</v>
      </c>
      <c r="D159" t="s">
        <v>163</v>
      </c>
      <c r="E159" t="s">
        <v>171</v>
      </c>
      <c r="F159">
        <v>72</v>
      </c>
      <c r="G159" t="s">
        <v>104</v>
      </c>
      <c r="H159" s="2">
        <v>9</v>
      </c>
      <c r="I159" s="3">
        <v>0.22169192366246837</v>
      </c>
      <c r="J159" s="12">
        <f>(Table3[[#This Row],[No of Products in one Sale]]*Table3[[#This Row],[Price of One Product]])*(100%-Table3[[#This Row],[Discount]])</f>
        <v>504.34363346672052</v>
      </c>
    </row>
    <row r="160" spans="1:10" x14ac:dyDescent="0.2">
      <c r="A160" t="s">
        <v>287</v>
      </c>
      <c r="B160" t="s">
        <v>155</v>
      </c>
      <c r="C160" s="1">
        <v>44732</v>
      </c>
      <c r="D160" t="s">
        <v>164</v>
      </c>
      <c r="E160" t="s">
        <v>171</v>
      </c>
      <c r="F160">
        <v>65</v>
      </c>
      <c r="G160" t="s">
        <v>105</v>
      </c>
      <c r="H160" s="2">
        <v>6</v>
      </c>
      <c r="I160" s="3">
        <v>0.91624709117858605</v>
      </c>
      <c r="J160" s="12">
        <f>(Table3[[#This Row],[No of Products in one Sale]]*Table3[[#This Row],[Price of One Product]])*(100%-Table3[[#This Row],[Discount]])</f>
        <v>32.663634440351444</v>
      </c>
    </row>
    <row r="161" spans="1:10" x14ac:dyDescent="0.2">
      <c r="A161" t="s">
        <v>288</v>
      </c>
      <c r="B161" t="s">
        <v>156</v>
      </c>
      <c r="C161" s="1">
        <v>44748</v>
      </c>
      <c r="D161" t="s">
        <v>165</v>
      </c>
      <c r="E161" t="s">
        <v>170</v>
      </c>
      <c r="F161">
        <v>250</v>
      </c>
      <c r="G161" t="s">
        <v>103</v>
      </c>
      <c r="H161" s="2">
        <v>3</v>
      </c>
      <c r="I161" s="3">
        <v>0.61362516317019966</v>
      </c>
      <c r="J161" s="12">
        <f>(Table3[[#This Row],[No of Products in one Sale]]*Table3[[#This Row],[Price of One Product]])*(100%-Table3[[#This Row],[Discount]])</f>
        <v>289.78112762235025</v>
      </c>
    </row>
    <row r="162" spans="1:10" x14ac:dyDescent="0.2">
      <c r="A162" t="s">
        <v>289</v>
      </c>
      <c r="B162" t="s">
        <v>157</v>
      </c>
      <c r="C162" s="1">
        <v>44731</v>
      </c>
      <c r="D162" t="s">
        <v>166</v>
      </c>
      <c r="E162" t="s">
        <v>170</v>
      </c>
      <c r="F162">
        <v>130</v>
      </c>
      <c r="G162" t="s">
        <v>104</v>
      </c>
      <c r="H162" s="2">
        <v>4</v>
      </c>
      <c r="I162" s="3">
        <v>0.81572623665656485</v>
      </c>
      <c r="J162" s="12">
        <f>(Table3[[#This Row],[No of Products in one Sale]]*Table3[[#This Row],[Price of One Product]])*(100%-Table3[[#This Row],[Discount]])</f>
        <v>95.822356938586282</v>
      </c>
    </row>
    <row r="163" spans="1:10" x14ac:dyDescent="0.2">
      <c r="A163" t="s">
        <v>290</v>
      </c>
      <c r="B163" t="s">
        <v>154</v>
      </c>
      <c r="C163" s="1">
        <v>44725</v>
      </c>
      <c r="D163" t="s">
        <v>163</v>
      </c>
      <c r="E163" t="s">
        <v>170</v>
      </c>
      <c r="F163">
        <v>72</v>
      </c>
      <c r="G163" t="s">
        <v>105</v>
      </c>
      <c r="H163" s="2">
        <v>11</v>
      </c>
      <c r="I163" s="3">
        <v>0.60394772308749511</v>
      </c>
      <c r="J163" s="12">
        <f>(Table3[[#This Row],[No of Products in one Sale]]*Table3[[#This Row],[Price of One Product]])*(100%-Table3[[#This Row],[Discount]])</f>
        <v>313.67340331470388</v>
      </c>
    </row>
    <row r="164" spans="1:10" x14ac:dyDescent="0.2">
      <c r="A164" t="s">
        <v>291</v>
      </c>
      <c r="B164" t="s">
        <v>155</v>
      </c>
      <c r="C164" s="1">
        <v>44753</v>
      </c>
      <c r="D164" t="s">
        <v>164</v>
      </c>
      <c r="E164" t="s">
        <v>170</v>
      </c>
      <c r="F164">
        <v>65</v>
      </c>
      <c r="G164" t="s">
        <v>103</v>
      </c>
      <c r="H164" s="2">
        <v>7</v>
      </c>
      <c r="I164" s="3">
        <v>0.2716676542664398</v>
      </c>
      <c r="J164" s="12">
        <f>(Table3[[#This Row],[No of Products in one Sale]]*Table3[[#This Row],[Price of One Product]])*(100%-Table3[[#This Row],[Discount]])</f>
        <v>331.39121730876991</v>
      </c>
    </row>
    <row r="165" spans="1:10" x14ac:dyDescent="0.2">
      <c r="A165" t="s">
        <v>292</v>
      </c>
      <c r="B165" t="s">
        <v>156</v>
      </c>
      <c r="C165" s="1">
        <v>44738</v>
      </c>
      <c r="D165" t="s">
        <v>165</v>
      </c>
      <c r="E165" t="s">
        <v>170</v>
      </c>
      <c r="F165">
        <v>250</v>
      </c>
      <c r="G165" t="s">
        <v>104</v>
      </c>
      <c r="H165" s="2">
        <v>2</v>
      </c>
      <c r="I165" s="3">
        <v>0.56293228162406539</v>
      </c>
      <c r="J165" s="12">
        <f>(Table3[[#This Row],[No of Products in one Sale]]*Table3[[#This Row],[Price of One Product]])*(100%-Table3[[#This Row],[Discount]])</f>
        <v>218.53385918796729</v>
      </c>
    </row>
    <row r="166" spans="1:10" x14ac:dyDescent="0.2">
      <c r="A166" t="s">
        <v>293</v>
      </c>
      <c r="B166" t="s">
        <v>157</v>
      </c>
      <c r="C166" s="1">
        <v>44762</v>
      </c>
      <c r="D166" t="s">
        <v>166</v>
      </c>
      <c r="E166" t="s">
        <v>170</v>
      </c>
      <c r="F166">
        <v>130</v>
      </c>
      <c r="G166" t="s">
        <v>105</v>
      </c>
      <c r="H166" s="2">
        <v>4</v>
      </c>
      <c r="I166" s="3">
        <v>0.73579140219525918</v>
      </c>
      <c r="J166" s="12">
        <f>(Table3[[#This Row],[No of Products in one Sale]]*Table3[[#This Row],[Price of One Product]])*(100%-Table3[[#This Row],[Discount]])</f>
        <v>137.38847085846521</v>
      </c>
    </row>
    <row r="167" spans="1:10" x14ac:dyDescent="0.2">
      <c r="A167" t="s">
        <v>294</v>
      </c>
      <c r="B167" t="s">
        <v>158</v>
      </c>
      <c r="C167" s="1">
        <v>44756</v>
      </c>
      <c r="D167" t="s">
        <v>167</v>
      </c>
      <c r="E167" t="s">
        <v>170</v>
      </c>
      <c r="F167">
        <v>60</v>
      </c>
      <c r="G167" t="s">
        <v>103</v>
      </c>
      <c r="H167" s="2">
        <v>12</v>
      </c>
      <c r="I167" s="3">
        <v>0.44112931781121201</v>
      </c>
      <c r="J167" s="12">
        <f>(Table3[[#This Row],[No of Products in one Sale]]*Table3[[#This Row],[Price of One Product]])*(100%-Table3[[#This Row],[Discount]])</f>
        <v>402.38689117592736</v>
      </c>
    </row>
    <row r="168" spans="1:10" x14ac:dyDescent="0.2">
      <c r="A168" t="s">
        <v>295</v>
      </c>
      <c r="B168" t="s">
        <v>154</v>
      </c>
      <c r="C168" s="1">
        <v>44744</v>
      </c>
      <c r="D168" t="s">
        <v>163</v>
      </c>
      <c r="E168" t="s">
        <v>170</v>
      </c>
      <c r="F168">
        <v>72</v>
      </c>
      <c r="G168" t="s">
        <v>104</v>
      </c>
      <c r="H168" s="2">
        <v>11</v>
      </c>
      <c r="I168" s="3">
        <v>0.67026763876764872</v>
      </c>
      <c r="J168" s="12">
        <f>(Table3[[#This Row],[No of Products in one Sale]]*Table3[[#This Row],[Price of One Product]])*(100%-Table3[[#This Row],[Discount]])</f>
        <v>261.14803009602224</v>
      </c>
    </row>
    <row r="169" spans="1:10" x14ac:dyDescent="0.2">
      <c r="A169" t="s">
        <v>296</v>
      </c>
      <c r="B169" t="s">
        <v>155</v>
      </c>
      <c r="C169" s="1">
        <v>44753</v>
      </c>
      <c r="D169" t="s">
        <v>164</v>
      </c>
      <c r="E169" t="s">
        <v>170</v>
      </c>
      <c r="F169">
        <v>65</v>
      </c>
      <c r="G169" t="s">
        <v>105</v>
      </c>
      <c r="H169" s="2">
        <v>9</v>
      </c>
      <c r="I169" s="3">
        <v>0.21501842814819261</v>
      </c>
      <c r="J169" s="12">
        <f>(Table3[[#This Row],[No of Products in one Sale]]*Table3[[#This Row],[Price of One Product]])*(100%-Table3[[#This Row],[Discount]])</f>
        <v>459.2142195333073</v>
      </c>
    </row>
    <row r="170" spans="1:10" x14ac:dyDescent="0.2">
      <c r="A170" t="s">
        <v>297</v>
      </c>
      <c r="B170" t="s">
        <v>156</v>
      </c>
      <c r="C170" s="1">
        <v>44762</v>
      </c>
      <c r="D170" t="s">
        <v>165</v>
      </c>
      <c r="E170" t="s">
        <v>171</v>
      </c>
      <c r="F170">
        <v>250</v>
      </c>
      <c r="G170" t="s">
        <v>103</v>
      </c>
      <c r="H170" s="2">
        <v>3</v>
      </c>
      <c r="I170" s="3">
        <v>0.77528388030776896</v>
      </c>
      <c r="J170" s="12">
        <f>(Table3[[#This Row],[No of Products in one Sale]]*Table3[[#This Row],[Price of One Product]])*(100%-Table3[[#This Row],[Discount]])</f>
        <v>168.53708976917329</v>
      </c>
    </row>
    <row r="171" spans="1:10" x14ac:dyDescent="0.2">
      <c r="A171" t="s">
        <v>298</v>
      </c>
      <c r="B171" t="s">
        <v>157</v>
      </c>
      <c r="C171" s="1">
        <v>44740</v>
      </c>
      <c r="D171" t="s">
        <v>166</v>
      </c>
      <c r="E171" t="s">
        <v>170</v>
      </c>
      <c r="F171">
        <v>130</v>
      </c>
      <c r="G171" t="s">
        <v>104</v>
      </c>
      <c r="H171" s="2">
        <v>3</v>
      </c>
      <c r="I171" s="3">
        <v>0.32334348690445713</v>
      </c>
      <c r="J171" s="12">
        <f>(Table3[[#This Row],[No of Products in one Sale]]*Table3[[#This Row],[Price of One Product]])*(100%-Table3[[#This Row],[Discount]])</f>
        <v>263.89604010726174</v>
      </c>
    </row>
    <row r="172" spans="1:10" x14ac:dyDescent="0.2">
      <c r="A172" t="s">
        <v>299</v>
      </c>
      <c r="B172" t="s">
        <v>154</v>
      </c>
      <c r="C172" s="1">
        <v>44729</v>
      </c>
      <c r="D172" t="s">
        <v>163</v>
      </c>
      <c r="E172" t="s">
        <v>170</v>
      </c>
      <c r="F172">
        <v>72</v>
      </c>
      <c r="G172" t="s">
        <v>105</v>
      </c>
      <c r="H172" s="2">
        <v>5</v>
      </c>
      <c r="I172" s="3">
        <v>0.2117276391971491</v>
      </c>
      <c r="J172" s="12">
        <f>(Table3[[#This Row],[No of Products in one Sale]]*Table3[[#This Row],[Price of One Product]])*(100%-Table3[[#This Row],[Discount]])</f>
        <v>283.77804988902631</v>
      </c>
    </row>
    <row r="173" spans="1:10" x14ac:dyDescent="0.2">
      <c r="A173" t="s">
        <v>300</v>
      </c>
      <c r="B173" t="s">
        <v>155</v>
      </c>
      <c r="C173" s="1">
        <v>44727</v>
      </c>
      <c r="D173" t="s">
        <v>164</v>
      </c>
      <c r="E173" t="s">
        <v>170</v>
      </c>
      <c r="F173">
        <v>65</v>
      </c>
      <c r="G173" t="s">
        <v>103</v>
      </c>
      <c r="H173" s="2">
        <v>10</v>
      </c>
      <c r="I173" s="3">
        <v>0.99817658128489728</v>
      </c>
      <c r="J173" s="12">
        <f>(Table3[[#This Row],[No of Products in one Sale]]*Table3[[#This Row],[Price of One Product]])*(100%-Table3[[#This Row],[Discount]])</f>
        <v>1.1852221648167682</v>
      </c>
    </row>
    <row r="174" spans="1:10" x14ac:dyDescent="0.2">
      <c r="A174" t="s">
        <v>301</v>
      </c>
      <c r="B174" t="s">
        <v>156</v>
      </c>
      <c r="C174" s="1">
        <v>44734</v>
      </c>
      <c r="D174" t="s">
        <v>165</v>
      </c>
      <c r="E174" t="s">
        <v>170</v>
      </c>
      <c r="F174">
        <v>250</v>
      </c>
      <c r="G174" t="s">
        <v>104</v>
      </c>
      <c r="H174" s="2">
        <v>3</v>
      </c>
      <c r="I174" s="3">
        <v>0.34321661485625221</v>
      </c>
      <c r="J174" s="12">
        <f>(Table3[[#This Row],[No of Products in one Sale]]*Table3[[#This Row],[Price of One Product]])*(100%-Table3[[#This Row],[Discount]])</f>
        <v>492.58753885781084</v>
      </c>
    </row>
    <row r="175" spans="1:10" x14ac:dyDescent="0.2">
      <c r="A175" t="s">
        <v>302</v>
      </c>
      <c r="B175" t="s">
        <v>157</v>
      </c>
      <c r="C175" s="1">
        <v>44744</v>
      </c>
      <c r="D175" t="s">
        <v>166</v>
      </c>
      <c r="E175" t="s">
        <v>170</v>
      </c>
      <c r="F175">
        <v>130</v>
      </c>
      <c r="G175" t="s">
        <v>105</v>
      </c>
      <c r="H175" s="2">
        <v>6</v>
      </c>
      <c r="I175" s="3">
        <v>0.17688363553653064</v>
      </c>
      <c r="J175" s="12">
        <f>(Table3[[#This Row],[No of Products in one Sale]]*Table3[[#This Row],[Price of One Product]])*(100%-Table3[[#This Row],[Discount]])</f>
        <v>642.03076428150609</v>
      </c>
    </row>
    <row r="176" spans="1:10" x14ac:dyDescent="0.2">
      <c r="A176" t="s">
        <v>303</v>
      </c>
      <c r="B176" t="s">
        <v>158</v>
      </c>
      <c r="C176" s="1">
        <v>44737</v>
      </c>
      <c r="D176" t="s">
        <v>167</v>
      </c>
      <c r="E176" t="s">
        <v>171</v>
      </c>
      <c r="F176">
        <v>60</v>
      </c>
      <c r="G176" t="s">
        <v>103</v>
      </c>
      <c r="H176" s="2">
        <v>12</v>
      </c>
      <c r="I176" s="3">
        <v>0.54853763527560739</v>
      </c>
      <c r="J176" s="12">
        <f>(Table3[[#This Row],[No of Products in one Sale]]*Table3[[#This Row],[Price of One Product]])*(100%-Table3[[#This Row],[Discount]])</f>
        <v>325.05290260156266</v>
      </c>
    </row>
    <row r="177" spans="1:10" x14ac:dyDescent="0.2">
      <c r="A177" t="s">
        <v>304</v>
      </c>
      <c r="B177" t="s">
        <v>159</v>
      </c>
      <c r="C177" s="1">
        <v>44752</v>
      </c>
      <c r="D177" t="s">
        <v>168</v>
      </c>
      <c r="E177" t="s">
        <v>170</v>
      </c>
      <c r="F177">
        <v>95</v>
      </c>
      <c r="G177" t="s">
        <v>104</v>
      </c>
      <c r="H177" s="2">
        <v>7</v>
      </c>
      <c r="I177" s="3">
        <v>0.40612729229894939</v>
      </c>
      <c r="J177" s="12">
        <f>(Table3[[#This Row],[No of Products in one Sale]]*Table3[[#This Row],[Price of One Product]])*(100%-Table3[[#This Row],[Discount]])</f>
        <v>394.92535062119867</v>
      </c>
    </row>
    <row r="178" spans="1:10" x14ac:dyDescent="0.2">
      <c r="A178" t="s">
        <v>305</v>
      </c>
      <c r="B178" t="s">
        <v>154</v>
      </c>
      <c r="C178" s="1">
        <v>44736</v>
      </c>
      <c r="D178" t="s">
        <v>163</v>
      </c>
      <c r="E178" t="s">
        <v>170</v>
      </c>
      <c r="F178">
        <v>72</v>
      </c>
      <c r="G178" t="s">
        <v>105</v>
      </c>
      <c r="H178" s="2">
        <v>6</v>
      </c>
      <c r="I178" s="3">
        <v>0.16780300089638589</v>
      </c>
      <c r="J178" s="12">
        <f>(Table3[[#This Row],[No of Products in one Sale]]*Table3[[#This Row],[Price of One Product]])*(100%-Table3[[#This Row],[Discount]])</f>
        <v>359.50910361276129</v>
      </c>
    </row>
    <row r="179" spans="1:10" x14ac:dyDescent="0.2">
      <c r="A179" t="s">
        <v>306</v>
      </c>
      <c r="B179" t="s">
        <v>155</v>
      </c>
      <c r="C179" s="1">
        <v>44752</v>
      </c>
      <c r="D179" t="s">
        <v>164</v>
      </c>
      <c r="E179" t="s">
        <v>170</v>
      </c>
      <c r="F179">
        <v>65</v>
      </c>
      <c r="G179" t="s">
        <v>103</v>
      </c>
      <c r="H179" s="2">
        <v>10</v>
      </c>
      <c r="I179" s="3">
        <v>0.91086777790941564</v>
      </c>
      <c r="J179" s="12">
        <f>(Table3[[#This Row],[No of Products in one Sale]]*Table3[[#This Row],[Price of One Product]])*(100%-Table3[[#This Row],[Discount]])</f>
        <v>57.93594435887983</v>
      </c>
    </row>
    <row r="180" spans="1:10" x14ac:dyDescent="0.2">
      <c r="A180" t="s">
        <v>307</v>
      </c>
      <c r="B180" t="s">
        <v>156</v>
      </c>
      <c r="C180" s="1">
        <v>44759</v>
      </c>
      <c r="D180" t="s">
        <v>165</v>
      </c>
      <c r="E180" t="s">
        <v>171</v>
      </c>
      <c r="F180">
        <v>250</v>
      </c>
      <c r="G180" t="s">
        <v>104</v>
      </c>
      <c r="H180" s="2">
        <v>3</v>
      </c>
      <c r="I180" s="3">
        <v>0.2731985494536886</v>
      </c>
      <c r="J180" s="12">
        <f>(Table3[[#This Row],[No of Products in one Sale]]*Table3[[#This Row],[Price of One Product]])*(100%-Table3[[#This Row],[Discount]])</f>
        <v>545.10108790973356</v>
      </c>
    </row>
    <row r="181" spans="1:10" x14ac:dyDescent="0.2">
      <c r="A181" t="s">
        <v>308</v>
      </c>
      <c r="B181" t="s">
        <v>157</v>
      </c>
      <c r="C181" s="1">
        <v>44763</v>
      </c>
      <c r="D181" t="s">
        <v>166</v>
      </c>
      <c r="E181" t="s">
        <v>171</v>
      </c>
      <c r="F181">
        <v>130</v>
      </c>
      <c r="G181" t="s">
        <v>105</v>
      </c>
      <c r="H181" s="2">
        <v>4</v>
      </c>
      <c r="I181" s="3">
        <v>0.81984662786178419</v>
      </c>
      <c r="J181" s="12">
        <f>(Table3[[#This Row],[No of Products in one Sale]]*Table3[[#This Row],[Price of One Product]])*(100%-Table3[[#This Row],[Discount]])</f>
        <v>93.679753511872221</v>
      </c>
    </row>
    <row r="182" spans="1:10" x14ac:dyDescent="0.2">
      <c r="A182" t="s">
        <v>309</v>
      </c>
      <c r="B182" t="s">
        <v>154</v>
      </c>
      <c r="C182" s="1">
        <v>44763</v>
      </c>
      <c r="D182" t="s">
        <v>163</v>
      </c>
      <c r="E182" t="s">
        <v>171</v>
      </c>
      <c r="F182">
        <v>72</v>
      </c>
      <c r="G182" t="s">
        <v>103</v>
      </c>
      <c r="H182" s="2">
        <v>7</v>
      </c>
      <c r="I182" s="3">
        <v>0.89980934003543744</v>
      </c>
      <c r="J182" s="12">
        <f>(Table3[[#This Row],[No of Products in one Sale]]*Table3[[#This Row],[Price of One Product]])*(100%-Table3[[#This Row],[Discount]])</f>
        <v>50.496092622139528</v>
      </c>
    </row>
    <row r="183" spans="1:10" x14ac:dyDescent="0.2">
      <c r="A183" t="s">
        <v>310</v>
      </c>
      <c r="B183" t="s">
        <v>155</v>
      </c>
      <c r="C183" s="1">
        <v>44750</v>
      </c>
      <c r="D183" t="s">
        <v>164</v>
      </c>
      <c r="E183" t="s">
        <v>171</v>
      </c>
      <c r="F183">
        <v>65</v>
      </c>
      <c r="G183" t="s">
        <v>104</v>
      </c>
      <c r="H183" s="2">
        <v>5</v>
      </c>
      <c r="I183" s="3">
        <v>0.73522347452625669</v>
      </c>
      <c r="J183" s="12">
        <f>(Table3[[#This Row],[No of Products in one Sale]]*Table3[[#This Row],[Price of One Product]])*(100%-Table3[[#This Row],[Discount]])</f>
        <v>86.052370778966576</v>
      </c>
    </row>
    <row r="184" spans="1:10" x14ac:dyDescent="0.2">
      <c r="A184" t="s">
        <v>311</v>
      </c>
      <c r="B184" t="s">
        <v>156</v>
      </c>
      <c r="C184" s="1">
        <v>44751</v>
      </c>
      <c r="D184" t="s">
        <v>165</v>
      </c>
      <c r="E184" t="s">
        <v>171</v>
      </c>
      <c r="F184">
        <v>250</v>
      </c>
      <c r="G184" t="s">
        <v>105</v>
      </c>
      <c r="H184" s="2">
        <v>3</v>
      </c>
      <c r="I184" s="3">
        <v>0.36579213338930128</v>
      </c>
      <c r="J184" s="12">
        <f>(Table3[[#This Row],[No of Products in one Sale]]*Table3[[#This Row],[Price of One Product]])*(100%-Table3[[#This Row],[Discount]])</f>
        <v>475.65589995802407</v>
      </c>
    </row>
    <row r="185" spans="1:10" x14ac:dyDescent="0.2">
      <c r="A185" t="s">
        <v>312</v>
      </c>
      <c r="B185" t="s">
        <v>157</v>
      </c>
      <c r="C185" s="1">
        <v>44736</v>
      </c>
      <c r="D185" t="s">
        <v>166</v>
      </c>
      <c r="E185" t="s">
        <v>171</v>
      </c>
      <c r="F185">
        <v>130</v>
      </c>
      <c r="G185" t="s">
        <v>103</v>
      </c>
      <c r="H185" s="2">
        <v>2</v>
      </c>
      <c r="I185" s="3">
        <v>0.79313642440033238</v>
      </c>
      <c r="J185" s="12">
        <f>(Table3[[#This Row],[No of Products in one Sale]]*Table3[[#This Row],[Price of One Product]])*(100%-Table3[[#This Row],[Discount]])</f>
        <v>53.78452965591358</v>
      </c>
    </row>
    <row r="186" spans="1:10" x14ac:dyDescent="0.2">
      <c r="A186" t="s">
        <v>313</v>
      </c>
      <c r="B186" t="s">
        <v>154</v>
      </c>
      <c r="C186" s="1">
        <v>44737</v>
      </c>
      <c r="D186" t="s">
        <v>163</v>
      </c>
      <c r="E186" t="s">
        <v>170</v>
      </c>
      <c r="F186">
        <v>72</v>
      </c>
      <c r="G186" t="s">
        <v>103</v>
      </c>
      <c r="H186" s="2">
        <v>4</v>
      </c>
      <c r="I186" s="3">
        <v>8.0407664979564641E-2</v>
      </c>
      <c r="J186" s="12">
        <f>(Table3[[#This Row],[No of Products in one Sale]]*Table3[[#This Row],[Price of One Product]])*(100%-Table3[[#This Row],[Discount]])</f>
        <v>264.8425924858854</v>
      </c>
    </row>
    <row r="187" spans="1:10" x14ac:dyDescent="0.2">
      <c r="A187" t="s">
        <v>314</v>
      </c>
      <c r="B187" t="s">
        <v>155</v>
      </c>
      <c r="C187" s="1">
        <v>44744</v>
      </c>
      <c r="D187" t="s">
        <v>164</v>
      </c>
      <c r="E187" t="s">
        <v>171</v>
      </c>
      <c r="F187">
        <v>65</v>
      </c>
      <c r="G187" t="s">
        <v>104</v>
      </c>
      <c r="H187" s="2">
        <v>12</v>
      </c>
      <c r="I187" s="3">
        <v>0.38525936096781821</v>
      </c>
      <c r="J187" s="12">
        <f>(Table3[[#This Row],[No of Products in one Sale]]*Table3[[#This Row],[Price of One Product]])*(100%-Table3[[#This Row],[Discount]])</f>
        <v>479.49769844510178</v>
      </c>
    </row>
    <row r="188" spans="1:10" x14ac:dyDescent="0.2">
      <c r="A188" t="s">
        <v>315</v>
      </c>
      <c r="B188" t="s">
        <v>156</v>
      </c>
      <c r="C188" s="1">
        <v>44735</v>
      </c>
      <c r="D188" t="s">
        <v>165</v>
      </c>
      <c r="E188" t="s">
        <v>170</v>
      </c>
      <c r="F188">
        <v>250</v>
      </c>
      <c r="G188" t="s">
        <v>105</v>
      </c>
      <c r="H188" s="2">
        <v>1</v>
      </c>
      <c r="I188" s="3">
        <v>0.45507177071325888</v>
      </c>
      <c r="J188" s="12">
        <f>(Table3[[#This Row],[No of Products in one Sale]]*Table3[[#This Row],[Price of One Product]])*(100%-Table3[[#This Row],[Discount]])</f>
        <v>136.23205732168529</v>
      </c>
    </row>
    <row r="189" spans="1:10" x14ac:dyDescent="0.2">
      <c r="A189" t="s">
        <v>316</v>
      </c>
      <c r="B189" t="s">
        <v>157</v>
      </c>
      <c r="C189" s="1">
        <v>44751</v>
      </c>
      <c r="D189" t="s">
        <v>166</v>
      </c>
      <c r="E189" t="s">
        <v>171</v>
      </c>
      <c r="F189">
        <v>130</v>
      </c>
      <c r="G189" t="s">
        <v>103</v>
      </c>
      <c r="H189" s="2">
        <v>4</v>
      </c>
      <c r="I189" s="3">
        <v>0.93827031337312128</v>
      </c>
      <c r="J189" s="12">
        <f>(Table3[[#This Row],[No of Products in one Sale]]*Table3[[#This Row],[Price of One Product]])*(100%-Table3[[#This Row],[Discount]])</f>
        <v>32.099437045976934</v>
      </c>
    </row>
    <row r="190" spans="1:10" x14ac:dyDescent="0.2">
      <c r="A190" t="s">
        <v>317</v>
      </c>
      <c r="B190" t="s">
        <v>154</v>
      </c>
      <c r="C190" s="1">
        <v>44726</v>
      </c>
      <c r="D190" t="s">
        <v>163</v>
      </c>
      <c r="E190" t="s">
        <v>170</v>
      </c>
      <c r="F190">
        <v>72</v>
      </c>
      <c r="G190" t="s">
        <v>104</v>
      </c>
      <c r="H190" s="2">
        <v>7</v>
      </c>
      <c r="I190" s="3">
        <v>0.14716035331195043</v>
      </c>
      <c r="J190" s="12">
        <f>(Table3[[#This Row],[No of Products in one Sale]]*Table3[[#This Row],[Price of One Product]])*(100%-Table3[[#This Row],[Discount]])</f>
        <v>429.83118193077701</v>
      </c>
    </row>
    <row r="191" spans="1:10" x14ac:dyDescent="0.2">
      <c r="A191" t="s">
        <v>318</v>
      </c>
      <c r="B191" t="s">
        <v>155</v>
      </c>
      <c r="C191" s="1">
        <v>44749</v>
      </c>
      <c r="D191" t="s">
        <v>164</v>
      </c>
      <c r="E191" t="s">
        <v>171</v>
      </c>
      <c r="F191">
        <v>65</v>
      </c>
      <c r="G191" t="s">
        <v>105</v>
      </c>
      <c r="H191" s="2">
        <v>12</v>
      </c>
      <c r="I191" s="3">
        <v>0.10159867043013626</v>
      </c>
      <c r="J191" s="12">
        <f>(Table3[[#This Row],[No of Products in one Sale]]*Table3[[#This Row],[Price of One Product]])*(100%-Table3[[#This Row],[Discount]])</f>
        <v>700.7530370644937</v>
      </c>
    </row>
    <row r="192" spans="1:10" x14ac:dyDescent="0.2">
      <c r="A192" t="s">
        <v>319</v>
      </c>
      <c r="B192" t="s">
        <v>156</v>
      </c>
      <c r="C192" s="1">
        <v>44734</v>
      </c>
      <c r="D192" t="s">
        <v>165</v>
      </c>
      <c r="E192" t="s">
        <v>170</v>
      </c>
      <c r="F192">
        <v>250</v>
      </c>
      <c r="G192" t="s">
        <v>103</v>
      </c>
      <c r="H192" s="2">
        <v>2</v>
      </c>
      <c r="I192" s="3">
        <v>0.50060788399709522</v>
      </c>
      <c r="J192" s="12">
        <f>(Table3[[#This Row],[No of Products in one Sale]]*Table3[[#This Row],[Price of One Product]])*(100%-Table3[[#This Row],[Discount]])</f>
        <v>249.6960580014524</v>
      </c>
    </row>
    <row r="193" spans="1:10" x14ac:dyDescent="0.2">
      <c r="A193" t="s">
        <v>320</v>
      </c>
      <c r="B193" t="s">
        <v>157</v>
      </c>
      <c r="C193" s="1">
        <v>44726</v>
      </c>
      <c r="D193" t="s">
        <v>166</v>
      </c>
      <c r="E193" t="s">
        <v>171</v>
      </c>
      <c r="F193">
        <v>130</v>
      </c>
      <c r="G193" t="s">
        <v>104</v>
      </c>
      <c r="H193" s="2">
        <v>6</v>
      </c>
      <c r="I193" s="3">
        <v>0.70539643021834586</v>
      </c>
      <c r="J193" s="12">
        <f>(Table3[[#This Row],[No of Products in one Sale]]*Table3[[#This Row],[Price of One Product]])*(100%-Table3[[#This Row],[Discount]])</f>
        <v>229.79078442969023</v>
      </c>
    </row>
    <row r="194" spans="1:10" x14ac:dyDescent="0.2">
      <c r="A194" t="s">
        <v>321</v>
      </c>
      <c r="B194" t="s">
        <v>158</v>
      </c>
      <c r="C194" s="1">
        <v>44743</v>
      </c>
      <c r="D194" t="s">
        <v>167</v>
      </c>
      <c r="E194" t="s">
        <v>170</v>
      </c>
      <c r="F194">
        <v>60</v>
      </c>
      <c r="G194" t="s">
        <v>105</v>
      </c>
      <c r="H194" s="2">
        <v>12</v>
      </c>
      <c r="I194" s="3">
        <v>0.72481379032239401</v>
      </c>
      <c r="J194" s="12">
        <f>(Table3[[#This Row],[No of Products in one Sale]]*Table3[[#This Row],[Price of One Product]])*(100%-Table3[[#This Row],[Discount]])</f>
        <v>198.13407096787631</v>
      </c>
    </row>
    <row r="195" spans="1:10" x14ac:dyDescent="0.2">
      <c r="A195" t="s">
        <v>322</v>
      </c>
      <c r="B195" t="s">
        <v>154</v>
      </c>
      <c r="C195" s="1">
        <v>44742</v>
      </c>
      <c r="D195" t="s">
        <v>163</v>
      </c>
      <c r="E195" t="s">
        <v>171</v>
      </c>
      <c r="F195">
        <v>72</v>
      </c>
      <c r="G195" t="s">
        <v>103</v>
      </c>
      <c r="H195" s="2">
        <v>6</v>
      </c>
      <c r="I195" s="3">
        <v>0.21833121955544521</v>
      </c>
      <c r="J195" s="12">
        <f>(Table3[[#This Row],[No of Products in one Sale]]*Table3[[#This Row],[Price of One Product]])*(100%-Table3[[#This Row],[Discount]])</f>
        <v>337.68091315204765</v>
      </c>
    </row>
    <row r="196" spans="1:10" x14ac:dyDescent="0.2">
      <c r="A196" t="s">
        <v>323</v>
      </c>
      <c r="B196" t="s">
        <v>155</v>
      </c>
      <c r="C196" s="1">
        <v>44747</v>
      </c>
      <c r="D196" t="s">
        <v>164</v>
      </c>
      <c r="E196" t="s">
        <v>170</v>
      </c>
      <c r="F196">
        <v>65</v>
      </c>
      <c r="G196" t="s">
        <v>104</v>
      </c>
      <c r="H196" s="2">
        <v>8</v>
      </c>
      <c r="I196" s="3">
        <v>0.33253524453952932</v>
      </c>
      <c r="J196" s="12">
        <f>(Table3[[#This Row],[No of Products in one Sale]]*Table3[[#This Row],[Price of One Product]])*(100%-Table3[[#This Row],[Discount]])</f>
        <v>347.08167283944476</v>
      </c>
    </row>
    <row r="197" spans="1:10" x14ac:dyDescent="0.2">
      <c r="A197" t="s">
        <v>324</v>
      </c>
      <c r="B197" t="s">
        <v>156</v>
      </c>
      <c r="C197" s="1">
        <v>44764</v>
      </c>
      <c r="D197" t="s">
        <v>165</v>
      </c>
      <c r="E197" t="s">
        <v>171</v>
      </c>
      <c r="F197">
        <v>250</v>
      </c>
      <c r="G197" t="s">
        <v>105</v>
      </c>
      <c r="H197" s="2">
        <v>2</v>
      </c>
      <c r="I197" s="3">
        <v>0.39793552100289009</v>
      </c>
      <c r="J197" s="12">
        <f>(Table3[[#This Row],[No of Products in one Sale]]*Table3[[#This Row],[Price of One Product]])*(100%-Table3[[#This Row],[Discount]])</f>
        <v>301.03223949855493</v>
      </c>
    </row>
    <row r="198" spans="1:10" x14ac:dyDescent="0.2">
      <c r="A198" t="s">
        <v>325</v>
      </c>
      <c r="B198" t="s">
        <v>157</v>
      </c>
      <c r="C198" s="1">
        <v>44735</v>
      </c>
      <c r="D198" t="s">
        <v>166</v>
      </c>
      <c r="E198" t="s">
        <v>170</v>
      </c>
      <c r="F198">
        <v>130</v>
      </c>
      <c r="G198" t="s">
        <v>103</v>
      </c>
      <c r="H198" s="2">
        <v>4</v>
      </c>
      <c r="I198" s="3">
        <v>0.83519533088641318</v>
      </c>
      <c r="J198" s="12">
        <f>(Table3[[#This Row],[No of Products in one Sale]]*Table3[[#This Row],[Price of One Product]])*(100%-Table3[[#This Row],[Discount]])</f>
        <v>85.698427939065141</v>
      </c>
    </row>
    <row r="199" spans="1:10" x14ac:dyDescent="0.2">
      <c r="A199" t="s">
        <v>326</v>
      </c>
      <c r="B199" t="s">
        <v>154</v>
      </c>
      <c r="C199" s="1">
        <v>44737</v>
      </c>
      <c r="D199" t="s">
        <v>163</v>
      </c>
      <c r="E199" t="s">
        <v>171</v>
      </c>
      <c r="F199">
        <v>72</v>
      </c>
      <c r="G199" t="s">
        <v>104</v>
      </c>
      <c r="H199" s="2">
        <v>10</v>
      </c>
      <c r="I199" s="3">
        <v>8.7312208799101843E-3</v>
      </c>
      <c r="J199" s="12">
        <f>(Table3[[#This Row],[No of Products in one Sale]]*Table3[[#This Row],[Price of One Product]])*(100%-Table3[[#This Row],[Discount]])</f>
        <v>713.71352096646467</v>
      </c>
    </row>
    <row r="200" spans="1:10" x14ac:dyDescent="0.2">
      <c r="A200" t="s">
        <v>327</v>
      </c>
      <c r="B200" t="s">
        <v>155</v>
      </c>
      <c r="C200" s="1">
        <v>44749</v>
      </c>
      <c r="D200" t="s">
        <v>164</v>
      </c>
      <c r="E200" t="s">
        <v>170</v>
      </c>
      <c r="F200">
        <v>65</v>
      </c>
      <c r="G200" t="s">
        <v>105</v>
      </c>
      <c r="H200" s="2">
        <v>12</v>
      </c>
      <c r="I200" s="3">
        <v>0.95071636556912675</v>
      </c>
      <c r="J200" s="12">
        <f>(Table3[[#This Row],[No of Products in one Sale]]*Table3[[#This Row],[Price of One Product]])*(100%-Table3[[#This Row],[Discount]])</f>
        <v>38.441234856081131</v>
      </c>
    </row>
    <row r="201" spans="1:10" x14ac:dyDescent="0.2">
      <c r="A201" t="s">
        <v>328</v>
      </c>
      <c r="B201" t="s">
        <v>156</v>
      </c>
      <c r="C201" s="1">
        <v>44729</v>
      </c>
      <c r="D201" t="s">
        <v>165</v>
      </c>
      <c r="E201" t="s">
        <v>171</v>
      </c>
      <c r="F201">
        <v>250</v>
      </c>
      <c r="G201" t="s">
        <v>103</v>
      </c>
      <c r="H201" s="2">
        <v>4</v>
      </c>
      <c r="I201" s="3">
        <v>6.5110770871939172E-2</v>
      </c>
      <c r="J201" s="12">
        <f>(Table3[[#This Row],[No of Products in one Sale]]*Table3[[#This Row],[Price of One Product]])*(100%-Table3[[#This Row],[Discount]])</f>
        <v>934.88922912806083</v>
      </c>
    </row>
    <row r="202" spans="1:10" x14ac:dyDescent="0.2">
      <c r="A202" t="s">
        <v>329</v>
      </c>
      <c r="B202" t="s">
        <v>157</v>
      </c>
      <c r="C202" s="1">
        <v>44738</v>
      </c>
      <c r="D202" t="s">
        <v>166</v>
      </c>
      <c r="E202" t="s">
        <v>170</v>
      </c>
      <c r="F202">
        <v>130</v>
      </c>
      <c r="G202" t="s">
        <v>104</v>
      </c>
      <c r="H202" s="2">
        <v>6</v>
      </c>
      <c r="I202" s="3">
        <v>0.43772024513265795</v>
      </c>
      <c r="J202" s="12">
        <f>(Table3[[#This Row],[No of Products in one Sale]]*Table3[[#This Row],[Price of One Product]])*(100%-Table3[[#This Row],[Discount]])</f>
        <v>438.57820879652678</v>
      </c>
    </row>
    <row r="203" spans="1:10" x14ac:dyDescent="0.2">
      <c r="A203" t="s">
        <v>330</v>
      </c>
      <c r="B203" t="s">
        <v>158</v>
      </c>
      <c r="C203" s="1">
        <v>44740</v>
      </c>
      <c r="D203" t="s">
        <v>167</v>
      </c>
      <c r="E203" t="s">
        <v>170</v>
      </c>
      <c r="F203">
        <v>60</v>
      </c>
      <c r="G203" t="s">
        <v>105</v>
      </c>
      <c r="H203" s="2">
        <v>7</v>
      </c>
      <c r="I203" s="3">
        <v>0.41853663840169475</v>
      </c>
      <c r="J203" s="12">
        <f>(Table3[[#This Row],[No of Products in one Sale]]*Table3[[#This Row],[Price of One Product]])*(100%-Table3[[#This Row],[Discount]])</f>
        <v>244.21461187128821</v>
      </c>
    </row>
    <row r="204" spans="1:10" x14ac:dyDescent="0.2">
      <c r="A204" t="s">
        <v>331</v>
      </c>
      <c r="B204" t="s">
        <v>159</v>
      </c>
      <c r="C204" s="1">
        <v>44755</v>
      </c>
      <c r="D204" t="s">
        <v>168</v>
      </c>
      <c r="E204" t="s">
        <v>171</v>
      </c>
      <c r="F204">
        <v>95</v>
      </c>
      <c r="G204" t="s">
        <v>103</v>
      </c>
      <c r="H204" s="2">
        <v>7</v>
      </c>
      <c r="I204" s="3">
        <v>0.38824165845812764</v>
      </c>
      <c r="J204" s="12">
        <f>(Table3[[#This Row],[No of Products in one Sale]]*Table3[[#This Row],[Price of One Product]])*(100%-Table3[[#This Row],[Discount]])</f>
        <v>406.81929712534514</v>
      </c>
    </row>
    <row r="205" spans="1:10" x14ac:dyDescent="0.2">
      <c r="A205" t="s">
        <v>332</v>
      </c>
      <c r="B205" t="s">
        <v>154</v>
      </c>
      <c r="C205" s="1">
        <v>44755</v>
      </c>
      <c r="D205" t="s">
        <v>163</v>
      </c>
      <c r="E205" t="s">
        <v>171</v>
      </c>
      <c r="F205">
        <v>72</v>
      </c>
      <c r="G205" t="s">
        <v>104</v>
      </c>
      <c r="H205" s="2">
        <v>3</v>
      </c>
      <c r="I205" s="3">
        <v>0.75434060698733896</v>
      </c>
      <c r="J205" s="12">
        <f>(Table3[[#This Row],[No of Products in one Sale]]*Table3[[#This Row],[Price of One Product]])*(100%-Table3[[#This Row],[Discount]])</f>
        <v>53.062428890734786</v>
      </c>
    </row>
    <row r="206" spans="1:10" x14ac:dyDescent="0.2">
      <c r="A206" t="s">
        <v>333</v>
      </c>
      <c r="B206" t="s">
        <v>155</v>
      </c>
      <c r="C206" s="1">
        <v>44764</v>
      </c>
      <c r="D206" t="s">
        <v>164</v>
      </c>
      <c r="E206" t="s">
        <v>171</v>
      </c>
      <c r="F206">
        <v>65</v>
      </c>
      <c r="G206" t="s">
        <v>105</v>
      </c>
      <c r="H206" s="2">
        <v>12</v>
      </c>
      <c r="I206" s="3">
        <v>0.61587381700020483</v>
      </c>
      <c r="J206" s="12">
        <f>(Table3[[#This Row],[No of Products in one Sale]]*Table3[[#This Row],[Price of One Product]])*(100%-Table3[[#This Row],[Discount]])</f>
        <v>299.61842273984024</v>
      </c>
    </row>
    <row r="207" spans="1:10" x14ac:dyDescent="0.2">
      <c r="A207" t="s">
        <v>334</v>
      </c>
      <c r="B207" t="s">
        <v>156</v>
      </c>
      <c r="C207" s="1">
        <v>44735</v>
      </c>
      <c r="D207" t="s">
        <v>165</v>
      </c>
      <c r="E207" t="s">
        <v>170</v>
      </c>
      <c r="F207">
        <v>250</v>
      </c>
      <c r="G207" t="s">
        <v>103</v>
      </c>
      <c r="H207" s="2">
        <v>2</v>
      </c>
      <c r="I207" s="3">
        <v>0.80006888756762451</v>
      </c>
      <c r="J207" s="12">
        <f>(Table3[[#This Row],[No of Products in one Sale]]*Table3[[#This Row],[Price of One Product]])*(100%-Table3[[#This Row],[Discount]])</f>
        <v>99.96555621618775</v>
      </c>
    </row>
    <row r="208" spans="1:10" x14ac:dyDescent="0.2">
      <c r="A208" t="s">
        <v>335</v>
      </c>
      <c r="B208" t="s">
        <v>157</v>
      </c>
      <c r="C208" s="1">
        <v>44734</v>
      </c>
      <c r="D208" t="s">
        <v>166</v>
      </c>
      <c r="E208" t="s">
        <v>170</v>
      </c>
      <c r="F208">
        <v>130</v>
      </c>
      <c r="G208" t="s">
        <v>104</v>
      </c>
      <c r="H208" s="2">
        <v>5</v>
      </c>
      <c r="I208" s="3">
        <v>0.68228949683615203</v>
      </c>
      <c r="J208" s="12">
        <f>(Table3[[#This Row],[No of Products in one Sale]]*Table3[[#This Row],[Price of One Product]])*(100%-Table3[[#This Row],[Discount]])</f>
        <v>206.51182705650118</v>
      </c>
    </row>
    <row r="209" spans="1:10" x14ac:dyDescent="0.2">
      <c r="A209" t="s">
        <v>336</v>
      </c>
      <c r="B209" t="s">
        <v>154</v>
      </c>
      <c r="C209" s="1">
        <v>44728</v>
      </c>
      <c r="D209" t="s">
        <v>163</v>
      </c>
      <c r="E209" t="s">
        <v>170</v>
      </c>
      <c r="F209">
        <v>72</v>
      </c>
      <c r="G209" t="s">
        <v>105</v>
      </c>
      <c r="H209" s="2">
        <v>10</v>
      </c>
      <c r="I209" s="3">
        <v>1.6479509006877335E-2</v>
      </c>
      <c r="J209" s="12">
        <f>(Table3[[#This Row],[No of Products in one Sale]]*Table3[[#This Row],[Price of One Product]])*(100%-Table3[[#This Row],[Discount]])</f>
        <v>708.13475351504837</v>
      </c>
    </row>
    <row r="210" spans="1:10" x14ac:dyDescent="0.2">
      <c r="A210" t="s">
        <v>337</v>
      </c>
      <c r="B210" t="s">
        <v>155</v>
      </c>
      <c r="C210" s="1">
        <v>44739</v>
      </c>
      <c r="D210" t="s">
        <v>164</v>
      </c>
      <c r="E210" t="s">
        <v>170</v>
      </c>
      <c r="F210">
        <v>65</v>
      </c>
      <c r="G210" t="s">
        <v>103</v>
      </c>
      <c r="H210" s="2">
        <v>10</v>
      </c>
      <c r="I210" s="3">
        <v>0.23078123893127422</v>
      </c>
      <c r="J210" s="12">
        <f>(Table3[[#This Row],[No of Products in one Sale]]*Table3[[#This Row],[Price of One Product]])*(100%-Table3[[#This Row],[Discount]])</f>
        <v>499.99219469467175</v>
      </c>
    </row>
    <row r="211" spans="1:10" x14ac:dyDescent="0.2">
      <c r="A211" t="s">
        <v>338</v>
      </c>
      <c r="B211" t="s">
        <v>156</v>
      </c>
      <c r="C211" s="1">
        <v>44765</v>
      </c>
      <c r="D211" t="s">
        <v>165</v>
      </c>
      <c r="E211" t="s">
        <v>170</v>
      </c>
      <c r="F211">
        <v>250</v>
      </c>
      <c r="G211" t="s">
        <v>104</v>
      </c>
      <c r="H211" s="2">
        <v>3</v>
      </c>
      <c r="I211" s="3">
        <v>2.2225272121484729E-2</v>
      </c>
      <c r="J211" s="12">
        <f>(Table3[[#This Row],[No of Products in one Sale]]*Table3[[#This Row],[Price of One Product]])*(100%-Table3[[#This Row],[Discount]])</f>
        <v>733.33104590888649</v>
      </c>
    </row>
    <row r="212" spans="1:10" x14ac:dyDescent="0.2">
      <c r="A212" t="s">
        <v>339</v>
      </c>
      <c r="B212" t="s">
        <v>157</v>
      </c>
      <c r="C212" s="1">
        <v>44740</v>
      </c>
      <c r="D212" t="s">
        <v>166</v>
      </c>
      <c r="E212" t="s">
        <v>170</v>
      </c>
      <c r="F212">
        <v>130</v>
      </c>
      <c r="G212" t="s">
        <v>105</v>
      </c>
      <c r="H212" s="2">
        <v>3</v>
      </c>
      <c r="I212" s="3">
        <v>0.72206439626516772</v>
      </c>
      <c r="J212" s="12">
        <f>(Table3[[#This Row],[No of Products in one Sale]]*Table3[[#This Row],[Price of One Product]])*(100%-Table3[[#This Row],[Discount]])</f>
        <v>108.39488545658459</v>
      </c>
    </row>
    <row r="213" spans="1:10" x14ac:dyDescent="0.2">
      <c r="A213" t="s">
        <v>340</v>
      </c>
      <c r="B213" t="s">
        <v>158</v>
      </c>
      <c r="C213" s="1">
        <v>44734</v>
      </c>
      <c r="D213" t="s">
        <v>167</v>
      </c>
      <c r="E213" t="s">
        <v>170</v>
      </c>
      <c r="F213">
        <v>60</v>
      </c>
      <c r="G213" t="s">
        <v>103</v>
      </c>
      <c r="H213" s="2">
        <v>7</v>
      </c>
      <c r="I213" s="3">
        <v>0.66067744665264683</v>
      </c>
      <c r="J213" s="12">
        <f>(Table3[[#This Row],[No of Products in one Sale]]*Table3[[#This Row],[Price of One Product]])*(100%-Table3[[#This Row],[Discount]])</f>
        <v>142.51547240588835</v>
      </c>
    </row>
    <row r="214" spans="1:10" x14ac:dyDescent="0.2">
      <c r="A214" t="s">
        <v>341</v>
      </c>
      <c r="B214" t="s">
        <v>154</v>
      </c>
      <c r="C214" s="1">
        <v>44727</v>
      </c>
      <c r="D214" t="s">
        <v>163</v>
      </c>
      <c r="E214" t="s">
        <v>170</v>
      </c>
      <c r="F214">
        <v>72</v>
      </c>
      <c r="G214" t="s">
        <v>104</v>
      </c>
      <c r="H214" s="2">
        <v>6</v>
      </c>
      <c r="I214" s="3">
        <v>0.14048396352986114</v>
      </c>
      <c r="J214" s="12">
        <f>(Table3[[#This Row],[No of Products in one Sale]]*Table3[[#This Row],[Price of One Product]])*(100%-Table3[[#This Row],[Discount]])</f>
        <v>371.31092775510001</v>
      </c>
    </row>
    <row r="215" spans="1:10" x14ac:dyDescent="0.2">
      <c r="A215" t="s">
        <v>342</v>
      </c>
      <c r="B215" t="s">
        <v>155</v>
      </c>
      <c r="C215" s="1">
        <v>44737</v>
      </c>
      <c r="D215" t="s">
        <v>164</v>
      </c>
      <c r="E215" t="s">
        <v>170</v>
      </c>
      <c r="F215">
        <v>65</v>
      </c>
      <c r="G215" t="s">
        <v>105</v>
      </c>
      <c r="H215" s="2">
        <v>8</v>
      </c>
      <c r="I215" s="3">
        <v>0.37872981249566817</v>
      </c>
      <c r="J215" s="12">
        <f>(Table3[[#This Row],[No of Products in one Sale]]*Table3[[#This Row],[Price of One Product]])*(100%-Table3[[#This Row],[Discount]])</f>
        <v>323.06049750225253</v>
      </c>
    </row>
    <row r="216" spans="1:10" x14ac:dyDescent="0.2">
      <c r="A216" t="s">
        <v>343</v>
      </c>
      <c r="B216" t="s">
        <v>156</v>
      </c>
      <c r="C216" s="1">
        <v>44747</v>
      </c>
      <c r="D216" t="s">
        <v>165</v>
      </c>
      <c r="E216" t="s">
        <v>171</v>
      </c>
      <c r="F216">
        <v>250</v>
      </c>
      <c r="G216" t="s">
        <v>103</v>
      </c>
      <c r="H216" s="2">
        <v>2</v>
      </c>
      <c r="I216" s="3">
        <v>0.71515589694127546</v>
      </c>
      <c r="J216" s="12">
        <f>(Table3[[#This Row],[No of Products in one Sale]]*Table3[[#This Row],[Price of One Product]])*(100%-Table3[[#This Row],[Discount]])</f>
        <v>142.42205152936228</v>
      </c>
    </row>
    <row r="217" spans="1:10" x14ac:dyDescent="0.2">
      <c r="A217" t="s">
        <v>344</v>
      </c>
      <c r="B217" t="s">
        <v>157</v>
      </c>
      <c r="C217" s="1">
        <v>44754</v>
      </c>
      <c r="D217" t="s">
        <v>166</v>
      </c>
      <c r="E217" t="s">
        <v>170</v>
      </c>
      <c r="F217">
        <v>130</v>
      </c>
      <c r="G217" t="s">
        <v>104</v>
      </c>
      <c r="H217" s="2">
        <v>6</v>
      </c>
      <c r="I217" s="3">
        <v>0.21412519358799298</v>
      </c>
      <c r="J217" s="12">
        <f>(Table3[[#This Row],[No of Products in one Sale]]*Table3[[#This Row],[Price of One Product]])*(100%-Table3[[#This Row],[Discount]])</f>
        <v>612.98234900136549</v>
      </c>
    </row>
    <row r="218" spans="1:10" x14ac:dyDescent="0.2">
      <c r="A218" t="s">
        <v>345</v>
      </c>
      <c r="B218" t="s">
        <v>154</v>
      </c>
      <c r="C218" s="1">
        <v>44760</v>
      </c>
      <c r="D218" t="s">
        <v>163</v>
      </c>
      <c r="E218" t="s">
        <v>170</v>
      </c>
      <c r="F218">
        <v>72</v>
      </c>
      <c r="G218" t="s">
        <v>105</v>
      </c>
      <c r="H218" s="2">
        <v>6</v>
      </c>
      <c r="I218" s="3">
        <v>0.16455091596073168</v>
      </c>
      <c r="J218" s="12">
        <f>(Table3[[#This Row],[No of Products in one Sale]]*Table3[[#This Row],[Price of One Product]])*(100%-Table3[[#This Row],[Discount]])</f>
        <v>360.9140043049639</v>
      </c>
    </row>
    <row r="219" spans="1:10" x14ac:dyDescent="0.2">
      <c r="A219" t="s">
        <v>346</v>
      </c>
      <c r="B219" t="s">
        <v>155</v>
      </c>
      <c r="C219" s="1">
        <v>44759</v>
      </c>
      <c r="D219" t="s">
        <v>164</v>
      </c>
      <c r="E219" t="s">
        <v>170</v>
      </c>
      <c r="F219">
        <v>65</v>
      </c>
      <c r="G219" t="s">
        <v>103</v>
      </c>
      <c r="H219" s="2">
        <v>4</v>
      </c>
      <c r="I219" s="3">
        <v>0.25666907491668522</v>
      </c>
      <c r="J219" s="12">
        <f>(Table3[[#This Row],[No of Products in one Sale]]*Table3[[#This Row],[Price of One Product]])*(100%-Table3[[#This Row],[Discount]])</f>
        <v>193.26604052166184</v>
      </c>
    </row>
    <row r="220" spans="1:10" x14ac:dyDescent="0.2">
      <c r="A220" t="s">
        <v>347</v>
      </c>
      <c r="B220" t="s">
        <v>156</v>
      </c>
      <c r="C220" s="1">
        <v>44735</v>
      </c>
      <c r="D220" t="s">
        <v>165</v>
      </c>
      <c r="E220" t="s">
        <v>170</v>
      </c>
      <c r="F220">
        <v>250</v>
      </c>
      <c r="G220" t="s">
        <v>104</v>
      </c>
      <c r="H220" s="2">
        <v>3</v>
      </c>
      <c r="I220" s="3">
        <v>0.90160231788426648</v>
      </c>
      <c r="J220" s="12">
        <f>(Table3[[#This Row],[No of Products in one Sale]]*Table3[[#This Row],[Price of One Product]])*(100%-Table3[[#This Row],[Discount]])</f>
        <v>73.798261586800137</v>
      </c>
    </row>
    <row r="221" spans="1:10" x14ac:dyDescent="0.2">
      <c r="A221" t="s">
        <v>348</v>
      </c>
      <c r="B221" t="s">
        <v>157</v>
      </c>
      <c r="C221" s="1">
        <v>44734</v>
      </c>
      <c r="D221" t="s">
        <v>166</v>
      </c>
      <c r="E221" t="s">
        <v>170</v>
      </c>
      <c r="F221">
        <v>130</v>
      </c>
      <c r="G221" t="s">
        <v>105</v>
      </c>
      <c r="H221" s="2">
        <v>2</v>
      </c>
      <c r="I221" s="3">
        <v>0.320164833885899</v>
      </c>
      <c r="J221" s="12">
        <f>(Table3[[#This Row],[No of Products in one Sale]]*Table3[[#This Row],[Price of One Product]])*(100%-Table3[[#This Row],[Discount]])</f>
        <v>176.75714318966627</v>
      </c>
    </row>
    <row r="222" spans="1:10" x14ac:dyDescent="0.2">
      <c r="A222" t="s">
        <v>349</v>
      </c>
      <c r="B222" t="s">
        <v>158</v>
      </c>
      <c r="C222" s="1">
        <v>44753</v>
      </c>
      <c r="D222" t="s">
        <v>167</v>
      </c>
      <c r="E222" t="s">
        <v>171</v>
      </c>
      <c r="F222">
        <v>60</v>
      </c>
      <c r="G222" t="s">
        <v>103</v>
      </c>
      <c r="H222" s="2">
        <v>9</v>
      </c>
      <c r="I222" s="3">
        <v>0.13498450487731639</v>
      </c>
      <c r="J222" s="12">
        <f>(Table3[[#This Row],[No of Products in one Sale]]*Table3[[#This Row],[Price of One Product]])*(100%-Table3[[#This Row],[Discount]])</f>
        <v>467.10836736624913</v>
      </c>
    </row>
    <row r="223" spans="1:10" x14ac:dyDescent="0.2">
      <c r="A223" t="s">
        <v>350</v>
      </c>
      <c r="B223" t="s">
        <v>159</v>
      </c>
      <c r="C223" s="1">
        <v>44739</v>
      </c>
      <c r="D223" t="s">
        <v>168</v>
      </c>
      <c r="E223" t="s">
        <v>170</v>
      </c>
      <c r="F223">
        <v>95</v>
      </c>
      <c r="G223" t="s">
        <v>104</v>
      </c>
      <c r="H223" s="2">
        <v>5</v>
      </c>
      <c r="I223" s="3">
        <v>0.91789593738279973</v>
      </c>
      <c r="J223" s="12">
        <f>(Table3[[#This Row],[No of Products in one Sale]]*Table3[[#This Row],[Price of One Product]])*(100%-Table3[[#This Row],[Discount]])</f>
        <v>38.999429743170126</v>
      </c>
    </row>
    <row r="224" spans="1:10" x14ac:dyDescent="0.2">
      <c r="A224" t="s">
        <v>351</v>
      </c>
      <c r="B224" t="s">
        <v>154</v>
      </c>
      <c r="C224" s="1">
        <v>44740</v>
      </c>
      <c r="D224" t="s">
        <v>163</v>
      </c>
      <c r="E224" t="s">
        <v>170</v>
      </c>
      <c r="F224">
        <v>72</v>
      </c>
      <c r="G224" t="s">
        <v>105</v>
      </c>
      <c r="H224" s="2">
        <v>3</v>
      </c>
      <c r="I224" s="3">
        <v>0.98021726342122206</v>
      </c>
      <c r="J224" s="12">
        <f>(Table3[[#This Row],[No of Products in one Sale]]*Table3[[#This Row],[Price of One Product]])*(100%-Table3[[#This Row],[Discount]])</f>
        <v>4.2730711010160345</v>
      </c>
    </row>
    <row r="225" spans="1:10" x14ac:dyDescent="0.2">
      <c r="A225" t="s">
        <v>352</v>
      </c>
      <c r="B225" t="s">
        <v>155</v>
      </c>
      <c r="C225" s="1">
        <v>44748</v>
      </c>
      <c r="D225" t="s">
        <v>164</v>
      </c>
      <c r="E225" t="s">
        <v>170</v>
      </c>
      <c r="F225">
        <v>65</v>
      </c>
      <c r="G225" t="s">
        <v>103</v>
      </c>
      <c r="H225" s="2">
        <v>7</v>
      </c>
      <c r="I225" s="3">
        <v>6.7354248366482961E-2</v>
      </c>
      <c r="J225" s="12">
        <f>(Table3[[#This Row],[No of Products in one Sale]]*Table3[[#This Row],[Price of One Product]])*(100%-Table3[[#This Row],[Discount]])</f>
        <v>424.35381699325023</v>
      </c>
    </row>
    <row r="226" spans="1:10" x14ac:dyDescent="0.2">
      <c r="A226" t="s">
        <v>353</v>
      </c>
      <c r="B226" t="s">
        <v>156</v>
      </c>
      <c r="C226" s="1">
        <v>44731</v>
      </c>
      <c r="D226" t="s">
        <v>165</v>
      </c>
      <c r="E226" t="s">
        <v>171</v>
      </c>
      <c r="F226">
        <v>250</v>
      </c>
      <c r="G226" t="s">
        <v>104</v>
      </c>
      <c r="H226" s="2">
        <v>2</v>
      </c>
      <c r="I226" s="3">
        <v>0.49907272133883429</v>
      </c>
      <c r="J226" s="12">
        <f>(Table3[[#This Row],[No of Products in one Sale]]*Table3[[#This Row],[Price of One Product]])*(100%-Table3[[#This Row],[Discount]])</f>
        <v>250.46363933058285</v>
      </c>
    </row>
    <row r="227" spans="1:10" x14ac:dyDescent="0.2">
      <c r="A227" t="s">
        <v>354</v>
      </c>
      <c r="B227" t="s">
        <v>157</v>
      </c>
      <c r="C227" s="1">
        <v>44763</v>
      </c>
      <c r="D227" t="s">
        <v>166</v>
      </c>
      <c r="E227" t="s">
        <v>171</v>
      </c>
      <c r="F227">
        <v>130</v>
      </c>
      <c r="G227" t="s">
        <v>105</v>
      </c>
      <c r="H227" s="2">
        <v>5</v>
      </c>
      <c r="I227" s="3">
        <v>0.61466468459589796</v>
      </c>
      <c r="J227" s="12">
        <f>(Table3[[#This Row],[No of Products in one Sale]]*Table3[[#This Row],[Price of One Product]])*(100%-Table3[[#This Row],[Discount]])</f>
        <v>250.46795501266632</v>
      </c>
    </row>
    <row r="228" spans="1:10" x14ac:dyDescent="0.2">
      <c r="A228" t="s">
        <v>355</v>
      </c>
      <c r="B228" t="s">
        <v>154</v>
      </c>
      <c r="C228" s="1">
        <v>44733</v>
      </c>
      <c r="D228" t="s">
        <v>163</v>
      </c>
      <c r="E228" t="s">
        <v>171</v>
      </c>
      <c r="F228">
        <v>72</v>
      </c>
      <c r="G228" t="s">
        <v>103</v>
      </c>
      <c r="H228" s="2">
        <v>7</v>
      </c>
      <c r="I228" s="3">
        <v>0.94639798804768638</v>
      </c>
      <c r="J228" s="12">
        <f>(Table3[[#This Row],[No of Products in one Sale]]*Table3[[#This Row],[Price of One Product]])*(100%-Table3[[#This Row],[Discount]])</f>
        <v>27.015414023966066</v>
      </c>
    </row>
    <row r="229" spans="1:10" x14ac:dyDescent="0.2">
      <c r="A229" t="s">
        <v>356</v>
      </c>
      <c r="B229" t="s">
        <v>155</v>
      </c>
      <c r="C229" s="1">
        <v>44746</v>
      </c>
      <c r="D229" t="s">
        <v>164</v>
      </c>
      <c r="E229" t="s">
        <v>171</v>
      </c>
      <c r="F229">
        <v>65</v>
      </c>
      <c r="G229" t="s">
        <v>104</v>
      </c>
      <c r="H229" s="2">
        <v>10</v>
      </c>
      <c r="I229" s="3">
        <v>0.95168663838417633</v>
      </c>
      <c r="J229" s="12">
        <f>(Table3[[#This Row],[No of Products in one Sale]]*Table3[[#This Row],[Price of One Product]])*(100%-Table3[[#This Row],[Discount]])</f>
        <v>31.403685050285386</v>
      </c>
    </row>
    <row r="230" spans="1:10" x14ac:dyDescent="0.2">
      <c r="A230" t="s">
        <v>357</v>
      </c>
      <c r="B230" t="s">
        <v>156</v>
      </c>
      <c r="C230" s="1">
        <v>44755</v>
      </c>
      <c r="D230" t="s">
        <v>165</v>
      </c>
      <c r="E230" t="s">
        <v>171</v>
      </c>
      <c r="F230">
        <v>250</v>
      </c>
      <c r="G230" t="s">
        <v>105</v>
      </c>
      <c r="H230" s="2">
        <v>2</v>
      </c>
      <c r="I230" s="3">
        <v>0.55958868077394219</v>
      </c>
      <c r="J230" s="12">
        <f>(Table3[[#This Row],[No of Products in one Sale]]*Table3[[#This Row],[Price of One Product]])*(100%-Table3[[#This Row],[Discount]])</f>
        <v>220.2056596130289</v>
      </c>
    </row>
    <row r="231" spans="1:10" x14ac:dyDescent="0.2">
      <c r="A231" t="s">
        <v>358</v>
      </c>
      <c r="B231" t="s">
        <v>157</v>
      </c>
      <c r="C231" s="1">
        <v>44755</v>
      </c>
      <c r="D231" t="s">
        <v>166</v>
      </c>
      <c r="E231" t="s">
        <v>171</v>
      </c>
      <c r="F231">
        <v>130</v>
      </c>
      <c r="G231" t="s">
        <v>103</v>
      </c>
      <c r="H231" s="2">
        <v>2</v>
      </c>
      <c r="I231" s="3">
        <v>0.81003936677165544</v>
      </c>
      <c r="J231" s="12">
        <f>(Table3[[#This Row],[No of Products in one Sale]]*Table3[[#This Row],[Price of One Product]])*(100%-Table3[[#This Row],[Discount]])</f>
        <v>49.389764639369588</v>
      </c>
    </row>
    <row r="232" spans="1:10" x14ac:dyDescent="0.2">
      <c r="A232" t="s">
        <v>359</v>
      </c>
      <c r="B232" t="s">
        <v>154</v>
      </c>
      <c r="C232" s="1">
        <v>44727</v>
      </c>
      <c r="D232" t="s">
        <v>163</v>
      </c>
      <c r="E232" t="s">
        <v>171</v>
      </c>
      <c r="F232">
        <v>72</v>
      </c>
      <c r="G232" t="s">
        <v>103</v>
      </c>
      <c r="H232" s="2">
        <v>12</v>
      </c>
      <c r="I232" s="3">
        <v>0.35450072343254235</v>
      </c>
      <c r="J232" s="12">
        <f>(Table3[[#This Row],[No of Products in one Sale]]*Table3[[#This Row],[Price of One Product]])*(100%-Table3[[#This Row],[Discount]])</f>
        <v>557.71137495428343</v>
      </c>
    </row>
    <row r="233" spans="1:10" x14ac:dyDescent="0.2">
      <c r="A233" t="s">
        <v>360</v>
      </c>
      <c r="B233" t="s">
        <v>155</v>
      </c>
      <c r="C233" s="1">
        <v>44746</v>
      </c>
      <c r="D233" t="s">
        <v>164</v>
      </c>
      <c r="E233" t="s">
        <v>170</v>
      </c>
      <c r="F233">
        <v>65</v>
      </c>
      <c r="G233" t="s">
        <v>104</v>
      </c>
      <c r="H233" s="2">
        <v>11</v>
      </c>
      <c r="I233" s="3">
        <v>0.34895469608332785</v>
      </c>
      <c r="J233" s="12">
        <f>(Table3[[#This Row],[No of Products in one Sale]]*Table3[[#This Row],[Price of One Product]])*(100%-Table3[[#This Row],[Discount]])</f>
        <v>465.49739230042059</v>
      </c>
    </row>
    <row r="234" spans="1:10" x14ac:dyDescent="0.2">
      <c r="A234" t="s">
        <v>361</v>
      </c>
      <c r="B234" t="s">
        <v>156</v>
      </c>
      <c r="C234" s="1">
        <v>44740</v>
      </c>
      <c r="D234" t="s">
        <v>165</v>
      </c>
      <c r="E234" t="s">
        <v>170</v>
      </c>
      <c r="F234">
        <v>250</v>
      </c>
      <c r="G234" t="s">
        <v>105</v>
      </c>
      <c r="H234" s="2">
        <v>2</v>
      </c>
      <c r="I234" s="3">
        <v>0.52279578451533193</v>
      </c>
      <c r="J234" s="12">
        <f>(Table3[[#This Row],[No of Products in one Sale]]*Table3[[#This Row],[Price of One Product]])*(100%-Table3[[#This Row],[Discount]])</f>
        <v>238.60210774233403</v>
      </c>
    </row>
    <row r="235" spans="1:10" x14ac:dyDescent="0.2">
      <c r="A235" t="s">
        <v>362</v>
      </c>
      <c r="B235" t="s">
        <v>157</v>
      </c>
      <c r="C235" s="1">
        <v>44743</v>
      </c>
      <c r="D235" t="s">
        <v>166</v>
      </c>
      <c r="E235" t="s">
        <v>170</v>
      </c>
      <c r="F235">
        <v>130</v>
      </c>
      <c r="G235" t="s">
        <v>103</v>
      </c>
      <c r="H235" s="2">
        <v>3</v>
      </c>
      <c r="I235" s="3">
        <v>0.69617887937852907</v>
      </c>
      <c r="J235" s="12">
        <f>(Table3[[#This Row],[No of Products in one Sale]]*Table3[[#This Row],[Price of One Product]])*(100%-Table3[[#This Row],[Discount]])</f>
        <v>118.49023704237366</v>
      </c>
    </row>
    <row r="236" spans="1:10" x14ac:dyDescent="0.2">
      <c r="A236" t="s">
        <v>363</v>
      </c>
      <c r="B236" t="s">
        <v>154</v>
      </c>
      <c r="C236" s="1">
        <v>44737</v>
      </c>
      <c r="D236" t="s">
        <v>163</v>
      </c>
      <c r="E236" t="s">
        <v>171</v>
      </c>
      <c r="F236">
        <v>72</v>
      </c>
      <c r="G236" t="s">
        <v>104</v>
      </c>
      <c r="H236" s="2">
        <v>6</v>
      </c>
      <c r="I236" s="3">
        <v>0.55638354082081654</v>
      </c>
      <c r="J236" s="12">
        <f>(Table3[[#This Row],[No of Products in one Sale]]*Table3[[#This Row],[Price of One Product]])*(100%-Table3[[#This Row],[Discount]])</f>
        <v>191.64231036540727</v>
      </c>
    </row>
    <row r="237" spans="1:10" x14ac:dyDescent="0.2">
      <c r="A237" t="s">
        <v>364</v>
      </c>
      <c r="B237" t="s">
        <v>155</v>
      </c>
      <c r="C237" s="1">
        <v>44757</v>
      </c>
      <c r="D237" t="s">
        <v>164</v>
      </c>
      <c r="E237" t="s">
        <v>171</v>
      </c>
      <c r="F237">
        <v>65</v>
      </c>
      <c r="G237" t="s">
        <v>105</v>
      </c>
      <c r="H237" s="2">
        <v>8</v>
      </c>
      <c r="I237" s="3">
        <v>7.8132692098414003E-2</v>
      </c>
      <c r="J237" s="12">
        <f>(Table3[[#This Row],[No of Products in one Sale]]*Table3[[#This Row],[Price of One Product]])*(100%-Table3[[#This Row],[Discount]])</f>
        <v>479.37100010882472</v>
      </c>
    </row>
    <row r="238" spans="1:10" x14ac:dyDescent="0.2">
      <c r="A238" t="s">
        <v>365</v>
      </c>
      <c r="B238" t="s">
        <v>156</v>
      </c>
      <c r="C238" s="1">
        <v>44745</v>
      </c>
      <c r="D238" t="s">
        <v>165</v>
      </c>
      <c r="E238" t="s">
        <v>171</v>
      </c>
      <c r="F238">
        <v>250</v>
      </c>
      <c r="G238" t="s">
        <v>103</v>
      </c>
      <c r="H238" s="2">
        <v>1</v>
      </c>
      <c r="I238" s="3">
        <v>0.37783112687678633</v>
      </c>
      <c r="J238" s="12">
        <f>(Table3[[#This Row],[No of Products in one Sale]]*Table3[[#This Row],[Price of One Product]])*(100%-Table3[[#This Row],[Discount]])</f>
        <v>155.54221828080341</v>
      </c>
    </row>
    <row r="239" spans="1:10" x14ac:dyDescent="0.2">
      <c r="A239" t="s">
        <v>366</v>
      </c>
      <c r="B239" t="s">
        <v>157</v>
      </c>
      <c r="C239" s="1">
        <v>44760</v>
      </c>
      <c r="D239" t="s">
        <v>166</v>
      </c>
      <c r="E239" t="s">
        <v>171</v>
      </c>
      <c r="F239">
        <v>130</v>
      </c>
      <c r="G239" t="s">
        <v>104</v>
      </c>
      <c r="H239" s="2">
        <v>7</v>
      </c>
      <c r="I239" s="3">
        <v>0.34200944354303275</v>
      </c>
      <c r="J239" s="12">
        <f>(Table3[[#This Row],[No of Products in one Sale]]*Table3[[#This Row],[Price of One Product]])*(100%-Table3[[#This Row],[Discount]])</f>
        <v>598.77140637584023</v>
      </c>
    </row>
    <row r="240" spans="1:10" x14ac:dyDescent="0.2">
      <c r="A240" t="s">
        <v>367</v>
      </c>
      <c r="B240" t="s">
        <v>158</v>
      </c>
      <c r="C240" s="1">
        <v>44750</v>
      </c>
      <c r="D240" t="s">
        <v>167</v>
      </c>
      <c r="E240" t="s">
        <v>171</v>
      </c>
      <c r="F240">
        <v>60</v>
      </c>
      <c r="G240" t="s">
        <v>105</v>
      </c>
      <c r="H240" s="2">
        <v>11</v>
      </c>
      <c r="I240" s="3">
        <v>0.92737976442865855</v>
      </c>
      <c r="J240" s="12">
        <f>(Table3[[#This Row],[No of Products in one Sale]]*Table3[[#This Row],[Price of One Product]])*(100%-Table3[[#This Row],[Discount]])</f>
        <v>47.929355477085359</v>
      </c>
    </row>
    <row r="241" spans="1:10" x14ac:dyDescent="0.2">
      <c r="A241" t="s">
        <v>368</v>
      </c>
      <c r="B241" t="s">
        <v>154</v>
      </c>
      <c r="C241" s="1">
        <v>44742</v>
      </c>
      <c r="D241" t="s">
        <v>163</v>
      </c>
      <c r="E241" t="s">
        <v>171</v>
      </c>
      <c r="F241">
        <v>72</v>
      </c>
      <c r="G241" t="s">
        <v>103</v>
      </c>
      <c r="H241" s="2">
        <v>6</v>
      </c>
      <c r="I241" s="3">
        <v>0.96938667185148797</v>
      </c>
      <c r="J241" s="12">
        <f>(Table3[[#This Row],[No of Products in one Sale]]*Table3[[#This Row],[Price of One Product]])*(100%-Table3[[#This Row],[Discount]])</f>
        <v>13.224957760157197</v>
      </c>
    </row>
    <row r="242" spans="1:10" x14ac:dyDescent="0.2">
      <c r="A242" t="s">
        <v>369</v>
      </c>
      <c r="B242" t="s">
        <v>155</v>
      </c>
      <c r="C242" s="1">
        <v>44754</v>
      </c>
      <c r="D242" t="s">
        <v>164</v>
      </c>
      <c r="E242" t="s">
        <v>171</v>
      </c>
      <c r="F242">
        <v>65</v>
      </c>
      <c r="G242" t="s">
        <v>104</v>
      </c>
      <c r="H242" s="2">
        <v>6</v>
      </c>
      <c r="I242" s="3">
        <v>0.24406307827004359</v>
      </c>
      <c r="J242" s="12">
        <f>(Table3[[#This Row],[No of Products in one Sale]]*Table3[[#This Row],[Price of One Product]])*(100%-Table3[[#This Row],[Discount]])</f>
        <v>294.81539947468298</v>
      </c>
    </row>
    <row r="243" spans="1:10" x14ac:dyDescent="0.2">
      <c r="A243" t="s">
        <v>370</v>
      </c>
      <c r="B243" t="s">
        <v>156</v>
      </c>
      <c r="C243" s="1">
        <v>44746</v>
      </c>
      <c r="D243" t="s">
        <v>165</v>
      </c>
      <c r="E243" t="s">
        <v>170</v>
      </c>
      <c r="F243">
        <v>250</v>
      </c>
      <c r="G243" t="s">
        <v>105</v>
      </c>
      <c r="H243" s="2">
        <v>2</v>
      </c>
      <c r="I243" s="3">
        <v>0.931057824254786</v>
      </c>
      <c r="J243" s="12">
        <f>(Table3[[#This Row],[No of Products in one Sale]]*Table3[[#This Row],[Price of One Product]])*(100%-Table3[[#This Row],[Discount]])</f>
        <v>34.471087872607001</v>
      </c>
    </row>
    <row r="244" spans="1:10" x14ac:dyDescent="0.2">
      <c r="A244" t="s">
        <v>371</v>
      </c>
      <c r="B244" t="s">
        <v>157</v>
      </c>
      <c r="C244" s="1">
        <v>44752</v>
      </c>
      <c r="D244" t="s">
        <v>166</v>
      </c>
      <c r="E244" t="s">
        <v>170</v>
      </c>
      <c r="F244">
        <v>130</v>
      </c>
      <c r="G244" t="s">
        <v>103</v>
      </c>
      <c r="H244" s="2">
        <v>4</v>
      </c>
      <c r="I244" s="3">
        <v>0.67570229189541975</v>
      </c>
      <c r="J244" s="12">
        <f>(Table3[[#This Row],[No of Products in one Sale]]*Table3[[#This Row],[Price of One Product]])*(100%-Table3[[#This Row],[Discount]])</f>
        <v>168.63480821438174</v>
      </c>
    </row>
    <row r="245" spans="1:10" x14ac:dyDescent="0.2">
      <c r="A245" t="s">
        <v>372</v>
      </c>
      <c r="B245" t="s">
        <v>154</v>
      </c>
      <c r="C245" s="1">
        <v>44725</v>
      </c>
      <c r="D245" t="s">
        <v>163</v>
      </c>
      <c r="E245" t="s">
        <v>170</v>
      </c>
      <c r="F245">
        <v>72</v>
      </c>
      <c r="G245" t="s">
        <v>104</v>
      </c>
      <c r="H245" s="2">
        <v>7</v>
      </c>
      <c r="I245" s="3">
        <v>0.91192982577548221</v>
      </c>
      <c r="J245" s="12">
        <f>(Table3[[#This Row],[No of Products in one Sale]]*Table3[[#This Row],[Price of One Product]])*(100%-Table3[[#This Row],[Discount]])</f>
        <v>44.38736780915697</v>
      </c>
    </row>
    <row r="246" spans="1:10" x14ac:dyDescent="0.2">
      <c r="A246" t="s">
        <v>373</v>
      </c>
      <c r="B246" t="s">
        <v>155</v>
      </c>
      <c r="C246" s="1">
        <v>44734</v>
      </c>
      <c r="D246" t="s">
        <v>164</v>
      </c>
      <c r="E246" t="s">
        <v>171</v>
      </c>
      <c r="F246">
        <v>65</v>
      </c>
      <c r="G246" t="s">
        <v>105</v>
      </c>
      <c r="H246" s="2">
        <v>13</v>
      </c>
      <c r="I246" s="3">
        <v>0.46313611506175134</v>
      </c>
      <c r="J246" s="12">
        <f>(Table3[[#This Row],[No of Products in one Sale]]*Table3[[#This Row],[Price of One Product]])*(100%-Table3[[#This Row],[Discount]])</f>
        <v>453.64998277282012</v>
      </c>
    </row>
    <row r="247" spans="1:10" x14ac:dyDescent="0.2">
      <c r="A247" t="s">
        <v>374</v>
      </c>
      <c r="B247" t="s">
        <v>156</v>
      </c>
      <c r="C247" s="1">
        <v>44761</v>
      </c>
      <c r="D247" t="s">
        <v>165</v>
      </c>
      <c r="E247" t="s">
        <v>171</v>
      </c>
      <c r="F247">
        <v>250</v>
      </c>
      <c r="G247" t="s">
        <v>103</v>
      </c>
      <c r="H247" s="2">
        <v>1</v>
      </c>
      <c r="I247" s="3">
        <v>5.3530222562513607E-2</v>
      </c>
      <c r="J247" s="12">
        <f>(Table3[[#This Row],[No of Products in one Sale]]*Table3[[#This Row],[Price of One Product]])*(100%-Table3[[#This Row],[Discount]])</f>
        <v>236.6174443593716</v>
      </c>
    </row>
    <row r="248" spans="1:10" x14ac:dyDescent="0.2">
      <c r="A248" t="s">
        <v>375</v>
      </c>
      <c r="B248" t="s">
        <v>157</v>
      </c>
      <c r="C248" s="1">
        <v>44735</v>
      </c>
      <c r="D248" t="s">
        <v>166</v>
      </c>
      <c r="E248" t="s">
        <v>171</v>
      </c>
      <c r="F248">
        <v>130</v>
      </c>
      <c r="G248" t="s">
        <v>104</v>
      </c>
      <c r="H248" s="2">
        <v>2</v>
      </c>
      <c r="I248" s="3">
        <v>0.10135414856508229</v>
      </c>
      <c r="J248" s="12">
        <f>(Table3[[#This Row],[No of Products in one Sale]]*Table3[[#This Row],[Price of One Product]])*(100%-Table3[[#This Row],[Discount]])</f>
        <v>233.64792137307862</v>
      </c>
    </row>
    <row r="249" spans="1:10" x14ac:dyDescent="0.2">
      <c r="A249" t="s">
        <v>376</v>
      </c>
      <c r="B249" t="s">
        <v>158</v>
      </c>
      <c r="C249" s="1">
        <v>44753</v>
      </c>
      <c r="D249" t="s">
        <v>167</v>
      </c>
      <c r="E249" t="s">
        <v>171</v>
      </c>
      <c r="F249">
        <v>60</v>
      </c>
      <c r="G249" t="s">
        <v>105</v>
      </c>
      <c r="H249" s="2">
        <v>10</v>
      </c>
      <c r="I249" s="3">
        <v>0.15413196820236597</v>
      </c>
      <c r="J249" s="12">
        <f>(Table3[[#This Row],[No of Products in one Sale]]*Table3[[#This Row],[Price of One Product]])*(100%-Table3[[#This Row],[Discount]])</f>
        <v>507.52081907858042</v>
      </c>
    </row>
    <row r="250" spans="1:10" x14ac:dyDescent="0.2">
      <c r="A250" t="s">
        <v>377</v>
      </c>
      <c r="B250" t="s">
        <v>159</v>
      </c>
      <c r="C250" s="1">
        <v>44732</v>
      </c>
      <c r="D250" t="s">
        <v>168</v>
      </c>
      <c r="E250" t="s">
        <v>171</v>
      </c>
      <c r="F250">
        <v>95</v>
      </c>
      <c r="G250" t="s">
        <v>103</v>
      </c>
      <c r="H250" s="2">
        <v>4</v>
      </c>
      <c r="I250" s="3">
        <v>0.99147229272651061</v>
      </c>
      <c r="J250" s="12">
        <f>(Table3[[#This Row],[No of Products in one Sale]]*Table3[[#This Row],[Price of One Product]])*(100%-Table3[[#This Row],[Discount]])</f>
        <v>3.2405287639259694</v>
      </c>
    </row>
    <row r="251" spans="1:10" x14ac:dyDescent="0.2">
      <c r="A251" t="s">
        <v>378</v>
      </c>
      <c r="B251" t="s">
        <v>154</v>
      </c>
      <c r="C251" s="1">
        <v>44748</v>
      </c>
      <c r="D251" t="s">
        <v>163</v>
      </c>
      <c r="E251" t="s">
        <v>171</v>
      </c>
      <c r="F251">
        <v>72</v>
      </c>
      <c r="G251" t="s">
        <v>104</v>
      </c>
      <c r="H251" s="2">
        <v>4</v>
      </c>
      <c r="I251" s="3">
        <v>0.26792541838229555</v>
      </c>
      <c r="J251" s="12">
        <f>(Table3[[#This Row],[No of Products in one Sale]]*Table3[[#This Row],[Price of One Product]])*(100%-Table3[[#This Row],[Discount]])</f>
        <v>210.83747950589887</v>
      </c>
    </row>
    <row r="252" spans="1:10" x14ac:dyDescent="0.2">
      <c r="A252" t="s">
        <v>379</v>
      </c>
      <c r="B252" t="s">
        <v>155</v>
      </c>
      <c r="C252" s="1">
        <v>44731</v>
      </c>
      <c r="D252" t="s">
        <v>164</v>
      </c>
      <c r="E252" t="s">
        <v>171</v>
      </c>
      <c r="F252">
        <v>65</v>
      </c>
      <c r="G252" t="s">
        <v>105</v>
      </c>
      <c r="H252" s="2">
        <v>7</v>
      </c>
      <c r="I252" s="3">
        <v>0.67400237007588726</v>
      </c>
      <c r="J252" s="12">
        <f>(Table3[[#This Row],[No of Products in one Sale]]*Table3[[#This Row],[Price of One Product]])*(100%-Table3[[#This Row],[Discount]])</f>
        <v>148.3289216154713</v>
      </c>
    </row>
    <row r="253" spans="1:10" x14ac:dyDescent="0.2">
      <c r="A253" t="s">
        <v>380</v>
      </c>
      <c r="B253" t="s">
        <v>156</v>
      </c>
      <c r="C253" s="1">
        <v>44725</v>
      </c>
      <c r="D253" t="s">
        <v>165</v>
      </c>
      <c r="E253" t="s">
        <v>170</v>
      </c>
      <c r="F253">
        <v>250</v>
      </c>
      <c r="G253" t="s">
        <v>103</v>
      </c>
      <c r="H253" s="2">
        <v>2</v>
      </c>
      <c r="I253" s="3">
        <v>0.10779012567415547</v>
      </c>
      <c r="J253" s="12">
        <f>(Table3[[#This Row],[No of Products in one Sale]]*Table3[[#This Row],[Price of One Product]])*(100%-Table3[[#This Row],[Discount]])</f>
        <v>446.10493716292228</v>
      </c>
    </row>
    <row r="254" spans="1:10" x14ac:dyDescent="0.2">
      <c r="A254" t="s">
        <v>381</v>
      </c>
      <c r="B254" t="s">
        <v>157</v>
      </c>
      <c r="C254" s="1">
        <v>44753</v>
      </c>
      <c r="D254" t="s">
        <v>166</v>
      </c>
      <c r="E254" t="s">
        <v>170</v>
      </c>
      <c r="F254">
        <v>130</v>
      </c>
      <c r="G254" t="s">
        <v>104</v>
      </c>
      <c r="H254" s="2">
        <v>4</v>
      </c>
      <c r="I254" s="3">
        <v>6.5825812137458972E-2</v>
      </c>
      <c r="J254" s="12">
        <f>(Table3[[#This Row],[No of Products in one Sale]]*Table3[[#This Row],[Price of One Product]])*(100%-Table3[[#This Row],[Discount]])</f>
        <v>485.77057768852131</v>
      </c>
    </row>
    <row r="255" spans="1:10" x14ac:dyDescent="0.2">
      <c r="A255" t="s">
        <v>382</v>
      </c>
      <c r="B255" t="s">
        <v>154</v>
      </c>
      <c r="C255" s="1">
        <v>44738</v>
      </c>
      <c r="D255" t="s">
        <v>163</v>
      </c>
      <c r="E255" t="s">
        <v>170</v>
      </c>
      <c r="F255">
        <v>72</v>
      </c>
      <c r="G255" t="s">
        <v>105</v>
      </c>
      <c r="H255" s="2">
        <v>11</v>
      </c>
      <c r="I255" s="3">
        <v>0.36167362480508147</v>
      </c>
      <c r="J255" s="12">
        <f>(Table3[[#This Row],[No of Products in one Sale]]*Table3[[#This Row],[Price of One Product]])*(100%-Table3[[#This Row],[Discount]])</f>
        <v>505.55448915437546</v>
      </c>
    </row>
    <row r="256" spans="1:10" x14ac:dyDescent="0.2">
      <c r="A256" t="s">
        <v>383</v>
      </c>
      <c r="B256" t="s">
        <v>155</v>
      </c>
      <c r="C256" s="1">
        <v>44762</v>
      </c>
      <c r="D256" t="s">
        <v>164</v>
      </c>
      <c r="E256" t="s">
        <v>171</v>
      </c>
      <c r="F256">
        <v>65</v>
      </c>
      <c r="G256" t="s">
        <v>103</v>
      </c>
      <c r="H256" s="2">
        <v>9</v>
      </c>
      <c r="I256" s="3">
        <v>0.15611277710708626</v>
      </c>
      <c r="J256" s="12">
        <f>(Table3[[#This Row],[No of Products in one Sale]]*Table3[[#This Row],[Price of One Product]])*(100%-Table3[[#This Row],[Discount]])</f>
        <v>493.67402539235451</v>
      </c>
    </row>
    <row r="257" spans="1:10" x14ac:dyDescent="0.2">
      <c r="A257" t="s">
        <v>384</v>
      </c>
      <c r="B257" t="s">
        <v>156</v>
      </c>
      <c r="C257" s="1">
        <v>44756</v>
      </c>
      <c r="D257" t="s">
        <v>165</v>
      </c>
      <c r="E257" t="s">
        <v>171</v>
      </c>
      <c r="F257">
        <v>250</v>
      </c>
      <c r="G257" t="s">
        <v>104</v>
      </c>
      <c r="H257" s="2">
        <v>2</v>
      </c>
      <c r="I257" s="3">
        <v>0.11892962947938523</v>
      </c>
      <c r="J257" s="12">
        <f>(Table3[[#This Row],[No of Products in one Sale]]*Table3[[#This Row],[Price of One Product]])*(100%-Table3[[#This Row],[Discount]])</f>
        <v>440.5351852603074</v>
      </c>
    </row>
    <row r="258" spans="1:10" x14ac:dyDescent="0.2">
      <c r="A258" t="s">
        <v>385</v>
      </c>
      <c r="B258" t="s">
        <v>157</v>
      </c>
      <c r="C258" s="1">
        <v>44744</v>
      </c>
      <c r="D258" t="s">
        <v>166</v>
      </c>
      <c r="E258" t="s">
        <v>171</v>
      </c>
      <c r="F258">
        <v>130</v>
      </c>
      <c r="G258" t="s">
        <v>105</v>
      </c>
      <c r="H258" s="2">
        <v>5</v>
      </c>
      <c r="I258" s="3">
        <v>0.94178498482348294</v>
      </c>
      <c r="J258" s="12">
        <f>(Table3[[#This Row],[No of Products in one Sale]]*Table3[[#This Row],[Price of One Product]])*(100%-Table3[[#This Row],[Discount]])</f>
        <v>37.839759864736088</v>
      </c>
    </row>
    <row r="259" spans="1:10" x14ac:dyDescent="0.2">
      <c r="A259" t="s">
        <v>386</v>
      </c>
      <c r="B259" t="s">
        <v>158</v>
      </c>
      <c r="C259" s="1">
        <v>44753</v>
      </c>
      <c r="D259" t="s">
        <v>167</v>
      </c>
      <c r="E259" t="s">
        <v>171</v>
      </c>
      <c r="F259">
        <v>60</v>
      </c>
      <c r="G259" t="s">
        <v>103</v>
      </c>
      <c r="H259" s="2">
        <v>5</v>
      </c>
      <c r="I259" s="3">
        <v>0.82224390590219021</v>
      </c>
      <c r="J259" s="12">
        <f>(Table3[[#This Row],[No of Products in one Sale]]*Table3[[#This Row],[Price of One Product]])*(100%-Table3[[#This Row],[Discount]])</f>
        <v>53.326828229342937</v>
      </c>
    </row>
    <row r="260" spans="1:10" x14ac:dyDescent="0.2">
      <c r="A260" t="s">
        <v>387</v>
      </c>
      <c r="B260" t="s">
        <v>154</v>
      </c>
      <c r="C260" s="1">
        <v>44762</v>
      </c>
      <c r="D260" t="s">
        <v>163</v>
      </c>
      <c r="E260" t="s">
        <v>171</v>
      </c>
      <c r="F260">
        <v>72</v>
      </c>
      <c r="G260" t="s">
        <v>104</v>
      </c>
      <c r="H260" s="2">
        <v>10</v>
      </c>
      <c r="I260" s="3">
        <v>1.5473035826796155E-2</v>
      </c>
      <c r="J260" s="12">
        <f>(Table3[[#This Row],[No of Products in one Sale]]*Table3[[#This Row],[Price of One Product]])*(100%-Table3[[#This Row],[Discount]])</f>
        <v>708.85941420470681</v>
      </c>
    </row>
    <row r="261" spans="1:10" x14ac:dyDescent="0.2">
      <c r="A261" t="s">
        <v>388</v>
      </c>
      <c r="B261" t="s">
        <v>155</v>
      </c>
      <c r="C261" s="1">
        <v>44740</v>
      </c>
      <c r="D261" t="s">
        <v>164</v>
      </c>
      <c r="E261" t="s">
        <v>171</v>
      </c>
      <c r="F261">
        <v>65</v>
      </c>
      <c r="G261" t="s">
        <v>105</v>
      </c>
      <c r="H261" s="2">
        <v>3</v>
      </c>
      <c r="I261" s="3">
        <v>0.57002189482885535</v>
      </c>
      <c r="J261" s="12">
        <f>(Table3[[#This Row],[No of Products in one Sale]]*Table3[[#This Row],[Price of One Product]])*(100%-Table3[[#This Row],[Discount]])</f>
        <v>83.845730508373208</v>
      </c>
    </row>
    <row r="262" spans="1:10" x14ac:dyDescent="0.2">
      <c r="A262" t="s">
        <v>389</v>
      </c>
      <c r="B262" t="s">
        <v>156</v>
      </c>
      <c r="C262" s="1">
        <v>44729</v>
      </c>
      <c r="D262" t="s">
        <v>165</v>
      </c>
      <c r="E262" t="s">
        <v>170</v>
      </c>
      <c r="F262">
        <v>250</v>
      </c>
      <c r="G262" t="s">
        <v>103</v>
      </c>
      <c r="H262" s="2">
        <v>3</v>
      </c>
      <c r="I262" s="3">
        <v>0.22169123462523532</v>
      </c>
      <c r="J262" s="12">
        <f>(Table3[[#This Row],[No of Products in one Sale]]*Table3[[#This Row],[Price of One Product]])*(100%-Table3[[#This Row],[Discount]])</f>
        <v>583.73157403107348</v>
      </c>
    </row>
    <row r="263" spans="1:10" x14ac:dyDescent="0.2">
      <c r="A263" t="s">
        <v>390</v>
      </c>
      <c r="B263" t="s">
        <v>157</v>
      </c>
      <c r="C263" s="1">
        <v>44727</v>
      </c>
      <c r="D263" t="s">
        <v>166</v>
      </c>
      <c r="E263" t="s">
        <v>171</v>
      </c>
      <c r="F263">
        <v>130</v>
      </c>
      <c r="G263" t="s">
        <v>104</v>
      </c>
      <c r="H263" s="2">
        <v>6</v>
      </c>
      <c r="I263" s="3">
        <v>0.16327712663351335</v>
      </c>
      <c r="J263" s="12">
        <f>(Table3[[#This Row],[No of Products in one Sale]]*Table3[[#This Row],[Price of One Product]])*(100%-Table3[[#This Row],[Discount]])</f>
        <v>652.64384122585955</v>
      </c>
    </row>
    <row r="264" spans="1:10" x14ac:dyDescent="0.2">
      <c r="A264" t="s">
        <v>391</v>
      </c>
      <c r="B264" t="s">
        <v>154</v>
      </c>
      <c r="C264" s="1">
        <v>44734</v>
      </c>
      <c r="D264" t="s">
        <v>163</v>
      </c>
      <c r="E264" t="s">
        <v>170</v>
      </c>
      <c r="F264">
        <v>72</v>
      </c>
      <c r="G264" t="s">
        <v>105</v>
      </c>
      <c r="H264" s="2">
        <v>9</v>
      </c>
      <c r="I264" s="3">
        <v>0.71431849239690393</v>
      </c>
      <c r="J264" s="12">
        <f>(Table3[[#This Row],[No of Products in one Sale]]*Table3[[#This Row],[Price of One Product]])*(100%-Table3[[#This Row],[Discount]])</f>
        <v>185.12161692680627</v>
      </c>
    </row>
    <row r="265" spans="1:10" x14ac:dyDescent="0.2">
      <c r="A265" t="s">
        <v>392</v>
      </c>
      <c r="B265" t="s">
        <v>155</v>
      </c>
      <c r="C265" s="1">
        <v>44744</v>
      </c>
      <c r="D265" t="s">
        <v>164</v>
      </c>
      <c r="E265" t="s">
        <v>171</v>
      </c>
      <c r="F265">
        <v>65</v>
      </c>
      <c r="G265" t="s">
        <v>103</v>
      </c>
      <c r="H265" s="2">
        <v>7</v>
      </c>
      <c r="I265" s="3">
        <v>0.58151491016386692</v>
      </c>
      <c r="J265" s="12">
        <f>(Table3[[#This Row],[No of Products in one Sale]]*Table3[[#This Row],[Price of One Product]])*(100%-Table3[[#This Row],[Discount]])</f>
        <v>190.41071587544056</v>
      </c>
    </row>
    <row r="266" spans="1:10" x14ac:dyDescent="0.2">
      <c r="A266" t="s">
        <v>393</v>
      </c>
      <c r="B266" t="s">
        <v>156</v>
      </c>
      <c r="C266" s="1">
        <v>44737</v>
      </c>
      <c r="D266" t="s">
        <v>165</v>
      </c>
      <c r="E266" t="s">
        <v>170</v>
      </c>
      <c r="F266">
        <v>250</v>
      </c>
      <c r="G266" t="s">
        <v>104</v>
      </c>
      <c r="H266" s="2">
        <v>1</v>
      </c>
      <c r="I266" s="3">
        <v>0.94025500085845537</v>
      </c>
      <c r="J266" s="12">
        <f>(Table3[[#This Row],[No of Products in one Sale]]*Table3[[#This Row],[Price of One Product]])*(100%-Table3[[#This Row],[Discount]])</f>
        <v>14.936249785386158</v>
      </c>
    </row>
    <row r="267" spans="1:10" x14ac:dyDescent="0.2">
      <c r="A267" t="s">
        <v>394</v>
      </c>
      <c r="B267" t="s">
        <v>157</v>
      </c>
      <c r="C267" s="1">
        <v>44752</v>
      </c>
      <c r="D267" t="s">
        <v>166</v>
      </c>
      <c r="E267" t="s">
        <v>171</v>
      </c>
      <c r="F267">
        <v>130</v>
      </c>
      <c r="G267" t="s">
        <v>105</v>
      </c>
      <c r="H267" s="2">
        <v>3</v>
      </c>
      <c r="I267" s="3">
        <v>0.85696007733376245</v>
      </c>
      <c r="J267" s="12">
        <f>(Table3[[#This Row],[No of Products in one Sale]]*Table3[[#This Row],[Price of One Product]])*(100%-Table3[[#This Row],[Discount]])</f>
        <v>55.785569839832647</v>
      </c>
    </row>
    <row r="268" spans="1:10" x14ac:dyDescent="0.2">
      <c r="A268" t="s">
        <v>395</v>
      </c>
      <c r="B268" t="s">
        <v>158</v>
      </c>
      <c r="C268" s="1">
        <v>44736</v>
      </c>
      <c r="D268" t="s">
        <v>167</v>
      </c>
      <c r="E268" t="s">
        <v>170</v>
      </c>
      <c r="F268">
        <v>60</v>
      </c>
      <c r="G268" t="s">
        <v>103</v>
      </c>
      <c r="H268" s="2">
        <v>6</v>
      </c>
      <c r="I268" s="3">
        <v>0.73704670632037661</v>
      </c>
      <c r="J268" s="12">
        <f>(Table3[[#This Row],[No of Products in one Sale]]*Table3[[#This Row],[Price of One Product]])*(100%-Table3[[#This Row],[Discount]])</f>
        <v>94.663185724664416</v>
      </c>
    </row>
    <row r="269" spans="1:10" x14ac:dyDescent="0.2">
      <c r="A269" t="s">
        <v>396</v>
      </c>
      <c r="B269" t="s">
        <v>159</v>
      </c>
      <c r="C269" s="1">
        <v>44752</v>
      </c>
      <c r="D269" t="s">
        <v>168</v>
      </c>
      <c r="E269" t="s">
        <v>171</v>
      </c>
      <c r="F269">
        <v>95</v>
      </c>
      <c r="G269" t="s">
        <v>104</v>
      </c>
      <c r="H269" s="2">
        <v>5</v>
      </c>
      <c r="I269" s="3">
        <v>0.99556674564351355</v>
      </c>
      <c r="J269" s="12">
        <f>(Table3[[#This Row],[No of Products in one Sale]]*Table3[[#This Row],[Price of One Product]])*(100%-Table3[[#This Row],[Discount]])</f>
        <v>2.1057958193310631</v>
      </c>
    </row>
    <row r="270" spans="1:10" x14ac:dyDescent="0.2">
      <c r="A270" t="s">
        <v>397</v>
      </c>
      <c r="B270" t="s">
        <v>154</v>
      </c>
      <c r="C270" s="1">
        <v>44759</v>
      </c>
      <c r="D270" t="s">
        <v>163</v>
      </c>
      <c r="E270" t="s">
        <v>170</v>
      </c>
      <c r="F270">
        <v>72</v>
      </c>
      <c r="G270" t="s">
        <v>105</v>
      </c>
      <c r="H270" s="2">
        <v>8</v>
      </c>
      <c r="I270" s="3">
        <v>0.82336237784945987</v>
      </c>
      <c r="J270" s="12">
        <f>(Table3[[#This Row],[No of Products in one Sale]]*Table3[[#This Row],[Price of One Product]])*(100%-Table3[[#This Row],[Discount]])</f>
        <v>101.74327035871111</v>
      </c>
    </row>
    <row r="271" spans="1:10" x14ac:dyDescent="0.2">
      <c r="A271" t="s">
        <v>398</v>
      </c>
      <c r="B271" t="s">
        <v>155</v>
      </c>
      <c r="C271" s="1">
        <v>44763</v>
      </c>
      <c r="D271" t="s">
        <v>164</v>
      </c>
      <c r="E271" t="s">
        <v>171</v>
      </c>
      <c r="F271">
        <v>65</v>
      </c>
      <c r="G271" t="s">
        <v>103</v>
      </c>
      <c r="H271" s="2">
        <v>13</v>
      </c>
      <c r="I271" s="3">
        <v>0.21429857063805535</v>
      </c>
      <c r="J271" s="12">
        <f>(Table3[[#This Row],[No of Products in one Sale]]*Table3[[#This Row],[Price of One Product]])*(100%-Table3[[#This Row],[Discount]])</f>
        <v>663.91770781084324</v>
      </c>
    </row>
    <row r="272" spans="1:10" x14ac:dyDescent="0.2">
      <c r="A272" t="s">
        <v>399</v>
      </c>
      <c r="B272" t="s">
        <v>156</v>
      </c>
      <c r="C272" s="1">
        <v>44763</v>
      </c>
      <c r="D272" t="s">
        <v>165</v>
      </c>
      <c r="E272" t="s">
        <v>170</v>
      </c>
      <c r="F272">
        <v>250</v>
      </c>
      <c r="G272" t="s">
        <v>104</v>
      </c>
      <c r="H272" s="2">
        <v>2</v>
      </c>
      <c r="I272" s="3">
        <v>0.9858246368711242</v>
      </c>
      <c r="J272" s="12">
        <f>(Table3[[#This Row],[No of Products in one Sale]]*Table3[[#This Row],[Price of One Product]])*(100%-Table3[[#This Row],[Discount]])</f>
        <v>7.0876815644378972</v>
      </c>
    </row>
    <row r="273" spans="1:10" x14ac:dyDescent="0.2">
      <c r="A273" t="s">
        <v>400</v>
      </c>
      <c r="B273" t="s">
        <v>157</v>
      </c>
      <c r="C273" s="1">
        <v>44750</v>
      </c>
      <c r="D273" t="s">
        <v>166</v>
      </c>
      <c r="E273" t="s">
        <v>171</v>
      </c>
      <c r="F273">
        <v>130</v>
      </c>
      <c r="G273" t="s">
        <v>105</v>
      </c>
      <c r="H273" s="2">
        <v>6</v>
      </c>
      <c r="I273" s="3">
        <v>2.0787857004193944E-2</v>
      </c>
      <c r="J273" s="12">
        <f>(Table3[[#This Row],[No of Products in one Sale]]*Table3[[#This Row],[Price of One Product]])*(100%-Table3[[#This Row],[Discount]])</f>
        <v>763.78547153672878</v>
      </c>
    </row>
    <row r="274" spans="1:10" x14ac:dyDescent="0.2">
      <c r="A274" t="s">
        <v>401</v>
      </c>
      <c r="B274" t="s">
        <v>154</v>
      </c>
      <c r="C274" s="1">
        <v>44751</v>
      </c>
      <c r="D274" t="s">
        <v>163</v>
      </c>
      <c r="E274" t="s">
        <v>170</v>
      </c>
      <c r="F274">
        <v>72</v>
      </c>
      <c r="G274" t="s">
        <v>103</v>
      </c>
      <c r="H274" s="2">
        <v>8</v>
      </c>
      <c r="I274" s="3">
        <v>0.4043041551106823</v>
      </c>
      <c r="J274" s="12">
        <f>(Table3[[#This Row],[No of Products in one Sale]]*Table3[[#This Row],[Price of One Product]])*(100%-Table3[[#This Row],[Discount]])</f>
        <v>343.120806656247</v>
      </c>
    </row>
    <row r="275" spans="1:10" x14ac:dyDescent="0.2">
      <c r="A275" t="s">
        <v>402</v>
      </c>
      <c r="B275" t="s">
        <v>155</v>
      </c>
      <c r="C275" s="1">
        <v>44736</v>
      </c>
      <c r="D275" t="s">
        <v>164</v>
      </c>
      <c r="E275" t="s">
        <v>171</v>
      </c>
      <c r="F275">
        <v>65</v>
      </c>
      <c r="G275" t="s">
        <v>104</v>
      </c>
      <c r="H275" s="2">
        <v>6</v>
      </c>
      <c r="I275" s="3">
        <v>0.86228936216370378</v>
      </c>
      <c r="J275" s="12">
        <f>(Table3[[#This Row],[No of Products in one Sale]]*Table3[[#This Row],[Price of One Product]])*(100%-Table3[[#This Row],[Discount]])</f>
        <v>53.707148756155526</v>
      </c>
    </row>
    <row r="276" spans="1:10" x14ac:dyDescent="0.2">
      <c r="A276" t="s">
        <v>403</v>
      </c>
      <c r="B276" t="s">
        <v>156</v>
      </c>
      <c r="C276" s="1">
        <v>44737</v>
      </c>
      <c r="D276" t="s">
        <v>165</v>
      </c>
      <c r="E276" t="s">
        <v>170</v>
      </c>
      <c r="F276">
        <v>250</v>
      </c>
      <c r="G276" t="s">
        <v>105</v>
      </c>
      <c r="H276" s="2">
        <v>3</v>
      </c>
      <c r="I276" s="3">
        <v>0.20267200262393703</v>
      </c>
      <c r="J276" s="12">
        <f>(Table3[[#This Row],[No of Products in one Sale]]*Table3[[#This Row],[Price of One Product]])*(100%-Table3[[#This Row],[Discount]])</f>
        <v>597.99599803204728</v>
      </c>
    </row>
    <row r="277" spans="1:10" x14ac:dyDescent="0.2">
      <c r="A277" t="s">
        <v>404</v>
      </c>
      <c r="B277" t="s">
        <v>157</v>
      </c>
      <c r="C277" s="1">
        <v>44744</v>
      </c>
      <c r="D277" t="s">
        <v>163</v>
      </c>
      <c r="E277" t="s">
        <v>171</v>
      </c>
      <c r="F277">
        <v>72</v>
      </c>
      <c r="G277" t="s">
        <v>103</v>
      </c>
      <c r="H277" s="2">
        <v>6</v>
      </c>
      <c r="I277" s="3">
        <v>0.42721330596562979</v>
      </c>
      <c r="J277" s="12">
        <f>(Table3[[#This Row],[No of Products in one Sale]]*Table3[[#This Row],[Price of One Product]])*(100%-Table3[[#This Row],[Discount]])</f>
        <v>247.44385182284793</v>
      </c>
    </row>
    <row r="278" spans="1:10" x14ac:dyDescent="0.2">
      <c r="A278" t="s">
        <v>405</v>
      </c>
      <c r="B278" t="s">
        <v>154</v>
      </c>
      <c r="C278" s="1">
        <v>44735</v>
      </c>
      <c r="D278" t="s">
        <v>164</v>
      </c>
      <c r="E278" t="s">
        <v>170</v>
      </c>
      <c r="F278">
        <v>65</v>
      </c>
      <c r="G278" t="s">
        <v>103</v>
      </c>
      <c r="H278" s="2">
        <v>13</v>
      </c>
      <c r="I278" s="3">
        <v>0.87108149970897442</v>
      </c>
      <c r="J278" s="12">
        <f>(Table3[[#This Row],[No of Products in one Sale]]*Table3[[#This Row],[Price of One Product]])*(100%-Table3[[#This Row],[Discount]])</f>
        <v>108.93613274591662</v>
      </c>
    </row>
    <row r="279" spans="1:10" x14ac:dyDescent="0.2">
      <c r="A279" t="s">
        <v>406</v>
      </c>
      <c r="B279" t="s">
        <v>155</v>
      </c>
      <c r="C279" s="1">
        <v>44751</v>
      </c>
      <c r="D279" t="s">
        <v>165</v>
      </c>
      <c r="E279" t="s">
        <v>171</v>
      </c>
      <c r="F279">
        <v>250</v>
      </c>
      <c r="G279" t="s">
        <v>104</v>
      </c>
      <c r="H279" s="2">
        <v>1</v>
      </c>
      <c r="I279" s="3">
        <v>2.6358009716956676E-2</v>
      </c>
      <c r="J279" s="12">
        <f>(Table3[[#This Row],[No of Products in one Sale]]*Table3[[#This Row],[Price of One Product]])*(100%-Table3[[#This Row],[Discount]])</f>
        <v>243.41049757076084</v>
      </c>
    </row>
    <row r="280" spans="1:10" x14ac:dyDescent="0.2">
      <c r="A280" t="s">
        <v>407</v>
      </c>
      <c r="B280" t="s">
        <v>156</v>
      </c>
      <c r="C280" s="1">
        <v>44726</v>
      </c>
      <c r="D280" t="s">
        <v>166</v>
      </c>
      <c r="E280" t="s">
        <v>171</v>
      </c>
      <c r="F280">
        <v>130</v>
      </c>
      <c r="G280" t="s">
        <v>105</v>
      </c>
      <c r="H280" s="2">
        <v>3</v>
      </c>
      <c r="I280" s="3">
        <v>0.77767785740350603</v>
      </c>
      <c r="J280" s="12">
        <f>(Table3[[#This Row],[No of Products in one Sale]]*Table3[[#This Row],[Price of One Product]])*(100%-Table3[[#This Row],[Discount]])</f>
        <v>86.705635612632648</v>
      </c>
    </row>
    <row r="281" spans="1:10" x14ac:dyDescent="0.2">
      <c r="A281" t="s">
        <v>408</v>
      </c>
      <c r="B281" t="s">
        <v>157</v>
      </c>
      <c r="C281" s="1">
        <v>44749</v>
      </c>
      <c r="D281" t="s">
        <v>163</v>
      </c>
      <c r="E281" t="s">
        <v>171</v>
      </c>
      <c r="F281">
        <v>72</v>
      </c>
      <c r="G281" t="s">
        <v>103</v>
      </c>
      <c r="H281" s="2">
        <v>3</v>
      </c>
      <c r="I281" s="3">
        <v>0.68682565144107521</v>
      </c>
      <c r="J281" s="12">
        <f>(Table3[[#This Row],[No of Products in one Sale]]*Table3[[#This Row],[Price of One Product]])*(100%-Table3[[#This Row],[Discount]])</f>
        <v>67.645659288727757</v>
      </c>
    </row>
    <row r="282" spans="1:10" x14ac:dyDescent="0.2">
      <c r="A282" t="s">
        <v>409</v>
      </c>
      <c r="B282" t="s">
        <v>154</v>
      </c>
      <c r="C282" s="1">
        <v>44734</v>
      </c>
      <c r="D282" t="s">
        <v>164</v>
      </c>
      <c r="E282" t="s">
        <v>171</v>
      </c>
      <c r="F282">
        <v>65</v>
      </c>
      <c r="G282" t="s">
        <v>104</v>
      </c>
      <c r="H282" s="2">
        <v>14</v>
      </c>
      <c r="I282" s="3">
        <v>0.58269109940879071</v>
      </c>
      <c r="J282" s="12">
        <f>(Table3[[#This Row],[No of Products in one Sale]]*Table3[[#This Row],[Price of One Product]])*(100%-Table3[[#This Row],[Discount]])</f>
        <v>379.75109953800046</v>
      </c>
    </row>
    <row r="283" spans="1:10" x14ac:dyDescent="0.2">
      <c r="A283" t="s">
        <v>410</v>
      </c>
      <c r="B283" t="s">
        <v>155</v>
      </c>
      <c r="C283" s="1">
        <v>44726</v>
      </c>
      <c r="D283" t="s">
        <v>165</v>
      </c>
      <c r="E283" t="s">
        <v>171</v>
      </c>
      <c r="F283">
        <v>250</v>
      </c>
      <c r="G283" t="s">
        <v>105</v>
      </c>
      <c r="H283" s="2">
        <v>3</v>
      </c>
      <c r="I283" s="3">
        <v>0.44339908275720785</v>
      </c>
      <c r="J283" s="12">
        <f>(Table3[[#This Row],[No of Products in one Sale]]*Table3[[#This Row],[Price of One Product]])*(100%-Table3[[#This Row],[Discount]])</f>
        <v>417.45068793209413</v>
      </c>
    </row>
    <row r="284" spans="1:10" x14ac:dyDescent="0.2">
      <c r="A284" t="s">
        <v>411</v>
      </c>
      <c r="B284" t="s">
        <v>156</v>
      </c>
      <c r="C284" s="1">
        <v>44743</v>
      </c>
      <c r="D284" t="s">
        <v>166</v>
      </c>
      <c r="E284" t="s">
        <v>170</v>
      </c>
      <c r="F284">
        <v>130</v>
      </c>
      <c r="G284" t="s">
        <v>103</v>
      </c>
      <c r="H284" s="2">
        <v>3</v>
      </c>
      <c r="I284" s="3">
        <v>0.12575036810320794</v>
      </c>
      <c r="J284" s="12">
        <f>(Table3[[#This Row],[No of Products in one Sale]]*Table3[[#This Row],[Price of One Product]])*(100%-Table3[[#This Row],[Discount]])</f>
        <v>340.95735643974888</v>
      </c>
    </row>
    <row r="285" spans="1:10" x14ac:dyDescent="0.2">
      <c r="A285" t="s">
        <v>412</v>
      </c>
      <c r="B285" t="s">
        <v>157</v>
      </c>
      <c r="C285" s="1">
        <v>44742</v>
      </c>
      <c r="D285" t="s">
        <v>167</v>
      </c>
      <c r="E285" t="s">
        <v>171</v>
      </c>
      <c r="F285">
        <v>60</v>
      </c>
      <c r="G285" t="s">
        <v>104</v>
      </c>
      <c r="H285" s="2">
        <v>13</v>
      </c>
      <c r="I285" s="3">
        <v>0.58443763111426095</v>
      </c>
      <c r="J285" s="12">
        <f>(Table3[[#This Row],[No of Products in one Sale]]*Table3[[#This Row],[Price of One Product]])*(100%-Table3[[#This Row],[Discount]])</f>
        <v>324.13864773087647</v>
      </c>
    </row>
    <row r="286" spans="1:10" x14ac:dyDescent="0.2">
      <c r="A286" t="s">
        <v>413</v>
      </c>
      <c r="B286" t="s">
        <v>158</v>
      </c>
      <c r="C286" s="1">
        <v>44747</v>
      </c>
      <c r="D286" t="s">
        <v>163</v>
      </c>
      <c r="E286" t="s">
        <v>170</v>
      </c>
      <c r="F286">
        <v>72</v>
      </c>
      <c r="G286" t="s">
        <v>105</v>
      </c>
      <c r="H286" s="2">
        <v>11</v>
      </c>
      <c r="I286" s="3">
        <v>0.20269838427382159</v>
      </c>
      <c r="J286" s="12">
        <f>(Table3[[#This Row],[No of Products in one Sale]]*Table3[[#This Row],[Price of One Product]])*(100%-Table3[[#This Row],[Discount]])</f>
        <v>631.46287965513329</v>
      </c>
    </row>
    <row r="287" spans="1:10" x14ac:dyDescent="0.2">
      <c r="A287" t="s">
        <v>414</v>
      </c>
      <c r="B287" t="s">
        <v>154</v>
      </c>
      <c r="C287" s="1">
        <v>44764</v>
      </c>
      <c r="D287" t="s">
        <v>164</v>
      </c>
      <c r="E287" t="s">
        <v>171</v>
      </c>
      <c r="F287">
        <v>65</v>
      </c>
      <c r="G287" t="s">
        <v>103</v>
      </c>
      <c r="H287" s="2">
        <v>5</v>
      </c>
      <c r="I287" s="3">
        <v>0.34588473967990274</v>
      </c>
      <c r="J287" s="12">
        <f>(Table3[[#This Row],[No of Products in one Sale]]*Table3[[#This Row],[Price of One Product]])*(100%-Table3[[#This Row],[Discount]])</f>
        <v>212.58745960403161</v>
      </c>
    </row>
    <row r="288" spans="1:10" x14ac:dyDescent="0.2">
      <c r="A288" t="s">
        <v>415</v>
      </c>
      <c r="B288" t="s">
        <v>155</v>
      </c>
      <c r="C288" s="1">
        <v>44735</v>
      </c>
      <c r="D288" t="s">
        <v>165</v>
      </c>
      <c r="E288" t="s">
        <v>170</v>
      </c>
      <c r="F288">
        <v>250</v>
      </c>
      <c r="G288" t="s">
        <v>104</v>
      </c>
      <c r="H288" s="2">
        <v>3</v>
      </c>
      <c r="I288" s="3">
        <v>0.44863071332488991</v>
      </c>
      <c r="J288" s="12">
        <f>(Table3[[#This Row],[No of Products in one Sale]]*Table3[[#This Row],[Price of One Product]])*(100%-Table3[[#This Row],[Discount]])</f>
        <v>413.52696500633255</v>
      </c>
    </row>
    <row r="289" spans="1:10" x14ac:dyDescent="0.2">
      <c r="A289" t="s">
        <v>416</v>
      </c>
      <c r="B289" t="s">
        <v>156</v>
      </c>
      <c r="C289" s="1">
        <v>44737</v>
      </c>
      <c r="D289" t="s">
        <v>166</v>
      </c>
      <c r="E289" t="s">
        <v>171</v>
      </c>
      <c r="F289">
        <v>130</v>
      </c>
      <c r="G289" t="s">
        <v>105</v>
      </c>
      <c r="H289" s="2">
        <v>2</v>
      </c>
      <c r="I289" s="3">
        <v>0.41195662281860623</v>
      </c>
      <c r="J289" s="12">
        <f>(Table3[[#This Row],[No of Products in one Sale]]*Table3[[#This Row],[Price of One Product]])*(100%-Table3[[#This Row],[Discount]])</f>
        <v>152.89127806716238</v>
      </c>
    </row>
    <row r="290" spans="1:10" x14ac:dyDescent="0.2">
      <c r="A290" t="s">
        <v>417</v>
      </c>
      <c r="B290" t="s">
        <v>157</v>
      </c>
      <c r="C290" s="1">
        <v>44749</v>
      </c>
      <c r="D290" t="s">
        <v>163</v>
      </c>
      <c r="E290" t="s">
        <v>170</v>
      </c>
      <c r="F290">
        <v>72</v>
      </c>
      <c r="G290" t="s">
        <v>103</v>
      </c>
      <c r="H290" s="2">
        <v>10</v>
      </c>
      <c r="I290" s="3">
        <v>0.78611978286567918</v>
      </c>
      <c r="J290" s="12">
        <f>(Table3[[#This Row],[No of Products in one Sale]]*Table3[[#This Row],[Price of One Product]])*(100%-Table3[[#This Row],[Discount]])</f>
        <v>153.99375633671099</v>
      </c>
    </row>
    <row r="291" spans="1:10" x14ac:dyDescent="0.2">
      <c r="A291" t="s">
        <v>418</v>
      </c>
      <c r="B291" t="s">
        <v>154</v>
      </c>
      <c r="C291" s="1">
        <v>44729</v>
      </c>
      <c r="D291" t="s">
        <v>164</v>
      </c>
      <c r="E291" t="s">
        <v>171</v>
      </c>
      <c r="F291">
        <v>65</v>
      </c>
      <c r="G291" t="s">
        <v>104</v>
      </c>
      <c r="H291" s="2">
        <v>12</v>
      </c>
      <c r="I291" s="3">
        <v>0.82093526112515247</v>
      </c>
      <c r="J291" s="12">
        <f>(Table3[[#This Row],[No of Products in one Sale]]*Table3[[#This Row],[Price of One Product]])*(100%-Table3[[#This Row],[Discount]])</f>
        <v>139.67049632238107</v>
      </c>
    </row>
    <row r="292" spans="1:10" x14ac:dyDescent="0.2">
      <c r="A292" t="s">
        <v>419</v>
      </c>
      <c r="B292" t="s">
        <v>155</v>
      </c>
      <c r="C292" s="1">
        <v>44738</v>
      </c>
      <c r="D292" t="s">
        <v>165</v>
      </c>
      <c r="E292" t="s">
        <v>170</v>
      </c>
      <c r="F292">
        <v>250</v>
      </c>
      <c r="G292" t="s">
        <v>105</v>
      </c>
      <c r="H292" s="2">
        <v>3</v>
      </c>
      <c r="I292" s="3">
        <v>0.5655055849614361</v>
      </c>
      <c r="J292" s="12">
        <f>(Table3[[#This Row],[No of Products in one Sale]]*Table3[[#This Row],[Price of One Product]])*(100%-Table3[[#This Row],[Discount]])</f>
        <v>325.87081127892293</v>
      </c>
    </row>
    <row r="293" spans="1:10" x14ac:dyDescent="0.2">
      <c r="A293" t="s">
        <v>420</v>
      </c>
      <c r="B293" t="s">
        <v>156</v>
      </c>
      <c r="C293" s="1">
        <v>44740</v>
      </c>
      <c r="D293" t="s">
        <v>166</v>
      </c>
      <c r="E293" t="s">
        <v>171</v>
      </c>
      <c r="F293">
        <v>130</v>
      </c>
      <c r="G293" t="s">
        <v>103</v>
      </c>
      <c r="H293" s="2">
        <v>4</v>
      </c>
      <c r="I293" s="3">
        <v>0.48001599413027629</v>
      </c>
      <c r="J293" s="12">
        <f>(Table3[[#This Row],[No of Products in one Sale]]*Table3[[#This Row],[Price of One Product]])*(100%-Table3[[#This Row],[Discount]])</f>
        <v>270.39168305225633</v>
      </c>
    </row>
    <row r="294" spans="1:10" x14ac:dyDescent="0.2">
      <c r="A294" t="s">
        <v>421</v>
      </c>
      <c r="B294" t="s">
        <v>157</v>
      </c>
      <c r="C294" s="1">
        <v>44755</v>
      </c>
      <c r="D294" t="s">
        <v>167</v>
      </c>
      <c r="E294" t="s">
        <v>170</v>
      </c>
      <c r="F294">
        <v>60</v>
      </c>
      <c r="G294" t="s">
        <v>104</v>
      </c>
      <c r="H294" s="2">
        <v>9</v>
      </c>
      <c r="I294" s="3">
        <v>0.80703544305681518</v>
      </c>
      <c r="J294" s="12">
        <f>(Table3[[#This Row],[No of Products in one Sale]]*Table3[[#This Row],[Price of One Product]])*(100%-Table3[[#This Row],[Discount]])</f>
        <v>104.2008607493198</v>
      </c>
    </row>
    <row r="295" spans="1:10" x14ac:dyDescent="0.2">
      <c r="A295" t="s">
        <v>422</v>
      </c>
      <c r="B295" t="s">
        <v>158</v>
      </c>
      <c r="C295" s="1">
        <v>44755</v>
      </c>
      <c r="D295" t="s">
        <v>168</v>
      </c>
      <c r="E295" t="s">
        <v>171</v>
      </c>
      <c r="F295">
        <v>95</v>
      </c>
      <c r="G295" t="s">
        <v>105</v>
      </c>
      <c r="H295" s="2">
        <v>6</v>
      </c>
      <c r="I295" s="3">
        <v>0.13472953271650978</v>
      </c>
      <c r="J295" s="12">
        <f>(Table3[[#This Row],[No of Products in one Sale]]*Table3[[#This Row],[Price of One Product]])*(100%-Table3[[#This Row],[Discount]])</f>
        <v>493.20416635158944</v>
      </c>
    </row>
    <row r="296" spans="1:10" x14ac:dyDescent="0.2">
      <c r="A296" t="s">
        <v>423</v>
      </c>
      <c r="B296" t="s">
        <v>159</v>
      </c>
      <c r="C296" s="1">
        <v>44764</v>
      </c>
      <c r="D296" t="s">
        <v>163</v>
      </c>
      <c r="E296" t="s">
        <v>170</v>
      </c>
      <c r="F296">
        <v>72</v>
      </c>
      <c r="G296" t="s">
        <v>103</v>
      </c>
      <c r="H296" s="2">
        <v>9</v>
      </c>
      <c r="I296" s="3">
        <v>0.53735244514022174</v>
      </c>
      <c r="J296" s="12">
        <f>(Table3[[#This Row],[No of Products in one Sale]]*Table3[[#This Row],[Price of One Product]])*(100%-Table3[[#This Row],[Discount]])</f>
        <v>299.7956155491363</v>
      </c>
    </row>
    <row r="297" spans="1:10" x14ac:dyDescent="0.2">
      <c r="A297" t="s">
        <v>424</v>
      </c>
      <c r="B297" t="s">
        <v>154</v>
      </c>
      <c r="C297" s="1">
        <v>44735</v>
      </c>
      <c r="D297" t="s">
        <v>164</v>
      </c>
      <c r="E297" t="s">
        <v>171</v>
      </c>
      <c r="F297">
        <v>65</v>
      </c>
      <c r="G297" t="s">
        <v>104</v>
      </c>
      <c r="H297" s="2">
        <v>10</v>
      </c>
      <c r="I297" s="3">
        <v>0.86493253723020291</v>
      </c>
      <c r="J297" s="12">
        <f>(Table3[[#This Row],[No of Products in one Sale]]*Table3[[#This Row],[Price of One Product]])*(100%-Table3[[#This Row],[Discount]])</f>
        <v>87.793850800368105</v>
      </c>
    </row>
    <row r="298" spans="1:10" x14ac:dyDescent="0.2">
      <c r="A298" t="s">
        <v>425</v>
      </c>
      <c r="B298" t="s">
        <v>155</v>
      </c>
      <c r="C298" s="1">
        <v>44734</v>
      </c>
      <c r="D298" t="s">
        <v>165</v>
      </c>
      <c r="E298" t="s">
        <v>170</v>
      </c>
      <c r="F298">
        <v>250</v>
      </c>
      <c r="G298" t="s">
        <v>105</v>
      </c>
      <c r="H298" s="2">
        <v>2</v>
      </c>
      <c r="I298" s="3">
        <v>0.14635193252367351</v>
      </c>
      <c r="J298" s="12">
        <f>(Table3[[#This Row],[No of Products in one Sale]]*Table3[[#This Row],[Price of One Product]])*(100%-Table3[[#This Row],[Discount]])</f>
        <v>426.82403373816322</v>
      </c>
    </row>
    <row r="299" spans="1:10" x14ac:dyDescent="0.2">
      <c r="A299" t="s">
        <v>426</v>
      </c>
      <c r="B299" t="s">
        <v>156</v>
      </c>
      <c r="C299" s="1">
        <v>44728</v>
      </c>
      <c r="D299" t="s">
        <v>166</v>
      </c>
      <c r="E299" t="s">
        <v>171</v>
      </c>
      <c r="F299">
        <v>130</v>
      </c>
      <c r="G299" t="s">
        <v>103</v>
      </c>
      <c r="H299" s="2">
        <v>5</v>
      </c>
      <c r="I299" s="3">
        <v>0.49930216593502397</v>
      </c>
      <c r="J299" s="12">
        <f>(Table3[[#This Row],[No of Products in one Sale]]*Table3[[#This Row],[Price of One Product]])*(100%-Table3[[#This Row],[Discount]])</f>
        <v>325.45359214223441</v>
      </c>
    </row>
    <row r="300" spans="1:10" x14ac:dyDescent="0.2">
      <c r="A300" t="s">
        <v>427</v>
      </c>
      <c r="B300" t="s">
        <v>157</v>
      </c>
      <c r="C300" s="1">
        <v>44739</v>
      </c>
      <c r="D300" t="s">
        <v>163</v>
      </c>
      <c r="E300" t="s">
        <v>170</v>
      </c>
      <c r="F300">
        <v>72</v>
      </c>
      <c r="G300" t="s">
        <v>104</v>
      </c>
      <c r="H300" s="2">
        <v>4</v>
      </c>
      <c r="I300" s="3">
        <v>0.16760369217058779</v>
      </c>
      <c r="J300" s="12">
        <f>(Table3[[#This Row],[No of Products in one Sale]]*Table3[[#This Row],[Price of One Product]])*(100%-Table3[[#This Row],[Discount]])</f>
        <v>239.73013665487071</v>
      </c>
    </row>
    <row r="301" spans="1:10" x14ac:dyDescent="0.2">
      <c r="A301" t="s">
        <v>428</v>
      </c>
      <c r="B301" t="s">
        <v>154</v>
      </c>
      <c r="C301" s="1">
        <v>44765</v>
      </c>
      <c r="D301" t="s">
        <v>164</v>
      </c>
      <c r="E301" t="s">
        <v>171</v>
      </c>
      <c r="F301">
        <v>65</v>
      </c>
      <c r="G301" t="s">
        <v>105</v>
      </c>
      <c r="H301" s="2">
        <v>13</v>
      </c>
      <c r="I301" s="3">
        <v>0.57040391639924315</v>
      </c>
      <c r="J301" s="12">
        <f>(Table3[[#This Row],[No of Products in one Sale]]*Table3[[#This Row],[Price of One Product]])*(100%-Table3[[#This Row],[Discount]])</f>
        <v>363.00869064263952</v>
      </c>
    </row>
    <row r="302" spans="1:10" x14ac:dyDescent="0.2">
      <c r="A302" t="s">
        <v>429</v>
      </c>
      <c r="B302" t="s">
        <v>155</v>
      </c>
      <c r="C302" s="1">
        <v>44740</v>
      </c>
      <c r="D302" t="s">
        <v>165</v>
      </c>
      <c r="E302" t="s">
        <v>171</v>
      </c>
      <c r="F302">
        <v>250</v>
      </c>
      <c r="G302" t="s">
        <v>103</v>
      </c>
      <c r="H302" s="2">
        <v>2</v>
      </c>
      <c r="I302" s="3">
        <v>0.35240472893682595</v>
      </c>
      <c r="J302" s="12">
        <f>(Table3[[#This Row],[No of Products in one Sale]]*Table3[[#This Row],[Price of One Product]])*(100%-Table3[[#This Row],[Discount]])</f>
        <v>323.79763553158705</v>
      </c>
    </row>
    <row r="303" spans="1:10" x14ac:dyDescent="0.2">
      <c r="A303" t="s">
        <v>430</v>
      </c>
      <c r="B303" t="s">
        <v>156</v>
      </c>
      <c r="C303" s="1">
        <v>44734</v>
      </c>
      <c r="D303" t="s">
        <v>166</v>
      </c>
      <c r="E303" t="s">
        <v>171</v>
      </c>
      <c r="F303">
        <v>130</v>
      </c>
      <c r="G303" t="s">
        <v>104</v>
      </c>
      <c r="H303" s="2">
        <v>3</v>
      </c>
      <c r="I303" s="3">
        <v>0.11208092156242278</v>
      </c>
      <c r="J303" s="12">
        <f>(Table3[[#This Row],[No of Products in one Sale]]*Table3[[#This Row],[Price of One Product]])*(100%-Table3[[#This Row],[Discount]])</f>
        <v>346.28844059065511</v>
      </c>
    </row>
    <row r="304" spans="1:10" x14ac:dyDescent="0.2">
      <c r="A304" t="s">
        <v>431</v>
      </c>
      <c r="B304" t="s">
        <v>157</v>
      </c>
      <c r="C304" s="1">
        <v>44727</v>
      </c>
      <c r="D304" t="s">
        <v>167</v>
      </c>
      <c r="E304" t="s">
        <v>171</v>
      </c>
      <c r="F304">
        <v>60</v>
      </c>
      <c r="G304" t="s">
        <v>105</v>
      </c>
      <c r="H304" s="2">
        <v>10</v>
      </c>
      <c r="I304" s="3">
        <v>0.57839134647100132</v>
      </c>
      <c r="J304" s="12">
        <f>(Table3[[#This Row],[No of Products in one Sale]]*Table3[[#This Row],[Price of One Product]])*(100%-Table3[[#This Row],[Discount]])</f>
        <v>252.9651921173992</v>
      </c>
    </row>
    <row r="305" spans="1:10" x14ac:dyDescent="0.2">
      <c r="A305" t="s">
        <v>432</v>
      </c>
      <c r="B305" t="s">
        <v>158</v>
      </c>
      <c r="C305" s="1">
        <v>44737</v>
      </c>
      <c r="D305" t="s">
        <v>163</v>
      </c>
      <c r="E305" t="s">
        <v>171</v>
      </c>
      <c r="F305">
        <v>72</v>
      </c>
      <c r="G305" t="s">
        <v>103</v>
      </c>
      <c r="H305" s="2">
        <v>9</v>
      </c>
      <c r="I305" s="3">
        <v>0.18785567306752626</v>
      </c>
      <c r="J305" s="12">
        <f>(Table3[[#This Row],[No of Products in one Sale]]*Table3[[#This Row],[Price of One Product]])*(100%-Table3[[#This Row],[Discount]])</f>
        <v>526.26952385224297</v>
      </c>
    </row>
    <row r="306" spans="1:10" x14ac:dyDescent="0.2">
      <c r="A306" t="s">
        <v>433</v>
      </c>
      <c r="B306" t="s">
        <v>154</v>
      </c>
      <c r="C306" s="1">
        <v>44747</v>
      </c>
      <c r="D306" t="s">
        <v>164</v>
      </c>
      <c r="E306" t="s">
        <v>170</v>
      </c>
      <c r="F306">
        <v>65</v>
      </c>
      <c r="G306" t="s">
        <v>104</v>
      </c>
      <c r="H306" s="2">
        <v>8</v>
      </c>
      <c r="I306" s="3">
        <v>0.69234786906479862</v>
      </c>
      <c r="J306" s="12">
        <f>(Table3[[#This Row],[No of Products in one Sale]]*Table3[[#This Row],[Price of One Product]])*(100%-Table3[[#This Row],[Discount]])</f>
        <v>159.97910808630473</v>
      </c>
    </row>
    <row r="307" spans="1:10" x14ac:dyDescent="0.2">
      <c r="A307" t="s">
        <v>434</v>
      </c>
      <c r="B307" t="s">
        <v>155</v>
      </c>
      <c r="C307" s="1">
        <v>44754</v>
      </c>
      <c r="D307" t="s">
        <v>165</v>
      </c>
      <c r="E307" t="s">
        <v>171</v>
      </c>
      <c r="F307">
        <v>250</v>
      </c>
      <c r="G307" t="s">
        <v>105</v>
      </c>
      <c r="H307" s="2">
        <v>3</v>
      </c>
      <c r="I307" s="3">
        <v>0.7313105471637672</v>
      </c>
      <c r="J307" s="12">
        <f>(Table3[[#This Row],[No of Products in one Sale]]*Table3[[#This Row],[Price of One Product]])*(100%-Table3[[#This Row],[Discount]])</f>
        <v>201.51708962717461</v>
      </c>
    </row>
    <row r="308" spans="1:10" x14ac:dyDescent="0.2">
      <c r="A308" t="s">
        <v>435</v>
      </c>
      <c r="B308" t="s">
        <v>156</v>
      </c>
      <c r="C308" s="1">
        <v>44760</v>
      </c>
      <c r="D308" t="s">
        <v>166</v>
      </c>
      <c r="E308" t="s">
        <v>170</v>
      </c>
      <c r="F308">
        <v>130</v>
      </c>
      <c r="G308" t="s">
        <v>103</v>
      </c>
      <c r="H308" s="2">
        <v>3</v>
      </c>
      <c r="I308" s="3">
        <v>0.39651294953245186</v>
      </c>
      <c r="J308" s="12">
        <f>(Table3[[#This Row],[No of Products in one Sale]]*Table3[[#This Row],[Price of One Product]])*(100%-Table3[[#This Row],[Discount]])</f>
        <v>235.35994968234377</v>
      </c>
    </row>
    <row r="309" spans="1:10" x14ac:dyDescent="0.2">
      <c r="A309" t="s">
        <v>436</v>
      </c>
      <c r="B309" t="s">
        <v>157</v>
      </c>
      <c r="C309" s="1">
        <v>44759</v>
      </c>
      <c r="D309" t="s">
        <v>163</v>
      </c>
      <c r="E309" t="s">
        <v>171</v>
      </c>
      <c r="F309">
        <v>72</v>
      </c>
      <c r="G309" t="s">
        <v>104</v>
      </c>
      <c r="H309" s="2">
        <v>5</v>
      </c>
      <c r="I309" s="3">
        <v>0.47053293956185105</v>
      </c>
      <c r="J309" s="12">
        <f>(Table3[[#This Row],[No of Products in one Sale]]*Table3[[#This Row],[Price of One Product]])*(100%-Table3[[#This Row],[Discount]])</f>
        <v>190.60814175773362</v>
      </c>
    </row>
    <row r="310" spans="1:10" x14ac:dyDescent="0.2">
      <c r="A310" t="s">
        <v>437</v>
      </c>
      <c r="B310" t="s">
        <v>154</v>
      </c>
      <c r="C310" s="1">
        <v>44735</v>
      </c>
      <c r="D310" t="s">
        <v>164</v>
      </c>
      <c r="E310" t="s">
        <v>170</v>
      </c>
      <c r="F310">
        <v>65</v>
      </c>
      <c r="G310" t="s">
        <v>105</v>
      </c>
      <c r="H310" s="2">
        <v>9</v>
      </c>
      <c r="I310" s="3">
        <v>0.9022424845836422</v>
      </c>
      <c r="J310" s="12">
        <f>(Table3[[#This Row],[No of Products in one Sale]]*Table3[[#This Row],[Price of One Product]])*(100%-Table3[[#This Row],[Discount]])</f>
        <v>57.188146518569312</v>
      </c>
    </row>
    <row r="311" spans="1:10" x14ac:dyDescent="0.2">
      <c r="A311" t="s">
        <v>438</v>
      </c>
      <c r="B311" t="s">
        <v>155</v>
      </c>
      <c r="C311" s="1">
        <v>44734</v>
      </c>
      <c r="D311" t="s">
        <v>165</v>
      </c>
      <c r="E311" t="s">
        <v>171</v>
      </c>
      <c r="F311">
        <v>250</v>
      </c>
      <c r="G311" t="s">
        <v>103</v>
      </c>
      <c r="H311" s="2">
        <v>1</v>
      </c>
      <c r="I311" s="3">
        <v>0.25057968884738369</v>
      </c>
      <c r="J311" s="12">
        <f>(Table3[[#This Row],[No of Products in one Sale]]*Table3[[#This Row],[Price of One Product]])*(100%-Table3[[#This Row],[Discount]])</f>
        <v>187.35507778815409</v>
      </c>
    </row>
    <row r="312" spans="1:10" x14ac:dyDescent="0.2">
      <c r="A312" t="s">
        <v>439</v>
      </c>
      <c r="B312" t="s">
        <v>156</v>
      </c>
      <c r="C312" s="1">
        <v>44753</v>
      </c>
      <c r="D312" t="s">
        <v>166</v>
      </c>
      <c r="E312" t="s">
        <v>170</v>
      </c>
      <c r="F312">
        <v>130</v>
      </c>
      <c r="G312" t="s">
        <v>104</v>
      </c>
      <c r="H312" s="2">
        <v>4</v>
      </c>
      <c r="I312" s="3">
        <v>0.56892266919679113</v>
      </c>
      <c r="J312" s="12">
        <f>(Table3[[#This Row],[No of Products in one Sale]]*Table3[[#This Row],[Price of One Product]])*(100%-Table3[[#This Row],[Discount]])</f>
        <v>224.16021201766861</v>
      </c>
    </row>
    <row r="313" spans="1:10" x14ac:dyDescent="0.2">
      <c r="A313" t="s">
        <v>440</v>
      </c>
      <c r="B313" t="s">
        <v>157</v>
      </c>
      <c r="C313" s="1">
        <v>44739</v>
      </c>
      <c r="D313" t="s">
        <v>167</v>
      </c>
      <c r="E313" t="s">
        <v>171</v>
      </c>
      <c r="F313">
        <v>60</v>
      </c>
      <c r="G313" t="s">
        <v>105</v>
      </c>
      <c r="H313" s="2">
        <v>6</v>
      </c>
      <c r="I313" s="3">
        <v>3.357106137416721E-2</v>
      </c>
      <c r="J313" s="12">
        <f>(Table3[[#This Row],[No of Products in one Sale]]*Table3[[#This Row],[Price of One Product]])*(100%-Table3[[#This Row],[Discount]])</f>
        <v>347.91441790529979</v>
      </c>
    </row>
    <row r="314" spans="1:10" x14ac:dyDescent="0.2">
      <c r="A314" t="s">
        <v>441</v>
      </c>
      <c r="B314" t="s">
        <v>158</v>
      </c>
      <c r="C314" s="1">
        <v>44740</v>
      </c>
      <c r="D314" t="s">
        <v>168</v>
      </c>
      <c r="E314" t="s">
        <v>170</v>
      </c>
      <c r="F314">
        <v>95</v>
      </c>
      <c r="G314" t="s">
        <v>103</v>
      </c>
      <c r="H314" s="2">
        <v>4</v>
      </c>
      <c r="I314" s="3">
        <v>0.11797039324964398</v>
      </c>
      <c r="J314" s="12">
        <f>(Table3[[#This Row],[No of Products in one Sale]]*Table3[[#This Row],[Price of One Product]])*(100%-Table3[[#This Row],[Discount]])</f>
        <v>335.17125056513527</v>
      </c>
    </row>
    <row r="315" spans="1:10" x14ac:dyDescent="0.2">
      <c r="A315" t="s">
        <v>442</v>
      </c>
      <c r="B315" t="s">
        <v>159</v>
      </c>
      <c r="C315" s="1">
        <v>44748</v>
      </c>
      <c r="D315" t="s">
        <v>163</v>
      </c>
      <c r="E315" t="s">
        <v>171</v>
      </c>
      <c r="F315">
        <v>72</v>
      </c>
      <c r="G315" t="s">
        <v>104</v>
      </c>
      <c r="H315" s="2">
        <v>8</v>
      </c>
      <c r="I315" s="3">
        <v>2.8176385964748696E-2</v>
      </c>
      <c r="J315" s="12">
        <f>(Table3[[#This Row],[No of Products in one Sale]]*Table3[[#This Row],[Price of One Product]])*(100%-Table3[[#This Row],[Discount]])</f>
        <v>559.77040168430472</v>
      </c>
    </row>
    <row r="316" spans="1:10" x14ac:dyDescent="0.2">
      <c r="A316" t="s">
        <v>443</v>
      </c>
      <c r="B316" t="s">
        <v>154</v>
      </c>
      <c r="C316" s="1">
        <v>44731</v>
      </c>
      <c r="D316" t="s">
        <v>164</v>
      </c>
      <c r="E316" t="s">
        <v>170</v>
      </c>
      <c r="F316">
        <v>65</v>
      </c>
      <c r="G316" t="s">
        <v>105</v>
      </c>
      <c r="H316" s="2">
        <v>8</v>
      </c>
      <c r="I316" s="3">
        <v>0.66941136725758887</v>
      </c>
      <c r="J316" s="12">
        <f>(Table3[[#This Row],[No of Products in one Sale]]*Table3[[#This Row],[Price of One Product]])*(100%-Table3[[#This Row],[Discount]])</f>
        <v>171.90608902605379</v>
      </c>
    </row>
    <row r="317" spans="1:10" x14ac:dyDescent="0.2">
      <c r="A317" t="s">
        <v>444</v>
      </c>
      <c r="B317" t="s">
        <v>155</v>
      </c>
      <c r="C317" s="1">
        <v>44763</v>
      </c>
      <c r="D317" t="s">
        <v>165</v>
      </c>
      <c r="E317" t="s">
        <v>171</v>
      </c>
      <c r="F317">
        <v>250</v>
      </c>
      <c r="G317" t="s">
        <v>103</v>
      </c>
      <c r="H317" s="2">
        <v>2</v>
      </c>
      <c r="I317" s="3">
        <v>0.36448172495541775</v>
      </c>
      <c r="J317" s="12">
        <f>(Table3[[#This Row],[No of Products in one Sale]]*Table3[[#This Row],[Price of One Product]])*(100%-Table3[[#This Row],[Discount]])</f>
        <v>317.7591375222911</v>
      </c>
    </row>
    <row r="318" spans="1:10" x14ac:dyDescent="0.2">
      <c r="A318" t="s">
        <v>445</v>
      </c>
      <c r="B318" t="s">
        <v>156</v>
      </c>
      <c r="C318" s="1">
        <v>44733</v>
      </c>
      <c r="D318" t="s">
        <v>166</v>
      </c>
      <c r="E318" t="s">
        <v>170</v>
      </c>
      <c r="F318">
        <v>130</v>
      </c>
      <c r="G318" t="s">
        <v>104</v>
      </c>
      <c r="H318" s="2">
        <v>7</v>
      </c>
      <c r="I318" s="3">
        <v>0.15416488306079768</v>
      </c>
      <c r="J318" s="12">
        <f>(Table3[[#This Row],[No of Products in one Sale]]*Table3[[#This Row],[Price of One Product]])*(100%-Table3[[#This Row],[Discount]])</f>
        <v>769.70995641467414</v>
      </c>
    </row>
    <row r="319" spans="1:10" x14ac:dyDescent="0.2">
      <c r="A319" t="s">
        <v>446</v>
      </c>
      <c r="B319" t="s">
        <v>157</v>
      </c>
      <c r="C319" s="1">
        <v>44746</v>
      </c>
      <c r="D319" t="s">
        <v>163</v>
      </c>
      <c r="E319" t="s">
        <v>171</v>
      </c>
      <c r="F319">
        <v>72</v>
      </c>
      <c r="G319" t="s">
        <v>105</v>
      </c>
      <c r="H319" s="2">
        <v>7</v>
      </c>
      <c r="I319" s="3">
        <v>0.66646609625242947</v>
      </c>
      <c r="J319" s="12">
        <f>(Table3[[#This Row],[No of Products in one Sale]]*Table3[[#This Row],[Price of One Product]])*(100%-Table3[[#This Row],[Discount]])</f>
        <v>168.10108748877553</v>
      </c>
    </row>
    <row r="320" spans="1:10" x14ac:dyDescent="0.2">
      <c r="A320" t="s">
        <v>447</v>
      </c>
      <c r="B320" t="s">
        <v>154</v>
      </c>
      <c r="C320" s="1">
        <v>44755</v>
      </c>
      <c r="D320" t="s">
        <v>164</v>
      </c>
      <c r="E320" t="s">
        <v>170</v>
      </c>
      <c r="F320">
        <v>65</v>
      </c>
      <c r="G320" t="s">
        <v>103</v>
      </c>
      <c r="H320" s="2">
        <v>4</v>
      </c>
      <c r="I320" s="3">
        <v>0.69183752034253276</v>
      </c>
      <c r="J320" s="12">
        <f>(Table3[[#This Row],[No of Products in one Sale]]*Table3[[#This Row],[Price of One Product]])*(100%-Table3[[#This Row],[Discount]])</f>
        <v>80.122244710941487</v>
      </c>
    </row>
    <row r="321" spans="1:10" x14ac:dyDescent="0.2">
      <c r="A321" t="s">
        <v>448</v>
      </c>
      <c r="B321" t="s">
        <v>155</v>
      </c>
      <c r="C321" s="1">
        <v>44755</v>
      </c>
      <c r="D321" t="s">
        <v>165</v>
      </c>
      <c r="E321" t="s">
        <v>171</v>
      </c>
      <c r="F321">
        <v>250</v>
      </c>
      <c r="G321" t="s">
        <v>104</v>
      </c>
      <c r="H321" s="2">
        <v>2</v>
      </c>
      <c r="I321" s="3">
        <v>0.14649599591234685</v>
      </c>
      <c r="J321" s="12">
        <f>(Table3[[#This Row],[No of Products in one Sale]]*Table3[[#This Row],[Price of One Product]])*(100%-Table3[[#This Row],[Discount]])</f>
        <v>426.75200204382656</v>
      </c>
    </row>
    <row r="322" spans="1:10" x14ac:dyDescent="0.2">
      <c r="A322" t="s">
        <v>449</v>
      </c>
      <c r="B322" t="s">
        <v>156</v>
      </c>
      <c r="C322" s="1">
        <v>44727</v>
      </c>
      <c r="D322" t="s">
        <v>166</v>
      </c>
      <c r="E322" t="s">
        <v>170</v>
      </c>
      <c r="F322">
        <v>130</v>
      </c>
      <c r="G322" t="s">
        <v>105</v>
      </c>
      <c r="H322" s="2">
        <v>2</v>
      </c>
      <c r="I322" s="3">
        <v>0.98540635482364014</v>
      </c>
      <c r="J322" s="12">
        <f>(Table3[[#This Row],[No of Products in one Sale]]*Table3[[#This Row],[Price of One Product]])*(100%-Table3[[#This Row],[Discount]])</f>
        <v>3.7943477458535635</v>
      </c>
    </row>
    <row r="323" spans="1:10" x14ac:dyDescent="0.2">
      <c r="A323" t="s">
        <v>450</v>
      </c>
      <c r="B323" t="s">
        <v>157</v>
      </c>
      <c r="C323" s="1">
        <v>44746</v>
      </c>
      <c r="D323" t="s">
        <v>163</v>
      </c>
      <c r="E323" t="s">
        <v>171</v>
      </c>
      <c r="F323">
        <v>72</v>
      </c>
      <c r="G323" t="s">
        <v>103</v>
      </c>
      <c r="H323" s="2">
        <v>9</v>
      </c>
      <c r="I323" s="3">
        <v>0.32091320735788698</v>
      </c>
      <c r="J323" s="12">
        <f>(Table3[[#This Row],[No of Products in one Sale]]*Table3[[#This Row],[Price of One Product]])*(100%-Table3[[#This Row],[Discount]])</f>
        <v>440.04824163208923</v>
      </c>
    </row>
    <row r="324" spans="1:10" x14ac:dyDescent="0.2">
      <c r="A324" t="s">
        <v>451</v>
      </c>
      <c r="B324" t="s">
        <v>154</v>
      </c>
      <c r="C324" s="1">
        <v>44740</v>
      </c>
      <c r="D324" t="s">
        <v>164</v>
      </c>
      <c r="E324" t="s">
        <v>171</v>
      </c>
      <c r="F324">
        <v>65</v>
      </c>
      <c r="G324" t="s">
        <v>103</v>
      </c>
      <c r="H324" s="2">
        <v>9</v>
      </c>
      <c r="I324" s="3">
        <v>0.94495394109275654</v>
      </c>
      <c r="J324" s="12">
        <f>(Table3[[#This Row],[No of Products in one Sale]]*Table3[[#This Row],[Price of One Product]])*(100%-Table3[[#This Row],[Discount]])</f>
        <v>32.201944460737423</v>
      </c>
    </row>
    <row r="325" spans="1:10" x14ac:dyDescent="0.2">
      <c r="A325" t="s">
        <v>452</v>
      </c>
      <c r="B325" t="s">
        <v>155</v>
      </c>
      <c r="C325" s="1">
        <v>44743</v>
      </c>
      <c r="D325" t="s">
        <v>165</v>
      </c>
      <c r="E325" t="s">
        <v>171</v>
      </c>
      <c r="F325">
        <v>250</v>
      </c>
      <c r="G325" t="s">
        <v>104</v>
      </c>
      <c r="H325" s="2">
        <v>2</v>
      </c>
      <c r="I325" s="3">
        <v>0.50906748027199666</v>
      </c>
      <c r="J325" s="12">
        <f>(Table3[[#This Row],[No of Products in one Sale]]*Table3[[#This Row],[Price of One Product]])*(100%-Table3[[#This Row],[Discount]])</f>
        <v>245.46625986400167</v>
      </c>
    </row>
    <row r="326" spans="1:10" x14ac:dyDescent="0.2">
      <c r="A326" t="s">
        <v>453</v>
      </c>
      <c r="B326" t="s">
        <v>156</v>
      </c>
      <c r="C326" s="1">
        <v>44737</v>
      </c>
      <c r="D326" t="s">
        <v>166</v>
      </c>
      <c r="E326" t="s">
        <v>171</v>
      </c>
      <c r="F326">
        <v>130</v>
      </c>
      <c r="G326" t="s">
        <v>105</v>
      </c>
      <c r="H326" s="2">
        <v>4</v>
      </c>
      <c r="I326" s="3">
        <v>0.66059053266706258</v>
      </c>
      <c r="J326" s="12">
        <f>(Table3[[#This Row],[No of Products in one Sale]]*Table3[[#This Row],[Price of One Product]])*(100%-Table3[[#This Row],[Discount]])</f>
        <v>176.49292301312747</v>
      </c>
    </row>
    <row r="327" spans="1:10" x14ac:dyDescent="0.2">
      <c r="A327" t="s">
        <v>454</v>
      </c>
      <c r="B327" t="s">
        <v>157</v>
      </c>
      <c r="C327" s="1">
        <v>44757</v>
      </c>
      <c r="D327" t="s">
        <v>163</v>
      </c>
      <c r="E327" t="s">
        <v>171</v>
      </c>
      <c r="F327">
        <v>72</v>
      </c>
      <c r="G327" t="s">
        <v>103</v>
      </c>
      <c r="H327" s="2">
        <v>8</v>
      </c>
      <c r="I327" s="3">
        <v>0.89615601403703116</v>
      </c>
      <c r="J327" s="12">
        <f>(Table3[[#This Row],[No of Products in one Sale]]*Table3[[#This Row],[Price of One Product]])*(100%-Table3[[#This Row],[Discount]])</f>
        <v>59.814135914670054</v>
      </c>
    </row>
    <row r="328" spans="1:10" x14ac:dyDescent="0.2">
      <c r="A328" t="s">
        <v>455</v>
      </c>
      <c r="B328" t="s">
        <v>154</v>
      </c>
      <c r="C328" s="1">
        <v>44745</v>
      </c>
      <c r="D328" t="s">
        <v>164</v>
      </c>
      <c r="E328" t="s">
        <v>170</v>
      </c>
      <c r="F328">
        <v>65</v>
      </c>
      <c r="G328" t="s">
        <v>104</v>
      </c>
      <c r="H328" s="2">
        <v>8</v>
      </c>
      <c r="I328" s="3">
        <v>0.133950017527805</v>
      </c>
      <c r="J328" s="12">
        <f>(Table3[[#This Row],[No of Products in one Sale]]*Table3[[#This Row],[Price of One Product]])*(100%-Table3[[#This Row],[Discount]])</f>
        <v>450.34599088554143</v>
      </c>
    </row>
    <row r="329" spans="1:10" x14ac:dyDescent="0.2">
      <c r="A329" t="s">
        <v>456</v>
      </c>
      <c r="B329" t="s">
        <v>155</v>
      </c>
      <c r="C329" s="1">
        <v>44760</v>
      </c>
      <c r="D329" t="s">
        <v>165</v>
      </c>
      <c r="E329" t="s">
        <v>171</v>
      </c>
      <c r="F329">
        <v>250</v>
      </c>
      <c r="G329" t="s">
        <v>105</v>
      </c>
      <c r="H329" s="2">
        <v>4</v>
      </c>
      <c r="I329" s="3">
        <v>0.3823797297998468</v>
      </c>
      <c r="J329" s="12">
        <f>(Table3[[#This Row],[No of Products in one Sale]]*Table3[[#This Row],[Price of One Product]])*(100%-Table3[[#This Row],[Discount]])</f>
        <v>617.62027020015319</v>
      </c>
    </row>
    <row r="330" spans="1:10" x14ac:dyDescent="0.2">
      <c r="A330" t="s">
        <v>457</v>
      </c>
      <c r="B330" t="s">
        <v>156</v>
      </c>
      <c r="C330" s="1">
        <v>44750</v>
      </c>
      <c r="D330" t="s">
        <v>166</v>
      </c>
      <c r="E330" t="s">
        <v>170</v>
      </c>
      <c r="F330">
        <v>130</v>
      </c>
      <c r="G330" t="s">
        <v>103</v>
      </c>
      <c r="H330" s="2">
        <v>2</v>
      </c>
      <c r="I330" s="3">
        <v>0.15073825601342095</v>
      </c>
      <c r="J330" s="12">
        <f>(Table3[[#This Row],[No of Products in one Sale]]*Table3[[#This Row],[Price of One Product]])*(100%-Table3[[#This Row],[Discount]])</f>
        <v>220.80805343651056</v>
      </c>
    </row>
    <row r="331" spans="1:10" x14ac:dyDescent="0.2">
      <c r="A331" t="s">
        <v>458</v>
      </c>
      <c r="B331" t="s">
        <v>157</v>
      </c>
      <c r="C331" s="1">
        <v>44742</v>
      </c>
      <c r="D331" t="s">
        <v>167</v>
      </c>
      <c r="E331" t="s">
        <v>171</v>
      </c>
      <c r="F331">
        <v>60</v>
      </c>
      <c r="G331" t="s">
        <v>104</v>
      </c>
      <c r="H331" s="2">
        <v>10</v>
      </c>
      <c r="I331" s="3">
        <v>0.96395128247903139</v>
      </c>
      <c r="J331" s="12">
        <f>(Table3[[#This Row],[No of Products in one Sale]]*Table3[[#This Row],[Price of One Product]])*(100%-Table3[[#This Row],[Discount]])</f>
        <v>21.629230512581167</v>
      </c>
    </row>
    <row r="332" spans="1:10" x14ac:dyDescent="0.2">
      <c r="A332" t="s">
        <v>459</v>
      </c>
      <c r="B332" t="s">
        <v>158</v>
      </c>
      <c r="C332" s="1">
        <v>44754</v>
      </c>
      <c r="D332" t="s">
        <v>163</v>
      </c>
      <c r="E332" t="s">
        <v>170</v>
      </c>
      <c r="F332">
        <v>72</v>
      </c>
      <c r="G332" t="s">
        <v>105</v>
      </c>
      <c r="H332" s="2">
        <v>5</v>
      </c>
      <c r="I332" s="3">
        <v>0.93894083705684528</v>
      </c>
      <c r="J332" s="12">
        <f>(Table3[[#This Row],[No of Products in one Sale]]*Table3[[#This Row],[Price of One Product]])*(100%-Table3[[#This Row],[Discount]])</f>
        <v>21.9812986595357</v>
      </c>
    </row>
    <row r="333" spans="1:10" x14ac:dyDescent="0.2">
      <c r="A333" t="s">
        <v>460</v>
      </c>
      <c r="B333" t="s">
        <v>154</v>
      </c>
      <c r="C333" s="1">
        <v>44746</v>
      </c>
      <c r="D333" t="s">
        <v>164</v>
      </c>
      <c r="E333" t="s">
        <v>171</v>
      </c>
      <c r="F333">
        <v>65</v>
      </c>
      <c r="G333" t="s">
        <v>103</v>
      </c>
      <c r="H333" s="2">
        <v>7</v>
      </c>
      <c r="I333" s="3">
        <v>0.90335270578489546</v>
      </c>
      <c r="J333" s="12">
        <f>(Table3[[#This Row],[No of Products in one Sale]]*Table3[[#This Row],[Price of One Product]])*(100%-Table3[[#This Row],[Discount]])</f>
        <v>43.974518867872568</v>
      </c>
    </row>
    <row r="334" spans="1:10" x14ac:dyDescent="0.2">
      <c r="A334" t="s">
        <v>461</v>
      </c>
      <c r="B334" t="s">
        <v>155</v>
      </c>
      <c r="C334" s="1">
        <v>44752</v>
      </c>
      <c r="D334" t="s">
        <v>165</v>
      </c>
      <c r="E334" t="s">
        <v>170</v>
      </c>
      <c r="F334">
        <v>250</v>
      </c>
      <c r="G334" t="s">
        <v>104</v>
      </c>
      <c r="H334" s="2">
        <v>2</v>
      </c>
      <c r="I334" s="3">
        <v>0.62209777321995885</v>
      </c>
      <c r="J334" s="12">
        <f>(Table3[[#This Row],[No of Products in one Sale]]*Table3[[#This Row],[Price of One Product]])*(100%-Table3[[#This Row],[Discount]])</f>
        <v>188.95111339002057</v>
      </c>
    </row>
    <row r="335" spans="1:10" x14ac:dyDescent="0.2">
      <c r="A335" t="s">
        <v>462</v>
      </c>
      <c r="B335" t="s">
        <v>156</v>
      </c>
      <c r="C335" s="1">
        <v>44725</v>
      </c>
      <c r="D335" t="s">
        <v>166</v>
      </c>
      <c r="E335" t="s">
        <v>171</v>
      </c>
      <c r="F335">
        <v>130</v>
      </c>
      <c r="G335" t="s">
        <v>105</v>
      </c>
      <c r="H335" s="2">
        <v>5</v>
      </c>
      <c r="I335" s="3">
        <v>6.1676790443396468E-2</v>
      </c>
      <c r="J335" s="12">
        <f>(Table3[[#This Row],[No of Products in one Sale]]*Table3[[#This Row],[Price of One Product]])*(100%-Table3[[#This Row],[Discount]])</f>
        <v>609.9100862117923</v>
      </c>
    </row>
    <row r="336" spans="1:10" x14ac:dyDescent="0.2">
      <c r="A336" t="s">
        <v>463</v>
      </c>
      <c r="B336" t="s">
        <v>157</v>
      </c>
      <c r="C336" s="1">
        <v>44734</v>
      </c>
      <c r="D336" t="s">
        <v>163</v>
      </c>
      <c r="E336" t="s">
        <v>170</v>
      </c>
      <c r="F336">
        <v>72</v>
      </c>
      <c r="G336" t="s">
        <v>103</v>
      </c>
      <c r="H336" s="2">
        <v>12</v>
      </c>
      <c r="I336" s="3">
        <v>0.49213521317421138</v>
      </c>
      <c r="J336" s="12">
        <f>(Table3[[#This Row],[No of Products in one Sale]]*Table3[[#This Row],[Price of One Product]])*(100%-Table3[[#This Row],[Discount]])</f>
        <v>438.79517581748138</v>
      </c>
    </row>
    <row r="337" spans="1:10" x14ac:dyDescent="0.2">
      <c r="A337" t="s">
        <v>464</v>
      </c>
      <c r="B337" t="s">
        <v>154</v>
      </c>
      <c r="C337" s="1">
        <v>44761</v>
      </c>
      <c r="D337" t="s">
        <v>164</v>
      </c>
      <c r="E337" t="s">
        <v>171</v>
      </c>
      <c r="F337">
        <v>65</v>
      </c>
      <c r="G337" t="s">
        <v>104</v>
      </c>
      <c r="H337" s="2">
        <v>9</v>
      </c>
      <c r="I337" s="3">
        <v>0.69552711985994919</v>
      </c>
      <c r="J337" s="12">
        <f>(Table3[[#This Row],[No of Products in one Sale]]*Table3[[#This Row],[Price of One Product]])*(100%-Table3[[#This Row],[Discount]])</f>
        <v>178.11663488192971</v>
      </c>
    </row>
    <row r="338" spans="1:10" x14ac:dyDescent="0.2">
      <c r="A338" t="s">
        <v>465</v>
      </c>
      <c r="B338" t="s">
        <v>155</v>
      </c>
      <c r="C338" s="1">
        <v>44735</v>
      </c>
      <c r="D338" t="s">
        <v>165</v>
      </c>
      <c r="E338" t="s">
        <v>170</v>
      </c>
      <c r="F338">
        <v>250</v>
      </c>
      <c r="G338" t="s">
        <v>105</v>
      </c>
      <c r="H338" s="2">
        <v>4</v>
      </c>
      <c r="I338" s="3">
        <v>0.54528907278354111</v>
      </c>
      <c r="J338" s="12">
        <f>(Table3[[#This Row],[No of Products in one Sale]]*Table3[[#This Row],[Price of One Product]])*(100%-Table3[[#This Row],[Discount]])</f>
        <v>454.71092721645891</v>
      </c>
    </row>
    <row r="339" spans="1:10" x14ac:dyDescent="0.2">
      <c r="A339" t="s">
        <v>466</v>
      </c>
      <c r="B339" t="s">
        <v>156</v>
      </c>
      <c r="C339" s="1">
        <v>44753</v>
      </c>
      <c r="D339" t="s">
        <v>166</v>
      </c>
      <c r="E339" t="s">
        <v>171</v>
      </c>
      <c r="F339">
        <v>130</v>
      </c>
      <c r="G339" t="s">
        <v>103</v>
      </c>
      <c r="H339" s="2">
        <v>4</v>
      </c>
      <c r="I339" s="3">
        <v>0.35199536538224718</v>
      </c>
      <c r="J339" s="12">
        <f>(Table3[[#This Row],[No of Products in one Sale]]*Table3[[#This Row],[Price of One Product]])*(100%-Table3[[#This Row],[Discount]])</f>
        <v>336.96241000123149</v>
      </c>
    </row>
    <row r="340" spans="1:10" x14ac:dyDescent="0.2">
      <c r="A340" t="s">
        <v>467</v>
      </c>
      <c r="B340" t="s">
        <v>157</v>
      </c>
      <c r="C340" s="1">
        <v>44732</v>
      </c>
      <c r="D340" t="s">
        <v>167</v>
      </c>
      <c r="E340" t="s">
        <v>170</v>
      </c>
      <c r="F340">
        <v>60</v>
      </c>
      <c r="G340" t="s">
        <v>104</v>
      </c>
      <c r="H340" s="2">
        <v>6</v>
      </c>
      <c r="I340" s="3">
        <v>6.0292533629099143E-2</v>
      </c>
      <c r="J340" s="12">
        <f>(Table3[[#This Row],[No of Products in one Sale]]*Table3[[#This Row],[Price of One Product]])*(100%-Table3[[#This Row],[Discount]])</f>
        <v>338.29468789352433</v>
      </c>
    </row>
    <row r="341" spans="1:10" x14ac:dyDescent="0.2">
      <c r="A341" t="s">
        <v>468</v>
      </c>
      <c r="B341" t="s">
        <v>158</v>
      </c>
      <c r="C341" s="1">
        <v>44748</v>
      </c>
      <c r="D341" t="s">
        <v>168</v>
      </c>
      <c r="E341" t="s">
        <v>171</v>
      </c>
      <c r="F341">
        <v>95</v>
      </c>
      <c r="G341" t="s">
        <v>105</v>
      </c>
      <c r="H341" s="2">
        <v>7</v>
      </c>
      <c r="I341" s="3">
        <v>4.1434457281700587E-2</v>
      </c>
      <c r="J341" s="12">
        <f>(Table3[[#This Row],[No of Products in one Sale]]*Table3[[#This Row],[Price of One Product]])*(100%-Table3[[#This Row],[Discount]])</f>
        <v>637.44608590766916</v>
      </c>
    </row>
    <row r="342" spans="1:10" x14ac:dyDescent="0.2">
      <c r="A342" t="s">
        <v>469</v>
      </c>
      <c r="B342" t="s">
        <v>159</v>
      </c>
      <c r="C342" s="1">
        <v>44731</v>
      </c>
      <c r="D342" t="s">
        <v>163</v>
      </c>
      <c r="E342" t="s">
        <v>170</v>
      </c>
      <c r="F342">
        <v>72</v>
      </c>
      <c r="G342" t="s">
        <v>103</v>
      </c>
      <c r="H342" s="2">
        <v>3</v>
      </c>
      <c r="I342" s="3">
        <v>0.29516274884520199</v>
      </c>
      <c r="J342" s="12">
        <f>(Table3[[#This Row],[No of Products in one Sale]]*Table3[[#This Row],[Price of One Product]])*(100%-Table3[[#This Row],[Discount]])</f>
        <v>152.24484624943636</v>
      </c>
    </row>
    <row r="343" spans="1:10" x14ac:dyDescent="0.2">
      <c r="A343" t="s">
        <v>470</v>
      </c>
      <c r="B343" t="s">
        <v>154</v>
      </c>
      <c r="C343" s="1">
        <v>44725</v>
      </c>
      <c r="D343" t="s">
        <v>164</v>
      </c>
      <c r="E343" t="s">
        <v>171</v>
      </c>
      <c r="F343">
        <v>65</v>
      </c>
      <c r="G343" t="s">
        <v>104</v>
      </c>
      <c r="H343" s="2">
        <v>4</v>
      </c>
      <c r="I343" s="3">
        <v>0.68154294540119276</v>
      </c>
      <c r="J343" s="12">
        <f>(Table3[[#This Row],[No of Products in one Sale]]*Table3[[#This Row],[Price of One Product]])*(100%-Table3[[#This Row],[Discount]])</f>
        <v>82.798834195689878</v>
      </c>
    </row>
    <row r="344" spans="1:10" x14ac:dyDescent="0.2">
      <c r="A344" t="s">
        <v>471</v>
      </c>
      <c r="B344" t="s">
        <v>155</v>
      </c>
      <c r="C344" s="1">
        <v>44753</v>
      </c>
      <c r="D344" t="s">
        <v>165</v>
      </c>
      <c r="E344" t="s">
        <v>170</v>
      </c>
      <c r="F344">
        <v>250</v>
      </c>
      <c r="G344" t="s">
        <v>105</v>
      </c>
      <c r="H344" s="2">
        <v>1</v>
      </c>
      <c r="I344" s="3">
        <v>0.52632346520297391</v>
      </c>
      <c r="J344" s="12">
        <f>(Table3[[#This Row],[No of Products in one Sale]]*Table3[[#This Row],[Price of One Product]])*(100%-Table3[[#This Row],[Discount]])</f>
        <v>118.41913369925652</v>
      </c>
    </row>
    <row r="345" spans="1:10" x14ac:dyDescent="0.2">
      <c r="A345" t="s">
        <v>472</v>
      </c>
      <c r="B345" t="s">
        <v>156</v>
      </c>
      <c r="C345" s="1">
        <v>44738</v>
      </c>
      <c r="D345" t="s">
        <v>166</v>
      </c>
      <c r="E345" t="s">
        <v>171</v>
      </c>
      <c r="F345">
        <v>130</v>
      </c>
      <c r="G345" t="s">
        <v>103</v>
      </c>
      <c r="H345" s="2">
        <v>6</v>
      </c>
      <c r="I345" s="3">
        <v>5.4437687903536869E-2</v>
      </c>
      <c r="J345" s="12">
        <f>(Table3[[#This Row],[No of Products in one Sale]]*Table3[[#This Row],[Price of One Product]])*(100%-Table3[[#This Row],[Discount]])</f>
        <v>737.53860343524127</v>
      </c>
    </row>
    <row r="346" spans="1:10" x14ac:dyDescent="0.2">
      <c r="A346" t="s">
        <v>473</v>
      </c>
      <c r="B346" t="s">
        <v>157</v>
      </c>
      <c r="C346" s="1">
        <v>44762</v>
      </c>
      <c r="D346" t="s">
        <v>163</v>
      </c>
      <c r="E346" t="s">
        <v>171</v>
      </c>
      <c r="F346">
        <v>72</v>
      </c>
      <c r="G346" t="s">
        <v>104</v>
      </c>
      <c r="H346" s="2">
        <v>10</v>
      </c>
      <c r="I346" s="3">
        <v>0.95350738842174898</v>
      </c>
      <c r="J346" s="12">
        <f>(Table3[[#This Row],[No of Products in one Sale]]*Table3[[#This Row],[Price of One Product]])*(100%-Table3[[#This Row],[Discount]])</f>
        <v>33.474680336340732</v>
      </c>
    </row>
    <row r="347" spans="1:10" x14ac:dyDescent="0.2">
      <c r="A347" t="s">
        <v>474</v>
      </c>
      <c r="B347" t="s">
        <v>154</v>
      </c>
      <c r="C347" s="1">
        <v>44756</v>
      </c>
      <c r="D347" t="s">
        <v>164</v>
      </c>
      <c r="E347" t="s">
        <v>171</v>
      </c>
      <c r="F347">
        <v>65</v>
      </c>
      <c r="G347" t="s">
        <v>105</v>
      </c>
      <c r="H347" s="2">
        <v>4</v>
      </c>
      <c r="I347" s="3">
        <v>0.46726651348176196</v>
      </c>
      <c r="J347" s="12">
        <f>(Table3[[#This Row],[No of Products in one Sale]]*Table3[[#This Row],[Price of One Product]])*(100%-Table3[[#This Row],[Discount]])</f>
        <v>138.5107064947419</v>
      </c>
    </row>
    <row r="348" spans="1:10" x14ac:dyDescent="0.2">
      <c r="A348" t="s">
        <v>475</v>
      </c>
      <c r="B348" t="s">
        <v>155</v>
      </c>
      <c r="C348" s="1">
        <v>44744</v>
      </c>
      <c r="D348" t="s">
        <v>165</v>
      </c>
      <c r="E348" t="s">
        <v>171</v>
      </c>
      <c r="F348">
        <v>250</v>
      </c>
      <c r="G348" t="s">
        <v>103</v>
      </c>
      <c r="H348" s="2">
        <v>2</v>
      </c>
      <c r="I348" s="3">
        <v>0.6015089815611987</v>
      </c>
      <c r="J348" s="12">
        <f>(Table3[[#This Row],[No of Products in one Sale]]*Table3[[#This Row],[Price of One Product]])*(100%-Table3[[#This Row],[Discount]])</f>
        <v>199.24550921940065</v>
      </c>
    </row>
    <row r="349" spans="1:10" x14ac:dyDescent="0.2">
      <c r="A349" t="s">
        <v>476</v>
      </c>
      <c r="B349" t="s">
        <v>156</v>
      </c>
      <c r="C349" s="1">
        <v>44753</v>
      </c>
      <c r="D349" t="s">
        <v>166</v>
      </c>
      <c r="E349" t="s">
        <v>171</v>
      </c>
      <c r="F349">
        <v>130</v>
      </c>
      <c r="G349" t="s">
        <v>104</v>
      </c>
      <c r="H349" s="2">
        <v>7</v>
      </c>
      <c r="I349" s="3">
        <v>0.17158764742187849</v>
      </c>
      <c r="J349" s="12">
        <f>(Table3[[#This Row],[No of Products in one Sale]]*Table3[[#This Row],[Price of One Product]])*(100%-Table3[[#This Row],[Discount]])</f>
        <v>753.85524084609062</v>
      </c>
    </row>
    <row r="350" spans="1:10" x14ac:dyDescent="0.2">
      <c r="A350" t="s">
        <v>477</v>
      </c>
      <c r="B350" t="s">
        <v>157</v>
      </c>
      <c r="C350" s="1">
        <v>44762</v>
      </c>
      <c r="D350" t="s">
        <v>167</v>
      </c>
      <c r="E350" t="s">
        <v>170</v>
      </c>
      <c r="F350">
        <v>60</v>
      </c>
      <c r="G350" t="s">
        <v>105</v>
      </c>
      <c r="H350" s="2">
        <v>11</v>
      </c>
      <c r="I350" s="3">
        <v>0.44731050880102885</v>
      </c>
      <c r="J350" s="12">
        <f>(Table3[[#This Row],[No of Products in one Sale]]*Table3[[#This Row],[Price of One Product]])*(100%-Table3[[#This Row],[Discount]])</f>
        <v>364.77506419132095</v>
      </c>
    </row>
    <row r="351" spans="1:10" x14ac:dyDescent="0.2">
      <c r="A351" t="s">
        <v>478</v>
      </c>
      <c r="B351" t="s">
        <v>158</v>
      </c>
      <c r="C351" s="1">
        <v>44740</v>
      </c>
      <c r="D351" t="s">
        <v>163</v>
      </c>
      <c r="E351" t="s">
        <v>171</v>
      </c>
      <c r="F351">
        <v>72</v>
      </c>
      <c r="G351" t="s">
        <v>103</v>
      </c>
      <c r="H351" s="2">
        <v>8</v>
      </c>
      <c r="I351" s="3">
        <v>0.54246953050958213</v>
      </c>
      <c r="J351" s="12">
        <f>(Table3[[#This Row],[No of Products in one Sale]]*Table3[[#This Row],[Price of One Product]])*(100%-Table3[[#This Row],[Discount]])</f>
        <v>263.53755042648072</v>
      </c>
    </row>
    <row r="352" spans="1:10" x14ac:dyDescent="0.2">
      <c r="A352" t="s">
        <v>479</v>
      </c>
      <c r="B352" t="s">
        <v>154</v>
      </c>
      <c r="C352" s="1">
        <v>44729</v>
      </c>
      <c r="D352" t="s">
        <v>164</v>
      </c>
      <c r="E352" t="s">
        <v>170</v>
      </c>
      <c r="F352">
        <v>65</v>
      </c>
      <c r="G352" t="s">
        <v>104</v>
      </c>
      <c r="H352" s="2">
        <v>11</v>
      </c>
      <c r="I352" s="3">
        <v>0.50484804947298401</v>
      </c>
      <c r="J352" s="12">
        <f>(Table3[[#This Row],[No of Products in one Sale]]*Table3[[#This Row],[Price of One Product]])*(100%-Table3[[#This Row],[Discount]])</f>
        <v>354.03364462681645</v>
      </c>
    </row>
    <row r="353" spans="1:10" x14ac:dyDescent="0.2">
      <c r="A353" t="s">
        <v>480</v>
      </c>
      <c r="B353" t="s">
        <v>155</v>
      </c>
      <c r="C353" s="1">
        <v>44727</v>
      </c>
      <c r="D353" t="s">
        <v>165</v>
      </c>
      <c r="E353" t="s">
        <v>171</v>
      </c>
      <c r="F353">
        <v>250</v>
      </c>
      <c r="G353" t="s">
        <v>105</v>
      </c>
      <c r="H353" s="2">
        <v>4</v>
      </c>
      <c r="I353" s="3">
        <v>9.2316747421295475E-2</v>
      </c>
      <c r="J353" s="12">
        <f>(Table3[[#This Row],[No of Products in one Sale]]*Table3[[#This Row],[Price of One Product]])*(100%-Table3[[#This Row],[Discount]])</f>
        <v>907.68325257870447</v>
      </c>
    </row>
    <row r="354" spans="1:10" x14ac:dyDescent="0.2">
      <c r="A354" t="s">
        <v>481</v>
      </c>
      <c r="B354" t="s">
        <v>156</v>
      </c>
      <c r="C354" s="1">
        <v>44734</v>
      </c>
      <c r="D354" t="s">
        <v>166</v>
      </c>
      <c r="E354" t="s">
        <v>170</v>
      </c>
      <c r="F354">
        <v>130</v>
      </c>
      <c r="G354" t="s">
        <v>103</v>
      </c>
      <c r="H354" s="2">
        <v>7</v>
      </c>
      <c r="I354" s="3">
        <v>0.34907542272706216</v>
      </c>
      <c r="J354" s="12">
        <f>(Table3[[#This Row],[No of Products in one Sale]]*Table3[[#This Row],[Price of One Product]])*(100%-Table3[[#This Row],[Discount]])</f>
        <v>592.34136531837339</v>
      </c>
    </row>
    <row r="355" spans="1:10" x14ac:dyDescent="0.2">
      <c r="A355" t="s">
        <v>482</v>
      </c>
      <c r="B355" t="s">
        <v>157</v>
      </c>
      <c r="C355" s="1">
        <v>44744</v>
      </c>
      <c r="D355" t="s">
        <v>163</v>
      </c>
      <c r="E355" t="s">
        <v>171</v>
      </c>
      <c r="F355">
        <v>72</v>
      </c>
      <c r="G355" t="s">
        <v>104</v>
      </c>
      <c r="H355" s="2">
        <v>4</v>
      </c>
      <c r="I355" s="3">
        <v>0.90031823580716619</v>
      </c>
      <c r="J355" s="12">
        <f>(Table3[[#This Row],[No of Products in one Sale]]*Table3[[#This Row],[Price of One Product]])*(100%-Table3[[#This Row],[Discount]])</f>
        <v>28.708348087536137</v>
      </c>
    </row>
    <row r="356" spans="1:10" x14ac:dyDescent="0.2">
      <c r="A356" t="s">
        <v>483</v>
      </c>
      <c r="B356" t="s">
        <v>154</v>
      </c>
      <c r="C356" s="1">
        <v>44737</v>
      </c>
      <c r="D356" t="s">
        <v>164</v>
      </c>
      <c r="E356" t="s">
        <v>170</v>
      </c>
      <c r="F356">
        <v>65</v>
      </c>
      <c r="G356" t="s">
        <v>105</v>
      </c>
      <c r="H356" s="2">
        <v>5</v>
      </c>
      <c r="I356" s="3">
        <v>0.18050692795462731</v>
      </c>
      <c r="J356" s="12">
        <f>(Table3[[#This Row],[No of Products in one Sale]]*Table3[[#This Row],[Price of One Product]])*(100%-Table3[[#This Row],[Discount]])</f>
        <v>266.3352484147461</v>
      </c>
    </row>
    <row r="357" spans="1:10" x14ac:dyDescent="0.2">
      <c r="A357" t="s">
        <v>484</v>
      </c>
      <c r="B357" t="s">
        <v>155</v>
      </c>
      <c r="C357" s="1">
        <v>44752</v>
      </c>
      <c r="D357" t="s">
        <v>165</v>
      </c>
      <c r="E357" t="s">
        <v>171</v>
      </c>
      <c r="F357">
        <v>250</v>
      </c>
      <c r="G357" t="s">
        <v>103</v>
      </c>
      <c r="H357" s="2">
        <v>1</v>
      </c>
      <c r="I357" s="3">
        <v>2.5445092820001292E-2</v>
      </c>
      <c r="J357" s="12">
        <f>(Table3[[#This Row],[No of Products in one Sale]]*Table3[[#This Row],[Price of One Product]])*(100%-Table3[[#This Row],[Discount]])</f>
        <v>243.63872679499968</v>
      </c>
    </row>
    <row r="358" spans="1:10" x14ac:dyDescent="0.2">
      <c r="A358" t="s">
        <v>485</v>
      </c>
      <c r="B358" t="s">
        <v>156</v>
      </c>
      <c r="C358" s="1">
        <v>44736</v>
      </c>
      <c r="D358" t="s">
        <v>166</v>
      </c>
      <c r="E358" t="s">
        <v>170</v>
      </c>
      <c r="F358">
        <v>130</v>
      </c>
      <c r="G358" t="s">
        <v>104</v>
      </c>
      <c r="H358" s="2">
        <v>2</v>
      </c>
      <c r="I358" s="3">
        <v>0.79643741142705549</v>
      </c>
      <c r="J358" s="12">
        <f>(Table3[[#This Row],[No of Products in one Sale]]*Table3[[#This Row],[Price of One Product]])*(100%-Table3[[#This Row],[Discount]])</f>
        <v>52.926273028965575</v>
      </c>
    </row>
    <row r="359" spans="1:10" x14ac:dyDescent="0.2">
      <c r="A359" t="s">
        <v>486</v>
      </c>
      <c r="B359" t="s">
        <v>157</v>
      </c>
      <c r="C359" s="1">
        <v>44752</v>
      </c>
      <c r="D359" t="s">
        <v>167</v>
      </c>
      <c r="E359" t="s">
        <v>171</v>
      </c>
      <c r="F359">
        <v>60</v>
      </c>
      <c r="G359" t="s">
        <v>105</v>
      </c>
      <c r="H359" s="2">
        <v>14</v>
      </c>
      <c r="I359" s="3">
        <v>0.16077213359827813</v>
      </c>
      <c r="J359" s="12">
        <f>(Table3[[#This Row],[No of Products in one Sale]]*Table3[[#This Row],[Price of One Product]])*(100%-Table3[[#This Row],[Discount]])</f>
        <v>704.95140777744632</v>
      </c>
    </row>
    <row r="360" spans="1:10" x14ac:dyDescent="0.2">
      <c r="A360" t="s">
        <v>487</v>
      </c>
      <c r="B360" t="s">
        <v>158</v>
      </c>
      <c r="C360" s="1">
        <v>44759</v>
      </c>
      <c r="D360" t="s">
        <v>168</v>
      </c>
      <c r="E360" t="s">
        <v>170</v>
      </c>
      <c r="F360">
        <v>95</v>
      </c>
      <c r="G360" t="s">
        <v>103</v>
      </c>
      <c r="H360" s="2">
        <v>9</v>
      </c>
      <c r="I360" s="3">
        <v>0.24693836978869843</v>
      </c>
      <c r="J360" s="12">
        <f>(Table3[[#This Row],[No of Products in one Sale]]*Table3[[#This Row],[Price of One Product]])*(100%-Table3[[#This Row],[Discount]])</f>
        <v>643.8676938306628</v>
      </c>
    </row>
    <row r="361" spans="1:10" x14ac:dyDescent="0.2">
      <c r="A361" t="s">
        <v>488</v>
      </c>
      <c r="B361" t="s">
        <v>159</v>
      </c>
      <c r="C361" s="1">
        <v>44763</v>
      </c>
      <c r="D361" t="s">
        <v>163</v>
      </c>
      <c r="E361" t="s">
        <v>171</v>
      </c>
      <c r="F361">
        <v>72</v>
      </c>
      <c r="G361" t="s">
        <v>104</v>
      </c>
      <c r="H361" s="2">
        <v>8</v>
      </c>
      <c r="I361" s="3">
        <v>0.22148207946738752</v>
      </c>
      <c r="J361" s="12">
        <f>(Table3[[#This Row],[No of Products in one Sale]]*Table3[[#This Row],[Price of One Product]])*(100%-Table3[[#This Row],[Discount]])</f>
        <v>448.42632222678481</v>
      </c>
    </row>
    <row r="362" spans="1:10" x14ac:dyDescent="0.2">
      <c r="A362" t="s">
        <v>489</v>
      </c>
      <c r="B362" t="s">
        <v>154</v>
      </c>
      <c r="C362" s="1">
        <v>44763</v>
      </c>
      <c r="D362" t="s">
        <v>164</v>
      </c>
      <c r="E362" t="s">
        <v>170</v>
      </c>
      <c r="F362">
        <v>65</v>
      </c>
      <c r="G362" t="s">
        <v>105</v>
      </c>
      <c r="H362" s="2">
        <v>11</v>
      </c>
      <c r="I362" s="3">
        <v>0.71458846230959472</v>
      </c>
      <c r="J362" s="12">
        <f>(Table3[[#This Row],[No of Products in one Sale]]*Table3[[#This Row],[Price of One Product]])*(100%-Table3[[#This Row],[Discount]])</f>
        <v>204.06924944863977</v>
      </c>
    </row>
    <row r="363" spans="1:10" x14ac:dyDescent="0.2">
      <c r="A363" t="s">
        <v>490</v>
      </c>
      <c r="B363" t="s">
        <v>155</v>
      </c>
      <c r="C363" s="1">
        <v>44750</v>
      </c>
      <c r="D363" t="s">
        <v>165</v>
      </c>
      <c r="E363" t="s">
        <v>171</v>
      </c>
      <c r="F363">
        <v>250</v>
      </c>
      <c r="G363" t="s">
        <v>103</v>
      </c>
      <c r="H363" s="2">
        <v>4</v>
      </c>
      <c r="I363" s="3">
        <v>0.11286694488931481</v>
      </c>
      <c r="J363" s="12">
        <f>(Table3[[#This Row],[No of Products in one Sale]]*Table3[[#This Row],[Price of One Product]])*(100%-Table3[[#This Row],[Discount]])</f>
        <v>887.13305511068518</v>
      </c>
    </row>
    <row r="364" spans="1:10" x14ac:dyDescent="0.2">
      <c r="A364" t="s">
        <v>491</v>
      </c>
      <c r="B364" t="s">
        <v>156</v>
      </c>
      <c r="C364" s="1">
        <v>44751</v>
      </c>
      <c r="D364" t="s">
        <v>166</v>
      </c>
      <c r="E364" t="s">
        <v>170</v>
      </c>
      <c r="F364">
        <v>130</v>
      </c>
      <c r="G364" t="s">
        <v>104</v>
      </c>
      <c r="H364" s="2">
        <v>6</v>
      </c>
      <c r="I364" s="3">
        <v>6.5283590828819849E-2</v>
      </c>
      <c r="J364" s="12">
        <f>(Table3[[#This Row],[No of Products in one Sale]]*Table3[[#This Row],[Price of One Product]])*(100%-Table3[[#This Row],[Discount]])</f>
        <v>729.07879915352055</v>
      </c>
    </row>
    <row r="365" spans="1:10" x14ac:dyDescent="0.2">
      <c r="A365" t="s">
        <v>492</v>
      </c>
      <c r="B365" t="s">
        <v>157</v>
      </c>
      <c r="C365" s="1">
        <v>44736</v>
      </c>
      <c r="D365" t="s">
        <v>163</v>
      </c>
      <c r="E365" t="s">
        <v>171</v>
      </c>
      <c r="F365">
        <v>72</v>
      </c>
      <c r="G365" t="s">
        <v>105</v>
      </c>
      <c r="H365" s="2">
        <v>11</v>
      </c>
      <c r="I365" s="3">
        <v>0.46681751998353072</v>
      </c>
      <c r="J365" s="12">
        <f>(Table3[[#This Row],[No of Products in one Sale]]*Table3[[#This Row],[Price of One Product]])*(100%-Table3[[#This Row],[Discount]])</f>
        <v>422.28052417304366</v>
      </c>
    </row>
    <row r="366" spans="1:10" x14ac:dyDescent="0.2">
      <c r="A366" t="s">
        <v>493</v>
      </c>
      <c r="B366" t="s">
        <v>154</v>
      </c>
      <c r="C366" s="1">
        <v>44737</v>
      </c>
      <c r="D366" t="s">
        <v>164</v>
      </c>
      <c r="E366" t="s">
        <v>170</v>
      </c>
      <c r="F366">
        <v>65</v>
      </c>
      <c r="G366" t="s">
        <v>103</v>
      </c>
      <c r="H366" s="2">
        <v>9</v>
      </c>
      <c r="I366" s="3">
        <v>0.92202770154223668</v>
      </c>
      <c r="J366" s="12">
        <f>(Table3[[#This Row],[No of Products in one Sale]]*Table3[[#This Row],[Price of One Product]])*(100%-Table3[[#This Row],[Discount]])</f>
        <v>45.613794597791546</v>
      </c>
    </row>
    <row r="367" spans="1:10" x14ac:dyDescent="0.2">
      <c r="A367" t="s">
        <v>494</v>
      </c>
      <c r="B367" t="s">
        <v>155</v>
      </c>
      <c r="C367" s="1">
        <v>44744</v>
      </c>
      <c r="D367" t="s">
        <v>165</v>
      </c>
      <c r="E367" t="s">
        <v>171</v>
      </c>
      <c r="F367">
        <v>250</v>
      </c>
      <c r="G367" t="s">
        <v>104</v>
      </c>
      <c r="H367" s="2">
        <v>2</v>
      </c>
      <c r="I367" s="3">
        <v>0.18840485753727232</v>
      </c>
      <c r="J367" s="12">
        <f>(Table3[[#This Row],[No of Products in one Sale]]*Table3[[#This Row],[Price of One Product]])*(100%-Table3[[#This Row],[Discount]])</f>
        <v>405.79757123136386</v>
      </c>
    </row>
    <row r="368" spans="1:10" x14ac:dyDescent="0.2">
      <c r="A368" t="s">
        <v>495</v>
      </c>
      <c r="B368" t="s">
        <v>156</v>
      </c>
      <c r="C368" s="1">
        <v>44735</v>
      </c>
      <c r="D368" t="s">
        <v>166</v>
      </c>
      <c r="E368" t="s">
        <v>171</v>
      </c>
      <c r="F368">
        <v>130</v>
      </c>
      <c r="G368" t="s">
        <v>105</v>
      </c>
      <c r="H368" s="2">
        <v>2</v>
      </c>
      <c r="I368" s="3">
        <v>0.27847072137209206</v>
      </c>
      <c r="J368" s="12">
        <f>(Table3[[#This Row],[No of Products in one Sale]]*Table3[[#This Row],[Price of One Product]])*(100%-Table3[[#This Row],[Discount]])</f>
        <v>187.59761244325605</v>
      </c>
    </row>
    <row r="369" spans="1:10" x14ac:dyDescent="0.2">
      <c r="A369" t="s">
        <v>496</v>
      </c>
      <c r="B369" t="s">
        <v>154</v>
      </c>
      <c r="C369" s="1">
        <v>44751</v>
      </c>
      <c r="D369" t="s">
        <v>163</v>
      </c>
      <c r="E369" t="s">
        <v>171</v>
      </c>
      <c r="F369">
        <v>72</v>
      </c>
      <c r="G369" t="s">
        <v>103</v>
      </c>
      <c r="H369" s="2">
        <v>10</v>
      </c>
      <c r="I369" s="3">
        <v>0.78884251376405168</v>
      </c>
      <c r="J369" s="12">
        <f>(Table3[[#This Row],[No of Products in one Sale]]*Table3[[#This Row],[Price of One Product]])*(100%-Table3[[#This Row],[Discount]])</f>
        <v>152.0333900898828</v>
      </c>
    </row>
    <row r="370" spans="1:10" x14ac:dyDescent="0.2">
      <c r="A370" t="s">
        <v>497</v>
      </c>
      <c r="B370" t="s">
        <v>155</v>
      </c>
      <c r="C370" s="1">
        <v>44726</v>
      </c>
      <c r="D370" t="s">
        <v>164</v>
      </c>
      <c r="E370" t="s">
        <v>171</v>
      </c>
      <c r="F370">
        <v>65</v>
      </c>
      <c r="G370" t="s">
        <v>103</v>
      </c>
      <c r="H370" s="2">
        <v>5</v>
      </c>
      <c r="I370" s="3">
        <v>0.18299168548896383</v>
      </c>
      <c r="J370" s="12">
        <f>(Table3[[#This Row],[No of Products in one Sale]]*Table3[[#This Row],[Price of One Product]])*(100%-Table3[[#This Row],[Discount]])</f>
        <v>265.52770221608677</v>
      </c>
    </row>
    <row r="371" spans="1:10" x14ac:dyDescent="0.2">
      <c r="A371" t="s">
        <v>498</v>
      </c>
      <c r="B371" t="s">
        <v>156</v>
      </c>
      <c r="C371" s="1">
        <v>44749</v>
      </c>
      <c r="D371" t="s">
        <v>165</v>
      </c>
      <c r="E371" t="s">
        <v>171</v>
      </c>
      <c r="F371">
        <v>250</v>
      </c>
      <c r="G371" t="s">
        <v>104</v>
      </c>
      <c r="H371" s="2">
        <v>3</v>
      </c>
      <c r="I371" s="3">
        <v>0.20591715888096995</v>
      </c>
      <c r="J371" s="12">
        <f>(Table3[[#This Row],[No of Products in one Sale]]*Table3[[#This Row],[Price of One Product]])*(100%-Table3[[#This Row],[Discount]])</f>
        <v>595.56213083927253</v>
      </c>
    </row>
    <row r="372" spans="1:10" x14ac:dyDescent="0.2">
      <c r="A372" t="s">
        <v>499</v>
      </c>
      <c r="B372" t="s">
        <v>157</v>
      </c>
      <c r="C372" s="1">
        <v>44734</v>
      </c>
      <c r="D372" t="s">
        <v>166</v>
      </c>
      <c r="E372" t="s">
        <v>170</v>
      </c>
      <c r="F372">
        <v>130</v>
      </c>
      <c r="G372" t="s">
        <v>105</v>
      </c>
      <c r="H372" s="2">
        <v>2</v>
      </c>
      <c r="I372" s="3">
        <v>2.128339836887938E-2</v>
      </c>
      <c r="J372" s="12">
        <f>(Table3[[#This Row],[No of Products in one Sale]]*Table3[[#This Row],[Price of One Product]])*(100%-Table3[[#This Row],[Discount]])</f>
        <v>254.46631642409136</v>
      </c>
    </row>
    <row r="373" spans="1:10" x14ac:dyDescent="0.2">
      <c r="A373" t="s">
        <v>500</v>
      </c>
      <c r="B373" t="s">
        <v>154</v>
      </c>
      <c r="C373" s="1">
        <v>44726</v>
      </c>
      <c r="D373" t="s">
        <v>163</v>
      </c>
      <c r="E373" t="s">
        <v>171</v>
      </c>
      <c r="F373">
        <v>72</v>
      </c>
      <c r="G373" t="s">
        <v>103</v>
      </c>
      <c r="H373" s="2">
        <v>4</v>
      </c>
      <c r="I373" s="3">
        <v>2.2806889019524657E-2</v>
      </c>
      <c r="J373" s="12">
        <f>(Table3[[#This Row],[No of Products in one Sale]]*Table3[[#This Row],[Price of One Product]])*(100%-Table3[[#This Row],[Discount]])</f>
        <v>281.4316159623769</v>
      </c>
    </row>
    <row r="374" spans="1:10" x14ac:dyDescent="0.2">
      <c r="A374" t="s">
        <v>501</v>
      </c>
      <c r="B374" t="s">
        <v>155</v>
      </c>
      <c r="C374" s="1">
        <v>44743</v>
      </c>
      <c r="D374" t="s">
        <v>164</v>
      </c>
      <c r="E374" t="s">
        <v>170</v>
      </c>
      <c r="F374">
        <v>65</v>
      </c>
      <c r="G374" t="s">
        <v>104</v>
      </c>
      <c r="H374" s="2">
        <v>6</v>
      </c>
      <c r="I374" s="3">
        <v>0.66448214030499053</v>
      </c>
      <c r="J374" s="12">
        <f>(Table3[[#This Row],[No of Products in one Sale]]*Table3[[#This Row],[Price of One Product]])*(100%-Table3[[#This Row],[Discount]])</f>
        <v>130.85196528105368</v>
      </c>
    </row>
    <row r="375" spans="1:10" x14ac:dyDescent="0.2">
      <c r="A375" t="s">
        <v>502</v>
      </c>
      <c r="B375" t="s">
        <v>156</v>
      </c>
      <c r="C375" s="1">
        <v>44742</v>
      </c>
      <c r="D375" t="s">
        <v>165</v>
      </c>
      <c r="E375" t="s">
        <v>171</v>
      </c>
      <c r="F375">
        <v>250</v>
      </c>
      <c r="G375" t="s">
        <v>105</v>
      </c>
      <c r="H375" s="2">
        <v>3</v>
      </c>
      <c r="I375" s="3">
        <v>0.29151955249280481</v>
      </c>
      <c r="J375" s="12">
        <f>(Table3[[#This Row],[No of Products in one Sale]]*Table3[[#This Row],[Price of One Product]])*(100%-Table3[[#This Row],[Discount]])</f>
        <v>531.36033563039643</v>
      </c>
    </row>
    <row r="376" spans="1:10" x14ac:dyDescent="0.2">
      <c r="A376" t="s">
        <v>503</v>
      </c>
      <c r="B376" t="s">
        <v>157</v>
      </c>
      <c r="C376" s="1">
        <v>44747</v>
      </c>
      <c r="D376" t="s">
        <v>166</v>
      </c>
      <c r="E376" t="s">
        <v>170</v>
      </c>
      <c r="F376">
        <v>130</v>
      </c>
      <c r="G376" t="s">
        <v>103</v>
      </c>
      <c r="H376" s="2">
        <v>5</v>
      </c>
      <c r="I376" s="3">
        <v>0.55684098110336311</v>
      </c>
      <c r="J376" s="12">
        <f>(Table3[[#This Row],[No of Products in one Sale]]*Table3[[#This Row],[Price of One Product]])*(100%-Table3[[#This Row],[Discount]])</f>
        <v>288.05336228281396</v>
      </c>
    </row>
    <row r="377" spans="1:10" x14ac:dyDescent="0.2">
      <c r="A377" t="s">
        <v>504</v>
      </c>
      <c r="B377" t="s">
        <v>158</v>
      </c>
      <c r="C377" s="1">
        <v>44764</v>
      </c>
      <c r="D377" t="s">
        <v>167</v>
      </c>
      <c r="E377" t="s">
        <v>171</v>
      </c>
      <c r="F377">
        <v>60</v>
      </c>
      <c r="G377" t="s">
        <v>104</v>
      </c>
      <c r="H377" s="2">
        <v>14</v>
      </c>
      <c r="I377" s="3">
        <v>0.57240542144015649</v>
      </c>
      <c r="J377" s="12">
        <f>(Table3[[#This Row],[No of Products in one Sale]]*Table3[[#This Row],[Price of One Product]])*(100%-Table3[[#This Row],[Discount]])</f>
        <v>359.17944599026856</v>
      </c>
    </row>
    <row r="378" spans="1:10" x14ac:dyDescent="0.2">
      <c r="A378" t="s">
        <v>505</v>
      </c>
      <c r="B378" t="s">
        <v>154</v>
      </c>
      <c r="C378" s="1">
        <v>44735</v>
      </c>
      <c r="D378" t="s">
        <v>163</v>
      </c>
      <c r="E378" t="s">
        <v>170</v>
      </c>
      <c r="F378">
        <v>72</v>
      </c>
      <c r="G378" t="s">
        <v>105</v>
      </c>
      <c r="H378" s="2">
        <v>3</v>
      </c>
      <c r="I378" s="3">
        <v>8.6221643115211744E-2</v>
      </c>
      <c r="J378" s="12">
        <f>(Table3[[#This Row],[No of Products in one Sale]]*Table3[[#This Row],[Price of One Product]])*(100%-Table3[[#This Row],[Discount]])</f>
        <v>197.37612508711427</v>
      </c>
    </row>
    <row r="379" spans="1:10" x14ac:dyDescent="0.2">
      <c r="A379" t="s">
        <v>506</v>
      </c>
      <c r="B379" t="s">
        <v>155</v>
      </c>
      <c r="C379" s="1">
        <v>44737</v>
      </c>
      <c r="D379" t="s">
        <v>164</v>
      </c>
      <c r="E379" t="s">
        <v>171</v>
      </c>
      <c r="F379">
        <v>65</v>
      </c>
      <c r="G379" t="s">
        <v>103</v>
      </c>
      <c r="H379" s="2">
        <v>10</v>
      </c>
      <c r="I379" s="3">
        <v>0.95609718609661631</v>
      </c>
      <c r="J379" s="12">
        <f>(Table3[[#This Row],[No of Products in one Sale]]*Table3[[#This Row],[Price of One Product]])*(100%-Table3[[#This Row],[Discount]])</f>
        <v>28.536829037199396</v>
      </c>
    </row>
    <row r="380" spans="1:10" x14ac:dyDescent="0.2">
      <c r="A380" t="s">
        <v>507</v>
      </c>
      <c r="B380" t="s">
        <v>156</v>
      </c>
      <c r="C380" s="1">
        <v>44749</v>
      </c>
      <c r="D380" t="s">
        <v>165</v>
      </c>
      <c r="E380" t="s">
        <v>170</v>
      </c>
      <c r="F380">
        <v>250</v>
      </c>
      <c r="G380" t="s">
        <v>104</v>
      </c>
      <c r="H380" s="2">
        <v>2</v>
      </c>
      <c r="I380" s="3">
        <v>0.2455223768222089</v>
      </c>
      <c r="J380" s="12">
        <f>(Table3[[#This Row],[No of Products in one Sale]]*Table3[[#This Row],[Price of One Product]])*(100%-Table3[[#This Row],[Discount]])</f>
        <v>377.23881158889554</v>
      </c>
    </row>
    <row r="381" spans="1:10" x14ac:dyDescent="0.2">
      <c r="A381" t="s">
        <v>508</v>
      </c>
      <c r="B381" t="s">
        <v>157</v>
      </c>
      <c r="C381" s="1">
        <v>44729</v>
      </c>
      <c r="D381" t="s">
        <v>166</v>
      </c>
      <c r="E381" t="s">
        <v>171</v>
      </c>
      <c r="F381">
        <v>130</v>
      </c>
      <c r="G381" t="s">
        <v>105</v>
      </c>
      <c r="H381" s="2">
        <v>7</v>
      </c>
      <c r="I381" s="3">
        <v>0.56637632681080741</v>
      </c>
      <c r="J381" s="12">
        <f>(Table3[[#This Row],[No of Products in one Sale]]*Table3[[#This Row],[Price of One Product]])*(100%-Table3[[#This Row],[Discount]])</f>
        <v>394.59754260216528</v>
      </c>
    </row>
    <row r="382" spans="1:10" x14ac:dyDescent="0.2">
      <c r="A382" t="s">
        <v>509</v>
      </c>
      <c r="B382" t="s">
        <v>154</v>
      </c>
      <c r="C382" s="1">
        <v>44738</v>
      </c>
      <c r="D382" t="s">
        <v>163</v>
      </c>
      <c r="E382" t="s">
        <v>170</v>
      </c>
      <c r="F382">
        <v>72</v>
      </c>
      <c r="G382" t="s">
        <v>103</v>
      </c>
      <c r="H382" s="2">
        <v>11</v>
      </c>
      <c r="I382" s="3">
        <v>4.5179835219914199E-2</v>
      </c>
      <c r="J382" s="12">
        <f>(Table3[[#This Row],[No of Products in one Sale]]*Table3[[#This Row],[Price of One Product]])*(100%-Table3[[#This Row],[Discount]])</f>
        <v>756.21757050582801</v>
      </c>
    </row>
    <row r="383" spans="1:10" x14ac:dyDescent="0.2">
      <c r="A383" t="s">
        <v>510</v>
      </c>
      <c r="B383" t="s">
        <v>155</v>
      </c>
      <c r="C383" s="1">
        <v>44740</v>
      </c>
      <c r="D383" t="s">
        <v>164</v>
      </c>
      <c r="E383" t="s">
        <v>171</v>
      </c>
      <c r="F383">
        <v>65</v>
      </c>
      <c r="G383" t="s">
        <v>104</v>
      </c>
      <c r="H383" s="2">
        <v>13</v>
      </c>
      <c r="I383" s="3">
        <v>0.97345529924354934</v>
      </c>
      <c r="J383" s="12">
        <f>(Table3[[#This Row],[No of Products in one Sale]]*Table3[[#This Row],[Price of One Product]])*(100%-Table3[[#This Row],[Discount]])</f>
        <v>22.430272139200806</v>
      </c>
    </row>
    <row r="384" spans="1:10" x14ac:dyDescent="0.2">
      <c r="A384" t="s">
        <v>511</v>
      </c>
      <c r="B384" t="s">
        <v>156</v>
      </c>
      <c r="C384" s="1">
        <v>44755</v>
      </c>
      <c r="D384" t="s">
        <v>165</v>
      </c>
      <c r="E384" t="s">
        <v>170</v>
      </c>
      <c r="F384">
        <v>250</v>
      </c>
      <c r="G384" t="s">
        <v>105</v>
      </c>
      <c r="H384" s="2">
        <v>3</v>
      </c>
      <c r="I384" s="3">
        <v>0.56733394419124217</v>
      </c>
      <c r="J384" s="12">
        <f>(Table3[[#This Row],[No of Products in one Sale]]*Table3[[#This Row],[Price of One Product]])*(100%-Table3[[#This Row],[Discount]])</f>
        <v>324.49954185656838</v>
      </c>
    </row>
    <row r="385" spans="1:10" x14ac:dyDescent="0.2">
      <c r="A385" t="s">
        <v>512</v>
      </c>
      <c r="B385" t="s">
        <v>157</v>
      </c>
      <c r="C385" s="1">
        <v>44755</v>
      </c>
      <c r="D385" t="s">
        <v>166</v>
      </c>
      <c r="E385" t="s">
        <v>171</v>
      </c>
      <c r="F385">
        <v>130</v>
      </c>
      <c r="G385" t="s">
        <v>103</v>
      </c>
      <c r="H385" s="2">
        <v>6</v>
      </c>
      <c r="I385" s="3">
        <v>0.37928431149731212</v>
      </c>
      <c r="J385" s="12">
        <f>(Table3[[#This Row],[No of Products in one Sale]]*Table3[[#This Row],[Price of One Product]])*(100%-Table3[[#This Row],[Discount]])</f>
        <v>484.15823703209657</v>
      </c>
    </row>
    <row r="386" spans="1:10" x14ac:dyDescent="0.2">
      <c r="A386" t="s">
        <v>513</v>
      </c>
      <c r="B386" t="s">
        <v>158</v>
      </c>
      <c r="C386" s="1">
        <v>44764</v>
      </c>
      <c r="D386" t="s">
        <v>167</v>
      </c>
      <c r="E386" t="s">
        <v>170</v>
      </c>
      <c r="F386">
        <v>60</v>
      </c>
      <c r="G386" t="s">
        <v>104</v>
      </c>
      <c r="H386" s="2">
        <v>15</v>
      </c>
      <c r="I386" s="3">
        <v>0.62865911330533553</v>
      </c>
      <c r="J386" s="12">
        <f>(Table3[[#This Row],[No of Products in one Sale]]*Table3[[#This Row],[Price of One Product]])*(100%-Table3[[#This Row],[Discount]])</f>
        <v>334.20679802519805</v>
      </c>
    </row>
    <row r="387" spans="1:10" x14ac:dyDescent="0.2">
      <c r="A387" t="s">
        <v>514</v>
      </c>
      <c r="B387" t="s">
        <v>159</v>
      </c>
      <c r="C387" s="1">
        <v>44735</v>
      </c>
      <c r="D387" t="s">
        <v>168</v>
      </c>
      <c r="E387" t="s">
        <v>171</v>
      </c>
      <c r="F387">
        <v>95</v>
      </c>
      <c r="G387" t="s">
        <v>105</v>
      </c>
      <c r="H387" s="2">
        <v>6</v>
      </c>
      <c r="I387" s="3">
        <v>0.37937934610324464</v>
      </c>
      <c r="J387" s="12">
        <f>(Table3[[#This Row],[No of Products in one Sale]]*Table3[[#This Row],[Price of One Product]])*(100%-Table3[[#This Row],[Discount]])</f>
        <v>353.75377272115054</v>
      </c>
    </row>
    <row r="388" spans="1:10" x14ac:dyDescent="0.2">
      <c r="A388" t="s">
        <v>515</v>
      </c>
      <c r="B388" t="s">
        <v>154</v>
      </c>
      <c r="C388" s="1">
        <v>44734</v>
      </c>
      <c r="D388" t="s">
        <v>163</v>
      </c>
      <c r="E388" t="s">
        <v>170</v>
      </c>
      <c r="F388">
        <v>72</v>
      </c>
      <c r="G388" t="s">
        <v>103</v>
      </c>
      <c r="H388" s="2">
        <v>11</v>
      </c>
      <c r="I388" s="3">
        <v>0.35891515866951118</v>
      </c>
      <c r="J388" s="12">
        <f>(Table3[[#This Row],[No of Products in one Sale]]*Table3[[#This Row],[Price of One Product]])*(100%-Table3[[#This Row],[Discount]])</f>
        <v>507.73919433374715</v>
      </c>
    </row>
    <row r="389" spans="1:10" x14ac:dyDescent="0.2">
      <c r="A389" t="s">
        <v>516</v>
      </c>
      <c r="B389" t="s">
        <v>155</v>
      </c>
      <c r="C389" s="1">
        <v>44728</v>
      </c>
      <c r="D389" t="s">
        <v>164</v>
      </c>
      <c r="E389" t="s">
        <v>171</v>
      </c>
      <c r="F389">
        <v>65</v>
      </c>
      <c r="G389" t="s">
        <v>104</v>
      </c>
      <c r="H389" s="2">
        <v>13</v>
      </c>
      <c r="I389" s="3">
        <v>0.90122352916020354</v>
      </c>
      <c r="J389" s="12">
        <f>(Table3[[#This Row],[No of Products in one Sale]]*Table3[[#This Row],[Price of One Product]])*(100%-Table3[[#This Row],[Discount]])</f>
        <v>83.466117859628014</v>
      </c>
    </row>
    <row r="390" spans="1:10" x14ac:dyDescent="0.2">
      <c r="A390" t="s">
        <v>517</v>
      </c>
      <c r="B390" t="s">
        <v>156</v>
      </c>
      <c r="C390" s="1">
        <v>44739</v>
      </c>
      <c r="D390" t="s">
        <v>165</v>
      </c>
      <c r="E390" t="s">
        <v>171</v>
      </c>
      <c r="F390">
        <v>250</v>
      </c>
      <c r="G390" t="s">
        <v>105</v>
      </c>
      <c r="H390" s="2">
        <v>3</v>
      </c>
      <c r="I390" s="3">
        <v>0.37786597877728811</v>
      </c>
      <c r="J390" s="12">
        <f>(Table3[[#This Row],[No of Products in one Sale]]*Table3[[#This Row],[Price of One Product]])*(100%-Table3[[#This Row],[Discount]])</f>
        <v>466.60051591703393</v>
      </c>
    </row>
    <row r="391" spans="1:10" x14ac:dyDescent="0.2">
      <c r="A391" t="s">
        <v>518</v>
      </c>
      <c r="B391" t="s">
        <v>157</v>
      </c>
      <c r="C391" s="1">
        <v>44765</v>
      </c>
      <c r="D391" t="s">
        <v>166</v>
      </c>
      <c r="E391" t="s">
        <v>171</v>
      </c>
      <c r="F391">
        <v>130</v>
      </c>
      <c r="G391" t="s">
        <v>103</v>
      </c>
      <c r="H391" s="2">
        <v>3</v>
      </c>
      <c r="I391" s="3">
        <v>0.38913445453338702</v>
      </c>
      <c r="J391" s="12">
        <f>(Table3[[#This Row],[No of Products in one Sale]]*Table3[[#This Row],[Price of One Product]])*(100%-Table3[[#This Row],[Discount]])</f>
        <v>238.23756273197907</v>
      </c>
    </row>
    <row r="392" spans="1:10" x14ac:dyDescent="0.2">
      <c r="A392" t="s">
        <v>519</v>
      </c>
      <c r="B392" t="s">
        <v>154</v>
      </c>
      <c r="C392" s="1">
        <v>44740</v>
      </c>
      <c r="D392" t="s">
        <v>163</v>
      </c>
      <c r="E392" t="s">
        <v>171</v>
      </c>
      <c r="F392">
        <v>72</v>
      </c>
      <c r="G392" t="s">
        <v>104</v>
      </c>
      <c r="H392" s="2">
        <v>12</v>
      </c>
      <c r="I392" s="3">
        <v>0.60714667724340543</v>
      </c>
      <c r="J392" s="12">
        <f>(Table3[[#This Row],[No of Products in one Sale]]*Table3[[#This Row],[Price of One Product]])*(100%-Table3[[#This Row],[Discount]])</f>
        <v>339.4252708616977</v>
      </c>
    </row>
    <row r="393" spans="1:10" x14ac:dyDescent="0.2">
      <c r="A393" t="s">
        <v>520</v>
      </c>
      <c r="B393" t="s">
        <v>155</v>
      </c>
      <c r="C393" s="1">
        <v>44734</v>
      </c>
      <c r="D393" t="s">
        <v>164</v>
      </c>
      <c r="E393" t="s">
        <v>171</v>
      </c>
      <c r="F393">
        <v>65</v>
      </c>
      <c r="G393" t="s">
        <v>105</v>
      </c>
      <c r="H393" s="2">
        <v>8</v>
      </c>
      <c r="I393" s="3">
        <v>0.17261163513710231</v>
      </c>
      <c r="J393" s="12">
        <f>(Table3[[#This Row],[No of Products in one Sale]]*Table3[[#This Row],[Price of One Product]])*(100%-Table3[[#This Row],[Discount]])</f>
        <v>430.2419497287068</v>
      </c>
    </row>
    <row r="394" spans="1:10" x14ac:dyDescent="0.2">
      <c r="A394" t="s">
        <v>521</v>
      </c>
      <c r="B394" t="s">
        <v>156</v>
      </c>
      <c r="C394" s="1">
        <v>44727</v>
      </c>
      <c r="D394" t="s">
        <v>165</v>
      </c>
      <c r="E394" t="s">
        <v>170</v>
      </c>
      <c r="F394">
        <v>250</v>
      </c>
      <c r="G394" t="s">
        <v>103</v>
      </c>
      <c r="H394" s="2">
        <v>1</v>
      </c>
      <c r="I394" s="3">
        <v>3.4451566476951467E-2</v>
      </c>
      <c r="J394" s="12">
        <f>(Table3[[#This Row],[No of Products in one Sale]]*Table3[[#This Row],[Price of One Product]])*(100%-Table3[[#This Row],[Discount]])</f>
        <v>241.38710838076213</v>
      </c>
    </row>
    <row r="395" spans="1:10" x14ac:dyDescent="0.2">
      <c r="A395" t="s">
        <v>522</v>
      </c>
      <c r="B395" t="s">
        <v>157</v>
      </c>
      <c r="C395" s="1">
        <v>44737</v>
      </c>
      <c r="D395" t="s">
        <v>166</v>
      </c>
      <c r="E395" t="s">
        <v>171</v>
      </c>
      <c r="F395">
        <v>130</v>
      </c>
      <c r="G395" t="s">
        <v>104</v>
      </c>
      <c r="H395" s="2">
        <v>4</v>
      </c>
      <c r="I395" s="3">
        <v>0.36600821552214791</v>
      </c>
      <c r="J395" s="12">
        <f>(Table3[[#This Row],[No of Products in one Sale]]*Table3[[#This Row],[Price of One Product]])*(100%-Table3[[#This Row],[Discount]])</f>
        <v>329.67572792848307</v>
      </c>
    </row>
    <row r="396" spans="1:10" x14ac:dyDescent="0.2">
      <c r="A396" t="s">
        <v>523</v>
      </c>
      <c r="B396" t="s">
        <v>158</v>
      </c>
      <c r="C396" s="1">
        <v>44747</v>
      </c>
      <c r="D396" t="s">
        <v>167</v>
      </c>
      <c r="E396" t="s">
        <v>170</v>
      </c>
      <c r="F396">
        <v>60</v>
      </c>
      <c r="G396" t="s">
        <v>105</v>
      </c>
      <c r="H396" s="2">
        <v>4</v>
      </c>
      <c r="I396" s="3">
        <v>0.36876304797324455</v>
      </c>
      <c r="J396" s="12">
        <f>(Table3[[#This Row],[No of Products in one Sale]]*Table3[[#This Row],[Price of One Product]])*(100%-Table3[[#This Row],[Discount]])</f>
        <v>151.49686848642131</v>
      </c>
    </row>
    <row r="397" spans="1:10" x14ac:dyDescent="0.2">
      <c r="A397" t="s">
        <v>524</v>
      </c>
      <c r="B397" t="s">
        <v>154</v>
      </c>
      <c r="C397" s="1">
        <v>44754</v>
      </c>
      <c r="D397" t="s">
        <v>163</v>
      </c>
      <c r="E397" t="s">
        <v>171</v>
      </c>
      <c r="F397">
        <v>72</v>
      </c>
      <c r="G397" t="s">
        <v>103</v>
      </c>
      <c r="H397" s="2">
        <v>12</v>
      </c>
      <c r="I397" s="3">
        <v>0.78491525862060318</v>
      </c>
      <c r="J397" s="12">
        <f>(Table3[[#This Row],[No of Products in one Sale]]*Table3[[#This Row],[Price of One Product]])*(100%-Table3[[#This Row],[Discount]])</f>
        <v>185.83321655179884</v>
      </c>
    </row>
    <row r="398" spans="1:10" x14ac:dyDescent="0.2">
      <c r="A398" t="s">
        <v>525</v>
      </c>
      <c r="B398" t="s">
        <v>155</v>
      </c>
      <c r="C398" s="1">
        <v>44760</v>
      </c>
      <c r="D398" t="s">
        <v>164</v>
      </c>
      <c r="E398" t="s">
        <v>170</v>
      </c>
      <c r="F398">
        <v>65</v>
      </c>
      <c r="G398" t="s">
        <v>104</v>
      </c>
      <c r="H398" s="2">
        <v>4</v>
      </c>
      <c r="I398" s="3">
        <v>0.89433154555842931</v>
      </c>
      <c r="J398" s="12">
        <f>(Table3[[#This Row],[No of Products in one Sale]]*Table3[[#This Row],[Price of One Product]])*(100%-Table3[[#This Row],[Discount]])</f>
        <v>27.473798154808378</v>
      </c>
    </row>
    <row r="399" spans="1:10" x14ac:dyDescent="0.2">
      <c r="A399" t="s">
        <v>526</v>
      </c>
      <c r="B399" t="s">
        <v>156</v>
      </c>
      <c r="C399" s="1">
        <v>44759</v>
      </c>
      <c r="D399" t="s">
        <v>165</v>
      </c>
      <c r="E399" t="s">
        <v>171</v>
      </c>
      <c r="F399">
        <v>250</v>
      </c>
      <c r="G399" t="s">
        <v>105</v>
      </c>
      <c r="H399" s="2">
        <v>1</v>
      </c>
      <c r="I399" s="3">
        <v>0.54494310667938251</v>
      </c>
      <c r="J399" s="12">
        <f>(Table3[[#This Row],[No of Products in one Sale]]*Table3[[#This Row],[Price of One Product]])*(100%-Table3[[#This Row],[Discount]])</f>
        <v>113.76422333015438</v>
      </c>
    </row>
    <row r="400" spans="1:10" x14ac:dyDescent="0.2">
      <c r="A400" t="s">
        <v>527</v>
      </c>
      <c r="B400" t="s">
        <v>157</v>
      </c>
      <c r="C400" s="1">
        <v>44735</v>
      </c>
      <c r="D400" t="s">
        <v>166</v>
      </c>
      <c r="E400" t="s">
        <v>170</v>
      </c>
      <c r="F400">
        <v>130</v>
      </c>
      <c r="G400" t="s">
        <v>103</v>
      </c>
      <c r="H400" s="2">
        <v>7</v>
      </c>
      <c r="I400" s="3">
        <v>0.84443209424513666</v>
      </c>
      <c r="J400" s="12">
        <f>(Table3[[#This Row],[No of Products in one Sale]]*Table3[[#This Row],[Price of One Product]])*(100%-Table3[[#This Row],[Discount]])</f>
        <v>141.56679423692563</v>
      </c>
    </row>
    <row r="401" spans="1:10" x14ac:dyDescent="0.2">
      <c r="A401" t="s">
        <v>528</v>
      </c>
      <c r="B401" t="s">
        <v>154</v>
      </c>
      <c r="C401" s="1">
        <v>44734</v>
      </c>
      <c r="D401" t="s">
        <v>163</v>
      </c>
      <c r="E401" t="s">
        <v>171</v>
      </c>
      <c r="F401">
        <v>72</v>
      </c>
      <c r="G401" t="s">
        <v>104</v>
      </c>
      <c r="H401" s="2">
        <v>7</v>
      </c>
      <c r="I401" s="3">
        <v>0.11084077878058052</v>
      </c>
      <c r="J401" s="12">
        <f>(Table3[[#This Row],[No of Products in one Sale]]*Table3[[#This Row],[Price of One Product]])*(100%-Table3[[#This Row],[Discount]])</f>
        <v>448.13624749458739</v>
      </c>
    </row>
    <row r="402" spans="1:10" x14ac:dyDescent="0.2">
      <c r="A402" t="s">
        <v>529</v>
      </c>
      <c r="B402" t="s">
        <v>155</v>
      </c>
      <c r="C402" s="1">
        <v>44753</v>
      </c>
      <c r="D402" t="s">
        <v>164</v>
      </c>
      <c r="E402" t="s">
        <v>170</v>
      </c>
      <c r="F402">
        <v>65</v>
      </c>
      <c r="G402" t="s">
        <v>105</v>
      </c>
      <c r="H402" s="2">
        <v>9</v>
      </c>
      <c r="I402" s="3">
        <v>0.26630312920291821</v>
      </c>
      <c r="J402" s="12">
        <f>(Table3[[#This Row],[No of Products in one Sale]]*Table3[[#This Row],[Price of One Product]])*(100%-Table3[[#This Row],[Discount]])</f>
        <v>429.21266941629284</v>
      </c>
    </row>
    <row r="403" spans="1:10" x14ac:dyDescent="0.2">
      <c r="A403" t="s">
        <v>530</v>
      </c>
      <c r="B403" t="s">
        <v>156</v>
      </c>
      <c r="C403" s="1">
        <v>44739</v>
      </c>
      <c r="D403" t="s">
        <v>165</v>
      </c>
      <c r="E403" t="s">
        <v>171</v>
      </c>
      <c r="F403">
        <v>250</v>
      </c>
      <c r="G403" t="s">
        <v>103</v>
      </c>
      <c r="H403" s="2">
        <v>3</v>
      </c>
      <c r="I403" s="3">
        <v>0.13279161787420113</v>
      </c>
      <c r="J403" s="12">
        <f>(Table3[[#This Row],[No of Products in one Sale]]*Table3[[#This Row],[Price of One Product]])*(100%-Table3[[#This Row],[Discount]])</f>
        <v>650.40628659434913</v>
      </c>
    </row>
    <row r="404" spans="1:10" x14ac:dyDescent="0.2">
      <c r="A404" t="s">
        <v>531</v>
      </c>
      <c r="B404" t="s">
        <v>157</v>
      </c>
      <c r="C404" s="1">
        <v>44740</v>
      </c>
      <c r="D404" t="s">
        <v>166</v>
      </c>
      <c r="E404" t="s">
        <v>170</v>
      </c>
      <c r="F404">
        <v>130</v>
      </c>
      <c r="G404" t="s">
        <v>104</v>
      </c>
      <c r="H404" s="2">
        <v>4</v>
      </c>
      <c r="I404" s="3">
        <v>0.20794478004129135</v>
      </c>
      <c r="J404" s="12">
        <f>(Table3[[#This Row],[No of Products in one Sale]]*Table3[[#This Row],[Price of One Product]])*(100%-Table3[[#This Row],[Discount]])</f>
        <v>411.86871437852852</v>
      </c>
    </row>
    <row r="405" spans="1:10" x14ac:dyDescent="0.2">
      <c r="A405" t="s">
        <v>532</v>
      </c>
      <c r="B405" t="s">
        <v>158</v>
      </c>
      <c r="C405" s="1">
        <v>44748</v>
      </c>
      <c r="D405" t="s">
        <v>167</v>
      </c>
      <c r="E405" t="s">
        <v>171</v>
      </c>
      <c r="F405">
        <v>60</v>
      </c>
      <c r="G405" t="s">
        <v>105</v>
      </c>
      <c r="H405" s="2">
        <v>12</v>
      </c>
      <c r="I405" s="3">
        <v>0.76031378549826045</v>
      </c>
      <c r="J405" s="12">
        <f>(Table3[[#This Row],[No of Products in one Sale]]*Table3[[#This Row],[Price of One Product]])*(100%-Table3[[#This Row],[Discount]])</f>
        <v>172.57407444125246</v>
      </c>
    </row>
    <row r="406" spans="1:10" x14ac:dyDescent="0.2">
      <c r="A406" t="s">
        <v>533</v>
      </c>
      <c r="B406" t="s">
        <v>159</v>
      </c>
      <c r="C406" s="1">
        <v>44731</v>
      </c>
      <c r="D406" t="s">
        <v>168</v>
      </c>
      <c r="E406" t="s">
        <v>170</v>
      </c>
      <c r="F406">
        <v>95</v>
      </c>
      <c r="G406" t="s">
        <v>103</v>
      </c>
      <c r="H406" s="2">
        <v>8</v>
      </c>
      <c r="I406" s="3">
        <v>0.23804641255169789</v>
      </c>
      <c r="J406" s="12">
        <f>(Table3[[#This Row],[No of Products in one Sale]]*Table3[[#This Row],[Price of One Product]])*(100%-Table3[[#This Row],[Discount]])</f>
        <v>579.08472646070959</v>
      </c>
    </row>
    <row r="407" spans="1:10" x14ac:dyDescent="0.2">
      <c r="A407" t="s">
        <v>534</v>
      </c>
      <c r="B407" t="s">
        <v>154</v>
      </c>
      <c r="C407" s="1">
        <v>44763</v>
      </c>
      <c r="D407" t="s">
        <v>163</v>
      </c>
      <c r="E407" t="s">
        <v>171</v>
      </c>
      <c r="F407">
        <v>72</v>
      </c>
      <c r="G407" t="s">
        <v>104</v>
      </c>
      <c r="H407" s="2">
        <v>5</v>
      </c>
      <c r="I407" s="3">
        <v>0.12523689369936652</v>
      </c>
      <c r="J407" s="12">
        <f>(Table3[[#This Row],[No of Products in one Sale]]*Table3[[#This Row],[Price of One Product]])*(100%-Table3[[#This Row],[Discount]])</f>
        <v>314.91471826822806</v>
      </c>
    </row>
    <row r="408" spans="1:10" x14ac:dyDescent="0.2">
      <c r="A408" t="s">
        <v>535</v>
      </c>
      <c r="B408" t="s">
        <v>155</v>
      </c>
      <c r="C408" s="1">
        <v>44733</v>
      </c>
      <c r="D408" t="s">
        <v>164</v>
      </c>
      <c r="E408" t="s">
        <v>170</v>
      </c>
      <c r="F408">
        <v>65</v>
      </c>
      <c r="G408" t="s">
        <v>105</v>
      </c>
      <c r="H408" s="2">
        <v>4</v>
      </c>
      <c r="I408" s="3">
        <v>6.7101746358327108E-2</v>
      </c>
      <c r="J408" s="12">
        <f>(Table3[[#This Row],[No of Products in one Sale]]*Table3[[#This Row],[Price of One Product]])*(100%-Table3[[#This Row],[Discount]])</f>
        <v>242.55354594683496</v>
      </c>
    </row>
    <row r="409" spans="1:10" x14ac:dyDescent="0.2">
      <c r="A409" t="s">
        <v>536</v>
      </c>
      <c r="B409" t="s">
        <v>156</v>
      </c>
      <c r="C409" s="1">
        <v>44746</v>
      </c>
      <c r="D409" t="s">
        <v>165</v>
      </c>
      <c r="E409" t="s">
        <v>171</v>
      </c>
      <c r="F409">
        <v>250</v>
      </c>
      <c r="G409" t="s">
        <v>103</v>
      </c>
      <c r="H409" s="2">
        <v>2</v>
      </c>
      <c r="I409" s="3">
        <v>0.98970617123906524</v>
      </c>
      <c r="J409" s="12">
        <f>(Table3[[#This Row],[No of Products in one Sale]]*Table3[[#This Row],[Price of One Product]])*(100%-Table3[[#This Row],[Discount]])</f>
        <v>5.1469143804673827</v>
      </c>
    </row>
    <row r="410" spans="1:10" x14ac:dyDescent="0.2">
      <c r="A410" t="s">
        <v>537</v>
      </c>
      <c r="B410" t="s">
        <v>157</v>
      </c>
      <c r="C410" s="1">
        <v>44755</v>
      </c>
      <c r="D410" t="s">
        <v>166</v>
      </c>
      <c r="E410" t="s">
        <v>170</v>
      </c>
      <c r="F410">
        <v>130</v>
      </c>
      <c r="G410" t="s">
        <v>104</v>
      </c>
      <c r="H410" s="2">
        <v>2</v>
      </c>
      <c r="I410" s="3">
        <v>0.26202679185175082</v>
      </c>
      <c r="J410" s="12">
        <f>(Table3[[#This Row],[No of Products in one Sale]]*Table3[[#This Row],[Price of One Product]])*(100%-Table3[[#This Row],[Discount]])</f>
        <v>191.87303411854478</v>
      </c>
    </row>
    <row r="411" spans="1:10" x14ac:dyDescent="0.2">
      <c r="A411" t="s">
        <v>538</v>
      </c>
      <c r="B411" t="s">
        <v>154</v>
      </c>
      <c r="C411" s="1">
        <v>44755</v>
      </c>
      <c r="D411" t="s">
        <v>163</v>
      </c>
      <c r="E411" t="s">
        <v>171</v>
      </c>
      <c r="F411">
        <v>72</v>
      </c>
      <c r="G411" t="s">
        <v>105</v>
      </c>
      <c r="H411" s="2">
        <v>10</v>
      </c>
      <c r="I411" s="3">
        <v>0.87263143953916489</v>
      </c>
      <c r="J411" s="12">
        <f>(Table3[[#This Row],[No of Products in one Sale]]*Table3[[#This Row],[Price of One Product]])*(100%-Table3[[#This Row],[Discount]])</f>
        <v>91.705363531801282</v>
      </c>
    </row>
    <row r="412" spans="1:10" x14ac:dyDescent="0.2">
      <c r="A412" t="s">
        <v>539</v>
      </c>
      <c r="B412" t="s">
        <v>155</v>
      </c>
      <c r="C412" s="1">
        <v>44727</v>
      </c>
      <c r="D412" t="s">
        <v>164</v>
      </c>
      <c r="E412" t="s">
        <v>171</v>
      </c>
      <c r="F412">
        <v>65</v>
      </c>
      <c r="G412" t="s">
        <v>103</v>
      </c>
      <c r="H412" s="2">
        <v>6</v>
      </c>
      <c r="I412" s="3">
        <v>0.76778137062272289</v>
      </c>
      <c r="J412" s="12">
        <f>(Table3[[#This Row],[No of Products in one Sale]]*Table3[[#This Row],[Price of One Product]])*(100%-Table3[[#This Row],[Discount]])</f>
        <v>90.565265457138068</v>
      </c>
    </row>
    <row r="413" spans="1:10" x14ac:dyDescent="0.2">
      <c r="A413" t="s">
        <v>540</v>
      </c>
      <c r="B413" t="s">
        <v>156</v>
      </c>
      <c r="C413" s="1">
        <v>44746</v>
      </c>
      <c r="D413" t="s">
        <v>165</v>
      </c>
      <c r="E413" t="s">
        <v>171</v>
      </c>
      <c r="F413">
        <v>250</v>
      </c>
      <c r="G413" t="s">
        <v>104</v>
      </c>
      <c r="H413" s="2">
        <v>1</v>
      </c>
      <c r="I413" s="3">
        <v>0.15750010631121669</v>
      </c>
      <c r="J413" s="12">
        <f>(Table3[[#This Row],[No of Products in one Sale]]*Table3[[#This Row],[Price of One Product]])*(100%-Table3[[#This Row],[Discount]])</f>
        <v>210.62497342219584</v>
      </c>
    </row>
    <row r="414" spans="1:10" x14ac:dyDescent="0.2">
      <c r="A414" t="s">
        <v>541</v>
      </c>
      <c r="B414" t="s">
        <v>157</v>
      </c>
      <c r="C414" s="1">
        <v>44740</v>
      </c>
      <c r="D414" t="s">
        <v>163</v>
      </c>
      <c r="E414" t="s">
        <v>171</v>
      </c>
      <c r="F414">
        <v>72</v>
      </c>
      <c r="G414" t="s">
        <v>105</v>
      </c>
      <c r="H414" s="2">
        <v>9</v>
      </c>
      <c r="I414" s="3">
        <v>0.53570171465492589</v>
      </c>
      <c r="J414" s="12">
        <f>(Table3[[#This Row],[No of Products in one Sale]]*Table3[[#This Row],[Price of One Product]])*(100%-Table3[[#This Row],[Discount]])</f>
        <v>300.86528890360802</v>
      </c>
    </row>
    <row r="415" spans="1:10" x14ac:dyDescent="0.2">
      <c r="A415" t="s">
        <v>542</v>
      </c>
      <c r="B415" t="s">
        <v>154</v>
      </c>
      <c r="C415" s="1">
        <v>44743</v>
      </c>
      <c r="D415" t="s">
        <v>164</v>
      </c>
      <c r="E415" t="s">
        <v>171</v>
      </c>
      <c r="F415">
        <v>65</v>
      </c>
      <c r="G415" t="s">
        <v>103</v>
      </c>
      <c r="H415" s="2">
        <v>7</v>
      </c>
      <c r="I415" s="3">
        <v>0.88217490075954386</v>
      </c>
      <c r="J415" s="12">
        <f>(Table3[[#This Row],[No of Products in one Sale]]*Table3[[#This Row],[Price of One Product]])*(100%-Table3[[#This Row],[Discount]])</f>
        <v>53.610420154407542</v>
      </c>
    </row>
    <row r="416" spans="1:10" x14ac:dyDescent="0.2">
      <c r="A416" t="s">
        <v>543</v>
      </c>
      <c r="B416" t="s">
        <v>155</v>
      </c>
      <c r="C416" s="1">
        <v>44737</v>
      </c>
      <c r="D416" t="s">
        <v>165</v>
      </c>
      <c r="E416" t="s">
        <v>170</v>
      </c>
      <c r="F416">
        <v>250</v>
      </c>
      <c r="G416" t="s">
        <v>103</v>
      </c>
      <c r="H416" s="2">
        <v>3</v>
      </c>
      <c r="I416" s="3">
        <v>7.4850081465574259E-2</v>
      </c>
      <c r="J416" s="12">
        <f>(Table3[[#This Row],[No of Products in one Sale]]*Table3[[#This Row],[Price of One Product]])*(100%-Table3[[#This Row],[Discount]])</f>
        <v>693.86243890081926</v>
      </c>
    </row>
    <row r="417" spans="1:10" x14ac:dyDescent="0.2">
      <c r="A417" t="s">
        <v>544</v>
      </c>
      <c r="B417" t="s">
        <v>156</v>
      </c>
      <c r="C417" s="1">
        <v>44757</v>
      </c>
      <c r="D417" t="s">
        <v>166</v>
      </c>
      <c r="E417" t="s">
        <v>171</v>
      </c>
      <c r="F417">
        <v>130</v>
      </c>
      <c r="G417" t="s">
        <v>104</v>
      </c>
      <c r="H417" s="2">
        <v>4</v>
      </c>
      <c r="I417" s="3">
        <v>0.4623515242530305</v>
      </c>
      <c r="J417" s="12">
        <f>(Table3[[#This Row],[No of Products in one Sale]]*Table3[[#This Row],[Price of One Product]])*(100%-Table3[[#This Row],[Discount]])</f>
        <v>279.57720738842414</v>
      </c>
    </row>
    <row r="418" spans="1:10" x14ac:dyDescent="0.2">
      <c r="A418" t="s">
        <v>545</v>
      </c>
      <c r="B418" t="s">
        <v>157</v>
      </c>
      <c r="C418" s="1">
        <v>44745</v>
      </c>
      <c r="D418" t="s">
        <v>163</v>
      </c>
      <c r="E418" t="s">
        <v>170</v>
      </c>
      <c r="F418">
        <v>72</v>
      </c>
      <c r="G418" t="s">
        <v>105</v>
      </c>
      <c r="H418" s="2">
        <v>10</v>
      </c>
      <c r="I418" s="3">
        <v>0.34462700763177134</v>
      </c>
      <c r="J418" s="12">
        <f>(Table3[[#This Row],[No of Products in one Sale]]*Table3[[#This Row],[Price of One Product]])*(100%-Table3[[#This Row],[Discount]])</f>
        <v>471.86855450512462</v>
      </c>
    </row>
    <row r="419" spans="1:10" x14ac:dyDescent="0.2">
      <c r="A419" t="s">
        <v>546</v>
      </c>
      <c r="B419" t="s">
        <v>154</v>
      </c>
      <c r="C419" s="1">
        <v>44760</v>
      </c>
      <c r="D419" t="s">
        <v>164</v>
      </c>
      <c r="E419" t="s">
        <v>171</v>
      </c>
      <c r="F419">
        <v>65</v>
      </c>
      <c r="G419" t="s">
        <v>103</v>
      </c>
      <c r="H419" s="2">
        <v>7</v>
      </c>
      <c r="I419" s="3">
        <v>0.69911624131260175</v>
      </c>
      <c r="J419" s="12">
        <f>(Table3[[#This Row],[No of Products in one Sale]]*Table3[[#This Row],[Price of One Product]])*(100%-Table3[[#This Row],[Discount]])</f>
        <v>136.90211020276621</v>
      </c>
    </row>
    <row r="420" spans="1:10" x14ac:dyDescent="0.2">
      <c r="A420" t="s">
        <v>547</v>
      </c>
      <c r="B420" t="s">
        <v>155</v>
      </c>
      <c r="C420" s="1">
        <v>44750</v>
      </c>
      <c r="D420" t="s">
        <v>165</v>
      </c>
      <c r="E420" t="s">
        <v>170</v>
      </c>
      <c r="F420">
        <v>250</v>
      </c>
      <c r="G420" t="s">
        <v>104</v>
      </c>
      <c r="H420" s="2">
        <v>1</v>
      </c>
      <c r="I420" s="3">
        <v>1.890946986705988E-2</v>
      </c>
      <c r="J420" s="12">
        <f>(Table3[[#This Row],[No of Products in one Sale]]*Table3[[#This Row],[Price of One Product]])*(100%-Table3[[#This Row],[Discount]])</f>
        <v>245.27263253323503</v>
      </c>
    </row>
    <row r="421" spans="1:10" x14ac:dyDescent="0.2">
      <c r="A421" t="s">
        <v>548</v>
      </c>
      <c r="B421" t="s">
        <v>156</v>
      </c>
      <c r="C421" s="1">
        <v>44742</v>
      </c>
      <c r="D421" t="s">
        <v>166</v>
      </c>
      <c r="E421" t="s">
        <v>171</v>
      </c>
      <c r="F421">
        <v>130</v>
      </c>
      <c r="G421" t="s">
        <v>105</v>
      </c>
      <c r="H421" s="2">
        <v>5</v>
      </c>
      <c r="I421" s="3">
        <v>0.73245470088007136</v>
      </c>
      <c r="J421" s="12">
        <f>(Table3[[#This Row],[No of Products in one Sale]]*Table3[[#This Row],[Price of One Product]])*(100%-Table3[[#This Row],[Discount]])</f>
        <v>173.90444442795362</v>
      </c>
    </row>
    <row r="422" spans="1:10" x14ac:dyDescent="0.2">
      <c r="A422" t="s">
        <v>549</v>
      </c>
      <c r="B422" t="s">
        <v>157</v>
      </c>
      <c r="C422" s="1">
        <v>44754</v>
      </c>
      <c r="D422" t="s">
        <v>167</v>
      </c>
      <c r="E422" t="s">
        <v>170</v>
      </c>
      <c r="F422">
        <v>60</v>
      </c>
      <c r="G422" t="s">
        <v>103</v>
      </c>
      <c r="H422" s="2">
        <v>5</v>
      </c>
      <c r="I422" s="3">
        <v>0.72297451744539321</v>
      </c>
      <c r="J422" s="12">
        <f>(Table3[[#This Row],[No of Products in one Sale]]*Table3[[#This Row],[Price of One Product]])*(100%-Table3[[#This Row],[Discount]])</f>
        <v>83.107644766382037</v>
      </c>
    </row>
    <row r="423" spans="1:10" x14ac:dyDescent="0.2">
      <c r="A423" t="s">
        <v>550</v>
      </c>
      <c r="B423" t="s">
        <v>158</v>
      </c>
      <c r="C423" s="1">
        <v>44746</v>
      </c>
      <c r="D423" t="s">
        <v>163</v>
      </c>
      <c r="E423" t="s">
        <v>171</v>
      </c>
      <c r="F423">
        <v>72</v>
      </c>
      <c r="G423" t="s">
        <v>104</v>
      </c>
      <c r="H423" s="2">
        <v>9</v>
      </c>
      <c r="I423" s="3">
        <v>0.97417776505363807</v>
      </c>
      <c r="J423" s="12">
        <f>(Table3[[#This Row],[No of Products in one Sale]]*Table3[[#This Row],[Price of One Product]])*(100%-Table3[[#This Row],[Discount]])</f>
        <v>16.732808245242531</v>
      </c>
    </row>
    <row r="424" spans="1:10" x14ac:dyDescent="0.2">
      <c r="A424" t="s">
        <v>551</v>
      </c>
      <c r="B424" t="s">
        <v>154</v>
      </c>
      <c r="C424" s="1">
        <v>44752</v>
      </c>
      <c r="D424" t="s">
        <v>164</v>
      </c>
      <c r="E424" t="s">
        <v>170</v>
      </c>
      <c r="F424">
        <v>65</v>
      </c>
      <c r="G424" t="s">
        <v>105</v>
      </c>
      <c r="H424" s="2">
        <v>7</v>
      </c>
      <c r="I424" s="3">
        <v>0.92441295707634297</v>
      </c>
      <c r="J424" s="12">
        <f>(Table3[[#This Row],[No of Products in one Sale]]*Table3[[#This Row],[Price of One Product]])*(100%-Table3[[#This Row],[Discount]])</f>
        <v>34.39210453026395</v>
      </c>
    </row>
    <row r="425" spans="1:10" x14ac:dyDescent="0.2">
      <c r="A425" t="s">
        <v>552</v>
      </c>
      <c r="B425" t="s">
        <v>155</v>
      </c>
      <c r="C425" s="1">
        <v>44725</v>
      </c>
      <c r="D425" t="s">
        <v>165</v>
      </c>
      <c r="E425" t="s">
        <v>171</v>
      </c>
      <c r="F425">
        <v>250</v>
      </c>
      <c r="G425" t="s">
        <v>103</v>
      </c>
      <c r="H425" s="2">
        <v>3</v>
      </c>
      <c r="I425" s="3">
        <v>0.34841204291363526</v>
      </c>
      <c r="J425" s="12">
        <f>(Table3[[#This Row],[No of Products in one Sale]]*Table3[[#This Row],[Price of One Product]])*(100%-Table3[[#This Row],[Discount]])</f>
        <v>488.69096781477356</v>
      </c>
    </row>
    <row r="426" spans="1:10" x14ac:dyDescent="0.2">
      <c r="A426" t="s">
        <v>553</v>
      </c>
      <c r="B426" t="s">
        <v>156</v>
      </c>
      <c r="C426" s="1">
        <v>44734</v>
      </c>
      <c r="D426" t="s">
        <v>166</v>
      </c>
      <c r="E426" t="s">
        <v>170</v>
      </c>
      <c r="F426">
        <v>130</v>
      </c>
      <c r="G426" t="s">
        <v>104</v>
      </c>
      <c r="H426" s="2">
        <v>7</v>
      </c>
      <c r="I426" s="3">
        <v>0.36862795502486845</v>
      </c>
      <c r="J426" s="12">
        <f>(Table3[[#This Row],[No of Products in one Sale]]*Table3[[#This Row],[Price of One Product]])*(100%-Table3[[#This Row],[Discount]])</f>
        <v>574.54856092736975</v>
      </c>
    </row>
    <row r="427" spans="1:10" x14ac:dyDescent="0.2">
      <c r="A427" t="s">
        <v>554</v>
      </c>
      <c r="B427" t="s">
        <v>157</v>
      </c>
      <c r="C427" s="1">
        <v>44761</v>
      </c>
      <c r="D427" t="s">
        <v>163</v>
      </c>
      <c r="E427" t="s">
        <v>171</v>
      </c>
      <c r="F427">
        <v>72</v>
      </c>
      <c r="G427" t="s">
        <v>105</v>
      </c>
      <c r="H427" s="2">
        <v>12</v>
      </c>
      <c r="I427" s="3">
        <v>0.38279600115505574</v>
      </c>
      <c r="J427" s="12">
        <f>(Table3[[#This Row],[No of Products in one Sale]]*Table3[[#This Row],[Price of One Product]])*(100%-Table3[[#This Row],[Discount]])</f>
        <v>533.26425500203186</v>
      </c>
    </row>
    <row r="428" spans="1:10" x14ac:dyDescent="0.2">
      <c r="A428" t="s">
        <v>555</v>
      </c>
      <c r="B428" t="s">
        <v>154</v>
      </c>
      <c r="C428" s="1">
        <v>44735</v>
      </c>
      <c r="D428" t="s">
        <v>164</v>
      </c>
      <c r="E428" t="s">
        <v>170</v>
      </c>
      <c r="F428">
        <v>65</v>
      </c>
      <c r="G428" t="s">
        <v>103</v>
      </c>
      <c r="H428" s="2">
        <v>7</v>
      </c>
      <c r="I428" s="3">
        <v>0.77278161923763322</v>
      </c>
      <c r="J428" s="12">
        <f>(Table3[[#This Row],[No of Products in one Sale]]*Table3[[#This Row],[Price of One Product]])*(100%-Table3[[#This Row],[Discount]])</f>
        <v>103.38436324687689</v>
      </c>
    </row>
    <row r="429" spans="1:10" x14ac:dyDescent="0.2">
      <c r="A429" t="s">
        <v>556</v>
      </c>
      <c r="B429" t="s">
        <v>155</v>
      </c>
      <c r="C429" s="1">
        <v>44753</v>
      </c>
      <c r="D429" t="s">
        <v>165</v>
      </c>
      <c r="E429" t="s">
        <v>171</v>
      </c>
      <c r="F429">
        <v>250</v>
      </c>
      <c r="G429" t="s">
        <v>104</v>
      </c>
      <c r="H429" s="2">
        <v>3</v>
      </c>
      <c r="I429" s="3">
        <v>0.98194581947705439</v>
      </c>
      <c r="J429" s="12">
        <f>(Table3[[#This Row],[No of Products in one Sale]]*Table3[[#This Row],[Price of One Product]])*(100%-Table3[[#This Row],[Discount]])</f>
        <v>13.540635392209206</v>
      </c>
    </row>
    <row r="430" spans="1:10" x14ac:dyDescent="0.2">
      <c r="A430" t="s">
        <v>557</v>
      </c>
      <c r="B430" t="s">
        <v>156</v>
      </c>
      <c r="C430" s="1">
        <v>44732</v>
      </c>
      <c r="D430" t="s">
        <v>166</v>
      </c>
      <c r="E430" t="s">
        <v>170</v>
      </c>
      <c r="F430">
        <v>130</v>
      </c>
      <c r="G430" t="s">
        <v>105</v>
      </c>
      <c r="H430" s="2">
        <v>6</v>
      </c>
      <c r="I430" s="3">
        <v>0.24372632968767749</v>
      </c>
      <c r="J430" s="12">
        <f>(Table3[[#This Row],[No of Products in one Sale]]*Table3[[#This Row],[Price of One Product]])*(100%-Table3[[#This Row],[Discount]])</f>
        <v>589.89346284361159</v>
      </c>
    </row>
    <row r="431" spans="1:10" x14ac:dyDescent="0.2">
      <c r="A431" t="s">
        <v>558</v>
      </c>
      <c r="B431" t="s">
        <v>157</v>
      </c>
      <c r="C431" s="1">
        <v>44748</v>
      </c>
      <c r="D431" t="s">
        <v>167</v>
      </c>
      <c r="E431" t="s">
        <v>171</v>
      </c>
      <c r="F431">
        <v>60</v>
      </c>
      <c r="G431" t="s">
        <v>103</v>
      </c>
      <c r="H431" s="2">
        <v>14</v>
      </c>
      <c r="I431" s="3">
        <v>0.50977491571581557</v>
      </c>
      <c r="J431" s="12">
        <f>(Table3[[#This Row],[No of Products in one Sale]]*Table3[[#This Row],[Price of One Product]])*(100%-Table3[[#This Row],[Discount]])</f>
        <v>411.78907079871493</v>
      </c>
    </row>
    <row r="432" spans="1:10" x14ac:dyDescent="0.2">
      <c r="A432" t="s">
        <v>559</v>
      </c>
      <c r="B432" t="s">
        <v>158</v>
      </c>
      <c r="C432" s="1">
        <v>44731</v>
      </c>
      <c r="D432" t="s">
        <v>168</v>
      </c>
      <c r="E432" t="s">
        <v>170</v>
      </c>
      <c r="F432">
        <v>95</v>
      </c>
      <c r="G432" t="s">
        <v>104</v>
      </c>
      <c r="H432" s="2">
        <v>7</v>
      </c>
      <c r="I432" s="3">
        <v>0.99123744515485723</v>
      </c>
      <c r="J432" s="12">
        <f>(Table3[[#This Row],[No of Products in one Sale]]*Table3[[#This Row],[Price of One Product]])*(100%-Table3[[#This Row],[Discount]])</f>
        <v>5.8270989720199404</v>
      </c>
    </row>
    <row r="433" spans="1:10" x14ac:dyDescent="0.2">
      <c r="A433" t="s">
        <v>560</v>
      </c>
      <c r="B433" t="s">
        <v>159</v>
      </c>
      <c r="C433" s="1">
        <v>44725</v>
      </c>
      <c r="D433" t="s">
        <v>163</v>
      </c>
      <c r="E433" t="s">
        <v>171</v>
      </c>
      <c r="F433">
        <v>72</v>
      </c>
      <c r="G433" t="s">
        <v>105</v>
      </c>
      <c r="H433" s="2">
        <v>5</v>
      </c>
      <c r="I433" s="3">
        <v>0.58001027642401182</v>
      </c>
      <c r="J433" s="12">
        <f>(Table3[[#This Row],[No of Products in one Sale]]*Table3[[#This Row],[Price of One Product]])*(100%-Table3[[#This Row],[Discount]])</f>
        <v>151.19630048735576</v>
      </c>
    </row>
    <row r="434" spans="1:10" x14ac:dyDescent="0.2">
      <c r="A434" t="s">
        <v>561</v>
      </c>
      <c r="B434" t="s">
        <v>154</v>
      </c>
      <c r="C434" s="1">
        <v>44753</v>
      </c>
      <c r="D434" t="s">
        <v>164</v>
      </c>
      <c r="E434" t="s">
        <v>171</v>
      </c>
      <c r="F434">
        <v>65</v>
      </c>
      <c r="G434" t="s">
        <v>103</v>
      </c>
      <c r="H434" s="2">
        <v>8</v>
      </c>
      <c r="I434" s="3">
        <v>0.20099809520802481</v>
      </c>
      <c r="J434" s="12">
        <f>(Table3[[#This Row],[No of Products in one Sale]]*Table3[[#This Row],[Price of One Product]])*(100%-Table3[[#This Row],[Discount]])</f>
        <v>415.48099049182713</v>
      </c>
    </row>
    <row r="435" spans="1:10" x14ac:dyDescent="0.2">
      <c r="A435" t="s">
        <v>562</v>
      </c>
      <c r="B435" t="s">
        <v>155</v>
      </c>
      <c r="C435" s="1">
        <v>44738</v>
      </c>
      <c r="D435" t="s">
        <v>165</v>
      </c>
      <c r="E435" t="s">
        <v>171</v>
      </c>
      <c r="F435">
        <v>250</v>
      </c>
      <c r="G435" t="s">
        <v>104</v>
      </c>
      <c r="H435" s="2">
        <v>3</v>
      </c>
      <c r="I435" s="3">
        <v>8.7589082057090373E-2</v>
      </c>
      <c r="J435" s="12">
        <f>(Table3[[#This Row],[No of Products in one Sale]]*Table3[[#This Row],[Price of One Product]])*(100%-Table3[[#This Row],[Discount]])</f>
        <v>684.30818845718227</v>
      </c>
    </row>
    <row r="436" spans="1:10" x14ac:dyDescent="0.2">
      <c r="A436" t="s">
        <v>563</v>
      </c>
      <c r="B436" t="s">
        <v>156</v>
      </c>
      <c r="C436" s="1">
        <v>44762</v>
      </c>
      <c r="D436" t="s">
        <v>166</v>
      </c>
      <c r="E436" t="s">
        <v>171</v>
      </c>
      <c r="F436">
        <v>130</v>
      </c>
      <c r="G436" t="s">
        <v>105</v>
      </c>
      <c r="H436" s="2">
        <v>4</v>
      </c>
      <c r="I436" s="3">
        <v>0.92203517798439572</v>
      </c>
      <c r="J436" s="12">
        <f>(Table3[[#This Row],[No of Products in one Sale]]*Table3[[#This Row],[Price of One Product]])*(100%-Table3[[#This Row],[Discount]])</f>
        <v>40.541707448114231</v>
      </c>
    </row>
    <row r="437" spans="1:10" x14ac:dyDescent="0.2">
      <c r="A437" t="s">
        <v>564</v>
      </c>
      <c r="B437" t="s">
        <v>157</v>
      </c>
      <c r="C437" s="1">
        <v>44756</v>
      </c>
      <c r="D437" t="s">
        <v>163</v>
      </c>
      <c r="E437" t="s">
        <v>171</v>
      </c>
      <c r="F437">
        <v>72</v>
      </c>
      <c r="G437" t="s">
        <v>103</v>
      </c>
      <c r="H437" s="2">
        <v>10</v>
      </c>
      <c r="I437" s="3">
        <v>0.40646951216415605</v>
      </c>
      <c r="J437" s="12">
        <f>(Table3[[#This Row],[No of Products in one Sale]]*Table3[[#This Row],[Price of One Product]])*(100%-Table3[[#This Row],[Discount]])</f>
        <v>427.34195124180764</v>
      </c>
    </row>
    <row r="438" spans="1:10" x14ac:dyDescent="0.2">
      <c r="A438" t="s">
        <v>565</v>
      </c>
      <c r="B438" t="s">
        <v>154</v>
      </c>
      <c r="C438" s="1">
        <v>44744</v>
      </c>
      <c r="D438" t="s">
        <v>164</v>
      </c>
      <c r="E438" t="s">
        <v>170</v>
      </c>
      <c r="F438">
        <v>65</v>
      </c>
      <c r="G438" t="s">
        <v>104</v>
      </c>
      <c r="H438" s="2">
        <v>4</v>
      </c>
      <c r="I438" s="3">
        <v>0.45522048494031297</v>
      </c>
      <c r="J438" s="12">
        <f>(Table3[[#This Row],[No of Products in one Sale]]*Table3[[#This Row],[Price of One Product]])*(100%-Table3[[#This Row],[Discount]])</f>
        <v>141.64267391551863</v>
      </c>
    </row>
    <row r="439" spans="1:10" x14ac:dyDescent="0.2">
      <c r="A439" t="s">
        <v>566</v>
      </c>
      <c r="B439" t="s">
        <v>155</v>
      </c>
      <c r="C439" s="1">
        <v>44753</v>
      </c>
      <c r="D439" t="s">
        <v>165</v>
      </c>
      <c r="E439" t="s">
        <v>171</v>
      </c>
      <c r="F439">
        <v>250</v>
      </c>
      <c r="G439" t="s">
        <v>105</v>
      </c>
      <c r="H439" s="2">
        <v>3</v>
      </c>
      <c r="I439" s="3">
        <v>0.45514828780898176</v>
      </c>
      <c r="J439" s="12">
        <f>(Table3[[#This Row],[No of Products in one Sale]]*Table3[[#This Row],[Price of One Product]])*(100%-Table3[[#This Row],[Discount]])</f>
        <v>408.63878414326371</v>
      </c>
    </row>
    <row r="440" spans="1:10" x14ac:dyDescent="0.2">
      <c r="A440" t="s">
        <v>567</v>
      </c>
      <c r="B440" t="s">
        <v>156</v>
      </c>
      <c r="C440" s="1">
        <v>44762</v>
      </c>
      <c r="D440" t="s">
        <v>166</v>
      </c>
      <c r="E440" t="s">
        <v>170</v>
      </c>
      <c r="F440">
        <v>130</v>
      </c>
      <c r="G440" t="s">
        <v>103</v>
      </c>
      <c r="H440" s="2">
        <v>2</v>
      </c>
      <c r="I440" s="3">
        <v>0.30126486834826394</v>
      </c>
      <c r="J440" s="12">
        <f>(Table3[[#This Row],[No of Products in one Sale]]*Table3[[#This Row],[Price of One Product]])*(100%-Table3[[#This Row],[Discount]])</f>
        <v>181.67113422945138</v>
      </c>
    </row>
    <row r="441" spans="1:10" x14ac:dyDescent="0.2">
      <c r="A441" t="s">
        <v>568</v>
      </c>
      <c r="B441" t="s">
        <v>157</v>
      </c>
      <c r="C441" s="1">
        <v>44740</v>
      </c>
      <c r="D441" t="s">
        <v>167</v>
      </c>
      <c r="E441" t="s">
        <v>171</v>
      </c>
      <c r="F441">
        <v>60</v>
      </c>
      <c r="G441" t="s">
        <v>104</v>
      </c>
      <c r="H441" s="2">
        <v>4</v>
      </c>
      <c r="I441" s="3">
        <v>0.22886312078587356</v>
      </c>
      <c r="J441" s="12">
        <f>(Table3[[#This Row],[No of Products in one Sale]]*Table3[[#This Row],[Price of One Product]])*(100%-Table3[[#This Row],[Discount]])</f>
        <v>185.07285101139036</v>
      </c>
    </row>
    <row r="442" spans="1:10" x14ac:dyDescent="0.2">
      <c r="A442" t="s">
        <v>569</v>
      </c>
      <c r="B442" t="s">
        <v>158</v>
      </c>
      <c r="C442" s="1">
        <v>44729</v>
      </c>
      <c r="D442" t="s">
        <v>163</v>
      </c>
      <c r="E442" t="s">
        <v>170</v>
      </c>
      <c r="F442">
        <v>72</v>
      </c>
      <c r="G442" t="s">
        <v>105</v>
      </c>
      <c r="H442" s="2">
        <v>4</v>
      </c>
      <c r="I442" s="3">
        <v>0.4885587902090005</v>
      </c>
      <c r="J442" s="12">
        <f>(Table3[[#This Row],[No of Products in one Sale]]*Table3[[#This Row],[Price of One Product]])*(100%-Table3[[#This Row],[Discount]])</f>
        <v>147.29506841980785</v>
      </c>
    </row>
    <row r="443" spans="1:10" x14ac:dyDescent="0.2">
      <c r="A443" t="s">
        <v>570</v>
      </c>
      <c r="B443" t="s">
        <v>154</v>
      </c>
      <c r="C443" s="1">
        <v>44727</v>
      </c>
      <c r="D443" t="s">
        <v>164</v>
      </c>
      <c r="E443" t="s">
        <v>171</v>
      </c>
      <c r="F443">
        <v>65</v>
      </c>
      <c r="G443" t="s">
        <v>103</v>
      </c>
      <c r="H443" s="2">
        <v>7</v>
      </c>
      <c r="I443" s="3">
        <v>0.88301012782394861</v>
      </c>
      <c r="J443" s="12">
        <f>(Table3[[#This Row],[No of Products in one Sale]]*Table3[[#This Row],[Price of One Product]])*(100%-Table3[[#This Row],[Discount]])</f>
        <v>53.23039184010338</v>
      </c>
    </row>
    <row r="444" spans="1:10" x14ac:dyDescent="0.2">
      <c r="A444" t="s">
        <v>571</v>
      </c>
      <c r="B444" t="s">
        <v>155</v>
      </c>
      <c r="C444" s="1">
        <v>44734</v>
      </c>
      <c r="D444" t="s">
        <v>165</v>
      </c>
      <c r="E444" t="s">
        <v>170</v>
      </c>
      <c r="F444">
        <v>250</v>
      </c>
      <c r="G444" t="s">
        <v>104</v>
      </c>
      <c r="H444" s="2">
        <v>2</v>
      </c>
      <c r="I444" s="3">
        <v>0.30705024398286174</v>
      </c>
      <c r="J444" s="12">
        <f>(Table3[[#This Row],[No of Products in one Sale]]*Table3[[#This Row],[Price of One Product]])*(100%-Table3[[#This Row],[Discount]])</f>
        <v>346.47487800856914</v>
      </c>
    </row>
    <row r="445" spans="1:10" x14ac:dyDescent="0.2">
      <c r="A445" t="s">
        <v>572</v>
      </c>
      <c r="B445" t="s">
        <v>156</v>
      </c>
      <c r="C445" s="1">
        <v>44744</v>
      </c>
      <c r="D445" t="s">
        <v>166</v>
      </c>
      <c r="E445" t="s">
        <v>171</v>
      </c>
      <c r="F445">
        <v>130</v>
      </c>
      <c r="G445" t="s">
        <v>105</v>
      </c>
      <c r="H445" s="2">
        <v>6</v>
      </c>
      <c r="I445" s="3">
        <v>0.85704939563753491</v>
      </c>
      <c r="J445" s="12">
        <f>(Table3[[#This Row],[No of Products in one Sale]]*Table3[[#This Row],[Price of One Product]])*(100%-Table3[[#This Row],[Discount]])</f>
        <v>111.50147140272277</v>
      </c>
    </row>
    <row r="446" spans="1:10" x14ac:dyDescent="0.2">
      <c r="A446" t="s">
        <v>573</v>
      </c>
      <c r="B446" t="s">
        <v>157</v>
      </c>
      <c r="C446" s="1">
        <v>44737</v>
      </c>
      <c r="D446" t="s">
        <v>163</v>
      </c>
      <c r="E446" t="s">
        <v>170</v>
      </c>
      <c r="F446">
        <v>72</v>
      </c>
      <c r="G446" t="s">
        <v>103</v>
      </c>
      <c r="H446" s="2">
        <v>9</v>
      </c>
      <c r="I446" s="3">
        <v>0.29159802445516347</v>
      </c>
      <c r="J446" s="12">
        <f>(Table3[[#This Row],[No of Products in one Sale]]*Table3[[#This Row],[Price of One Product]])*(100%-Table3[[#This Row],[Discount]])</f>
        <v>459.04448015305405</v>
      </c>
    </row>
    <row r="447" spans="1:10" x14ac:dyDescent="0.2">
      <c r="A447" t="s">
        <v>574</v>
      </c>
      <c r="B447" t="s">
        <v>154</v>
      </c>
      <c r="C447" s="1">
        <v>44752</v>
      </c>
      <c r="D447" t="s">
        <v>164</v>
      </c>
      <c r="E447" t="s">
        <v>171</v>
      </c>
      <c r="F447">
        <v>65</v>
      </c>
      <c r="G447" t="s">
        <v>104</v>
      </c>
      <c r="H447" s="2">
        <v>9</v>
      </c>
      <c r="I447" s="3">
        <v>0.2589445683285162</v>
      </c>
      <c r="J447" s="12">
        <f>(Table3[[#This Row],[No of Products in one Sale]]*Table3[[#This Row],[Price of One Product]])*(100%-Table3[[#This Row],[Discount]])</f>
        <v>433.51742752781803</v>
      </c>
    </row>
    <row r="448" spans="1:10" x14ac:dyDescent="0.2">
      <c r="A448" t="s">
        <v>575</v>
      </c>
      <c r="B448" t="s">
        <v>155</v>
      </c>
      <c r="C448" s="1">
        <v>44736</v>
      </c>
      <c r="D448" t="s">
        <v>165</v>
      </c>
      <c r="E448" t="s">
        <v>170</v>
      </c>
      <c r="F448">
        <v>250</v>
      </c>
      <c r="G448" t="s">
        <v>105</v>
      </c>
      <c r="H448" s="2">
        <v>2</v>
      </c>
      <c r="I448" s="3">
        <v>0.2954209948681138</v>
      </c>
      <c r="J448" s="12">
        <f>(Table3[[#This Row],[No of Products in one Sale]]*Table3[[#This Row],[Price of One Product]])*(100%-Table3[[#This Row],[Discount]])</f>
        <v>352.28950256594311</v>
      </c>
    </row>
    <row r="449" spans="1:10" x14ac:dyDescent="0.2">
      <c r="A449" t="s">
        <v>576</v>
      </c>
      <c r="B449" t="s">
        <v>156</v>
      </c>
      <c r="C449" s="1">
        <v>44752</v>
      </c>
      <c r="D449" t="s">
        <v>166</v>
      </c>
      <c r="E449" t="s">
        <v>171</v>
      </c>
      <c r="F449">
        <v>130</v>
      </c>
      <c r="G449" t="s">
        <v>103</v>
      </c>
      <c r="H449" s="2">
        <v>2</v>
      </c>
      <c r="I449" s="3">
        <v>7.4202009604403041E-2</v>
      </c>
      <c r="J449" s="12">
        <f>(Table3[[#This Row],[No of Products in one Sale]]*Table3[[#This Row],[Price of One Product]])*(100%-Table3[[#This Row],[Discount]])</f>
        <v>240.7074775028552</v>
      </c>
    </row>
    <row r="450" spans="1:10" x14ac:dyDescent="0.2">
      <c r="A450" t="s">
        <v>577</v>
      </c>
      <c r="B450" t="s">
        <v>157</v>
      </c>
      <c r="C450" s="1">
        <v>44759</v>
      </c>
      <c r="D450" t="s">
        <v>167</v>
      </c>
      <c r="E450" t="s">
        <v>170</v>
      </c>
      <c r="F450">
        <v>60</v>
      </c>
      <c r="G450" t="s">
        <v>104</v>
      </c>
      <c r="H450" s="2">
        <v>11</v>
      </c>
      <c r="I450" s="3">
        <v>3.9067003401354383E-2</v>
      </c>
      <c r="J450" s="12">
        <f>(Table3[[#This Row],[No of Products in one Sale]]*Table3[[#This Row],[Price of One Product]])*(100%-Table3[[#This Row],[Discount]])</f>
        <v>634.21577775510616</v>
      </c>
    </row>
    <row r="451" spans="1:10" x14ac:dyDescent="0.2">
      <c r="A451" t="s">
        <v>578</v>
      </c>
      <c r="B451" t="s">
        <v>158</v>
      </c>
      <c r="C451" s="1">
        <v>44763</v>
      </c>
      <c r="D451" t="s">
        <v>168</v>
      </c>
      <c r="E451" t="s">
        <v>171</v>
      </c>
      <c r="F451">
        <v>95</v>
      </c>
      <c r="G451" t="s">
        <v>105</v>
      </c>
      <c r="H451" s="2">
        <v>4</v>
      </c>
      <c r="I451" s="3">
        <v>0.76468504660372305</v>
      </c>
      <c r="J451" s="12">
        <f>(Table3[[#This Row],[No of Products in one Sale]]*Table3[[#This Row],[Price of One Product]])*(100%-Table3[[#This Row],[Discount]])</f>
        <v>89.419682290585243</v>
      </c>
    </row>
    <row r="452" spans="1:10" x14ac:dyDescent="0.2">
      <c r="A452" t="s">
        <v>579</v>
      </c>
      <c r="B452" t="s">
        <v>159</v>
      </c>
      <c r="C452" s="1">
        <v>44763</v>
      </c>
      <c r="D452" t="s">
        <v>163</v>
      </c>
      <c r="E452" t="s">
        <v>170</v>
      </c>
      <c r="F452">
        <v>72</v>
      </c>
      <c r="G452" t="s">
        <v>103</v>
      </c>
      <c r="H452" s="2">
        <v>11</v>
      </c>
      <c r="I452" s="3">
        <v>0.74867480539232067</v>
      </c>
      <c r="J452" s="12">
        <f>(Table3[[#This Row],[No of Products in one Sale]]*Table3[[#This Row],[Price of One Product]])*(100%-Table3[[#This Row],[Discount]])</f>
        <v>199.04955412928203</v>
      </c>
    </row>
    <row r="453" spans="1:10" x14ac:dyDescent="0.2">
      <c r="A453" t="s">
        <v>580</v>
      </c>
      <c r="B453" t="s">
        <v>154</v>
      </c>
      <c r="C453" s="1">
        <v>44750</v>
      </c>
      <c r="D453" t="s">
        <v>164</v>
      </c>
      <c r="E453" t="s">
        <v>171</v>
      </c>
      <c r="F453">
        <v>65</v>
      </c>
      <c r="G453" t="s">
        <v>104</v>
      </c>
      <c r="H453" s="2">
        <v>6</v>
      </c>
      <c r="I453" s="3">
        <v>0.69300939202757139</v>
      </c>
      <c r="J453" s="12">
        <f>(Table3[[#This Row],[No of Products in one Sale]]*Table3[[#This Row],[Price of One Product]])*(100%-Table3[[#This Row],[Discount]])</f>
        <v>119.72633710924715</v>
      </c>
    </row>
    <row r="454" spans="1:10" x14ac:dyDescent="0.2">
      <c r="A454" t="s">
        <v>581</v>
      </c>
      <c r="B454" t="s">
        <v>155</v>
      </c>
      <c r="C454" s="1">
        <v>44751</v>
      </c>
      <c r="D454" t="s">
        <v>165</v>
      </c>
      <c r="E454" t="s">
        <v>170</v>
      </c>
      <c r="F454">
        <v>250</v>
      </c>
      <c r="G454" t="s">
        <v>105</v>
      </c>
      <c r="H454" s="2">
        <v>1</v>
      </c>
      <c r="I454" s="3">
        <v>0.52937391222103747</v>
      </c>
      <c r="J454" s="12">
        <f>(Table3[[#This Row],[No of Products in one Sale]]*Table3[[#This Row],[Price of One Product]])*(100%-Table3[[#This Row],[Discount]])</f>
        <v>117.65652194474063</v>
      </c>
    </row>
    <row r="455" spans="1:10" x14ac:dyDescent="0.2">
      <c r="A455" t="s">
        <v>582</v>
      </c>
      <c r="B455" t="s">
        <v>156</v>
      </c>
      <c r="C455" s="1">
        <v>44736</v>
      </c>
      <c r="D455" t="s">
        <v>166</v>
      </c>
      <c r="E455" t="s">
        <v>171</v>
      </c>
      <c r="F455">
        <v>130</v>
      </c>
      <c r="G455" t="s">
        <v>103</v>
      </c>
      <c r="H455" s="2">
        <v>3</v>
      </c>
      <c r="I455" s="3">
        <v>0.32413514859934134</v>
      </c>
      <c r="J455" s="12">
        <f>(Table3[[#This Row],[No of Products in one Sale]]*Table3[[#This Row],[Price of One Product]])*(100%-Table3[[#This Row],[Discount]])</f>
        <v>263.58729204625689</v>
      </c>
    </row>
    <row r="456" spans="1:10" x14ac:dyDescent="0.2">
      <c r="A456" t="s">
        <v>583</v>
      </c>
      <c r="B456" t="s">
        <v>157</v>
      </c>
      <c r="C456" s="1">
        <v>44737</v>
      </c>
      <c r="D456" t="s">
        <v>163</v>
      </c>
      <c r="E456" t="s">
        <v>171</v>
      </c>
      <c r="F456">
        <v>72</v>
      </c>
      <c r="G456" t="s">
        <v>104</v>
      </c>
      <c r="H456" s="2">
        <v>4</v>
      </c>
      <c r="I456" s="3">
        <v>0.35907775149399723</v>
      </c>
      <c r="J456" s="12">
        <f>(Table3[[#This Row],[No of Products in one Sale]]*Table3[[#This Row],[Price of One Product]])*(100%-Table3[[#This Row],[Discount]])</f>
        <v>184.58560756972881</v>
      </c>
    </row>
    <row r="457" spans="1:10" x14ac:dyDescent="0.2">
      <c r="A457" t="s">
        <v>584</v>
      </c>
      <c r="B457" t="s">
        <v>154</v>
      </c>
      <c r="C457" s="1">
        <v>44744</v>
      </c>
      <c r="D457" t="s">
        <v>164</v>
      </c>
      <c r="E457" t="s">
        <v>171</v>
      </c>
      <c r="F457">
        <v>65</v>
      </c>
      <c r="G457" t="s">
        <v>105</v>
      </c>
      <c r="H457" s="2">
        <v>6</v>
      </c>
      <c r="I457" s="3">
        <v>0.65908590258865696</v>
      </c>
      <c r="J457" s="12">
        <f>(Table3[[#This Row],[No of Products in one Sale]]*Table3[[#This Row],[Price of One Product]])*(100%-Table3[[#This Row],[Discount]])</f>
        <v>132.9564979904238</v>
      </c>
    </row>
    <row r="458" spans="1:10" x14ac:dyDescent="0.2">
      <c r="A458" t="s">
        <v>585</v>
      </c>
      <c r="B458" t="s">
        <v>155</v>
      </c>
      <c r="C458" s="1">
        <v>44735</v>
      </c>
      <c r="D458" t="s">
        <v>165</v>
      </c>
      <c r="E458" t="s">
        <v>171</v>
      </c>
      <c r="F458">
        <v>250</v>
      </c>
      <c r="G458" t="s">
        <v>103</v>
      </c>
      <c r="H458" s="2">
        <v>2</v>
      </c>
      <c r="I458" s="3">
        <v>0.51385178684784039</v>
      </c>
      <c r="J458" s="12">
        <f>(Table3[[#This Row],[No of Products in one Sale]]*Table3[[#This Row],[Price of One Product]])*(100%-Table3[[#This Row],[Discount]])</f>
        <v>243.0741065760798</v>
      </c>
    </row>
    <row r="459" spans="1:10" x14ac:dyDescent="0.2">
      <c r="A459" t="s">
        <v>586</v>
      </c>
      <c r="B459" t="s">
        <v>156</v>
      </c>
      <c r="C459" s="1">
        <v>44751</v>
      </c>
      <c r="D459" t="s">
        <v>166</v>
      </c>
      <c r="E459" t="s">
        <v>171</v>
      </c>
      <c r="F459">
        <v>130</v>
      </c>
      <c r="G459" t="s">
        <v>104</v>
      </c>
      <c r="H459" s="2">
        <v>4</v>
      </c>
      <c r="I459" s="3">
        <v>0.76665009072072687</v>
      </c>
      <c r="J459" s="12">
        <f>(Table3[[#This Row],[No of Products in one Sale]]*Table3[[#This Row],[Price of One Product]])*(100%-Table3[[#This Row],[Discount]])</f>
        <v>121.34195282522202</v>
      </c>
    </row>
    <row r="460" spans="1:10" x14ac:dyDescent="0.2">
      <c r="A460" t="s">
        <v>587</v>
      </c>
      <c r="B460" t="s">
        <v>157</v>
      </c>
      <c r="C460" s="1">
        <v>44726</v>
      </c>
      <c r="D460" t="s">
        <v>163</v>
      </c>
      <c r="E460" t="s">
        <v>170</v>
      </c>
      <c r="F460">
        <v>72</v>
      </c>
      <c r="G460" t="s">
        <v>105</v>
      </c>
      <c r="H460" s="2">
        <v>5</v>
      </c>
      <c r="I460" s="3">
        <v>0.73529214203054083</v>
      </c>
      <c r="J460" s="12">
        <f>(Table3[[#This Row],[No of Products in one Sale]]*Table3[[#This Row],[Price of One Product]])*(100%-Table3[[#This Row],[Discount]])</f>
        <v>95.2948288690053</v>
      </c>
    </row>
    <row r="461" spans="1:10" x14ac:dyDescent="0.2">
      <c r="A461" t="s">
        <v>588</v>
      </c>
      <c r="B461" t="s">
        <v>154</v>
      </c>
      <c r="C461" s="1">
        <v>44749</v>
      </c>
      <c r="D461" t="s">
        <v>164</v>
      </c>
      <c r="E461" t="s">
        <v>171</v>
      </c>
      <c r="F461">
        <v>65</v>
      </c>
      <c r="G461" t="s">
        <v>103</v>
      </c>
      <c r="H461" s="2">
        <v>9</v>
      </c>
      <c r="I461" s="3">
        <v>0.44567996518569519</v>
      </c>
      <c r="J461" s="12">
        <f>(Table3[[#This Row],[No of Products in one Sale]]*Table3[[#This Row],[Price of One Product]])*(100%-Table3[[#This Row],[Discount]])</f>
        <v>324.27722036636834</v>
      </c>
    </row>
    <row r="462" spans="1:10" x14ac:dyDescent="0.2">
      <c r="A462" t="s">
        <v>589</v>
      </c>
      <c r="B462" t="s">
        <v>155</v>
      </c>
      <c r="C462" s="1">
        <v>44734</v>
      </c>
      <c r="D462" t="s">
        <v>165</v>
      </c>
      <c r="E462" t="s">
        <v>170</v>
      </c>
      <c r="F462">
        <v>250</v>
      </c>
      <c r="G462" t="s">
        <v>103</v>
      </c>
      <c r="H462" s="2">
        <v>2</v>
      </c>
      <c r="I462" s="3">
        <v>0.80491760131950119</v>
      </c>
      <c r="J462" s="12">
        <f>(Table3[[#This Row],[No of Products in one Sale]]*Table3[[#This Row],[Price of One Product]])*(100%-Table3[[#This Row],[Discount]])</f>
        <v>97.541199340249406</v>
      </c>
    </row>
    <row r="463" spans="1:10" x14ac:dyDescent="0.2">
      <c r="A463" t="s">
        <v>590</v>
      </c>
      <c r="B463" t="s">
        <v>156</v>
      </c>
      <c r="C463" s="1">
        <v>44726</v>
      </c>
      <c r="D463" t="s">
        <v>166</v>
      </c>
      <c r="E463" t="s">
        <v>171</v>
      </c>
      <c r="F463">
        <v>130</v>
      </c>
      <c r="G463" t="s">
        <v>104</v>
      </c>
      <c r="H463" s="2">
        <v>4</v>
      </c>
      <c r="I463" s="3">
        <v>0.63252724233750568</v>
      </c>
      <c r="J463" s="12">
        <f>(Table3[[#This Row],[No of Products in one Sale]]*Table3[[#This Row],[Price of One Product]])*(100%-Table3[[#This Row],[Discount]])</f>
        <v>191.08583398449704</v>
      </c>
    </row>
    <row r="464" spans="1:10" x14ac:dyDescent="0.2">
      <c r="A464" t="s">
        <v>591</v>
      </c>
      <c r="B464" t="s">
        <v>157</v>
      </c>
      <c r="C464" s="1">
        <v>44743</v>
      </c>
      <c r="D464" t="s">
        <v>163</v>
      </c>
      <c r="E464" t="s">
        <v>170</v>
      </c>
      <c r="F464">
        <v>72</v>
      </c>
      <c r="G464" t="s">
        <v>105</v>
      </c>
      <c r="H464" s="2">
        <v>12</v>
      </c>
      <c r="I464" s="3">
        <v>0.54172415841062738</v>
      </c>
      <c r="J464" s="12">
        <f>(Table3[[#This Row],[No of Products in one Sale]]*Table3[[#This Row],[Price of One Product]])*(100%-Table3[[#This Row],[Discount]])</f>
        <v>395.95032713321797</v>
      </c>
    </row>
    <row r="465" spans="1:10" x14ac:dyDescent="0.2">
      <c r="A465" t="s">
        <v>592</v>
      </c>
      <c r="B465" t="s">
        <v>154</v>
      </c>
      <c r="C465" s="1">
        <v>44742</v>
      </c>
      <c r="D465" t="s">
        <v>164</v>
      </c>
      <c r="E465" t="s">
        <v>171</v>
      </c>
      <c r="F465">
        <v>65</v>
      </c>
      <c r="G465" t="s">
        <v>103</v>
      </c>
      <c r="H465" s="2">
        <v>11</v>
      </c>
      <c r="I465" s="3">
        <v>0.51449622999670686</v>
      </c>
      <c r="J465" s="12">
        <f>(Table3[[#This Row],[No of Products in one Sale]]*Table3[[#This Row],[Price of One Product]])*(100%-Table3[[#This Row],[Discount]])</f>
        <v>347.13519555235462</v>
      </c>
    </row>
    <row r="466" spans="1:10" x14ac:dyDescent="0.2">
      <c r="A466" t="s">
        <v>593</v>
      </c>
      <c r="B466" t="s">
        <v>155</v>
      </c>
      <c r="C466" s="1">
        <v>44747</v>
      </c>
      <c r="D466" t="s">
        <v>165</v>
      </c>
      <c r="E466" t="s">
        <v>170</v>
      </c>
      <c r="F466">
        <v>250</v>
      </c>
      <c r="G466" t="s">
        <v>104</v>
      </c>
      <c r="H466" s="2">
        <v>2</v>
      </c>
      <c r="I466" s="3">
        <v>0.23752502847518697</v>
      </c>
      <c r="J466" s="12">
        <f>(Table3[[#This Row],[No of Products in one Sale]]*Table3[[#This Row],[Price of One Product]])*(100%-Table3[[#This Row],[Discount]])</f>
        <v>381.23748576240649</v>
      </c>
    </row>
    <row r="467" spans="1:10" x14ac:dyDescent="0.2">
      <c r="A467" t="s">
        <v>594</v>
      </c>
      <c r="B467" t="s">
        <v>156</v>
      </c>
      <c r="C467" s="1">
        <v>44764</v>
      </c>
      <c r="D467" t="s">
        <v>166</v>
      </c>
      <c r="E467" t="s">
        <v>171</v>
      </c>
      <c r="F467">
        <v>130</v>
      </c>
      <c r="G467" t="s">
        <v>105</v>
      </c>
      <c r="H467" s="2">
        <v>4</v>
      </c>
      <c r="I467" s="3">
        <v>0.99120610081358274</v>
      </c>
      <c r="J467" s="12">
        <f>(Table3[[#This Row],[No of Products in one Sale]]*Table3[[#This Row],[Price of One Product]])*(100%-Table3[[#This Row],[Discount]])</f>
        <v>4.5728275769369775</v>
      </c>
    </row>
    <row r="468" spans="1:10" x14ac:dyDescent="0.2">
      <c r="A468" t="s">
        <v>595</v>
      </c>
      <c r="B468" t="s">
        <v>157</v>
      </c>
      <c r="C468" s="1">
        <v>44735</v>
      </c>
      <c r="D468" t="s">
        <v>167</v>
      </c>
      <c r="E468" t="s">
        <v>170</v>
      </c>
      <c r="F468">
        <v>60</v>
      </c>
      <c r="G468" t="s">
        <v>103</v>
      </c>
      <c r="H468" s="2">
        <v>9</v>
      </c>
      <c r="I468" s="3">
        <v>0.59705890981846566</v>
      </c>
      <c r="J468" s="12">
        <f>(Table3[[#This Row],[No of Products in one Sale]]*Table3[[#This Row],[Price of One Product]])*(100%-Table3[[#This Row],[Discount]])</f>
        <v>217.58818869802855</v>
      </c>
    </row>
    <row r="469" spans="1:10" x14ac:dyDescent="0.2">
      <c r="A469" t="s">
        <v>596</v>
      </c>
      <c r="B469" t="s">
        <v>158</v>
      </c>
      <c r="C469" s="1">
        <v>44737</v>
      </c>
      <c r="D469" t="s">
        <v>163</v>
      </c>
      <c r="E469" t="s">
        <v>171</v>
      </c>
      <c r="F469">
        <v>72</v>
      </c>
      <c r="G469" t="s">
        <v>104</v>
      </c>
      <c r="H469" s="2">
        <v>3</v>
      </c>
      <c r="I469" s="3">
        <v>0.47137791834027587</v>
      </c>
      <c r="J469" s="12">
        <f>(Table3[[#This Row],[No of Products in one Sale]]*Table3[[#This Row],[Price of One Product]])*(100%-Table3[[#This Row],[Discount]])</f>
        <v>114.18236963850042</v>
      </c>
    </row>
    <row r="470" spans="1:10" x14ac:dyDescent="0.2">
      <c r="A470" t="s">
        <v>597</v>
      </c>
      <c r="B470" t="s">
        <v>154</v>
      </c>
      <c r="C470" s="1">
        <v>44749</v>
      </c>
      <c r="D470" t="s">
        <v>164</v>
      </c>
      <c r="E470" t="s">
        <v>170</v>
      </c>
      <c r="F470">
        <v>65</v>
      </c>
      <c r="G470" t="s">
        <v>105</v>
      </c>
      <c r="H470" s="2">
        <v>14</v>
      </c>
      <c r="I470" s="3">
        <v>0.41181740780767351</v>
      </c>
      <c r="J470" s="12">
        <f>(Table3[[#This Row],[No of Products in one Sale]]*Table3[[#This Row],[Price of One Product]])*(100%-Table3[[#This Row],[Discount]])</f>
        <v>535.24615889501706</v>
      </c>
    </row>
    <row r="471" spans="1:10" x14ac:dyDescent="0.2">
      <c r="A471" t="s">
        <v>598</v>
      </c>
      <c r="B471" t="s">
        <v>155</v>
      </c>
      <c r="C471" s="1">
        <v>44729</v>
      </c>
      <c r="D471" t="s">
        <v>165</v>
      </c>
      <c r="E471" t="s">
        <v>171</v>
      </c>
      <c r="F471">
        <v>250</v>
      </c>
      <c r="G471" t="s">
        <v>103</v>
      </c>
      <c r="H471" s="2">
        <v>3</v>
      </c>
      <c r="I471" s="3">
        <v>7.2014892327985192E-2</v>
      </c>
      <c r="J471" s="12">
        <f>(Table3[[#This Row],[No of Products in one Sale]]*Table3[[#This Row],[Price of One Product]])*(100%-Table3[[#This Row],[Discount]])</f>
        <v>695.98883075401113</v>
      </c>
    </row>
    <row r="472" spans="1:10" x14ac:dyDescent="0.2">
      <c r="A472" t="s">
        <v>599</v>
      </c>
      <c r="B472" t="s">
        <v>156</v>
      </c>
      <c r="C472" s="1">
        <v>44738</v>
      </c>
      <c r="D472" t="s">
        <v>166</v>
      </c>
      <c r="E472" t="s">
        <v>170</v>
      </c>
      <c r="F472">
        <v>130</v>
      </c>
      <c r="G472" t="s">
        <v>104</v>
      </c>
      <c r="H472" s="2">
        <v>7</v>
      </c>
      <c r="I472" s="3">
        <v>0.28425228592980878</v>
      </c>
      <c r="J472" s="12">
        <f>(Table3[[#This Row],[No of Products in one Sale]]*Table3[[#This Row],[Price of One Product]])*(100%-Table3[[#This Row],[Discount]])</f>
        <v>651.33041980387407</v>
      </c>
    </row>
    <row r="473" spans="1:10" x14ac:dyDescent="0.2">
      <c r="A473" t="s">
        <v>600</v>
      </c>
      <c r="B473" t="s">
        <v>157</v>
      </c>
      <c r="C473" s="1">
        <v>44740</v>
      </c>
      <c r="D473" t="s">
        <v>163</v>
      </c>
      <c r="E473" t="s">
        <v>171</v>
      </c>
      <c r="F473">
        <v>72</v>
      </c>
      <c r="G473" t="s">
        <v>105</v>
      </c>
      <c r="H473" s="2">
        <v>3</v>
      </c>
      <c r="I473" s="3">
        <v>0.51473636278960266</v>
      </c>
      <c r="J473" s="12">
        <f>(Table3[[#This Row],[No of Products in one Sale]]*Table3[[#This Row],[Price of One Product]])*(100%-Table3[[#This Row],[Discount]])</f>
        <v>104.81694563744583</v>
      </c>
    </row>
    <row r="474" spans="1:10" x14ac:dyDescent="0.2">
      <c r="A474" t="s">
        <v>601</v>
      </c>
      <c r="B474" t="s">
        <v>154</v>
      </c>
      <c r="C474" s="1">
        <v>44755</v>
      </c>
      <c r="D474" t="s">
        <v>164</v>
      </c>
      <c r="E474" t="s">
        <v>170</v>
      </c>
      <c r="F474">
        <v>65</v>
      </c>
      <c r="G474" t="s">
        <v>103</v>
      </c>
      <c r="H474" s="2">
        <v>7</v>
      </c>
      <c r="I474" s="3">
        <v>0.84360853679959769</v>
      </c>
      <c r="J474" s="12">
        <f>(Table3[[#This Row],[No of Products in one Sale]]*Table3[[#This Row],[Price of One Product]])*(100%-Table3[[#This Row],[Discount]])</f>
        <v>71.158115756183051</v>
      </c>
    </row>
    <row r="475" spans="1:10" x14ac:dyDescent="0.2">
      <c r="A475" t="s">
        <v>602</v>
      </c>
      <c r="B475" t="s">
        <v>155</v>
      </c>
      <c r="C475" s="1">
        <v>44755</v>
      </c>
      <c r="D475" t="s">
        <v>165</v>
      </c>
      <c r="E475" t="s">
        <v>171</v>
      </c>
      <c r="F475">
        <v>250</v>
      </c>
      <c r="G475" t="s">
        <v>104</v>
      </c>
      <c r="H475" s="2">
        <v>3</v>
      </c>
      <c r="I475" s="3">
        <v>0.79410595242208182</v>
      </c>
      <c r="J475" s="12">
        <f>(Table3[[#This Row],[No of Products in one Sale]]*Table3[[#This Row],[Price of One Product]])*(100%-Table3[[#This Row],[Discount]])</f>
        <v>154.42053568343863</v>
      </c>
    </row>
    <row r="476" spans="1:10" x14ac:dyDescent="0.2">
      <c r="A476" t="s">
        <v>603</v>
      </c>
      <c r="B476" t="s">
        <v>156</v>
      </c>
      <c r="C476" s="1">
        <v>44764</v>
      </c>
      <c r="D476" t="s">
        <v>166</v>
      </c>
      <c r="E476" t="s">
        <v>170</v>
      </c>
      <c r="F476">
        <v>130</v>
      </c>
      <c r="G476" t="s">
        <v>105</v>
      </c>
      <c r="H476" s="2">
        <v>4</v>
      </c>
      <c r="I476" s="3">
        <v>0.43743103077150813</v>
      </c>
      <c r="J476" s="12">
        <f>(Table3[[#This Row],[No of Products in one Sale]]*Table3[[#This Row],[Price of One Product]])*(100%-Table3[[#This Row],[Discount]])</f>
        <v>292.53586399881578</v>
      </c>
    </row>
    <row r="477" spans="1:10" x14ac:dyDescent="0.2">
      <c r="A477" t="s">
        <v>604</v>
      </c>
      <c r="B477" t="s">
        <v>157</v>
      </c>
      <c r="C477" s="1">
        <v>44735</v>
      </c>
      <c r="D477" t="s">
        <v>167</v>
      </c>
      <c r="E477" t="s">
        <v>171</v>
      </c>
      <c r="F477">
        <v>60</v>
      </c>
      <c r="G477" t="s">
        <v>103</v>
      </c>
      <c r="H477" s="2">
        <v>7</v>
      </c>
      <c r="I477" s="3">
        <v>0.62414285851347806</v>
      </c>
      <c r="J477" s="12">
        <f>(Table3[[#This Row],[No of Products in one Sale]]*Table3[[#This Row],[Price of One Product]])*(100%-Table3[[#This Row],[Discount]])</f>
        <v>157.85999942433921</v>
      </c>
    </row>
    <row r="478" spans="1:10" x14ac:dyDescent="0.2">
      <c r="A478" t="s">
        <v>605</v>
      </c>
      <c r="B478" t="s">
        <v>158</v>
      </c>
      <c r="C478" s="1">
        <v>44734</v>
      </c>
      <c r="D478" t="s">
        <v>168</v>
      </c>
      <c r="E478" t="s">
        <v>171</v>
      </c>
      <c r="F478">
        <v>95</v>
      </c>
      <c r="G478" t="s">
        <v>104</v>
      </c>
      <c r="H478" s="2">
        <v>4</v>
      </c>
      <c r="I478" s="3">
        <v>0.8866455913476804</v>
      </c>
      <c r="J478" s="12">
        <f>(Table3[[#This Row],[No of Products in one Sale]]*Table3[[#This Row],[Price of One Product]])*(100%-Table3[[#This Row],[Discount]])</f>
        <v>43.074675287881448</v>
      </c>
    </row>
    <row r="479" spans="1:10" x14ac:dyDescent="0.2">
      <c r="A479" t="s">
        <v>606</v>
      </c>
      <c r="B479" t="s">
        <v>159</v>
      </c>
      <c r="C479" s="1">
        <v>44728</v>
      </c>
      <c r="D479" t="s">
        <v>163</v>
      </c>
      <c r="E479" t="s">
        <v>171</v>
      </c>
      <c r="F479">
        <v>72</v>
      </c>
      <c r="G479" t="s">
        <v>105</v>
      </c>
      <c r="H479" s="2">
        <v>6</v>
      </c>
      <c r="I479" s="3">
        <v>0.18359273290431566</v>
      </c>
      <c r="J479" s="12">
        <f>(Table3[[#This Row],[No of Products in one Sale]]*Table3[[#This Row],[Price of One Product]])*(100%-Table3[[#This Row],[Discount]])</f>
        <v>352.68793938533565</v>
      </c>
    </row>
    <row r="480" spans="1:10" x14ac:dyDescent="0.2">
      <c r="A480" t="s">
        <v>607</v>
      </c>
      <c r="B480" t="s">
        <v>154</v>
      </c>
      <c r="C480" s="1">
        <v>44739</v>
      </c>
      <c r="D480" t="s">
        <v>164</v>
      </c>
      <c r="E480" t="s">
        <v>171</v>
      </c>
      <c r="F480">
        <v>65</v>
      </c>
      <c r="G480" t="s">
        <v>103</v>
      </c>
      <c r="H480" s="2">
        <v>5</v>
      </c>
      <c r="I480" s="3">
        <v>0.15906506531321729</v>
      </c>
      <c r="J480" s="12">
        <f>(Table3[[#This Row],[No of Products in one Sale]]*Table3[[#This Row],[Price of One Product]])*(100%-Table3[[#This Row],[Discount]])</f>
        <v>273.30385377320437</v>
      </c>
    </row>
    <row r="481" spans="1:10" x14ac:dyDescent="0.2">
      <c r="A481" t="s">
        <v>608</v>
      </c>
      <c r="B481" t="s">
        <v>155</v>
      </c>
      <c r="C481" s="1">
        <v>44765</v>
      </c>
      <c r="D481" t="s">
        <v>165</v>
      </c>
      <c r="E481" t="s">
        <v>171</v>
      </c>
      <c r="F481">
        <v>250</v>
      </c>
      <c r="G481" t="s">
        <v>104</v>
      </c>
      <c r="H481" s="2">
        <v>2</v>
      </c>
      <c r="I481" s="3">
        <v>0.29466747014106187</v>
      </c>
      <c r="J481" s="12">
        <f>(Table3[[#This Row],[No of Products in one Sale]]*Table3[[#This Row],[Price of One Product]])*(100%-Table3[[#This Row],[Discount]])</f>
        <v>352.66626492946904</v>
      </c>
    </row>
    <row r="482" spans="1:10" x14ac:dyDescent="0.2">
      <c r="A482" t="s">
        <v>609</v>
      </c>
      <c r="B482" t="s">
        <v>156</v>
      </c>
      <c r="C482" s="1">
        <v>44740</v>
      </c>
      <c r="D482" t="s">
        <v>166</v>
      </c>
      <c r="E482" t="s">
        <v>170</v>
      </c>
      <c r="F482">
        <v>130</v>
      </c>
      <c r="G482" t="s">
        <v>105</v>
      </c>
      <c r="H482" s="2">
        <v>2</v>
      </c>
      <c r="I482" s="3">
        <v>0.35414118605930123</v>
      </c>
      <c r="J482" s="12">
        <f>(Table3[[#This Row],[No of Products in one Sale]]*Table3[[#This Row],[Price of One Product]])*(100%-Table3[[#This Row],[Discount]])</f>
        <v>167.92329162458168</v>
      </c>
    </row>
    <row r="483" spans="1:10" x14ac:dyDescent="0.2">
      <c r="A483" t="s">
        <v>610</v>
      </c>
      <c r="B483" t="s">
        <v>157</v>
      </c>
      <c r="C483" s="1">
        <v>44734</v>
      </c>
      <c r="D483" t="s">
        <v>163</v>
      </c>
      <c r="E483" t="s">
        <v>171</v>
      </c>
      <c r="F483">
        <v>72</v>
      </c>
      <c r="G483" t="s">
        <v>103</v>
      </c>
      <c r="H483" s="2">
        <v>4</v>
      </c>
      <c r="I483" s="3">
        <v>0.40463831594750665</v>
      </c>
      <c r="J483" s="12">
        <f>(Table3[[#This Row],[No of Products in one Sale]]*Table3[[#This Row],[Price of One Product]])*(100%-Table3[[#This Row],[Discount]])</f>
        <v>171.46416500711808</v>
      </c>
    </row>
    <row r="484" spans="1:10" x14ac:dyDescent="0.2">
      <c r="A484" t="s">
        <v>611</v>
      </c>
      <c r="B484" t="s">
        <v>154</v>
      </c>
      <c r="C484" s="1">
        <v>44727</v>
      </c>
      <c r="D484" t="s">
        <v>164</v>
      </c>
      <c r="E484" t="s">
        <v>170</v>
      </c>
      <c r="F484">
        <v>65</v>
      </c>
      <c r="G484" t="s">
        <v>104</v>
      </c>
      <c r="H484" s="2">
        <v>10</v>
      </c>
      <c r="I484" s="3">
        <v>0.56828189926736972</v>
      </c>
      <c r="J484" s="12">
        <f>(Table3[[#This Row],[No of Products in one Sale]]*Table3[[#This Row],[Price of One Product]])*(100%-Table3[[#This Row],[Discount]])</f>
        <v>280.61676547620971</v>
      </c>
    </row>
    <row r="485" spans="1:10" x14ac:dyDescent="0.2">
      <c r="A485" t="s">
        <v>612</v>
      </c>
      <c r="B485" t="s">
        <v>155</v>
      </c>
      <c r="C485" s="1">
        <v>44737</v>
      </c>
      <c r="D485" t="s">
        <v>165</v>
      </c>
      <c r="E485" t="s">
        <v>171</v>
      </c>
      <c r="F485">
        <v>250</v>
      </c>
      <c r="G485" t="s">
        <v>105</v>
      </c>
      <c r="H485" s="2">
        <v>1</v>
      </c>
      <c r="I485" s="3">
        <v>0.68415839920111321</v>
      </c>
      <c r="J485" s="12">
        <f>(Table3[[#This Row],[No of Products in one Sale]]*Table3[[#This Row],[Price of One Product]])*(100%-Table3[[#This Row],[Discount]])</f>
        <v>78.960400199721704</v>
      </c>
    </row>
    <row r="486" spans="1:10" x14ac:dyDescent="0.2">
      <c r="A486" t="s">
        <v>613</v>
      </c>
      <c r="B486" t="s">
        <v>156</v>
      </c>
      <c r="C486" s="1">
        <v>44747</v>
      </c>
      <c r="D486" t="s">
        <v>166</v>
      </c>
      <c r="E486" t="s">
        <v>170</v>
      </c>
      <c r="F486">
        <v>130</v>
      </c>
      <c r="G486" t="s">
        <v>103</v>
      </c>
      <c r="H486" s="2">
        <v>6</v>
      </c>
      <c r="I486" s="3">
        <v>0.47900916747418532</v>
      </c>
      <c r="J486" s="12">
        <f>(Table3[[#This Row],[No of Products in one Sale]]*Table3[[#This Row],[Price of One Product]])*(100%-Table3[[#This Row],[Discount]])</f>
        <v>406.37284937013544</v>
      </c>
    </row>
    <row r="487" spans="1:10" x14ac:dyDescent="0.2">
      <c r="A487" t="s">
        <v>614</v>
      </c>
      <c r="B487" t="s">
        <v>157</v>
      </c>
      <c r="C487" s="1">
        <v>44754</v>
      </c>
      <c r="D487" t="s">
        <v>167</v>
      </c>
      <c r="E487" t="s">
        <v>171</v>
      </c>
      <c r="F487">
        <v>60</v>
      </c>
      <c r="G487" t="s">
        <v>104</v>
      </c>
      <c r="H487" s="2">
        <v>4</v>
      </c>
      <c r="I487" s="3">
        <v>0.89045722746488731</v>
      </c>
      <c r="J487" s="12">
        <f>(Table3[[#This Row],[No of Products in one Sale]]*Table3[[#This Row],[Price of One Product]])*(100%-Table3[[#This Row],[Discount]])</f>
        <v>26.290265408427047</v>
      </c>
    </row>
    <row r="488" spans="1:10" x14ac:dyDescent="0.2">
      <c r="A488" t="s">
        <v>615</v>
      </c>
      <c r="B488" t="s">
        <v>158</v>
      </c>
      <c r="C488" s="1">
        <v>44760</v>
      </c>
      <c r="D488" t="s">
        <v>163</v>
      </c>
      <c r="E488" t="s">
        <v>170</v>
      </c>
      <c r="F488">
        <v>72</v>
      </c>
      <c r="G488" t="s">
        <v>105</v>
      </c>
      <c r="H488" s="2">
        <v>7</v>
      </c>
      <c r="I488" s="3">
        <v>0.50949971880500122</v>
      </c>
      <c r="J488" s="12">
        <f>(Table3[[#This Row],[No of Products in one Sale]]*Table3[[#This Row],[Price of One Product]])*(100%-Table3[[#This Row],[Discount]])</f>
        <v>247.2121417222794</v>
      </c>
    </row>
    <row r="489" spans="1:10" x14ac:dyDescent="0.2">
      <c r="A489" t="s">
        <v>616</v>
      </c>
      <c r="B489" t="s">
        <v>154</v>
      </c>
      <c r="C489" s="1">
        <v>44759</v>
      </c>
      <c r="D489" t="s">
        <v>164</v>
      </c>
      <c r="E489" t="s">
        <v>171</v>
      </c>
      <c r="F489">
        <v>65</v>
      </c>
      <c r="G489" t="s">
        <v>103</v>
      </c>
      <c r="H489" s="2">
        <v>12</v>
      </c>
      <c r="I489" s="3">
        <v>0.78361211804502018</v>
      </c>
      <c r="J489" s="12">
        <f>(Table3[[#This Row],[No of Products in one Sale]]*Table3[[#This Row],[Price of One Product]])*(100%-Table3[[#This Row],[Discount]])</f>
        <v>168.78254792488426</v>
      </c>
    </row>
    <row r="490" spans="1:10" x14ac:dyDescent="0.2">
      <c r="A490" t="s">
        <v>617</v>
      </c>
      <c r="B490" t="s">
        <v>155</v>
      </c>
      <c r="C490" s="1">
        <v>44735</v>
      </c>
      <c r="D490" t="s">
        <v>165</v>
      </c>
      <c r="E490" t="s">
        <v>170</v>
      </c>
      <c r="F490">
        <v>250</v>
      </c>
      <c r="G490" t="s">
        <v>104</v>
      </c>
      <c r="H490" s="2">
        <v>1</v>
      </c>
      <c r="I490" s="3">
        <v>6.596920154790531E-2</v>
      </c>
      <c r="J490" s="12">
        <f>(Table3[[#This Row],[No of Products in one Sale]]*Table3[[#This Row],[Price of One Product]])*(100%-Table3[[#This Row],[Discount]])</f>
        <v>233.50769961302368</v>
      </c>
    </row>
    <row r="491" spans="1:10" x14ac:dyDescent="0.2">
      <c r="A491" t="s">
        <v>618</v>
      </c>
      <c r="B491" t="s">
        <v>156</v>
      </c>
      <c r="C491" s="1">
        <v>44734</v>
      </c>
      <c r="D491" t="s">
        <v>166</v>
      </c>
      <c r="E491" t="s">
        <v>171</v>
      </c>
      <c r="F491">
        <v>130</v>
      </c>
      <c r="G491" t="s">
        <v>105</v>
      </c>
      <c r="H491" s="2">
        <v>6</v>
      </c>
      <c r="I491" s="3">
        <v>0.17858014910494857</v>
      </c>
      <c r="J491" s="12">
        <f>(Table3[[#This Row],[No of Products in one Sale]]*Table3[[#This Row],[Price of One Product]])*(100%-Table3[[#This Row],[Discount]])</f>
        <v>640.70748369814009</v>
      </c>
    </row>
    <row r="492" spans="1:10" x14ac:dyDescent="0.2">
      <c r="A492" t="s">
        <v>619</v>
      </c>
      <c r="B492" t="s">
        <v>157</v>
      </c>
      <c r="C492" s="1">
        <v>44753</v>
      </c>
      <c r="D492" t="s">
        <v>163</v>
      </c>
      <c r="E492" t="s">
        <v>170</v>
      </c>
      <c r="F492">
        <v>72</v>
      </c>
      <c r="G492" t="s">
        <v>103</v>
      </c>
      <c r="H492" s="2">
        <v>4</v>
      </c>
      <c r="I492" s="3">
        <v>0.43587855952805254</v>
      </c>
      <c r="J492" s="12">
        <f>(Table3[[#This Row],[No of Products in one Sale]]*Table3[[#This Row],[Price of One Product]])*(100%-Table3[[#This Row],[Discount]])</f>
        <v>162.46697485592085</v>
      </c>
    </row>
    <row r="493" spans="1:10" x14ac:dyDescent="0.2">
      <c r="A493" t="s">
        <v>620</v>
      </c>
      <c r="B493" t="s">
        <v>154</v>
      </c>
      <c r="C493" s="1">
        <v>44739</v>
      </c>
      <c r="D493" t="s">
        <v>164</v>
      </c>
      <c r="E493" t="s">
        <v>171</v>
      </c>
      <c r="F493">
        <v>65</v>
      </c>
      <c r="G493" t="s">
        <v>104</v>
      </c>
      <c r="H493" s="2">
        <v>10</v>
      </c>
      <c r="I493" s="3">
        <v>0.74040338644493453</v>
      </c>
      <c r="J493" s="12">
        <f>(Table3[[#This Row],[No of Products in one Sale]]*Table3[[#This Row],[Price of One Product]])*(100%-Table3[[#This Row],[Discount]])</f>
        <v>168.73779881079255</v>
      </c>
    </row>
    <row r="494" spans="1:10" x14ac:dyDescent="0.2">
      <c r="A494" t="s">
        <v>621</v>
      </c>
      <c r="B494" t="s">
        <v>155</v>
      </c>
      <c r="C494" s="1">
        <v>44740</v>
      </c>
      <c r="D494" t="s">
        <v>165</v>
      </c>
      <c r="E494" t="s">
        <v>170</v>
      </c>
      <c r="F494">
        <v>250</v>
      </c>
      <c r="G494" t="s">
        <v>105</v>
      </c>
      <c r="H494" s="2">
        <v>4</v>
      </c>
      <c r="I494" s="3">
        <v>0.54109571345744756</v>
      </c>
      <c r="J494" s="12">
        <f>(Table3[[#This Row],[No of Products in one Sale]]*Table3[[#This Row],[Price of One Product]])*(100%-Table3[[#This Row],[Discount]])</f>
        <v>458.90428654255243</v>
      </c>
    </row>
    <row r="495" spans="1:10" x14ac:dyDescent="0.2">
      <c r="A495" t="s">
        <v>622</v>
      </c>
      <c r="B495" t="s">
        <v>156</v>
      </c>
      <c r="C495" s="1">
        <v>44748</v>
      </c>
      <c r="D495" t="s">
        <v>166</v>
      </c>
      <c r="E495" t="s">
        <v>171</v>
      </c>
      <c r="F495">
        <v>130</v>
      </c>
      <c r="G495" t="s">
        <v>103</v>
      </c>
      <c r="H495" s="2">
        <v>3</v>
      </c>
      <c r="I495" s="3">
        <v>0.71271172701355112</v>
      </c>
      <c r="J495" s="12">
        <f>(Table3[[#This Row],[No of Products in one Sale]]*Table3[[#This Row],[Price of One Product]])*(100%-Table3[[#This Row],[Discount]])</f>
        <v>112.04242646471506</v>
      </c>
    </row>
    <row r="496" spans="1:10" x14ac:dyDescent="0.2">
      <c r="A496" t="s">
        <v>623</v>
      </c>
      <c r="B496" t="s">
        <v>157</v>
      </c>
      <c r="C496" s="1">
        <v>44731</v>
      </c>
      <c r="D496" t="s">
        <v>167</v>
      </c>
      <c r="E496" t="s">
        <v>170</v>
      </c>
      <c r="F496">
        <v>60</v>
      </c>
      <c r="G496" t="s">
        <v>104</v>
      </c>
      <c r="H496" s="2">
        <v>13</v>
      </c>
      <c r="I496" s="3">
        <v>0.66248409996473057</v>
      </c>
      <c r="J496" s="12">
        <f>(Table3[[#This Row],[No of Products in one Sale]]*Table3[[#This Row],[Price of One Product]])*(100%-Table3[[#This Row],[Discount]])</f>
        <v>263.26240202751018</v>
      </c>
    </row>
    <row r="497" spans="1:10" x14ac:dyDescent="0.2">
      <c r="A497" t="s">
        <v>624</v>
      </c>
      <c r="B497" t="s">
        <v>158</v>
      </c>
      <c r="C497" s="1">
        <v>44763</v>
      </c>
      <c r="D497" t="s">
        <v>168</v>
      </c>
      <c r="E497" t="s">
        <v>171</v>
      </c>
      <c r="F497">
        <v>95</v>
      </c>
      <c r="G497" t="s">
        <v>105</v>
      </c>
      <c r="H497" s="2">
        <v>4</v>
      </c>
      <c r="I497" s="3">
        <v>0.51300641040982664</v>
      </c>
      <c r="J497" s="12">
        <f>(Table3[[#This Row],[No of Products in one Sale]]*Table3[[#This Row],[Price of One Product]])*(100%-Table3[[#This Row],[Discount]])</f>
        <v>185.05756404426589</v>
      </c>
    </row>
    <row r="498" spans="1:10" x14ac:dyDescent="0.2">
      <c r="A498" t="s">
        <v>625</v>
      </c>
      <c r="B498" t="s">
        <v>159</v>
      </c>
      <c r="C498" s="1">
        <v>44733</v>
      </c>
      <c r="D498" t="s">
        <v>163</v>
      </c>
      <c r="E498" t="s">
        <v>170</v>
      </c>
      <c r="F498">
        <v>72</v>
      </c>
      <c r="G498" t="s">
        <v>103</v>
      </c>
      <c r="H498" s="2">
        <v>3</v>
      </c>
      <c r="I498" s="3">
        <v>0.84951124937796896</v>
      </c>
      <c r="J498" s="12">
        <f>(Table3[[#This Row],[No of Products in one Sale]]*Table3[[#This Row],[Price of One Product]])*(100%-Table3[[#This Row],[Discount]])</f>
        <v>32.505570134358706</v>
      </c>
    </row>
    <row r="499" spans="1:10" x14ac:dyDescent="0.2">
      <c r="A499" t="s">
        <v>626</v>
      </c>
      <c r="B499" t="s">
        <v>154</v>
      </c>
      <c r="C499" s="1">
        <v>44746</v>
      </c>
      <c r="D499" t="s">
        <v>164</v>
      </c>
      <c r="E499" t="s">
        <v>171</v>
      </c>
      <c r="F499">
        <v>65</v>
      </c>
      <c r="G499" t="s">
        <v>104</v>
      </c>
      <c r="H499" s="2">
        <v>12</v>
      </c>
      <c r="I499" s="3">
        <v>0.57786595909251792</v>
      </c>
      <c r="J499" s="12">
        <f>(Table3[[#This Row],[No of Products in one Sale]]*Table3[[#This Row],[Price of One Product]])*(100%-Table3[[#This Row],[Discount]])</f>
        <v>329.26455190783599</v>
      </c>
    </row>
    <row r="500" spans="1:10" x14ac:dyDescent="0.2">
      <c r="A500" t="s">
        <v>627</v>
      </c>
      <c r="B500" t="s">
        <v>155</v>
      </c>
      <c r="C500" s="1">
        <v>44755</v>
      </c>
      <c r="D500" t="s">
        <v>165</v>
      </c>
      <c r="E500" t="s">
        <v>171</v>
      </c>
      <c r="F500">
        <v>250</v>
      </c>
      <c r="G500" t="s">
        <v>105</v>
      </c>
      <c r="H500" s="2">
        <v>4</v>
      </c>
      <c r="I500" s="3">
        <v>1.9027976654024337E-2</v>
      </c>
      <c r="J500" s="12">
        <f>(Table3[[#This Row],[No of Products in one Sale]]*Table3[[#This Row],[Price of One Product]])*(100%-Table3[[#This Row],[Discount]])</f>
        <v>980.97202334597569</v>
      </c>
    </row>
    <row r="501" spans="1:10" x14ac:dyDescent="0.2">
      <c r="A501" t="s">
        <v>628</v>
      </c>
      <c r="B501" t="s">
        <v>154</v>
      </c>
      <c r="C501" s="1">
        <v>44787</v>
      </c>
      <c r="D501" t="s">
        <v>163</v>
      </c>
      <c r="E501" t="s">
        <v>170</v>
      </c>
      <c r="F501">
        <v>72</v>
      </c>
      <c r="G501" t="s">
        <v>103</v>
      </c>
      <c r="H501" s="2">
        <v>9</v>
      </c>
      <c r="I501" s="3">
        <f ca="1">RAND()</f>
        <v>0.78532605731238481</v>
      </c>
      <c r="J501" s="12">
        <f ca="1">(Table3[[#This Row],[No of Products in one Sale]]*Table3[[#This Row],[Price of One Product]])*(100%-Table3[[#This Row],[Discount]])</f>
        <v>139.10871486157464</v>
      </c>
    </row>
    <row r="502" spans="1:10" x14ac:dyDescent="0.2">
      <c r="A502" t="s">
        <v>629</v>
      </c>
      <c r="B502" t="s">
        <v>155</v>
      </c>
      <c r="C502" s="1">
        <v>44799</v>
      </c>
      <c r="D502" t="s">
        <v>164</v>
      </c>
      <c r="E502" t="s">
        <v>171</v>
      </c>
      <c r="F502">
        <v>65</v>
      </c>
      <c r="G502" t="s">
        <v>104</v>
      </c>
      <c r="H502" s="2">
        <v>11</v>
      </c>
      <c r="I502" s="3">
        <f t="shared" ref="I502:I565" ca="1" si="0">RAND()</f>
        <v>0.81901358668428437</v>
      </c>
      <c r="J502" s="12">
        <f ca="1">(Table3[[#This Row],[No of Products in one Sale]]*Table3[[#This Row],[Price of One Product]])*(100%-Table3[[#This Row],[Discount]])</f>
        <v>129.40528552073667</v>
      </c>
    </row>
    <row r="503" spans="1:10" x14ac:dyDescent="0.2">
      <c r="A503" t="s">
        <v>630</v>
      </c>
      <c r="B503" t="s">
        <v>156</v>
      </c>
      <c r="C503" s="1">
        <v>44802</v>
      </c>
      <c r="D503" t="s">
        <v>165</v>
      </c>
      <c r="E503" t="s">
        <v>170</v>
      </c>
      <c r="F503">
        <v>250</v>
      </c>
      <c r="G503" t="s">
        <v>105</v>
      </c>
      <c r="H503" s="2">
        <v>2</v>
      </c>
      <c r="I503" s="3">
        <f t="shared" ca="1" si="0"/>
        <v>0.53240035661755136</v>
      </c>
      <c r="J503" s="12">
        <f ca="1">(Table3[[#This Row],[No of Products in one Sale]]*Table3[[#This Row],[Price of One Product]])*(100%-Table3[[#This Row],[Discount]])</f>
        <v>233.79982169122431</v>
      </c>
    </row>
    <row r="504" spans="1:10" x14ac:dyDescent="0.2">
      <c r="A504" t="s">
        <v>631</v>
      </c>
      <c r="B504" t="s">
        <v>157</v>
      </c>
      <c r="C504" s="1">
        <v>44774</v>
      </c>
      <c r="D504" t="s">
        <v>166</v>
      </c>
      <c r="E504" t="s">
        <v>171</v>
      </c>
      <c r="F504">
        <v>130</v>
      </c>
      <c r="G504" t="s">
        <v>103</v>
      </c>
      <c r="H504" s="2">
        <v>5</v>
      </c>
      <c r="I504" s="3">
        <f t="shared" ca="1" si="0"/>
        <v>0.46580209282482454</v>
      </c>
      <c r="J504" s="12">
        <f ca="1">(Table3[[#This Row],[No of Products in one Sale]]*Table3[[#This Row],[Price of One Product]])*(100%-Table3[[#This Row],[Discount]])</f>
        <v>347.22863966386404</v>
      </c>
    </row>
    <row r="505" spans="1:10" x14ac:dyDescent="0.2">
      <c r="A505" t="s">
        <v>632</v>
      </c>
      <c r="B505" t="s">
        <v>154</v>
      </c>
      <c r="C505" s="1">
        <v>44800</v>
      </c>
      <c r="D505" t="s">
        <v>163</v>
      </c>
      <c r="E505" t="s">
        <v>170</v>
      </c>
      <c r="F505">
        <v>72</v>
      </c>
      <c r="G505" t="s">
        <v>104</v>
      </c>
      <c r="H505" s="2">
        <v>8</v>
      </c>
      <c r="I505" s="3">
        <f t="shared" ca="1" si="0"/>
        <v>0.82067105311577182</v>
      </c>
      <c r="J505" s="12">
        <f ca="1">(Table3[[#This Row],[No of Products in one Sale]]*Table3[[#This Row],[Price of One Product]])*(100%-Table3[[#This Row],[Discount]])</f>
        <v>103.29347340531544</v>
      </c>
    </row>
    <row r="506" spans="1:10" x14ac:dyDescent="0.2">
      <c r="A506" t="s">
        <v>633</v>
      </c>
      <c r="B506" t="s">
        <v>155</v>
      </c>
      <c r="C506" s="1">
        <v>44797</v>
      </c>
      <c r="D506" t="s">
        <v>164</v>
      </c>
      <c r="E506" t="s">
        <v>171</v>
      </c>
      <c r="F506">
        <v>65</v>
      </c>
      <c r="G506" t="s">
        <v>105</v>
      </c>
      <c r="H506" s="2">
        <v>5</v>
      </c>
      <c r="I506" s="3">
        <f t="shared" ca="1" si="0"/>
        <v>0.41421115307153189</v>
      </c>
      <c r="J506" s="12">
        <f ca="1">(Table3[[#This Row],[No of Products in one Sale]]*Table3[[#This Row],[Price of One Product]])*(100%-Table3[[#This Row],[Discount]])</f>
        <v>190.38137525175213</v>
      </c>
    </row>
    <row r="507" spans="1:10" x14ac:dyDescent="0.2">
      <c r="A507" t="s">
        <v>634</v>
      </c>
      <c r="B507" t="s">
        <v>156</v>
      </c>
      <c r="C507" s="1">
        <v>44766</v>
      </c>
      <c r="D507" t="s">
        <v>165</v>
      </c>
      <c r="E507" t="s">
        <v>170</v>
      </c>
      <c r="F507">
        <v>250</v>
      </c>
      <c r="G507" t="s">
        <v>103</v>
      </c>
      <c r="H507" s="2">
        <v>2</v>
      </c>
      <c r="I507" s="3">
        <f t="shared" ca="1" si="0"/>
        <v>0.88869220634974389</v>
      </c>
      <c r="J507" s="12">
        <f ca="1">(Table3[[#This Row],[No of Products in one Sale]]*Table3[[#This Row],[Price of One Product]])*(100%-Table3[[#This Row],[Discount]])</f>
        <v>55.653896825128058</v>
      </c>
    </row>
    <row r="508" spans="1:10" x14ac:dyDescent="0.2">
      <c r="A508" t="s">
        <v>635</v>
      </c>
      <c r="B508" t="s">
        <v>157</v>
      </c>
      <c r="C508" s="1">
        <v>44782</v>
      </c>
      <c r="D508" t="s">
        <v>166</v>
      </c>
      <c r="E508" t="s">
        <v>171</v>
      </c>
      <c r="F508">
        <v>130</v>
      </c>
      <c r="G508" t="s">
        <v>104</v>
      </c>
      <c r="H508" s="2">
        <v>4</v>
      </c>
      <c r="I508" s="3">
        <f t="shared" ca="1" si="0"/>
        <v>5.6332709345806586E-2</v>
      </c>
      <c r="J508" s="12">
        <f ca="1">(Table3[[#This Row],[No of Products in one Sale]]*Table3[[#This Row],[Price of One Product]])*(100%-Table3[[#This Row],[Discount]])</f>
        <v>490.70699114018055</v>
      </c>
    </row>
    <row r="509" spans="1:10" x14ac:dyDescent="0.2">
      <c r="A509" t="s">
        <v>636</v>
      </c>
      <c r="B509" t="s">
        <v>158</v>
      </c>
      <c r="C509" s="1">
        <v>44790</v>
      </c>
      <c r="D509" t="s">
        <v>167</v>
      </c>
      <c r="E509" t="s">
        <v>170</v>
      </c>
      <c r="F509">
        <v>60</v>
      </c>
      <c r="G509" t="s">
        <v>105</v>
      </c>
      <c r="H509" s="2">
        <v>12</v>
      </c>
      <c r="I509" s="3">
        <f t="shared" ca="1" si="0"/>
        <v>0.89589757258415559</v>
      </c>
      <c r="J509" s="12">
        <f ca="1">(Table3[[#This Row],[No of Products in one Sale]]*Table3[[#This Row],[Price of One Product]])*(100%-Table3[[#This Row],[Discount]])</f>
        <v>74.953747739407973</v>
      </c>
    </row>
    <row r="510" spans="1:10" x14ac:dyDescent="0.2">
      <c r="A510" t="s">
        <v>637</v>
      </c>
      <c r="B510" t="s">
        <v>154</v>
      </c>
      <c r="C510" s="1">
        <v>44770</v>
      </c>
      <c r="D510" t="s">
        <v>163</v>
      </c>
      <c r="E510" t="s">
        <v>171</v>
      </c>
      <c r="F510">
        <v>72</v>
      </c>
      <c r="G510" t="s">
        <v>103</v>
      </c>
      <c r="H510" s="2">
        <v>12</v>
      </c>
      <c r="I510" s="3">
        <f t="shared" ca="1" si="0"/>
        <v>0.38263807811403727</v>
      </c>
      <c r="J510" s="12">
        <f ca="1">(Table3[[#This Row],[No of Products in one Sale]]*Table3[[#This Row],[Price of One Product]])*(100%-Table3[[#This Row],[Discount]])</f>
        <v>533.40070050947179</v>
      </c>
    </row>
    <row r="511" spans="1:10" x14ac:dyDescent="0.2">
      <c r="A511" t="s">
        <v>638</v>
      </c>
      <c r="B511" t="s">
        <v>155</v>
      </c>
      <c r="C511" s="1">
        <v>44759</v>
      </c>
      <c r="D511" t="s">
        <v>164</v>
      </c>
      <c r="E511" t="s">
        <v>170</v>
      </c>
      <c r="F511">
        <v>65</v>
      </c>
      <c r="G511" t="s">
        <v>104</v>
      </c>
      <c r="H511" s="2">
        <v>9</v>
      </c>
      <c r="I511" s="3">
        <f t="shared" ca="1" si="0"/>
        <v>7.8732877694291603E-2</v>
      </c>
      <c r="J511" s="12">
        <f ca="1">(Table3[[#This Row],[No of Products in one Sale]]*Table3[[#This Row],[Price of One Product]])*(100%-Table3[[#This Row],[Discount]])</f>
        <v>538.94126654883939</v>
      </c>
    </row>
    <row r="512" spans="1:10" x14ac:dyDescent="0.2">
      <c r="A512" t="s">
        <v>639</v>
      </c>
      <c r="B512" t="s">
        <v>156</v>
      </c>
      <c r="C512" s="1">
        <v>44776</v>
      </c>
      <c r="D512" t="s">
        <v>165</v>
      </c>
      <c r="E512" t="s">
        <v>171</v>
      </c>
      <c r="F512">
        <v>250</v>
      </c>
      <c r="G512" t="s">
        <v>105</v>
      </c>
      <c r="H512" s="2">
        <v>3</v>
      </c>
      <c r="I512" s="3">
        <f t="shared" ca="1" si="0"/>
        <v>0.42244457411951908</v>
      </c>
      <c r="J512" s="12">
        <f ca="1">(Table3[[#This Row],[No of Products in one Sale]]*Table3[[#This Row],[Price of One Product]])*(100%-Table3[[#This Row],[Discount]])</f>
        <v>433.16656941036069</v>
      </c>
    </row>
    <row r="513" spans="1:10" x14ac:dyDescent="0.2">
      <c r="A513" t="s">
        <v>640</v>
      </c>
      <c r="B513" t="s">
        <v>157</v>
      </c>
      <c r="C513" s="1">
        <v>44757</v>
      </c>
      <c r="D513" t="s">
        <v>166</v>
      </c>
      <c r="E513" t="s">
        <v>170</v>
      </c>
      <c r="F513">
        <v>130</v>
      </c>
      <c r="G513" t="s">
        <v>103</v>
      </c>
      <c r="H513" s="2">
        <v>6</v>
      </c>
      <c r="I513" s="3">
        <f t="shared" ca="1" si="0"/>
        <v>0.7561464272557078</v>
      </c>
      <c r="J513" s="12">
        <f ca="1">(Table3[[#This Row],[No of Products in one Sale]]*Table3[[#This Row],[Price of One Product]])*(100%-Table3[[#This Row],[Discount]])</f>
        <v>190.20578674054792</v>
      </c>
    </row>
    <row r="514" spans="1:10" x14ac:dyDescent="0.2">
      <c r="A514" t="s">
        <v>641</v>
      </c>
      <c r="B514" t="s">
        <v>154</v>
      </c>
      <c r="C514" s="1">
        <v>44771</v>
      </c>
      <c r="D514" t="s">
        <v>163</v>
      </c>
      <c r="E514" t="s">
        <v>171</v>
      </c>
      <c r="F514">
        <v>72</v>
      </c>
      <c r="G514" t="s">
        <v>104</v>
      </c>
      <c r="H514" s="2">
        <v>8</v>
      </c>
      <c r="I514" s="3">
        <f t="shared" ca="1" si="0"/>
        <v>0.80449754991069067</v>
      </c>
      <c r="J514" s="12">
        <f ca="1">(Table3[[#This Row],[No of Products in one Sale]]*Table3[[#This Row],[Price of One Product]])*(100%-Table3[[#This Row],[Discount]])</f>
        <v>112.60941125144217</v>
      </c>
    </row>
    <row r="515" spans="1:10" x14ac:dyDescent="0.2">
      <c r="A515" t="s">
        <v>642</v>
      </c>
      <c r="B515" t="s">
        <v>155</v>
      </c>
      <c r="C515" s="1">
        <v>44788</v>
      </c>
      <c r="D515" t="s">
        <v>164</v>
      </c>
      <c r="E515" t="s">
        <v>170</v>
      </c>
      <c r="F515">
        <v>65</v>
      </c>
      <c r="G515" t="s">
        <v>105</v>
      </c>
      <c r="H515" s="2">
        <v>4</v>
      </c>
      <c r="I515" s="3">
        <f t="shared" ca="1" si="0"/>
        <v>0.86516401903981288</v>
      </c>
      <c r="J515" s="12">
        <f ca="1">(Table3[[#This Row],[No of Products in one Sale]]*Table3[[#This Row],[Price of One Product]])*(100%-Table3[[#This Row],[Discount]])</f>
        <v>35.057355049648649</v>
      </c>
    </row>
    <row r="516" spans="1:10" x14ac:dyDescent="0.2">
      <c r="A516" t="s">
        <v>643</v>
      </c>
      <c r="B516" t="s">
        <v>156</v>
      </c>
      <c r="C516" s="1">
        <v>44762</v>
      </c>
      <c r="D516" t="s">
        <v>165</v>
      </c>
      <c r="E516" t="s">
        <v>171</v>
      </c>
      <c r="F516">
        <v>250</v>
      </c>
      <c r="G516" t="s">
        <v>103</v>
      </c>
      <c r="H516" s="2">
        <v>2</v>
      </c>
      <c r="I516" s="3">
        <f t="shared" ca="1" si="0"/>
        <v>0.7629043885995469</v>
      </c>
      <c r="J516" s="12">
        <f ca="1">(Table3[[#This Row],[No of Products in one Sale]]*Table3[[#This Row],[Price of One Product]])*(100%-Table3[[#This Row],[Discount]])</f>
        <v>118.54780570022655</v>
      </c>
    </row>
    <row r="517" spans="1:10" x14ac:dyDescent="0.2">
      <c r="A517" t="s">
        <v>644</v>
      </c>
      <c r="B517" t="s">
        <v>157</v>
      </c>
      <c r="C517" s="1">
        <v>44789</v>
      </c>
      <c r="D517" t="s">
        <v>166</v>
      </c>
      <c r="E517" t="s">
        <v>170</v>
      </c>
      <c r="F517">
        <v>130</v>
      </c>
      <c r="G517" t="s">
        <v>104</v>
      </c>
      <c r="H517" s="2">
        <v>6</v>
      </c>
      <c r="I517" s="3">
        <f t="shared" ca="1" si="0"/>
        <v>0.29497621931253137</v>
      </c>
      <c r="J517" s="12">
        <f ca="1">(Table3[[#This Row],[No of Products in one Sale]]*Table3[[#This Row],[Price of One Product]])*(100%-Table3[[#This Row],[Discount]])</f>
        <v>549.91854893622553</v>
      </c>
    </row>
    <row r="518" spans="1:10" x14ac:dyDescent="0.2">
      <c r="A518" t="s">
        <v>645</v>
      </c>
      <c r="B518" t="s">
        <v>158</v>
      </c>
      <c r="C518" s="1">
        <v>44761</v>
      </c>
      <c r="D518" t="s">
        <v>167</v>
      </c>
      <c r="E518" t="s">
        <v>170</v>
      </c>
      <c r="F518">
        <v>60</v>
      </c>
      <c r="G518" t="s">
        <v>105</v>
      </c>
      <c r="H518" s="2">
        <v>15</v>
      </c>
      <c r="I518" s="3">
        <f t="shared" ca="1" si="0"/>
        <v>0.3992174668379801</v>
      </c>
      <c r="J518" s="12">
        <f ca="1">(Table3[[#This Row],[No of Products in one Sale]]*Table3[[#This Row],[Price of One Product]])*(100%-Table3[[#This Row],[Discount]])</f>
        <v>540.70427984581795</v>
      </c>
    </row>
    <row r="519" spans="1:10" x14ac:dyDescent="0.2">
      <c r="A519" t="s">
        <v>646</v>
      </c>
      <c r="B519" t="s">
        <v>159</v>
      </c>
      <c r="C519" s="1">
        <v>44790</v>
      </c>
      <c r="D519" t="s">
        <v>168</v>
      </c>
      <c r="E519" t="s">
        <v>171</v>
      </c>
      <c r="F519">
        <v>95</v>
      </c>
      <c r="G519" t="s">
        <v>103</v>
      </c>
      <c r="H519" s="2">
        <v>8</v>
      </c>
      <c r="I519" s="3">
        <f t="shared" ca="1" si="0"/>
        <v>9.4543305668174815E-2</v>
      </c>
      <c r="J519" s="12">
        <f ca="1">(Table3[[#This Row],[No of Products in one Sale]]*Table3[[#This Row],[Price of One Product]])*(100%-Table3[[#This Row],[Discount]])</f>
        <v>688.14708769218714</v>
      </c>
    </row>
    <row r="520" spans="1:10" x14ac:dyDescent="0.2">
      <c r="A520" t="s">
        <v>647</v>
      </c>
      <c r="B520" t="s">
        <v>154</v>
      </c>
      <c r="C520" s="1">
        <v>44782</v>
      </c>
      <c r="D520" t="s">
        <v>163</v>
      </c>
      <c r="E520" t="s">
        <v>171</v>
      </c>
      <c r="F520">
        <v>72</v>
      </c>
      <c r="G520" t="s">
        <v>104</v>
      </c>
      <c r="H520" s="2">
        <v>4</v>
      </c>
      <c r="I520" s="3">
        <f t="shared" ca="1" si="0"/>
        <v>0.44149585184614049</v>
      </c>
      <c r="J520" s="12">
        <f ca="1">(Table3[[#This Row],[No of Products in one Sale]]*Table3[[#This Row],[Price of One Product]])*(100%-Table3[[#This Row],[Discount]])</f>
        <v>160.84919466831155</v>
      </c>
    </row>
    <row r="521" spans="1:10" x14ac:dyDescent="0.2">
      <c r="A521" t="s">
        <v>648</v>
      </c>
      <c r="B521" t="s">
        <v>155</v>
      </c>
      <c r="C521" s="1">
        <v>44802</v>
      </c>
      <c r="D521" t="s">
        <v>164</v>
      </c>
      <c r="E521" t="s">
        <v>171</v>
      </c>
      <c r="F521">
        <v>65</v>
      </c>
      <c r="G521" t="s">
        <v>105</v>
      </c>
      <c r="H521" s="2">
        <v>3</v>
      </c>
      <c r="I521" s="3">
        <f t="shared" ca="1" si="0"/>
        <v>0.68963628163101631</v>
      </c>
      <c r="J521" s="12">
        <f ca="1">(Table3[[#This Row],[No of Products in one Sale]]*Table3[[#This Row],[Price of One Product]])*(100%-Table3[[#This Row],[Discount]])</f>
        <v>60.520925081951816</v>
      </c>
    </row>
    <row r="522" spans="1:10" x14ac:dyDescent="0.2">
      <c r="A522" t="s">
        <v>649</v>
      </c>
      <c r="B522" t="s">
        <v>156</v>
      </c>
      <c r="C522" s="1">
        <v>44791</v>
      </c>
      <c r="D522" t="s">
        <v>165</v>
      </c>
      <c r="E522" t="s">
        <v>170</v>
      </c>
      <c r="F522">
        <v>250</v>
      </c>
      <c r="G522" t="s">
        <v>103</v>
      </c>
      <c r="H522" s="2">
        <v>1</v>
      </c>
      <c r="I522" s="3">
        <f t="shared" ca="1" si="0"/>
        <v>1.534668171130138E-2</v>
      </c>
      <c r="J522" s="12">
        <f ca="1">(Table3[[#This Row],[No of Products in one Sale]]*Table3[[#This Row],[Price of One Product]])*(100%-Table3[[#This Row],[Discount]])</f>
        <v>246.16332957217466</v>
      </c>
    </row>
    <row r="523" spans="1:10" x14ac:dyDescent="0.2">
      <c r="A523" t="s">
        <v>650</v>
      </c>
      <c r="B523" t="s">
        <v>157</v>
      </c>
      <c r="C523" s="1">
        <v>44795</v>
      </c>
      <c r="D523" t="s">
        <v>166</v>
      </c>
      <c r="E523" t="s">
        <v>170</v>
      </c>
      <c r="F523">
        <v>130</v>
      </c>
      <c r="G523" t="s">
        <v>104</v>
      </c>
      <c r="H523" s="2">
        <v>3</v>
      </c>
      <c r="I523" s="3">
        <f t="shared" ca="1" si="0"/>
        <v>0.38609132498984389</v>
      </c>
      <c r="J523" s="12">
        <f ca="1">(Table3[[#This Row],[No of Products in one Sale]]*Table3[[#This Row],[Price of One Product]])*(100%-Table3[[#This Row],[Discount]])</f>
        <v>239.42438325396088</v>
      </c>
    </row>
    <row r="524" spans="1:10" x14ac:dyDescent="0.2">
      <c r="A524" t="s">
        <v>651</v>
      </c>
      <c r="B524" t="s">
        <v>154</v>
      </c>
      <c r="C524" s="1">
        <v>44759</v>
      </c>
      <c r="D524" t="s">
        <v>163</v>
      </c>
      <c r="E524" t="s">
        <v>170</v>
      </c>
      <c r="F524">
        <v>72</v>
      </c>
      <c r="G524" t="s">
        <v>105</v>
      </c>
      <c r="H524" s="2">
        <v>6</v>
      </c>
      <c r="I524" s="3">
        <f t="shared" ca="1" si="0"/>
        <v>0.54404770336296882</v>
      </c>
      <c r="J524" s="12">
        <f ca="1">(Table3[[#This Row],[No of Products in one Sale]]*Table3[[#This Row],[Price of One Product]])*(100%-Table3[[#This Row],[Discount]])</f>
        <v>196.97139214719746</v>
      </c>
    </row>
    <row r="525" spans="1:10" x14ac:dyDescent="0.2">
      <c r="A525" t="s">
        <v>652</v>
      </c>
      <c r="B525" t="s">
        <v>155</v>
      </c>
      <c r="C525" s="1">
        <v>44756</v>
      </c>
      <c r="D525" t="s">
        <v>164</v>
      </c>
      <c r="E525" t="s">
        <v>170</v>
      </c>
      <c r="F525">
        <v>65</v>
      </c>
      <c r="G525" t="s">
        <v>103</v>
      </c>
      <c r="H525" s="2">
        <v>12</v>
      </c>
      <c r="I525" s="3">
        <f t="shared" ca="1" si="0"/>
        <v>0.38239443225725567</v>
      </c>
      <c r="J525" s="12">
        <f ca="1">(Table3[[#This Row],[No of Products in one Sale]]*Table3[[#This Row],[Price of One Product]])*(100%-Table3[[#This Row],[Discount]])</f>
        <v>481.73234283934056</v>
      </c>
    </row>
    <row r="526" spans="1:10" x14ac:dyDescent="0.2">
      <c r="A526" t="s">
        <v>653</v>
      </c>
      <c r="B526" t="s">
        <v>156</v>
      </c>
      <c r="C526" s="1">
        <v>44786</v>
      </c>
      <c r="D526" t="s">
        <v>165</v>
      </c>
      <c r="E526" t="s">
        <v>170</v>
      </c>
      <c r="F526">
        <v>250</v>
      </c>
      <c r="G526" t="s">
        <v>104</v>
      </c>
      <c r="H526" s="2">
        <v>3</v>
      </c>
      <c r="I526" s="3">
        <f t="shared" ca="1" si="0"/>
        <v>0.79219458395201536</v>
      </c>
      <c r="J526" s="12">
        <f ca="1">(Table3[[#This Row],[No of Products in one Sale]]*Table3[[#This Row],[Price of One Product]])*(100%-Table3[[#This Row],[Discount]])</f>
        <v>155.85406203598848</v>
      </c>
    </row>
    <row r="527" spans="1:10" x14ac:dyDescent="0.2">
      <c r="A527" t="s">
        <v>654</v>
      </c>
      <c r="B527" t="s">
        <v>157</v>
      </c>
      <c r="C527" s="1">
        <v>44757</v>
      </c>
      <c r="D527" t="s">
        <v>166</v>
      </c>
      <c r="E527" t="s">
        <v>170</v>
      </c>
      <c r="F527">
        <v>130</v>
      </c>
      <c r="G527" t="s">
        <v>105</v>
      </c>
      <c r="H527" s="2">
        <v>5</v>
      </c>
      <c r="I527" s="3">
        <f t="shared" ca="1" si="0"/>
        <v>0.10866600496311207</v>
      </c>
      <c r="J527" s="12">
        <f ca="1">(Table3[[#This Row],[No of Products in one Sale]]*Table3[[#This Row],[Price of One Product]])*(100%-Table3[[#This Row],[Discount]])</f>
        <v>579.36709677397721</v>
      </c>
    </row>
    <row r="528" spans="1:10" x14ac:dyDescent="0.2">
      <c r="A528" t="s">
        <v>655</v>
      </c>
      <c r="B528" t="s">
        <v>158</v>
      </c>
      <c r="C528" s="1">
        <v>44787</v>
      </c>
      <c r="D528" t="s">
        <v>167</v>
      </c>
      <c r="E528" t="s">
        <v>170</v>
      </c>
      <c r="F528">
        <v>60</v>
      </c>
      <c r="G528" t="s">
        <v>103</v>
      </c>
      <c r="H528" s="2">
        <v>7</v>
      </c>
      <c r="I528" s="3">
        <f t="shared" ca="1" si="0"/>
        <v>0.47079263690684747</v>
      </c>
      <c r="J528" s="12">
        <f ca="1">(Table3[[#This Row],[No of Products in one Sale]]*Table3[[#This Row],[Price of One Product]])*(100%-Table3[[#This Row],[Discount]])</f>
        <v>222.26709249912406</v>
      </c>
    </row>
    <row r="529" spans="1:10" x14ac:dyDescent="0.2">
      <c r="A529" t="s">
        <v>656</v>
      </c>
      <c r="B529" t="s">
        <v>154</v>
      </c>
      <c r="C529" s="1">
        <v>44763</v>
      </c>
      <c r="D529" t="s">
        <v>163</v>
      </c>
      <c r="E529" t="s">
        <v>170</v>
      </c>
      <c r="F529">
        <v>72</v>
      </c>
      <c r="G529" t="s">
        <v>104</v>
      </c>
      <c r="H529" s="2">
        <v>7</v>
      </c>
      <c r="I529" s="3">
        <f t="shared" ca="1" si="0"/>
        <v>0.8402631609028921</v>
      </c>
      <c r="J529" s="12">
        <f ca="1">(Table3[[#This Row],[No of Products in one Sale]]*Table3[[#This Row],[Price of One Product]])*(100%-Table3[[#This Row],[Discount]])</f>
        <v>80.507366904942387</v>
      </c>
    </row>
    <row r="530" spans="1:10" x14ac:dyDescent="0.2">
      <c r="A530" t="s">
        <v>657</v>
      </c>
      <c r="B530" t="s">
        <v>155</v>
      </c>
      <c r="C530" s="1">
        <v>44799</v>
      </c>
      <c r="D530" t="s">
        <v>164</v>
      </c>
      <c r="E530" t="s">
        <v>170</v>
      </c>
      <c r="F530">
        <v>65</v>
      </c>
      <c r="G530" t="s">
        <v>105</v>
      </c>
      <c r="H530" s="2">
        <v>12</v>
      </c>
      <c r="I530" s="3">
        <f t="shared" ca="1" si="0"/>
        <v>0.12452722867673771</v>
      </c>
      <c r="J530" s="12">
        <f ca="1">(Table3[[#This Row],[No of Products in one Sale]]*Table3[[#This Row],[Price of One Product]])*(100%-Table3[[#This Row],[Discount]])</f>
        <v>682.86876163214458</v>
      </c>
    </row>
    <row r="531" spans="1:10" x14ac:dyDescent="0.2">
      <c r="A531" t="s">
        <v>658</v>
      </c>
      <c r="B531" t="s">
        <v>156</v>
      </c>
      <c r="C531" s="1">
        <v>44798</v>
      </c>
      <c r="D531" t="s">
        <v>165</v>
      </c>
      <c r="E531" t="s">
        <v>171</v>
      </c>
      <c r="F531">
        <v>250</v>
      </c>
      <c r="G531" t="s">
        <v>103</v>
      </c>
      <c r="H531" s="2">
        <v>1</v>
      </c>
      <c r="I531" s="3">
        <f t="shared" ca="1" si="0"/>
        <v>0.61539639007516045</v>
      </c>
      <c r="J531" s="12">
        <f ca="1">(Table3[[#This Row],[No of Products in one Sale]]*Table3[[#This Row],[Price of One Product]])*(100%-Table3[[#This Row],[Discount]])</f>
        <v>96.150902481209883</v>
      </c>
    </row>
    <row r="532" spans="1:10" x14ac:dyDescent="0.2">
      <c r="A532" t="s">
        <v>659</v>
      </c>
      <c r="B532" t="s">
        <v>157</v>
      </c>
      <c r="C532" s="1">
        <v>44807</v>
      </c>
      <c r="D532" t="s">
        <v>166</v>
      </c>
      <c r="E532" t="s">
        <v>170</v>
      </c>
      <c r="F532">
        <v>130</v>
      </c>
      <c r="G532" t="s">
        <v>104</v>
      </c>
      <c r="H532" s="2">
        <v>2</v>
      </c>
      <c r="I532" s="3">
        <f t="shared" ca="1" si="0"/>
        <v>0.85413955718587742</v>
      </c>
      <c r="J532" s="12">
        <f ca="1">(Table3[[#This Row],[No of Products in one Sale]]*Table3[[#This Row],[Price of One Product]])*(100%-Table3[[#This Row],[Discount]])</f>
        <v>37.923715131671869</v>
      </c>
    </row>
    <row r="533" spans="1:10" x14ac:dyDescent="0.2">
      <c r="A533" t="s">
        <v>660</v>
      </c>
      <c r="B533" t="s">
        <v>154</v>
      </c>
      <c r="C533" s="1">
        <v>44769</v>
      </c>
      <c r="D533" t="s">
        <v>163</v>
      </c>
      <c r="E533" t="s">
        <v>170</v>
      </c>
      <c r="F533">
        <v>72</v>
      </c>
      <c r="G533" t="s">
        <v>105</v>
      </c>
      <c r="H533" s="2">
        <v>7</v>
      </c>
      <c r="I533" s="3">
        <f t="shared" ca="1" si="0"/>
        <v>0.61767686489956186</v>
      </c>
      <c r="J533" s="12">
        <f ca="1">(Table3[[#This Row],[No of Products in one Sale]]*Table3[[#This Row],[Price of One Product]])*(100%-Table3[[#This Row],[Discount]])</f>
        <v>192.69086009062082</v>
      </c>
    </row>
    <row r="534" spans="1:10" x14ac:dyDescent="0.2">
      <c r="A534" t="s">
        <v>661</v>
      </c>
      <c r="B534" t="s">
        <v>155</v>
      </c>
      <c r="C534" s="1">
        <v>44779</v>
      </c>
      <c r="D534" t="s">
        <v>164</v>
      </c>
      <c r="E534" t="s">
        <v>170</v>
      </c>
      <c r="F534">
        <v>65</v>
      </c>
      <c r="G534" t="s">
        <v>103</v>
      </c>
      <c r="H534" s="2">
        <v>3</v>
      </c>
      <c r="I534" s="3">
        <f t="shared" ca="1" si="0"/>
        <v>0.6518211419426313</v>
      </c>
      <c r="J534" s="12">
        <f ca="1">(Table3[[#This Row],[No of Products in one Sale]]*Table3[[#This Row],[Price of One Product]])*(100%-Table3[[#This Row],[Discount]])</f>
        <v>67.894877321186897</v>
      </c>
    </row>
    <row r="535" spans="1:10" x14ac:dyDescent="0.2">
      <c r="A535" t="s">
        <v>662</v>
      </c>
      <c r="B535" t="s">
        <v>156</v>
      </c>
      <c r="C535" s="1">
        <v>44769</v>
      </c>
      <c r="D535" t="s">
        <v>165</v>
      </c>
      <c r="E535" t="s">
        <v>170</v>
      </c>
      <c r="F535">
        <v>250</v>
      </c>
      <c r="G535" t="s">
        <v>104</v>
      </c>
      <c r="H535" s="2">
        <v>2</v>
      </c>
      <c r="I535" s="3">
        <f t="shared" ca="1" si="0"/>
        <v>0.93343720347687176</v>
      </c>
      <c r="J535" s="12">
        <f ca="1">(Table3[[#This Row],[No of Products in one Sale]]*Table3[[#This Row],[Price of One Product]])*(100%-Table3[[#This Row],[Discount]])</f>
        <v>33.281398261564121</v>
      </c>
    </row>
    <row r="536" spans="1:10" x14ac:dyDescent="0.2">
      <c r="A536" t="s">
        <v>663</v>
      </c>
      <c r="B536" t="s">
        <v>157</v>
      </c>
      <c r="C536" s="1">
        <v>44756</v>
      </c>
      <c r="D536" t="s">
        <v>166</v>
      </c>
      <c r="E536" t="s">
        <v>170</v>
      </c>
      <c r="F536">
        <v>130</v>
      </c>
      <c r="G536" t="s">
        <v>105</v>
      </c>
      <c r="H536" s="2">
        <v>3</v>
      </c>
      <c r="I536" s="3">
        <f t="shared" ca="1" si="0"/>
        <v>0.90523406986908062</v>
      </c>
      <c r="J536" s="12">
        <f ca="1">(Table3[[#This Row],[No of Products in one Sale]]*Table3[[#This Row],[Price of One Product]])*(100%-Table3[[#This Row],[Discount]])</f>
        <v>36.958712751058563</v>
      </c>
    </row>
    <row r="537" spans="1:10" x14ac:dyDescent="0.2">
      <c r="A537" t="s">
        <v>664</v>
      </c>
      <c r="B537" t="s">
        <v>158</v>
      </c>
      <c r="C537" s="1">
        <v>44799</v>
      </c>
      <c r="D537" t="s">
        <v>167</v>
      </c>
      <c r="E537" t="s">
        <v>171</v>
      </c>
      <c r="F537">
        <v>60</v>
      </c>
      <c r="G537" t="s">
        <v>103</v>
      </c>
      <c r="H537" s="2">
        <v>12</v>
      </c>
      <c r="I537" s="3">
        <f t="shared" ca="1" si="0"/>
        <v>0.28616791247969164</v>
      </c>
      <c r="J537" s="12">
        <f ca="1">(Table3[[#This Row],[No of Products in one Sale]]*Table3[[#This Row],[Price of One Product]])*(100%-Table3[[#This Row],[Discount]])</f>
        <v>513.95910301462197</v>
      </c>
    </row>
    <row r="538" spans="1:10" x14ac:dyDescent="0.2">
      <c r="A538" t="s">
        <v>665</v>
      </c>
      <c r="B538" t="s">
        <v>159</v>
      </c>
      <c r="C538" s="1">
        <v>44807</v>
      </c>
      <c r="D538" t="s">
        <v>168</v>
      </c>
      <c r="E538" t="s">
        <v>170</v>
      </c>
      <c r="F538">
        <v>95</v>
      </c>
      <c r="G538" t="s">
        <v>104</v>
      </c>
      <c r="H538" s="2">
        <v>3</v>
      </c>
      <c r="I538" s="3">
        <f t="shared" ca="1" si="0"/>
        <v>0.75102023035547683</v>
      </c>
      <c r="J538" s="12">
        <f ca="1">(Table3[[#This Row],[No of Products in one Sale]]*Table3[[#This Row],[Price of One Product]])*(100%-Table3[[#This Row],[Discount]])</f>
        <v>70.959234348689108</v>
      </c>
    </row>
    <row r="539" spans="1:10" x14ac:dyDescent="0.2">
      <c r="A539" t="s">
        <v>666</v>
      </c>
      <c r="B539" t="s">
        <v>154</v>
      </c>
      <c r="C539" s="1">
        <v>44769</v>
      </c>
      <c r="D539" t="s">
        <v>163</v>
      </c>
      <c r="E539" t="s">
        <v>170</v>
      </c>
      <c r="F539">
        <v>72</v>
      </c>
      <c r="G539" t="s">
        <v>105</v>
      </c>
      <c r="H539" s="2">
        <v>6</v>
      </c>
      <c r="I539" s="3">
        <f t="shared" ca="1" si="0"/>
        <v>0.27448340989476283</v>
      </c>
      <c r="J539" s="12">
        <f ca="1">(Table3[[#This Row],[No of Products in one Sale]]*Table3[[#This Row],[Price of One Product]])*(100%-Table3[[#This Row],[Discount]])</f>
        <v>313.42316692546245</v>
      </c>
    </row>
    <row r="540" spans="1:10" x14ac:dyDescent="0.2">
      <c r="A540" t="s">
        <v>667</v>
      </c>
      <c r="B540" t="s">
        <v>155</v>
      </c>
      <c r="C540" s="1">
        <v>44805</v>
      </c>
      <c r="D540" t="s">
        <v>164</v>
      </c>
      <c r="E540" t="s">
        <v>170</v>
      </c>
      <c r="F540">
        <v>65</v>
      </c>
      <c r="G540" t="s">
        <v>103</v>
      </c>
      <c r="H540" s="2">
        <v>5</v>
      </c>
      <c r="I540" s="3">
        <f t="shared" ca="1" si="0"/>
        <v>0.92904911516897715</v>
      </c>
      <c r="J540" s="12">
        <f ca="1">(Table3[[#This Row],[No of Products in one Sale]]*Table3[[#This Row],[Price of One Product]])*(100%-Table3[[#This Row],[Discount]])</f>
        <v>23.059037570082427</v>
      </c>
    </row>
    <row r="541" spans="1:10" x14ac:dyDescent="0.2">
      <c r="A541" t="s">
        <v>668</v>
      </c>
      <c r="B541" t="s">
        <v>156</v>
      </c>
      <c r="C541" s="1">
        <v>44796</v>
      </c>
      <c r="D541" t="s">
        <v>165</v>
      </c>
      <c r="E541" t="s">
        <v>171</v>
      </c>
      <c r="F541">
        <v>250</v>
      </c>
      <c r="G541" t="s">
        <v>104</v>
      </c>
      <c r="H541" s="2">
        <v>3</v>
      </c>
      <c r="I541" s="3">
        <f t="shared" ca="1" si="0"/>
        <v>0.49354144605544747</v>
      </c>
      <c r="J541" s="12">
        <f ca="1">(Table3[[#This Row],[No of Products in one Sale]]*Table3[[#This Row],[Price of One Product]])*(100%-Table3[[#This Row],[Discount]])</f>
        <v>379.84391545841441</v>
      </c>
    </row>
    <row r="542" spans="1:10" x14ac:dyDescent="0.2">
      <c r="A542" t="s">
        <v>669</v>
      </c>
      <c r="B542" t="s">
        <v>157</v>
      </c>
      <c r="C542" s="1">
        <v>44798</v>
      </c>
      <c r="D542" t="s">
        <v>166</v>
      </c>
      <c r="E542" t="s">
        <v>171</v>
      </c>
      <c r="F542">
        <v>130</v>
      </c>
      <c r="G542" t="s">
        <v>105</v>
      </c>
      <c r="H542" s="2">
        <v>5</v>
      </c>
      <c r="I542" s="3">
        <f t="shared" ca="1" si="0"/>
        <v>0.48088256174203181</v>
      </c>
      <c r="J542" s="12">
        <f ca="1">(Table3[[#This Row],[No of Products in one Sale]]*Table3[[#This Row],[Price of One Product]])*(100%-Table3[[#This Row],[Discount]])</f>
        <v>337.42633486767932</v>
      </c>
    </row>
    <row r="543" spans="1:10" x14ac:dyDescent="0.2">
      <c r="A543" t="s">
        <v>670</v>
      </c>
      <c r="B543" t="s">
        <v>154</v>
      </c>
      <c r="C543" s="1">
        <v>44756</v>
      </c>
      <c r="D543" t="s">
        <v>163</v>
      </c>
      <c r="E543" t="s">
        <v>171</v>
      </c>
      <c r="F543">
        <v>72</v>
      </c>
      <c r="G543" t="s">
        <v>103</v>
      </c>
      <c r="H543" s="2">
        <v>6</v>
      </c>
      <c r="I543" s="3">
        <f t="shared" ca="1" si="0"/>
        <v>0.35082673908490924</v>
      </c>
      <c r="J543" s="12">
        <f ca="1">(Table3[[#This Row],[No of Products in one Sale]]*Table3[[#This Row],[Price of One Product]])*(100%-Table3[[#This Row],[Discount]])</f>
        <v>280.4428487153192</v>
      </c>
    </row>
    <row r="544" spans="1:10" x14ac:dyDescent="0.2">
      <c r="A544" t="s">
        <v>671</v>
      </c>
      <c r="B544" t="s">
        <v>155</v>
      </c>
      <c r="C544" s="1">
        <v>44800</v>
      </c>
      <c r="D544" t="s">
        <v>164</v>
      </c>
      <c r="E544" t="s">
        <v>171</v>
      </c>
      <c r="F544">
        <v>65</v>
      </c>
      <c r="G544" t="s">
        <v>104</v>
      </c>
      <c r="H544" s="2">
        <v>11</v>
      </c>
      <c r="I544" s="3">
        <f t="shared" ca="1" si="0"/>
        <v>0.99591522731237947</v>
      </c>
      <c r="J544" s="12">
        <f ca="1">(Table3[[#This Row],[No of Products in one Sale]]*Table3[[#This Row],[Price of One Product]])*(100%-Table3[[#This Row],[Discount]])</f>
        <v>2.9206124716486794</v>
      </c>
    </row>
    <row r="545" spans="1:10" x14ac:dyDescent="0.2">
      <c r="A545" t="s">
        <v>672</v>
      </c>
      <c r="B545" t="s">
        <v>156</v>
      </c>
      <c r="C545" s="1">
        <v>44758</v>
      </c>
      <c r="D545" t="s">
        <v>165</v>
      </c>
      <c r="E545" t="s">
        <v>171</v>
      </c>
      <c r="F545">
        <v>250</v>
      </c>
      <c r="G545" t="s">
        <v>105</v>
      </c>
      <c r="H545" s="2">
        <v>1</v>
      </c>
      <c r="I545" s="3">
        <f t="shared" ca="1" si="0"/>
        <v>0.71067415976376269</v>
      </c>
      <c r="J545" s="12">
        <f ca="1">(Table3[[#This Row],[No of Products in one Sale]]*Table3[[#This Row],[Price of One Product]])*(100%-Table3[[#This Row],[Discount]])</f>
        <v>72.331460059059324</v>
      </c>
    </row>
    <row r="546" spans="1:10" x14ac:dyDescent="0.2">
      <c r="A546" t="s">
        <v>673</v>
      </c>
      <c r="B546" t="s">
        <v>157</v>
      </c>
      <c r="C546" s="1">
        <v>44788</v>
      </c>
      <c r="D546" t="s">
        <v>166</v>
      </c>
      <c r="E546" t="s">
        <v>171</v>
      </c>
      <c r="F546">
        <v>130</v>
      </c>
      <c r="G546" t="s">
        <v>103</v>
      </c>
      <c r="H546" s="2">
        <v>3</v>
      </c>
      <c r="I546" s="3">
        <f t="shared" ca="1" si="0"/>
        <v>0.62207297257358662</v>
      </c>
      <c r="J546" s="12">
        <f ca="1">(Table3[[#This Row],[No of Products in one Sale]]*Table3[[#This Row],[Price of One Product]])*(100%-Table3[[#This Row],[Discount]])</f>
        <v>147.39154069630121</v>
      </c>
    </row>
    <row r="547" spans="1:10" x14ac:dyDescent="0.2">
      <c r="A547" t="s">
        <v>674</v>
      </c>
      <c r="B547" t="s">
        <v>154</v>
      </c>
      <c r="C547" s="1">
        <v>44793</v>
      </c>
      <c r="D547" t="s">
        <v>163</v>
      </c>
      <c r="E547" t="s">
        <v>170</v>
      </c>
      <c r="F547">
        <v>72</v>
      </c>
      <c r="G547" t="s">
        <v>103</v>
      </c>
      <c r="H547" s="2">
        <v>10</v>
      </c>
      <c r="I547" s="3">
        <f t="shared" ca="1" si="0"/>
        <v>0.5487930451616736</v>
      </c>
      <c r="J547" s="12">
        <f ca="1">(Table3[[#This Row],[No of Products in one Sale]]*Table3[[#This Row],[Price of One Product]])*(100%-Table3[[#This Row],[Discount]])</f>
        <v>324.869007483595</v>
      </c>
    </row>
    <row r="548" spans="1:10" x14ac:dyDescent="0.2">
      <c r="A548" t="s">
        <v>675</v>
      </c>
      <c r="B548" t="s">
        <v>155</v>
      </c>
      <c r="C548" s="1">
        <v>44784</v>
      </c>
      <c r="D548" t="s">
        <v>164</v>
      </c>
      <c r="E548" t="s">
        <v>171</v>
      </c>
      <c r="F548">
        <v>65</v>
      </c>
      <c r="G548" t="s">
        <v>104</v>
      </c>
      <c r="H548" s="2">
        <v>6</v>
      </c>
      <c r="I548" s="3">
        <f t="shared" ca="1" si="0"/>
        <v>0.72564656335948707</v>
      </c>
      <c r="J548" s="12">
        <f ca="1">(Table3[[#This Row],[No of Products in one Sale]]*Table3[[#This Row],[Price of One Product]])*(100%-Table3[[#This Row],[Discount]])</f>
        <v>106.99784028980004</v>
      </c>
    </row>
    <row r="549" spans="1:10" x14ac:dyDescent="0.2">
      <c r="A549" t="s">
        <v>676</v>
      </c>
      <c r="B549" t="s">
        <v>156</v>
      </c>
      <c r="C549" s="1">
        <v>44793</v>
      </c>
      <c r="D549" t="s">
        <v>165</v>
      </c>
      <c r="E549" t="s">
        <v>170</v>
      </c>
      <c r="F549">
        <v>250</v>
      </c>
      <c r="G549" t="s">
        <v>105</v>
      </c>
      <c r="H549" s="2">
        <v>2</v>
      </c>
      <c r="I549" s="3">
        <f t="shared" ca="1" si="0"/>
        <v>0.31501618408142629</v>
      </c>
      <c r="J549" s="12">
        <f ca="1">(Table3[[#This Row],[No of Products in one Sale]]*Table3[[#This Row],[Price of One Product]])*(100%-Table3[[#This Row],[Discount]])</f>
        <v>342.49190795928683</v>
      </c>
    </row>
    <row r="550" spans="1:10" x14ac:dyDescent="0.2">
      <c r="A550" t="s">
        <v>677</v>
      </c>
      <c r="B550" t="s">
        <v>157</v>
      </c>
      <c r="C550" s="1">
        <v>44796</v>
      </c>
      <c r="D550" t="s">
        <v>166</v>
      </c>
      <c r="E550" t="s">
        <v>171</v>
      </c>
      <c r="F550">
        <v>130</v>
      </c>
      <c r="G550" t="s">
        <v>103</v>
      </c>
      <c r="H550" s="2">
        <v>5</v>
      </c>
      <c r="I550" s="3">
        <f t="shared" ca="1" si="0"/>
        <v>0.3189256805477001</v>
      </c>
      <c r="J550" s="12">
        <f ca="1">(Table3[[#This Row],[No of Products in one Sale]]*Table3[[#This Row],[Price of One Product]])*(100%-Table3[[#This Row],[Discount]])</f>
        <v>442.69830764399495</v>
      </c>
    </row>
    <row r="551" spans="1:10" x14ac:dyDescent="0.2">
      <c r="A551" t="s">
        <v>678</v>
      </c>
      <c r="B551" t="s">
        <v>154</v>
      </c>
      <c r="C551" s="1">
        <v>44758</v>
      </c>
      <c r="D551" t="s">
        <v>163</v>
      </c>
      <c r="E551" t="s">
        <v>170</v>
      </c>
      <c r="F551">
        <v>72</v>
      </c>
      <c r="G551" t="s">
        <v>104</v>
      </c>
      <c r="H551" s="2">
        <v>9</v>
      </c>
      <c r="I551" s="3">
        <f t="shared" ca="1" si="0"/>
        <v>0.43282646596619623</v>
      </c>
      <c r="J551" s="12">
        <f ca="1">(Table3[[#This Row],[No of Products in one Sale]]*Table3[[#This Row],[Price of One Product]])*(100%-Table3[[#This Row],[Discount]])</f>
        <v>367.52845005390486</v>
      </c>
    </row>
    <row r="552" spans="1:10" x14ac:dyDescent="0.2">
      <c r="A552" t="s">
        <v>679</v>
      </c>
      <c r="B552" t="s">
        <v>155</v>
      </c>
      <c r="C552" s="1">
        <v>44757</v>
      </c>
      <c r="D552" t="s">
        <v>164</v>
      </c>
      <c r="E552" t="s">
        <v>171</v>
      </c>
      <c r="F552">
        <v>65</v>
      </c>
      <c r="G552" t="s">
        <v>105</v>
      </c>
      <c r="H552" s="2">
        <v>5</v>
      </c>
      <c r="I552" s="3">
        <f t="shared" ca="1" si="0"/>
        <v>0.89809630305187427</v>
      </c>
      <c r="J552" s="12">
        <f ca="1">(Table3[[#This Row],[No of Products in one Sale]]*Table3[[#This Row],[Price of One Product]])*(100%-Table3[[#This Row],[Discount]])</f>
        <v>33.118701508140866</v>
      </c>
    </row>
    <row r="553" spans="1:10" x14ac:dyDescent="0.2">
      <c r="A553" t="s">
        <v>680</v>
      </c>
      <c r="B553" t="s">
        <v>156</v>
      </c>
      <c r="C553" s="1">
        <v>44758</v>
      </c>
      <c r="D553" t="s">
        <v>165</v>
      </c>
      <c r="E553" t="s">
        <v>170</v>
      </c>
      <c r="F553">
        <v>250</v>
      </c>
      <c r="G553" t="s">
        <v>103</v>
      </c>
      <c r="H553" s="2">
        <v>1</v>
      </c>
      <c r="I553" s="3">
        <f t="shared" ca="1" si="0"/>
        <v>0.56266360577413232</v>
      </c>
      <c r="J553" s="12">
        <f ca="1">(Table3[[#This Row],[No of Products in one Sale]]*Table3[[#This Row],[Price of One Product]])*(100%-Table3[[#This Row],[Discount]])</f>
        <v>109.33409855646691</v>
      </c>
    </row>
    <row r="554" spans="1:10" x14ac:dyDescent="0.2">
      <c r="A554" t="s">
        <v>681</v>
      </c>
      <c r="B554" t="s">
        <v>157</v>
      </c>
      <c r="C554" s="1">
        <v>44800</v>
      </c>
      <c r="D554" t="s">
        <v>166</v>
      </c>
      <c r="E554" t="s">
        <v>171</v>
      </c>
      <c r="F554">
        <v>130</v>
      </c>
      <c r="G554" t="s">
        <v>104</v>
      </c>
      <c r="H554" s="2">
        <v>3</v>
      </c>
      <c r="I554" s="3">
        <f t="shared" ca="1" si="0"/>
        <v>4.2621275994730756E-2</v>
      </c>
      <c r="J554" s="12">
        <f ca="1">(Table3[[#This Row],[No of Products in one Sale]]*Table3[[#This Row],[Price of One Product]])*(100%-Table3[[#This Row],[Discount]])</f>
        <v>373.377702362055</v>
      </c>
    </row>
    <row r="555" spans="1:10" x14ac:dyDescent="0.2">
      <c r="A555" t="s">
        <v>682</v>
      </c>
      <c r="B555" t="s">
        <v>158</v>
      </c>
      <c r="C555" s="1">
        <v>44780</v>
      </c>
      <c r="D555" t="s">
        <v>167</v>
      </c>
      <c r="E555" t="s">
        <v>170</v>
      </c>
      <c r="F555">
        <v>60</v>
      </c>
      <c r="G555" t="s">
        <v>105</v>
      </c>
      <c r="H555" s="2">
        <v>7</v>
      </c>
      <c r="I555" s="3">
        <f t="shared" ca="1" si="0"/>
        <v>0.63731139697633565</v>
      </c>
      <c r="J555" s="12">
        <f ca="1">(Table3[[#This Row],[No of Products in one Sale]]*Table3[[#This Row],[Price of One Product]])*(100%-Table3[[#This Row],[Discount]])</f>
        <v>152.32921326993903</v>
      </c>
    </row>
    <row r="556" spans="1:10" x14ac:dyDescent="0.2">
      <c r="A556" t="s">
        <v>683</v>
      </c>
      <c r="B556" t="s">
        <v>154</v>
      </c>
      <c r="C556" s="1">
        <v>44807</v>
      </c>
      <c r="D556" t="s">
        <v>163</v>
      </c>
      <c r="E556" t="s">
        <v>171</v>
      </c>
      <c r="F556">
        <v>72</v>
      </c>
      <c r="G556" t="s">
        <v>103</v>
      </c>
      <c r="H556" s="2">
        <v>12</v>
      </c>
      <c r="I556" s="3">
        <f t="shared" ca="1" si="0"/>
        <v>5.9563555830340675E-2</v>
      </c>
      <c r="J556" s="12">
        <f ca="1">(Table3[[#This Row],[No of Products in one Sale]]*Table3[[#This Row],[Price of One Product]])*(100%-Table3[[#This Row],[Discount]])</f>
        <v>812.53708776258566</v>
      </c>
    </row>
    <row r="557" spans="1:10" x14ac:dyDescent="0.2">
      <c r="A557" t="s">
        <v>684</v>
      </c>
      <c r="B557" t="s">
        <v>155</v>
      </c>
      <c r="C557" s="1">
        <v>44798</v>
      </c>
      <c r="D557" t="s">
        <v>164</v>
      </c>
      <c r="E557" t="s">
        <v>170</v>
      </c>
      <c r="F557">
        <v>65</v>
      </c>
      <c r="G557" t="s">
        <v>104</v>
      </c>
      <c r="H557" s="2">
        <v>12</v>
      </c>
      <c r="I557" s="3">
        <f t="shared" ca="1" si="0"/>
        <v>0.89660631232116006</v>
      </c>
      <c r="J557" s="12">
        <f ca="1">(Table3[[#This Row],[No of Products in one Sale]]*Table3[[#This Row],[Price of One Product]])*(100%-Table3[[#This Row],[Discount]])</f>
        <v>80.647076389495155</v>
      </c>
    </row>
    <row r="558" spans="1:10" x14ac:dyDescent="0.2">
      <c r="A558" t="s">
        <v>685</v>
      </c>
      <c r="B558" t="s">
        <v>156</v>
      </c>
      <c r="C558" s="1">
        <v>44810</v>
      </c>
      <c r="D558" t="s">
        <v>165</v>
      </c>
      <c r="E558" t="s">
        <v>171</v>
      </c>
      <c r="F558">
        <v>250</v>
      </c>
      <c r="G558" t="s">
        <v>105</v>
      </c>
      <c r="H558" s="2">
        <v>3</v>
      </c>
      <c r="I558" s="3">
        <f t="shared" ca="1" si="0"/>
        <v>0.56016393727865188</v>
      </c>
      <c r="J558" s="12">
        <f ca="1">(Table3[[#This Row],[No of Products in one Sale]]*Table3[[#This Row],[Price of One Product]])*(100%-Table3[[#This Row],[Discount]])</f>
        <v>329.87704704101111</v>
      </c>
    </row>
    <row r="559" spans="1:10" x14ac:dyDescent="0.2">
      <c r="A559" t="s">
        <v>686</v>
      </c>
      <c r="B559" t="s">
        <v>157</v>
      </c>
      <c r="C559" s="1">
        <v>44764</v>
      </c>
      <c r="D559" t="s">
        <v>166</v>
      </c>
      <c r="E559" t="s">
        <v>170</v>
      </c>
      <c r="F559">
        <v>130</v>
      </c>
      <c r="G559" t="s">
        <v>103</v>
      </c>
      <c r="H559" s="2">
        <v>5</v>
      </c>
      <c r="I559" s="3">
        <f t="shared" ca="1" si="0"/>
        <v>9.4030015266986844E-2</v>
      </c>
      <c r="J559" s="12">
        <f ca="1">(Table3[[#This Row],[No of Products in one Sale]]*Table3[[#This Row],[Price of One Product]])*(100%-Table3[[#This Row],[Discount]])</f>
        <v>588.8804900764585</v>
      </c>
    </row>
    <row r="560" spans="1:10" x14ac:dyDescent="0.2">
      <c r="A560" t="s">
        <v>687</v>
      </c>
      <c r="B560" t="s">
        <v>154</v>
      </c>
      <c r="C560" s="1">
        <v>44766</v>
      </c>
      <c r="D560" t="s">
        <v>163</v>
      </c>
      <c r="E560" t="s">
        <v>171</v>
      </c>
      <c r="F560">
        <v>72</v>
      </c>
      <c r="G560" t="s">
        <v>104</v>
      </c>
      <c r="H560" s="2">
        <v>4</v>
      </c>
      <c r="I560" s="3">
        <f t="shared" ca="1" si="0"/>
        <v>0.12557714831483036</v>
      </c>
      <c r="J560" s="12">
        <f ca="1">(Table3[[#This Row],[No of Products in one Sale]]*Table3[[#This Row],[Price of One Product]])*(100%-Table3[[#This Row],[Discount]])</f>
        <v>251.83378128532885</v>
      </c>
    </row>
    <row r="561" spans="1:10" x14ac:dyDescent="0.2">
      <c r="A561" t="s">
        <v>688</v>
      </c>
      <c r="B561" t="s">
        <v>155</v>
      </c>
      <c r="C561" s="1">
        <v>44794</v>
      </c>
      <c r="D561" t="s">
        <v>164</v>
      </c>
      <c r="E561" t="s">
        <v>170</v>
      </c>
      <c r="F561">
        <v>65</v>
      </c>
      <c r="G561" t="s">
        <v>105</v>
      </c>
      <c r="H561" s="2">
        <v>9</v>
      </c>
      <c r="I561" s="3">
        <f t="shared" ca="1" si="0"/>
        <v>0.80443739908443679</v>
      </c>
      <c r="J561" s="12">
        <f ca="1">(Table3[[#This Row],[No of Products in one Sale]]*Table3[[#This Row],[Price of One Product]])*(100%-Table3[[#This Row],[Discount]])</f>
        <v>114.40412153560447</v>
      </c>
    </row>
    <row r="562" spans="1:10" x14ac:dyDescent="0.2">
      <c r="A562" t="s">
        <v>689</v>
      </c>
      <c r="B562" t="s">
        <v>156</v>
      </c>
      <c r="C562" s="1">
        <v>44800</v>
      </c>
      <c r="D562" t="s">
        <v>165</v>
      </c>
      <c r="E562" t="s">
        <v>171</v>
      </c>
      <c r="F562">
        <v>250</v>
      </c>
      <c r="G562" t="s">
        <v>103</v>
      </c>
      <c r="H562" s="2">
        <v>3</v>
      </c>
      <c r="I562" s="3">
        <f t="shared" ca="1" si="0"/>
        <v>0.26411004755812684</v>
      </c>
      <c r="J562" s="12">
        <f ca="1">(Table3[[#This Row],[No of Products in one Sale]]*Table3[[#This Row],[Price of One Product]])*(100%-Table3[[#This Row],[Discount]])</f>
        <v>551.91746433140486</v>
      </c>
    </row>
    <row r="563" spans="1:10" x14ac:dyDescent="0.2">
      <c r="A563" t="s">
        <v>690</v>
      </c>
      <c r="B563" t="s">
        <v>157</v>
      </c>
      <c r="C563" s="1">
        <v>44792</v>
      </c>
      <c r="D563" t="s">
        <v>166</v>
      </c>
      <c r="E563" t="s">
        <v>170</v>
      </c>
      <c r="F563">
        <v>130</v>
      </c>
      <c r="G563" t="s">
        <v>104</v>
      </c>
      <c r="H563" s="2">
        <v>5</v>
      </c>
      <c r="I563" s="3">
        <f t="shared" ca="1" si="0"/>
        <v>0.47272668097860671</v>
      </c>
      <c r="J563" s="12">
        <f ca="1">(Table3[[#This Row],[No of Products in one Sale]]*Table3[[#This Row],[Price of One Product]])*(100%-Table3[[#This Row],[Discount]])</f>
        <v>342.72765736390562</v>
      </c>
    </row>
    <row r="564" spans="1:10" x14ac:dyDescent="0.2">
      <c r="A564" t="s">
        <v>691</v>
      </c>
      <c r="B564" t="s">
        <v>158</v>
      </c>
      <c r="C564" s="1">
        <v>44809</v>
      </c>
      <c r="D564" t="s">
        <v>167</v>
      </c>
      <c r="E564" t="s">
        <v>170</v>
      </c>
      <c r="F564">
        <v>60</v>
      </c>
      <c r="G564" t="s">
        <v>105</v>
      </c>
      <c r="H564" s="2">
        <v>4</v>
      </c>
      <c r="I564" s="3">
        <f t="shared" ca="1" si="0"/>
        <v>0.86331584482609947</v>
      </c>
      <c r="J564" s="12">
        <f ca="1">(Table3[[#This Row],[No of Products in one Sale]]*Table3[[#This Row],[Price of One Product]])*(100%-Table3[[#This Row],[Discount]])</f>
        <v>32.804197241736127</v>
      </c>
    </row>
    <row r="565" spans="1:10" x14ac:dyDescent="0.2">
      <c r="A565" t="s">
        <v>692</v>
      </c>
      <c r="B565" t="s">
        <v>159</v>
      </c>
      <c r="C565" s="1">
        <v>44789</v>
      </c>
      <c r="D565" t="s">
        <v>168</v>
      </c>
      <c r="E565" t="s">
        <v>171</v>
      </c>
      <c r="F565">
        <v>95</v>
      </c>
      <c r="G565" t="s">
        <v>103</v>
      </c>
      <c r="H565" s="2">
        <v>8</v>
      </c>
      <c r="I565" s="3">
        <f t="shared" ca="1" si="0"/>
        <v>0.37280747481580423</v>
      </c>
      <c r="J565" s="12">
        <f ca="1">(Table3[[#This Row],[No of Products in one Sale]]*Table3[[#This Row],[Price of One Product]])*(100%-Table3[[#This Row],[Discount]])</f>
        <v>476.66631913998879</v>
      </c>
    </row>
    <row r="566" spans="1:10" x14ac:dyDescent="0.2">
      <c r="A566" t="s">
        <v>693</v>
      </c>
      <c r="B566" t="s">
        <v>154</v>
      </c>
      <c r="C566" s="1">
        <v>44757</v>
      </c>
      <c r="D566" t="s">
        <v>163</v>
      </c>
      <c r="E566" t="s">
        <v>171</v>
      </c>
      <c r="F566">
        <v>72</v>
      </c>
      <c r="G566" t="s">
        <v>104</v>
      </c>
      <c r="H566" s="2">
        <v>9</v>
      </c>
      <c r="I566" s="3">
        <f t="shared" ref="I566:I629" ca="1" si="1">RAND()</f>
        <v>0.33766878839869219</v>
      </c>
      <c r="J566" s="12">
        <f ca="1">(Table3[[#This Row],[No of Products in one Sale]]*Table3[[#This Row],[Price of One Product]])*(100%-Table3[[#This Row],[Discount]])</f>
        <v>429.19062511764747</v>
      </c>
    </row>
    <row r="567" spans="1:10" x14ac:dyDescent="0.2">
      <c r="A567" t="s">
        <v>694</v>
      </c>
      <c r="B567" t="s">
        <v>155</v>
      </c>
      <c r="C567" s="1">
        <v>44790</v>
      </c>
      <c r="D567" t="s">
        <v>164</v>
      </c>
      <c r="E567" t="s">
        <v>171</v>
      </c>
      <c r="F567">
        <v>65</v>
      </c>
      <c r="G567" t="s">
        <v>105</v>
      </c>
      <c r="H567" s="2">
        <v>6</v>
      </c>
      <c r="I567" s="3">
        <f t="shared" ca="1" si="1"/>
        <v>0.13906976554403228</v>
      </c>
      <c r="J567" s="12">
        <f ca="1">(Table3[[#This Row],[No of Products in one Sale]]*Table3[[#This Row],[Price of One Product]])*(100%-Table3[[#This Row],[Discount]])</f>
        <v>335.76279143782739</v>
      </c>
    </row>
    <row r="568" spans="1:10" x14ac:dyDescent="0.2">
      <c r="A568" t="s">
        <v>695</v>
      </c>
      <c r="B568" t="s">
        <v>156</v>
      </c>
      <c r="C568" s="1">
        <v>44808</v>
      </c>
      <c r="D568" t="s">
        <v>165</v>
      </c>
      <c r="E568" t="s">
        <v>170</v>
      </c>
      <c r="F568">
        <v>250</v>
      </c>
      <c r="G568" t="s">
        <v>103</v>
      </c>
      <c r="H568" s="2">
        <v>4</v>
      </c>
      <c r="I568" s="3">
        <f t="shared" ca="1" si="1"/>
        <v>0.43286381253379291</v>
      </c>
      <c r="J568" s="12">
        <f ca="1">(Table3[[#This Row],[No of Products in one Sale]]*Table3[[#This Row],[Price of One Product]])*(100%-Table3[[#This Row],[Discount]])</f>
        <v>567.13618746620705</v>
      </c>
    </row>
    <row r="569" spans="1:10" x14ac:dyDescent="0.2">
      <c r="A569" t="s">
        <v>696</v>
      </c>
      <c r="B569" t="s">
        <v>157</v>
      </c>
      <c r="C569" s="1">
        <v>44801</v>
      </c>
      <c r="D569" t="s">
        <v>166</v>
      </c>
      <c r="E569" t="s">
        <v>170</v>
      </c>
      <c r="F569">
        <v>130</v>
      </c>
      <c r="G569" t="s">
        <v>104</v>
      </c>
      <c r="H569" s="2">
        <v>4</v>
      </c>
      <c r="I569" s="3">
        <f t="shared" ca="1" si="1"/>
        <v>0.43596208639607126</v>
      </c>
      <c r="J569" s="12">
        <f ca="1">(Table3[[#This Row],[No of Products in one Sale]]*Table3[[#This Row],[Price of One Product]])*(100%-Table3[[#This Row],[Discount]])</f>
        <v>293.29971507404292</v>
      </c>
    </row>
    <row r="570" spans="1:10" x14ac:dyDescent="0.2">
      <c r="A570" t="s">
        <v>697</v>
      </c>
      <c r="B570" t="s">
        <v>154</v>
      </c>
      <c r="C570" s="1">
        <v>44769</v>
      </c>
      <c r="D570" t="s">
        <v>163</v>
      </c>
      <c r="E570" t="s">
        <v>170</v>
      </c>
      <c r="F570">
        <v>72</v>
      </c>
      <c r="G570" t="s">
        <v>105</v>
      </c>
      <c r="H570" s="2">
        <v>9</v>
      </c>
      <c r="I570" s="3">
        <f t="shared" ca="1" si="1"/>
        <v>0.24777459868290874</v>
      </c>
      <c r="J570" s="12">
        <f ca="1">(Table3[[#This Row],[No of Products in one Sale]]*Table3[[#This Row],[Price of One Product]])*(100%-Table3[[#This Row],[Discount]])</f>
        <v>487.44206005347513</v>
      </c>
    </row>
    <row r="571" spans="1:10" x14ac:dyDescent="0.2">
      <c r="A571" t="s">
        <v>698</v>
      </c>
      <c r="B571" t="s">
        <v>155</v>
      </c>
      <c r="C571" s="1">
        <v>44757</v>
      </c>
      <c r="D571" t="s">
        <v>164</v>
      </c>
      <c r="E571" t="s">
        <v>170</v>
      </c>
      <c r="F571">
        <v>65</v>
      </c>
      <c r="G571" t="s">
        <v>103</v>
      </c>
      <c r="H571" s="2">
        <v>8</v>
      </c>
      <c r="I571" s="3">
        <f t="shared" ca="1" si="1"/>
        <v>0.37880339261290807</v>
      </c>
      <c r="J571" s="12">
        <f ca="1">(Table3[[#This Row],[No of Products in one Sale]]*Table3[[#This Row],[Price of One Product]])*(100%-Table3[[#This Row],[Discount]])</f>
        <v>323.0222358412878</v>
      </c>
    </row>
    <row r="572" spans="1:10" x14ac:dyDescent="0.2">
      <c r="A572" t="s">
        <v>699</v>
      </c>
      <c r="B572" t="s">
        <v>156</v>
      </c>
      <c r="C572" s="1">
        <v>44759</v>
      </c>
      <c r="D572" t="s">
        <v>165</v>
      </c>
      <c r="E572" t="s">
        <v>170</v>
      </c>
      <c r="F572">
        <v>250</v>
      </c>
      <c r="G572" t="s">
        <v>104</v>
      </c>
      <c r="H572" s="2">
        <v>1</v>
      </c>
      <c r="I572" s="3">
        <f t="shared" ca="1" si="1"/>
        <v>0.8963346205172471</v>
      </c>
      <c r="J572" s="12">
        <f ca="1">(Table3[[#This Row],[No of Products in one Sale]]*Table3[[#This Row],[Price of One Product]])*(100%-Table3[[#This Row],[Discount]])</f>
        <v>25.916344870688224</v>
      </c>
    </row>
    <row r="573" spans="1:10" x14ac:dyDescent="0.2">
      <c r="A573" t="s">
        <v>700</v>
      </c>
      <c r="B573" t="s">
        <v>157</v>
      </c>
      <c r="C573" s="1">
        <v>44805</v>
      </c>
      <c r="D573" t="s">
        <v>166</v>
      </c>
      <c r="E573" t="s">
        <v>170</v>
      </c>
      <c r="F573">
        <v>130</v>
      </c>
      <c r="G573" t="s">
        <v>105</v>
      </c>
      <c r="H573" s="2">
        <v>3</v>
      </c>
      <c r="I573" s="3">
        <f t="shared" ca="1" si="1"/>
        <v>0.61798021056983909</v>
      </c>
      <c r="J573" s="12">
        <f ca="1">(Table3[[#This Row],[No of Products in one Sale]]*Table3[[#This Row],[Price of One Product]])*(100%-Table3[[#This Row],[Discount]])</f>
        <v>148.98771787776275</v>
      </c>
    </row>
    <row r="574" spans="1:10" x14ac:dyDescent="0.2">
      <c r="A574" t="s">
        <v>701</v>
      </c>
      <c r="B574" t="s">
        <v>158</v>
      </c>
      <c r="C574" s="1">
        <v>44760</v>
      </c>
      <c r="D574" t="s">
        <v>167</v>
      </c>
      <c r="E574" t="s">
        <v>170</v>
      </c>
      <c r="F574">
        <v>60</v>
      </c>
      <c r="G574" t="s">
        <v>103</v>
      </c>
      <c r="H574" s="2">
        <v>13</v>
      </c>
      <c r="I574" s="3">
        <f t="shared" ca="1" si="1"/>
        <v>0.41509526287642662</v>
      </c>
      <c r="J574" s="12">
        <f ca="1">(Table3[[#This Row],[No of Products in one Sale]]*Table3[[#This Row],[Price of One Product]])*(100%-Table3[[#This Row],[Discount]])</f>
        <v>456.22569495638726</v>
      </c>
    </row>
    <row r="575" spans="1:10" x14ac:dyDescent="0.2">
      <c r="A575" t="s">
        <v>702</v>
      </c>
      <c r="B575" t="s">
        <v>154</v>
      </c>
      <c r="C575" s="1">
        <v>44791</v>
      </c>
      <c r="D575" t="s">
        <v>163</v>
      </c>
      <c r="E575" t="s">
        <v>170</v>
      </c>
      <c r="F575">
        <v>72</v>
      </c>
      <c r="G575" t="s">
        <v>104</v>
      </c>
      <c r="H575" s="2">
        <v>4</v>
      </c>
      <c r="I575" s="3">
        <f t="shared" ca="1" si="1"/>
        <v>0.98773362369568019</v>
      </c>
      <c r="J575" s="12">
        <f ca="1">(Table3[[#This Row],[No of Products in one Sale]]*Table3[[#This Row],[Price of One Product]])*(100%-Table3[[#This Row],[Discount]])</f>
        <v>3.5327163756441067</v>
      </c>
    </row>
    <row r="576" spans="1:10" x14ac:dyDescent="0.2">
      <c r="A576" t="s">
        <v>703</v>
      </c>
      <c r="B576" t="s">
        <v>155</v>
      </c>
      <c r="C576" s="1">
        <v>44768</v>
      </c>
      <c r="D576" t="s">
        <v>164</v>
      </c>
      <c r="E576" t="s">
        <v>170</v>
      </c>
      <c r="F576">
        <v>65</v>
      </c>
      <c r="G576" t="s">
        <v>105</v>
      </c>
      <c r="H576" s="2">
        <v>12</v>
      </c>
      <c r="I576" s="3">
        <f t="shared" ca="1" si="1"/>
        <v>0.80632337746363825</v>
      </c>
      <c r="J576" s="12">
        <f ca="1">(Table3[[#This Row],[No of Products in one Sale]]*Table3[[#This Row],[Price of One Product]])*(100%-Table3[[#This Row],[Discount]])</f>
        <v>151.06776557836216</v>
      </c>
    </row>
    <row r="577" spans="1:10" x14ac:dyDescent="0.2">
      <c r="A577" t="s">
        <v>704</v>
      </c>
      <c r="B577" t="s">
        <v>156</v>
      </c>
      <c r="C577" s="1">
        <v>44759</v>
      </c>
      <c r="D577" t="s">
        <v>165</v>
      </c>
      <c r="E577" t="s">
        <v>171</v>
      </c>
      <c r="F577">
        <v>250</v>
      </c>
      <c r="G577" t="s">
        <v>103</v>
      </c>
      <c r="H577" s="2">
        <v>3</v>
      </c>
      <c r="I577" s="3">
        <f t="shared" ca="1" si="1"/>
        <v>0.36469632971773125</v>
      </c>
      <c r="J577" s="12">
        <f ca="1">(Table3[[#This Row],[No of Products in one Sale]]*Table3[[#This Row],[Price of One Product]])*(100%-Table3[[#This Row],[Discount]])</f>
        <v>476.47775271170156</v>
      </c>
    </row>
    <row r="578" spans="1:10" x14ac:dyDescent="0.2">
      <c r="A578" t="s">
        <v>705</v>
      </c>
      <c r="B578" t="s">
        <v>157</v>
      </c>
      <c r="C578" s="1">
        <v>44781</v>
      </c>
      <c r="D578" t="s">
        <v>166</v>
      </c>
      <c r="E578" t="s">
        <v>170</v>
      </c>
      <c r="F578">
        <v>130</v>
      </c>
      <c r="G578" t="s">
        <v>104</v>
      </c>
      <c r="H578" s="2">
        <v>6</v>
      </c>
      <c r="I578" s="3">
        <f t="shared" ca="1" si="1"/>
        <v>0.68689505012595142</v>
      </c>
      <c r="J578" s="12">
        <f ca="1">(Table3[[#This Row],[No of Products in one Sale]]*Table3[[#This Row],[Price of One Product]])*(100%-Table3[[#This Row],[Discount]])</f>
        <v>244.22186090175788</v>
      </c>
    </row>
    <row r="579" spans="1:10" x14ac:dyDescent="0.2">
      <c r="A579" t="s">
        <v>706</v>
      </c>
      <c r="B579" t="s">
        <v>154</v>
      </c>
      <c r="C579" s="1">
        <v>44785</v>
      </c>
      <c r="D579" t="s">
        <v>163</v>
      </c>
      <c r="E579" t="s">
        <v>170</v>
      </c>
      <c r="F579">
        <v>72</v>
      </c>
      <c r="G579" t="s">
        <v>105</v>
      </c>
      <c r="H579" s="2">
        <v>5</v>
      </c>
      <c r="I579" s="3">
        <f t="shared" ca="1" si="1"/>
        <v>0.99143919021481741</v>
      </c>
      <c r="J579" s="12">
        <f ca="1">(Table3[[#This Row],[No of Products in one Sale]]*Table3[[#This Row],[Price of One Product]])*(100%-Table3[[#This Row],[Discount]])</f>
        <v>3.0818915226657317</v>
      </c>
    </row>
    <row r="580" spans="1:10" x14ac:dyDescent="0.2">
      <c r="A580" t="s">
        <v>707</v>
      </c>
      <c r="B580" t="s">
        <v>155</v>
      </c>
      <c r="C580" s="1">
        <v>44775</v>
      </c>
      <c r="D580" t="s">
        <v>164</v>
      </c>
      <c r="E580" t="s">
        <v>170</v>
      </c>
      <c r="F580">
        <v>65</v>
      </c>
      <c r="G580" t="s">
        <v>103</v>
      </c>
      <c r="H580" s="2">
        <v>11</v>
      </c>
      <c r="I580" s="3">
        <f t="shared" ca="1" si="1"/>
        <v>2.2833788387725873E-2</v>
      </c>
      <c r="J580" s="12">
        <f ca="1">(Table3[[#This Row],[No of Products in one Sale]]*Table3[[#This Row],[Price of One Product]])*(100%-Table3[[#This Row],[Discount]])</f>
        <v>698.67384130277605</v>
      </c>
    </row>
    <row r="581" spans="1:10" x14ac:dyDescent="0.2">
      <c r="A581" t="s">
        <v>708</v>
      </c>
      <c r="B581" t="s">
        <v>156</v>
      </c>
      <c r="C581" s="1">
        <v>44773</v>
      </c>
      <c r="D581" t="s">
        <v>165</v>
      </c>
      <c r="E581" t="s">
        <v>170</v>
      </c>
      <c r="F581">
        <v>250</v>
      </c>
      <c r="G581" t="s">
        <v>104</v>
      </c>
      <c r="H581" s="2">
        <v>2</v>
      </c>
      <c r="I581" s="3">
        <f t="shared" ca="1" si="1"/>
        <v>0.90700524517248771</v>
      </c>
      <c r="J581" s="12">
        <f ca="1">(Table3[[#This Row],[No of Products in one Sale]]*Table3[[#This Row],[Price of One Product]])*(100%-Table3[[#This Row],[Discount]])</f>
        <v>46.497377413756148</v>
      </c>
    </row>
    <row r="582" spans="1:10" x14ac:dyDescent="0.2">
      <c r="A582" t="s">
        <v>709</v>
      </c>
      <c r="B582" t="s">
        <v>157</v>
      </c>
      <c r="C582" s="1">
        <v>44796</v>
      </c>
      <c r="D582" t="s">
        <v>166</v>
      </c>
      <c r="E582" t="s">
        <v>170</v>
      </c>
      <c r="F582">
        <v>130</v>
      </c>
      <c r="G582" t="s">
        <v>105</v>
      </c>
      <c r="H582" s="2">
        <v>2</v>
      </c>
      <c r="I582" s="3">
        <f t="shared" ca="1" si="1"/>
        <v>0.15425089098856448</v>
      </c>
      <c r="J582" s="12">
        <f ca="1">(Table3[[#This Row],[No of Products in one Sale]]*Table3[[#This Row],[Price of One Product]])*(100%-Table3[[#This Row],[Discount]])</f>
        <v>219.89476834297324</v>
      </c>
    </row>
    <row r="583" spans="1:10" x14ac:dyDescent="0.2">
      <c r="A583" t="s">
        <v>710</v>
      </c>
      <c r="B583" t="s">
        <v>158</v>
      </c>
      <c r="C583" s="1">
        <v>44801</v>
      </c>
      <c r="D583" t="s">
        <v>167</v>
      </c>
      <c r="E583" t="s">
        <v>171</v>
      </c>
      <c r="F583">
        <v>60</v>
      </c>
      <c r="G583" t="s">
        <v>103</v>
      </c>
      <c r="H583" s="2">
        <v>10</v>
      </c>
      <c r="I583" s="3">
        <f t="shared" ca="1" si="1"/>
        <v>0.65262777499822766</v>
      </c>
      <c r="J583" s="12">
        <f ca="1">(Table3[[#This Row],[No of Products in one Sale]]*Table3[[#This Row],[Price of One Product]])*(100%-Table3[[#This Row],[Discount]])</f>
        <v>208.42333500106341</v>
      </c>
    </row>
    <row r="584" spans="1:10" x14ac:dyDescent="0.2">
      <c r="A584" t="s">
        <v>711</v>
      </c>
      <c r="B584" t="s">
        <v>159</v>
      </c>
      <c r="C584" s="1">
        <v>44779</v>
      </c>
      <c r="D584" t="s">
        <v>168</v>
      </c>
      <c r="E584" t="s">
        <v>170</v>
      </c>
      <c r="F584">
        <v>95</v>
      </c>
      <c r="G584" t="s">
        <v>104</v>
      </c>
      <c r="H584" s="2">
        <v>6</v>
      </c>
      <c r="I584" s="3">
        <f t="shared" ca="1" si="1"/>
        <v>0.40715065032192321</v>
      </c>
      <c r="J584" s="12">
        <f ca="1">(Table3[[#This Row],[No of Products in one Sale]]*Table3[[#This Row],[Price of One Product]])*(100%-Table3[[#This Row],[Discount]])</f>
        <v>337.92412931650375</v>
      </c>
    </row>
    <row r="585" spans="1:10" x14ac:dyDescent="0.2">
      <c r="A585" t="s">
        <v>712</v>
      </c>
      <c r="B585" t="s">
        <v>154</v>
      </c>
      <c r="C585" s="1">
        <v>44772</v>
      </c>
      <c r="D585" t="s">
        <v>163</v>
      </c>
      <c r="E585" t="s">
        <v>170</v>
      </c>
      <c r="F585">
        <v>72</v>
      </c>
      <c r="G585" t="s">
        <v>105</v>
      </c>
      <c r="H585" s="2">
        <v>7</v>
      </c>
      <c r="I585" s="3">
        <f t="shared" ca="1" si="1"/>
        <v>0.37232917787086206</v>
      </c>
      <c r="J585" s="12">
        <f ca="1">(Table3[[#This Row],[No of Products in one Sale]]*Table3[[#This Row],[Price of One Product]])*(100%-Table3[[#This Row],[Discount]])</f>
        <v>316.3460943530855</v>
      </c>
    </row>
    <row r="586" spans="1:10" x14ac:dyDescent="0.2">
      <c r="A586" t="s">
        <v>713</v>
      </c>
      <c r="B586" t="s">
        <v>155</v>
      </c>
      <c r="C586" s="1">
        <v>44757</v>
      </c>
      <c r="D586" t="s">
        <v>164</v>
      </c>
      <c r="E586" t="s">
        <v>170</v>
      </c>
      <c r="F586">
        <v>65</v>
      </c>
      <c r="G586" t="s">
        <v>103</v>
      </c>
      <c r="H586" s="2">
        <v>8</v>
      </c>
      <c r="I586" s="3">
        <f t="shared" ca="1" si="1"/>
        <v>0.12567484661062156</v>
      </c>
      <c r="J586" s="12">
        <f ca="1">(Table3[[#This Row],[No of Products in one Sale]]*Table3[[#This Row],[Price of One Product]])*(100%-Table3[[#This Row],[Discount]])</f>
        <v>454.64907976247679</v>
      </c>
    </row>
    <row r="587" spans="1:10" x14ac:dyDescent="0.2">
      <c r="A587" t="s">
        <v>714</v>
      </c>
      <c r="B587" t="s">
        <v>156</v>
      </c>
      <c r="C587" s="1">
        <v>44808</v>
      </c>
      <c r="D587" t="s">
        <v>165</v>
      </c>
      <c r="E587" t="s">
        <v>171</v>
      </c>
      <c r="F587">
        <v>250</v>
      </c>
      <c r="G587" t="s">
        <v>104</v>
      </c>
      <c r="H587" s="2">
        <v>4</v>
      </c>
      <c r="I587" s="3">
        <f t="shared" ca="1" si="1"/>
        <v>0.91139765874347156</v>
      </c>
      <c r="J587" s="12">
        <f ca="1">(Table3[[#This Row],[No of Products in one Sale]]*Table3[[#This Row],[Price of One Product]])*(100%-Table3[[#This Row],[Discount]])</f>
        <v>88.602341256528433</v>
      </c>
    </row>
    <row r="588" spans="1:10" x14ac:dyDescent="0.2">
      <c r="A588" t="s">
        <v>715</v>
      </c>
      <c r="B588" t="s">
        <v>157</v>
      </c>
      <c r="C588" s="1">
        <v>44782</v>
      </c>
      <c r="D588" t="s">
        <v>166</v>
      </c>
      <c r="E588" t="s">
        <v>171</v>
      </c>
      <c r="F588">
        <v>130</v>
      </c>
      <c r="G588" t="s">
        <v>105</v>
      </c>
      <c r="H588" s="2">
        <v>6</v>
      </c>
      <c r="I588" s="3">
        <f t="shared" ca="1" si="1"/>
        <v>0.75104557121272797</v>
      </c>
      <c r="J588" s="12">
        <f ca="1">(Table3[[#This Row],[No of Products in one Sale]]*Table3[[#This Row],[Price of One Product]])*(100%-Table3[[#This Row],[Discount]])</f>
        <v>194.18445445407218</v>
      </c>
    </row>
    <row r="589" spans="1:10" x14ac:dyDescent="0.2">
      <c r="A589" t="s">
        <v>716</v>
      </c>
      <c r="B589" t="s">
        <v>154</v>
      </c>
      <c r="C589" s="1">
        <v>44787</v>
      </c>
      <c r="D589" t="s">
        <v>163</v>
      </c>
      <c r="E589" t="s">
        <v>171</v>
      </c>
      <c r="F589">
        <v>72</v>
      </c>
      <c r="G589" t="s">
        <v>103</v>
      </c>
      <c r="H589" s="2">
        <v>4</v>
      </c>
      <c r="I589" s="3">
        <f t="shared" ca="1" si="1"/>
        <v>0.64349288789999759</v>
      </c>
      <c r="J589" s="12">
        <f ca="1">(Table3[[#This Row],[No of Products in one Sale]]*Table3[[#This Row],[Price of One Product]])*(100%-Table3[[#This Row],[Discount]])</f>
        <v>102.67404828480069</v>
      </c>
    </row>
    <row r="590" spans="1:10" x14ac:dyDescent="0.2">
      <c r="A590" t="s">
        <v>717</v>
      </c>
      <c r="B590" t="s">
        <v>155</v>
      </c>
      <c r="C590" s="1">
        <v>44787</v>
      </c>
      <c r="D590" t="s">
        <v>164</v>
      </c>
      <c r="E590" t="s">
        <v>171</v>
      </c>
      <c r="F590">
        <v>65</v>
      </c>
      <c r="G590" t="s">
        <v>104</v>
      </c>
      <c r="H590" s="2">
        <v>9</v>
      </c>
      <c r="I590" s="3">
        <f t="shared" ca="1" si="1"/>
        <v>0.35393563898230818</v>
      </c>
      <c r="J590" s="12">
        <f ca="1">(Table3[[#This Row],[No of Products in one Sale]]*Table3[[#This Row],[Price of One Product]])*(100%-Table3[[#This Row],[Discount]])</f>
        <v>377.94765119534969</v>
      </c>
    </row>
    <row r="591" spans="1:10" x14ac:dyDescent="0.2">
      <c r="A591" t="s">
        <v>718</v>
      </c>
      <c r="B591" t="s">
        <v>156</v>
      </c>
      <c r="C591" s="1">
        <v>44757</v>
      </c>
      <c r="D591" t="s">
        <v>165</v>
      </c>
      <c r="E591" t="s">
        <v>171</v>
      </c>
      <c r="F591">
        <v>250</v>
      </c>
      <c r="G591" t="s">
        <v>105</v>
      </c>
      <c r="H591" s="2">
        <v>1</v>
      </c>
      <c r="I591" s="3">
        <f t="shared" ca="1" si="1"/>
        <v>0.94513629822894685</v>
      </c>
      <c r="J591" s="12">
        <f ca="1">(Table3[[#This Row],[No of Products in one Sale]]*Table3[[#This Row],[Price of One Product]])*(100%-Table3[[#This Row],[Discount]])</f>
        <v>13.715925442763288</v>
      </c>
    </row>
    <row r="592" spans="1:10" x14ac:dyDescent="0.2">
      <c r="A592" t="s">
        <v>719</v>
      </c>
      <c r="B592" t="s">
        <v>157</v>
      </c>
      <c r="C592" s="1">
        <v>44761</v>
      </c>
      <c r="D592" t="s">
        <v>166</v>
      </c>
      <c r="E592" t="s">
        <v>171</v>
      </c>
      <c r="F592">
        <v>130</v>
      </c>
      <c r="G592" t="s">
        <v>103</v>
      </c>
      <c r="H592" s="2">
        <v>3</v>
      </c>
      <c r="I592" s="3">
        <f t="shared" ca="1" si="1"/>
        <v>0.19582668046117313</v>
      </c>
      <c r="J592" s="12">
        <f ca="1">(Table3[[#This Row],[No of Products in one Sale]]*Table3[[#This Row],[Price of One Product]])*(100%-Table3[[#This Row],[Discount]])</f>
        <v>313.62759462014247</v>
      </c>
    </row>
    <row r="593" spans="1:10" x14ac:dyDescent="0.2">
      <c r="A593" t="s">
        <v>720</v>
      </c>
      <c r="B593" t="s">
        <v>154</v>
      </c>
      <c r="C593" s="1">
        <v>44788</v>
      </c>
      <c r="D593" t="s">
        <v>163</v>
      </c>
      <c r="E593" t="s">
        <v>170</v>
      </c>
      <c r="F593">
        <v>72</v>
      </c>
      <c r="G593" t="s">
        <v>103</v>
      </c>
      <c r="H593" s="2">
        <v>6</v>
      </c>
      <c r="I593" s="3">
        <f t="shared" ca="1" si="1"/>
        <v>0.84383585467388278</v>
      </c>
      <c r="J593" s="12">
        <f ca="1">(Table3[[#This Row],[No of Products in one Sale]]*Table3[[#This Row],[Price of One Product]])*(100%-Table3[[#This Row],[Discount]])</f>
        <v>67.462910780882638</v>
      </c>
    </row>
    <row r="594" spans="1:10" x14ac:dyDescent="0.2">
      <c r="A594" t="s">
        <v>721</v>
      </c>
      <c r="B594" t="s">
        <v>155</v>
      </c>
      <c r="C594" s="1">
        <v>44788</v>
      </c>
      <c r="D594" t="s">
        <v>164</v>
      </c>
      <c r="E594" t="s">
        <v>171</v>
      </c>
      <c r="F594">
        <v>65</v>
      </c>
      <c r="G594" t="s">
        <v>104</v>
      </c>
      <c r="H594" s="2">
        <v>13</v>
      </c>
      <c r="I594" s="3">
        <f t="shared" ca="1" si="1"/>
        <v>0.86948366198076787</v>
      </c>
      <c r="J594" s="12">
        <f ca="1">(Table3[[#This Row],[No of Products in one Sale]]*Table3[[#This Row],[Price of One Product]])*(100%-Table3[[#This Row],[Discount]])</f>
        <v>110.28630562625115</v>
      </c>
    </row>
    <row r="595" spans="1:10" x14ac:dyDescent="0.2">
      <c r="A595" t="s">
        <v>722</v>
      </c>
      <c r="B595" t="s">
        <v>156</v>
      </c>
      <c r="C595" s="1">
        <v>44758</v>
      </c>
      <c r="D595" t="s">
        <v>165</v>
      </c>
      <c r="E595" t="s">
        <v>170</v>
      </c>
      <c r="F595">
        <v>250</v>
      </c>
      <c r="G595" t="s">
        <v>105</v>
      </c>
      <c r="H595" s="2">
        <v>1</v>
      </c>
      <c r="I595" s="3">
        <f t="shared" ca="1" si="1"/>
        <v>0.59616411288751292</v>
      </c>
      <c r="J595" s="12">
        <f ca="1">(Table3[[#This Row],[No of Products in one Sale]]*Table3[[#This Row],[Price of One Product]])*(100%-Table3[[#This Row],[Discount]])</f>
        <v>100.95897177812176</v>
      </c>
    </row>
    <row r="596" spans="1:10" x14ac:dyDescent="0.2">
      <c r="A596" t="s">
        <v>723</v>
      </c>
      <c r="B596" t="s">
        <v>157</v>
      </c>
      <c r="C596" s="1">
        <v>44795</v>
      </c>
      <c r="D596" t="s">
        <v>166</v>
      </c>
      <c r="E596" t="s">
        <v>171</v>
      </c>
      <c r="F596">
        <v>130</v>
      </c>
      <c r="G596" t="s">
        <v>103</v>
      </c>
      <c r="H596" s="2">
        <v>3</v>
      </c>
      <c r="I596" s="3">
        <f t="shared" ca="1" si="1"/>
        <v>0.72094093590888397</v>
      </c>
      <c r="J596" s="12">
        <f ca="1">(Table3[[#This Row],[No of Products in one Sale]]*Table3[[#This Row],[Price of One Product]])*(100%-Table3[[#This Row],[Discount]])</f>
        <v>108.83303499553526</v>
      </c>
    </row>
    <row r="597" spans="1:10" x14ac:dyDescent="0.2">
      <c r="A597" t="s">
        <v>724</v>
      </c>
      <c r="B597" t="s">
        <v>154</v>
      </c>
      <c r="C597" s="1">
        <v>44791</v>
      </c>
      <c r="D597" t="s">
        <v>163</v>
      </c>
      <c r="E597" t="s">
        <v>170</v>
      </c>
      <c r="F597">
        <v>72</v>
      </c>
      <c r="G597" t="s">
        <v>104</v>
      </c>
      <c r="H597" s="2">
        <v>6</v>
      </c>
      <c r="I597" s="3">
        <f t="shared" ca="1" si="1"/>
        <v>0.55073550598462284</v>
      </c>
      <c r="J597" s="12">
        <f ca="1">(Table3[[#This Row],[No of Products in one Sale]]*Table3[[#This Row],[Price of One Product]])*(100%-Table3[[#This Row],[Discount]])</f>
        <v>194.08226141464294</v>
      </c>
    </row>
    <row r="598" spans="1:10" x14ac:dyDescent="0.2">
      <c r="A598" t="s">
        <v>725</v>
      </c>
      <c r="B598" t="s">
        <v>155</v>
      </c>
      <c r="C598" s="1">
        <v>44791</v>
      </c>
      <c r="D598" t="s">
        <v>164</v>
      </c>
      <c r="E598" t="s">
        <v>171</v>
      </c>
      <c r="F598">
        <v>65</v>
      </c>
      <c r="G598" t="s">
        <v>105</v>
      </c>
      <c r="H598" s="2">
        <v>12</v>
      </c>
      <c r="I598" s="3">
        <f t="shared" ca="1" si="1"/>
        <v>0.72191640553685676</v>
      </c>
      <c r="J598" s="12">
        <f ca="1">(Table3[[#This Row],[No of Products in one Sale]]*Table3[[#This Row],[Price of One Product]])*(100%-Table3[[#This Row],[Discount]])</f>
        <v>216.90520368125172</v>
      </c>
    </row>
    <row r="599" spans="1:10" x14ac:dyDescent="0.2">
      <c r="A599" t="s">
        <v>726</v>
      </c>
      <c r="B599" t="s">
        <v>156</v>
      </c>
      <c r="C599" s="1">
        <v>44794</v>
      </c>
      <c r="D599" t="s">
        <v>165</v>
      </c>
      <c r="E599" t="s">
        <v>170</v>
      </c>
      <c r="F599">
        <v>250</v>
      </c>
      <c r="G599" t="s">
        <v>103</v>
      </c>
      <c r="H599" s="2">
        <v>3</v>
      </c>
      <c r="I599" s="3">
        <f t="shared" ca="1" si="1"/>
        <v>0.14472499646877557</v>
      </c>
      <c r="J599" s="12">
        <f ca="1">(Table3[[#This Row],[No of Products in one Sale]]*Table3[[#This Row],[Price of One Product]])*(100%-Table3[[#This Row],[Discount]])</f>
        <v>641.45625264841829</v>
      </c>
    </row>
    <row r="600" spans="1:10" x14ac:dyDescent="0.2">
      <c r="A600" t="s">
        <v>727</v>
      </c>
      <c r="B600" t="s">
        <v>157</v>
      </c>
      <c r="C600" s="1">
        <v>44756</v>
      </c>
      <c r="D600" t="s">
        <v>166</v>
      </c>
      <c r="E600" t="s">
        <v>171</v>
      </c>
      <c r="F600">
        <v>130</v>
      </c>
      <c r="G600" t="s">
        <v>104</v>
      </c>
      <c r="H600" s="2">
        <v>4</v>
      </c>
      <c r="I600" s="3">
        <f t="shared" ca="1" si="1"/>
        <v>0.14987513510593098</v>
      </c>
      <c r="J600" s="12">
        <f ca="1">(Table3[[#This Row],[No of Products in one Sale]]*Table3[[#This Row],[Price of One Product]])*(100%-Table3[[#This Row],[Discount]])</f>
        <v>442.0649297449159</v>
      </c>
    </row>
    <row r="601" spans="1:10" x14ac:dyDescent="0.2">
      <c r="A601" t="s">
        <v>728</v>
      </c>
      <c r="B601" t="s">
        <v>158</v>
      </c>
      <c r="C601" s="1">
        <v>44789</v>
      </c>
      <c r="D601" t="s">
        <v>167</v>
      </c>
      <c r="E601" t="s">
        <v>170</v>
      </c>
      <c r="F601">
        <v>60</v>
      </c>
      <c r="G601" t="s">
        <v>105</v>
      </c>
      <c r="H601" s="2">
        <v>11</v>
      </c>
      <c r="I601" s="3">
        <f t="shared" ca="1" si="1"/>
        <v>0.84565088437446068</v>
      </c>
      <c r="J601" s="12">
        <f ca="1">(Table3[[#This Row],[No of Products in one Sale]]*Table3[[#This Row],[Price of One Product]])*(100%-Table3[[#This Row],[Discount]])</f>
        <v>101.87041631285595</v>
      </c>
    </row>
    <row r="602" spans="1:10" x14ac:dyDescent="0.2">
      <c r="A602" t="s">
        <v>729</v>
      </c>
      <c r="B602" t="s">
        <v>154</v>
      </c>
      <c r="C602" s="1">
        <v>44810</v>
      </c>
      <c r="D602" t="s">
        <v>163</v>
      </c>
      <c r="E602" t="s">
        <v>171</v>
      </c>
      <c r="F602">
        <v>72</v>
      </c>
      <c r="G602" t="s">
        <v>103</v>
      </c>
      <c r="H602" s="2">
        <v>3</v>
      </c>
      <c r="I602" s="3">
        <f t="shared" ca="1" si="1"/>
        <v>0.8464267519657751</v>
      </c>
      <c r="J602" s="12">
        <f ca="1">(Table3[[#This Row],[No of Products in one Sale]]*Table3[[#This Row],[Price of One Product]])*(100%-Table3[[#This Row],[Discount]])</f>
        <v>33.171821575392578</v>
      </c>
    </row>
    <row r="603" spans="1:10" x14ac:dyDescent="0.2">
      <c r="A603" t="s">
        <v>730</v>
      </c>
      <c r="B603" t="s">
        <v>155</v>
      </c>
      <c r="C603" s="1">
        <v>44798</v>
      </c>
      <c r="D603" t="s">
        <v>164</v>
      </c>
      <c r="E603" t="s">
        <v>170</v>
      </c>
      <c r="F603">
        <v>65</v>
      </c>
      <c r="G603" t="s">
        <v>104</v>
      </c>
      <c r="H603" s="2">
        <v>8</v>
      </c>
      <c r="I603" s="3">
        <f t="shared" ca="1" si="1"/>
        <v>0.26902375942729728</v>
      </c>
      <c r="J603" s="12">
        <f ca="1">(Table3[[#This Row],[No of Products in one Sale]]*Table3[[#This Row],[Price of One Product]])*(100%-Table3[[#This Row],[Discount]])</f>
        <v>380.1076450978054</v>
      </c>
    </row>
    <row r="604" spans="1:10" x14ac:dyDescent="0.2">
      <c r="A604" t="s">
        <v>731</v>
      </c>
      <c r="B604" t="s">
        <v>156</v>
      </c>
      <c r="C604" s="1">
        <v>44791</v>
      </c>
      <c r="D604" t="s">
        <v>165</v>
      </c>
      <c r="E604" t="s">
        <v>171</v>
      </c>
      <c r="F604">
        <v>250</v>
      </c>
      <c r="G604" t="s">
        <v>105</v>
      </c>
      <c r="H604" s="2">
        <v>3</v>
      </c>
      <c r="I604" s="3">
        <f t="shared" ca="1" si="1"/>
        <v>0.44604178335170364</v>
      </c>
      <c r="J604" s="12">
        <f ca="1">(Table3[[#This Row],[No of Products in one Sale]]*Table3[[#This Row],[Price of One Product]])*(100%-Table3[[#This Row],[Discount]])</f>
        <v>415.46866248622229</v>
      </c>
    </row>
    <row r="605" spans="1:10" x14ac:dyDescent="0.2">
      <c r="A605" t="s">
        <v>732</v>
      </c>
      <c r="B605" t="s">
        <v>157</v>
      </c>
      <c r="C605" s="1">
        <v>44796</v>
      </c>
      <c r="D605" t="s">
        <v>166</v>
      </c>
      <c r="E605" t="s">
        <v>170</v>
      </c>
      <c r="F605">
        <v>130</v>
      </c>
      <c r="G605" t="s">
        <v>103</v>
      </c>
      <c r="H605" s="2">
        <v>2</v>
      </c>
      <c r="I605" s="3">
        <f t="shared" ca="1" si="1"/>
        <v>4.5030922817333452E-2</v>
      </c>
      <c r="J605" s="12">
        <f ca="1">(Table3[[#This Row],[No of Products in one Sale]]*Table3[[#This Row],[Price of One Product]])*(100%-Table3[[#This Row],[Discount]])</f>
        <v>248.29196006749331</v>
      </c>
    </row>
    <row r="606" spans="1:10" x14ac:dyDescent="0.2">
      <c r="A606" t="s">
        <v>733</v>
      </c>
      <c r="B606" t="s">
        <v>154</v>
      </c>
      <c r="C606" s="1">
        <v>44810</v>
      </c>
      <c r="D606" t="s">
        <v>163</v>
      </c>
      <c r="E606" t="s">
        <v>171</v>
      </c>
      <c r="F606">
        <v>72</v>
      </c>
      <c r="G606" t="s">
        <v>104</v>
      </c>
      <c r="H606" s="2">
        <v>12</v>
      </c>
      <c r="I606" s="3">
        <f t="shared" ca="1" si="1"/>
        <v>0.69927783249931408</v>
      </c>
      <c r="J606" s="12">
        <f ca="1">(Table3[[#This Row],[No of Products in one Sale]]*Table3[[#This Row],[Price of One Product]])*(100%-Table3[[#This Row],[Discount]])</f>
        <v>259.82395272059262</v>
      </c>
    </row>
    <row r="607" spans="1:10" x14ac:dyDescent="0.2">
      <c r="A607" t="s">
        <v>734</v>
      </c>
      <c r="B607" t="s">
        <v>155</v>
      </c>
      <c r="C607" s="1">
        <v>44791</v>
      </c>
      <c r="D607" t="s">
        <v>164</v>
      </c>
      <c r="E607" t="s">
        <v>170</v>
      </c>
      <c r="F607">
        <v>65</v>
      </c>
      <c r="G607" t="s">
        <v>105</v>
      </c>
      <c r="H607" s="2">
        <v>13</v>
      </c>
      <c r="I607" s="3">
        <f t="shared" ca="1" si="1"/>
        <v>0.19783359036168335</v>
      </c>
      <c r="J607" s="12">
        <f ca="1">(Table3[[#This Row],[No of Products in one Sale]]*Table3[[#This Row],[Price of One Product]])*(100%-Table3[[#This Row],[Discount]])</f>
        <v>677.83061614437759</v>
      </c>
    </row>
    <row r="608" spans="1:10" x14ac:dyDescent="0.2">
      <c r="A608" t="s">
        <v>735</v>
      </c>
      <c r="B608" t="s">
        <v>156</v>
      </c>
      <c r="C608" s="1">
        <v>44797</v>
      </c>
      <c r="D608" t="s">
        <v>165</v>
      </c>
      <c r="E608" t="s">
        <v>171</v>
      </c>
      <c r="F608">
        <v>250</v>
      </c>
      <c r="G608" t="s">
        <v>103</v>
      </c>
      <c r="H608" s="2">
        <v>2</v>
      </c>
      <c r="I608" s="3">
        <f t="shared" ca="1" si="1"/>
        <v>0.84905273065855114</v>
      </c>
      <c r="J608" s="12">
        <f ca="1">(Table3[[#This Row],[No of Products in one Sale]]*Table3[[#This Row],[Price of One Product]])*(100%-Table3[[#This Row],[Discount]])</f>
        <v>75.473634670724437</v>
      </c>
    </row>
    <row r="609" spans="1:10" x14ac:dyDescent="0.2">
      <c r="A609" t="s">
        <v>736</v>
      </c>
      <c r="B609" t="s">
        <v>157</v>
      </c>
      <c r="C609" s="1">
        <v>44777</v>
      </c>
      <c r="D609" t="s">
        <v>166</v>
      </c>
      <c r="E609" t="s">
        <v>170</v>
      </c>
      <c r="F609">
        <v>130</v>
      </c>
      <c r="G609" t="s">
        <v>104</v>
      </c>
      <c r="H609" s="2">
        <v>4</v>
      </c>
      <c r="I609" s="3">
        <f t="shared" ca="1" si="1"/>
        <v>0.87191135018463151</v>
      </c>
      <c r="J609" s="12">
        <f ca="1">(Table3[[#This Row],[No of Products in one Sale]]*Table3[[#This Row],[Price of One Product]])*(100%-Table3[[#This Row],[Discount]])</f>
        <v>66.606097903991611</v>
      </c>
    </row>
    <row r="610" spans="1:10" x14ac:dyDescent="0.2">
      <c r="A610" t="s">
        <v>737</v>
      </c>
      <c r="B610" t="s">
        <v>158</v>
      </c>
      <c r="C610" s="1">
        <v>44802</v>
      </c>
      <c r="D610" t="s">
        <v>167</v>
      </c>
      <c r="E610" t="s">
        <v>170</v>
      </c>
      <c r="F610">
        <v>60</v>
      </c>
      <c r="G610" t="s">
        <v>105</v>
      </c>
      <c r="H610" s="2">
        <v>4</v>
      </c>
      <c r="I610" s="3">
        <f t="shared" ca="1" si="1"/>
        <v>0.42239164092923476</v>
      </c>
      <c r="J610" s="12">
        <f ca="1">(Table3[[#This Row],[No of Products in one Sale]]*Table3[[#This Row],[Price of One Product]])*(100%-Table3[[#This Row],[Discount]])</f>
        <v>138.62600617698365</v>
      </c>
    </row>
    <row r="611" spans="1:10" x14ac:dyDescent="0.2">
      <c r="A611" t="s">
        <v>738</v>
      </c>
      <c r="B611" t="s">
        <v>159</v>
      </c>
      <c r="C611" s="1">
        <v>44758</v>
      </c>
      <c r="D611" t="s">
        <v>168</v>
      </c>
      <c r="E611" t="s">
        <v>171</v>
      </c>
      <c r="F611">
        <v>95</v>
      </c>
      <c r="G611" t="s">
        <v>103</v>
      </c>
      <c r="H611" s="2">
        <v>8</v>
      </c>
      <c r="I611" s="3">
        <f t="shared" ca="1" si="1"/>
        <v>0.57622529669457168</v>
      </c>
      <c r="J611" s="12">
        <f ca="1">(Table3[[#This Row],[No of Products in one Sale]]*Table3[[#This Row],[Price of One Product]])*(100%-Table3[[#This Row],[Discount]])</f>
        <v>322.06877451212551</v>
      </c>
    </row>
    <row r="612" spans="1:10" x14ac:dyDescent="0.2">
      <c r="A612" t="s">
        <v>739</v>
      </c>
      <c r="B612" t="s">
        <v>154</v>
      </c>
      <c r="C612" s="1">
        <v>44768</v>
      </c>
      <c r="D612" t="s">
        <v>163</v>
      </c>
      <c r="E612" t="s">
        <v>171</v>
      </c>
      <c r="F612">
        <v>72</v>
      </c>
      <c r="G612" t="s">
        <v>104</v>
      </c>
      <c r="H612" s="2">
        <v>10</v>
      </c>
      <c r="I612" s="3">
        <f t="shared" ca="1" si="1"/>
        <v>0.93117517548345452</v>
      </c>
      <c r="J612" s="12">
        <f ca="1">(Table3[[#This Row],[No of Products in one Sale]]*Table3[[#This Row],[Price of One Product]])*(100%-Table3[[#This Row],[Discount]])</f>
        <v>49.553873651912745</v>
      </c>
    </row>
    <row r="613" spans="1:10" x14ac:dyDescent="0.2">
      <c r="A613" t="s">
        <v>740</v>
      </c>
      <c r="B613" t="s">
        <v>155</v>
      </c>
      <c r="C613" s="1">
        <v>44756</v>
      </c>
      <c r="D613" t="s">
        <v>164</v>
      </c>
      <c r="E613" t="s">
        <v>171</v>
      </c>
      <c r="F613">
        <v>65</v>
      </c>
      <c r="G613" t="s">
        <v>105</v>
      </c>
      <c r="H613" s="2">
        <v>7</v>
      </c>
      <c r="I613" s="3">
        <f t="shared" ca="1" si="1"/>
        <v>0.7445412571156772</v>
      </c>
      <c r="J613" s="12">
        <f ca="1">(Table3[[#This Row],[No of Products in one Sale]]*Table3[[#This Row],[Price of One Product]])*(100%-Table3[[#This Row],[Discount]])</f>
        <v>116.23372801236687</v>
      </c>
    </row>
    <row r="614" spans="1:10" x14ac:dyDescent="0.2">
      <c r="A614" t="s">
        <v>741</v>
      </c>
      <c r="B614" t="s">
        <v>156</v>
      </c>
      <c r="C614" s="1">
        <v>44809</v>
      </c>
      <c r="D614" t="s">
        <v>165</v>
      </c>
      <c r="E614" t="s">
        <v>170</v>
      </c>
      <c r="F614">
        <v>250</v>
      </c>
      <c r="G614" t="s">
        <v>103</v>
      </c>
      <c r="H614" s="2">
        <v>3</v>
      </c>
      <c r="I614" s="3">
        <f t="shared" ca="1" si="1"/>
        <v>0.57765825349079358</v>
      </c>
      <c r="J614" s="12">
        <f ca="1">(Table3[[#This Row],[No of Products in one Sale]]*Table3[[#This Row],[Price of One Product]])*(100%-Table3[[#This Row],[Discount]])</f>
        <v>316.75630988190483</v>
      </c>
    </row>
    <row r="615" spans="1:10" x14ac:dyDescent="0.2">
      <c r="A615" t="s">
        <v>742</v>
      </c>
      <c r="B615" t="s">
        <v>157</v>
      </c>
      <c r="C615" s="1">
        <v>44801</v>
      </c>
      <c r="D615" t="s">
        <v>166</v>
      </c>
      <c r="E615" t="s">
        <v>170</v>
      </c>
      <c r="F615">
        <v>130</v>
      </c>
      <c r="G615" t="s">
        <v>104</v>
      </c>
      <c r="H615" s="2">
        <v>6</v>
      </c>
      <c r="I615" s="3">
        <f t="shared" ca="1" si="1"/>
        <v>0.19116517604552385</v>
      </c>
      <c r="J615" s="12">
        <f ca="1">(Table3[[#This Row],[No of Products in one Sale]]*Table3[[#This Row],[Price of One Product]])*(100%-Table3[[#This Row],[Discount]])</f>
        <v>630.89116268449141</v>
      </c>
    </row>
    <row r="616" spans="1:10" x14ac:dyDescent="0.2">
      <c r="A616" t="s">
        <v>743</v>
      </c>
      <c r="B616" t="s">
        <v>154</v>
      </c>
      <c r="C616" s="1">
        <v>44794</v>
      </c>
      <c r="D616" t="s">
        <v>163</v>
      </c>
      <c r="E616" t="s">
        <v>170</v>
      </c>
      <c r="F616">
        <v>72</v>
      </c>
      <c r="G616" t="s">
        <v>105</v>
      </c>
      <c r="H616" s="2">
        <v>7</v>
      </c>
      <c r="I616" s="3">
        <f t="shared" ca="1" si="1"/>
        <v>0.36235878015200818</v>
      </c>
      <c r="J616" s="12">
        <f ca="1">(Table3[[#This Row],[No of Products in one Sale]]*Table3[[#This Row],[Price of One Product]])*(100%-Table3[[#This Row],[Discount]])</f>
        <v>321.37117480338787</v>
      </c>
    </row>
    <row r="617" spans="1:10" x14ac:dyDescent="0.2">
      <c r="A617" t="s">
        <v>744</v>
      </c>
      <c r="B617" t="s">
        <v>155</v>
      </c>
      <c r="C617" s="1">
        <v>44792</v>
      </c>
      <c r="D617" t="s">
        <v>164</v>
      </c>
      <c r="E617" t="s">
        <v>170</v>
      </c>
      <c r="F617">
        <v>65</v>
      </c>
      <c r="G617" t="s">
        <v>103</v>
      </c>
      <c r="H617" s="2">
        <v>3</v>
      </c>
      <c r="I617" s="3">
        <f t="shared" ca="1" si="1"/>
        <v>0.15502786371048627</v>
      </c>
      <c r="J617" s="12">
        <f ca="1">(Table3[[#This Row],[No of Products in one Sale]]*Table3[[#This Row],[Price of One Product]])*(100%-Table3[[#This Row],[Discount]])</f>
        <v>164.76956657645519</v>
      </c>
    </row>
    <row r="618" spans="1:10" x14ac:dyDescent="0.2">
      <c r="A618" t="s">
        <v>745</v>
      </c>
      <c r="B618" t="s">
        <v>156</v>
      </c>
      <c r="C618" s="1">
        <v>44770</v>
      </c>
      <c r="D618" t="s">
        <v>165</v>
      </c>
      <c r="E618" t="s">
        <v>170</v>
      </c>
      <c r="F618">
        <v>250</v>
      </c>
      <c r="G618" t="s">
        <v>104</v>
      </c>
      <c r="H618" s="2">
        <v>1</v>
      </c>
      <c r="I618" s="3">
        <f t="shared" ca="1" si="1"/>
        <v>0.17563368173017191</v>
      </c>
      <c r="J618" s="12">
        <f ca="1">(Table3[[#This Row],[No of Products in one Sale]]*Table3[[#This Row],[Price of One Product]])*(100%-Table3[[#This Row],[Discount]])</f>
        <v>206.09157956745702</v>
      </c>
    </row>
    <row r="619" spans="1:10" x14ac:dyDescent="0.2">
      <c r="A619" t="s">
        <v>746</v>
      </c>
      <c r="B619" t="s">
        <v>157</v>
      </c>
      <c r="C619" s="1">
        <v>44761</v>
      </c>
      <c r="D619" t="s">
        <v>166</v>
      </c>
      <c r="E619" t="s">
        <v>170</v>
      </c>
      <c r="F619">
        <v>130</v>
      </c>
      <c r="G619" t="s">
        <v>105</v>
      </c>
      <c r="H619" s="2">
        <v>5</v>
      </c>
      <c r="I619" s="3">
        <f t="shared" ca="1" si="1"/>
        <v>0.7591440383289656</v>
      </c>
      <c r="J619" s="12">
        <f ca="1">(Table3[[#This Row],[No of Products in one Sale]]*Table3[[#This Row],[Price of One Product]])*(100%-Table3[[#This Row],[Discount]])</f>
        <v>156.55637508617235</v>
      </c>
    </row>
    <row r="620" spans="1:10" x14ac:dyDescent="0.2">
      <c r="A620" t="s">
        <v>747</v>
      </c>
      <c r="B620" t="s">
        <v>158</v>
      </c>
      <c r="C620" s="1">
        <v>44773</v>
      </c>
      <c r="D620" t="s">
        <v>167</v>
      </c>
      <c r="E620" t="s">
        <v>170</v>
      </c>
      <c r="F620">
        <v>60</v>
      </c>
      <c r="G620" t="s">
        <v>103</v>
      </c>
      <c r="H620" s="2">
        <v>7</v>
      </c>
      <c r="I620" s="3">
        <f t="shared" ca="1" si="1"/>
        <v>0.24843477026791616</v>
      </c>
      <c r="J620" s="12">
        <f ca="1">(Table3[[#This Row],[No of Products in one Sale]]*Table3[[#This Row],[Price of One Product]])*(100%-Table3[[#This Row],[Discount]])</f>
        <v>315.65739648747524</v>
      </c>
    </row>
    <row r="621" spans="1:10" x14ac:dyDescent="0.2">
      <c r="A621" t="s">
        <v>748</v>
      </c>
      <c r="B621" t="s">
        <v>154</v>
      </c>
      <c r="C621" s="1">
        <v>44766</v>
      </c>
      <c r="D621" t="s">
        <v>163</v>
      </c>
      <c r="E621" t="s">
        <v>170</v>
      </c>
      <c r="F621">
        <v>72</v>
      </c>
      <c r="G621" t="s">
        <v>104</v>
      </c>
      <c r="H621" s="2">
        <v>7</v>
      </c>
      <c r="I621" s="3">
        <f t="shared" ca="1" si="1"/>
        <v>0.29664280716098435</v>
      </c>
      <c r="J621" s="12">
        <f ca="1">(Table3[[#This Row],[No of Products in one Sale]]*Table3[[#This Row],[Price of One Product]])*(100%-Table3[[#This Row],[Discount]])</f>
        <v>354.4920251908639</v>
      </c>
    </row>
    <row r="622" spans="1:10" x14ac:dyDescent="0.2">
      <c r="A622" t="s">
        <v>749</v>
      </c>
      <c r="B622" t="s">
        <v>155</v>
      </c>
      <c r="C622" s="1">
        <v>44793</v>
      </c>
      <c r="D622" t="s">
        <v>164</v>
      </c>
      <c r="E622" t="s">
        <v>170</v>
      </c>
      <c r="F622">
        <v>65</v>
      </c>
      <c r="G622" t="s">
        <v>105</v>
      </c>
      <c r="H622" s="2">
        <v>11</v>
      </c>
      <c r="I622" s="3">
        <f t="shared" ca="1" si="1"/>
        <v>0.92275001275742452</v>
      </c>
      <c r="J622" s="12">
        <f ca="1">(Table3[[#This Row],[No of Products in one Sale]]*Table3[[#This Row],[Price of One Product]])*(100%-Table3[[#This Row],[Discount]])</f>
        <v>55.233740878441466</v>
      </c>
    </row>
    <row r="623" spans="1:10" x14ac:dyDescent="0.2">
      <c r="A623" t="s">
        <v>750</v>
      </c>
      <c r="B623" t="s">
        <v>156</v>
      </c>
      <c r="C623" s="1">
        <v>44769</v>
      </c>
      <c r="D623" t="s">
        <v>165</v>
      </c>
      <c r="E623" t="s">
        <v>171</v>
      </c>
      <c r="F623">
        <v>250</v>
      </c>
      <c r="G623" t="s">
        <v>103</v>
      </c>
      <c r="H623" s="2">
        <v>1</v>
      </c>
      <c r="I623" s="3">
        <f t="shared" ca="1" si="1"/>
        <v>0.59040078077454461</v>
      </c>
      <c r="J623" s="12">
        <f ca="1">(Table3[[#This Row],[No of Products in one Sale]]*Table3[[#This Row],[Price of One Product]])*(100%-Table3[[#This Row],[Discount]])</f>
        <v>102.39980480636385</v>
      </c>
    </row>
    <row r="624" spans="1:10" x14ac:dyDescent="0.2">
      <c r="A624" t="s">
        <v>751</v>
      </c>
      <c r="B624" t="s">
        <v>157</v>
      </c>
      <c r="C624" s="1">
        <v>44758</v>
      </c>
      <c r="D624" t="s">
        <v>166</v>
      </c>
      <c r="E624" t="s">
        <v>170</v>
      </c>
      <c r="F624">
        <v>130</v>
      </c>
      <c r="G624" t="s">
        <v>104</v>
      </c>
      <c r="H624" s="2">
        <v>5</v>
      </c>
      <c r="I624" s="3">
        <f t="shared" ca="1" si="1"/>
        <v>5.5854261650067016E-2</v>
      </c>
      <c r="J624" s="12">
        <f ca="1">(Table3[[#This Row],[No of Products in one Sale]]*Table3[[#This Row],[Price of One Product]])*(100%-Table3[[#This Row],[Discount]])</f>
        <v>613.69472992745648</v>
      </c>
    </row>
    <row r="625" spans="1:10" x14ac:dyDescent="0.2">
      <c r="A625" t="s">
        <v>752</v>
      </c>
      <c r="B625" t="s">
        <v>154</v>
      </c>
      <c r="C625" s="1">
        <v>44803</v>
      </c>
      <c r="D625" t="s">
        <v>163</v>
      </c>
      <c r="E625" t="s">
        <v>170</v>
      </c>
      <c r="F625">
        <v>72</v>
      </c>
      <c r="G625" t="s">
        <v>105</v>
      </c>
      <c r="H625" s="2">
        <v>11</v>
      </c>
      <c r="I625" s="3">
        <f t="shared" ca="1" si="1"/>
        <v>9.6461881335115573E-2</v>
      </c>
      <c r="J625" s="12">
        <f ca="1">(Table3[[#This Row],[No of Products in one Sale]]*Table3[[#This Row],[Price of One Product]])*(100%-Table3[[#This Row],[Discount]])</f>
        <v>715.60218998258847</v>
      </c>
    </row>
    <row r="626" spans="1:10" x14ac:dyDescent="0.2">
      <c r="A626" t="s">
        <v>753</v>
      </c>
      <c r="B626" t="s">
        <v>155</v>
      </c>
      <c r="C626" s="1">
        <v>44808</v>
      </c>
      <c r="D626" t="s">
        <v>164</v>
      </c>
      <c r="E626" t="s">
        <v>170</v>
      </c>
      <c r="F626">
        <v>65</v>
      </c>
      <c r="G626" t="s">
        <v>103</v>
      </c>
      <c r="H626" s="2">
        <v>7</v>
      </c>
      <c r="I626" s="3">
        <f t="shared" ca="1" si="1"/>
        <v>0.65739934642001119</v>
      </c>
      <c r="J626" s="12">
        <f ca="1">(Table3[[#This Row],[No of Products in one Sale]]*Table3[[#This Row],[Price of One Product]])*(100%-Table3[[#This Row],[Discount]])</f>
        <v>155.88329737889492</v>
      </c>
    </row>
    <row r="627" spans="1:10" x14ac:dyDescent="0.2">
      <c r="A627" t="s">
        <v>754</v>
      </c>
      <c r="B627" t="s">
        <v>156</v>
      </c>
      <c r="C627" s="1">
        <v>44784</v>
      </c>
      <c r="D627" t="s">
        <v>165</v>
      </c>
      <c r="E627" t="s">
        <v>170</v>
      </c>
      <c r="F627">
        <v>250</v>
      </c>
      <c r="G627" t="s">
        <v>104</v>
      </c>
      <c r="H627" s="2">
        <v>2</v>
      </c>
      <c r="I627" s="3">
        <f t="shared" ca="1" si="1"/>
        <v>0.97719341470460108</v>
      </c>
      <c r="J627" s="12">
        <f ca="1">(Table3[[#This Row],[No of Products in one Sale]]*Table3[[#This Row],[Price of One Product]])*(100%-Table3[[#This Row],[Discount]])</f>
        <v>11.403292647699459</v>
      </c>
    </row>
    <row r="628" spans="1:10" x14ac:dyDescent="0.2">
      <c r="A628" t="s">
        <v>755</v>
      </c>
      <c r="B628" t="s">
        <v>157</v>
      </c>
      <c r="C628" s="1">
        <v>44764</v>
      </c>
      <c r="D628" t="s">
        <v>166</v>
      </c>
      <c r="E628" t="s">
        <v>170</v>
      </c>
      <c r="F628">
        <v>130</v>
      </c>
      <c r="G628" t="s">
        <v>105</v>
      </c>
      <c r="H628" s="2">
        <v>3</v>
      </c>
      <c r="I628" s="3">
        <f t="shared" ca="1" si="1"/>
        <v>0.45866177343809589</v>
      </c>
      <c r="J628" s="12">
        <f ca="1">(Table3[[#This Row],[No of Products in one Sale]]*Table3[[#This Row],[Price of One Product]])*(100%-Table3[[#This Row],[Discount]])</f>
        <v>211.12190835914259</v>
      </c>
    </row>
    <row r="629" spans="1:10" x14ac:dyDescent="0.2">
      <c r="A629" t="s">
        <v>756</v>
      </c>
      <c r="B629" t="s">
        <v>158</v>
      </c>
      <c r="C629" s="1">
        <v>44795</v>
      </c>
      <c r="D629" t="s">
        <v>167</v>
      </c>
      <c r="E629" t="s">
        <v>171</v>
      </c>
      <c r="F629">
        <v>60</v>
      </c>
      <c r="G629" t="s">
        <v>103</v>
      </c>
      <c r="H629" s="2">
        <v>4</v>
      </c>
      <c r="I629" s="3">
        <f t="shared" ca="1" si="1"/>
        <v>0.39449672638264854</v>
      </c>
      <c r="J629" s="12">
        <f ca="1">(Table3[[#This Row],[No of Products in one Sale]]*Table3[[#This Row],[Price of One Product]])*(100%-Table3[[#This Row],[Discount]])</f>
        <v>145.32078566816435</v>
      </c>
    </row>
    <row r="630" spans="1:10" x14ac:dyDescent="0.2">
      <c r="A630" t="s">
        <v>757</v>
      </c>
      <c r="B630" t="s">
        <v>159</v>
      </c>
      <c r="C630" s="1">
        <v>44799</v>
      </c>
      <c r="D630" t="s">
        <v>168</v>
      </c>
      <c r="E630" t="s">
        <v>170</v>
      </c>
      <c r="F630">
        <v>95</v>
      </c>
      <c r="G630" t="s">
        <v>104</v>
      </c>
      <c r="H630" s="2">
        <v>4</v>
      </c>
      <c r="I630" s="3">
        <f t="shared" ref="I630:I693" ca="1" si="2">RAND()</f>
        <v>0.2855600257944032</v>
      </c>
      <c r="J630" s="12">
        <f ca="1">(Table3[[#This Row],[No of Products in one Sale]]*Table3[[#This Row],[Price of One Product]])*(100%-Table3[[#This Row],[Discount]])</f>
        <v>271.48719019812677</v>
      </c>
    </row>
    <row r="631" spans="1:10" x14ac:dyDescent="0.2">
      <c r="A631" t="s">
        <v>758</v>
      </c>
      <c r="B631" t="s">
        <v>154</v>
      </c>
      <c r="C631" s="1">
        <v>44800</v>
      </c>
      <c r="D631" t="s">
        <v>163</v>
      </c>
      <c r="E631" t="s">
        <v>170</v>
      </c>
      <c r="F631">
        <v>72</v>
      </c>
      <c r="G631" t="s">
        <v>105</v>
      </c>
      <c r="H631" s="2">
        <v>8</v>
      </c>
      <c r="I631" s="3">
        <f t="shared" ca="1" si="2"/>
        <v>0.15492532509996693</v>
      </c>
      <c r="J631" s="12">
        <f ca="1">(Table3[[#This Row],[No of Products in one Sale]]*Table3[[#This Row],[Price of One Product]])*(100%-Table3[[#This Row],[Discount]])</f>
        <v>486.76301274241905</v>
      </c>
    </row>
    <row r="632" spans="1:10" x14ac:dyDescent="0.2">
      <c r="A632" t="s">
        <v>759</v>
      </c>
      <c r="B632" t="s">
        <v>155</v>
      </c>
      <c r="C632" s="1">
        <v>44771</v>
      </c>
      <c r="D632" t="s">
        <v>164</v>
      </c>
      <c r="E632" t="s">
        <v>170</v>
      </c>
      <c r="F632">
        <v>65</v>
      </c>
      <c r="G632" t="s">
        <v>103</v>
      </c>
      <c r="H632" s="2">
        <v>12</v>
      </c>
      <c r="I632" s="3">
        <f t="shared" ca="1" si="2"/>
        <v>0.8359563377338235</v>
      </c>
      <c r="J632" s="12">
        <f ca="1">(Table3[[#This Row],[No of Products in one Sale]]*Table3[[#This Row],[Price of One Product]])*(100%-Table3[[#This Row],[Discount]])</f>
        <v>127.95405656761767</v>
      </c>
    </row>
    <row r="633" spans="1:10" x14ac:dyDescent="0.2">
      <c r="A633" t="s">
        <v>760</v>
      </c>
      <c r="B633" t="s">
        <v>156</v>
      </c>
      <c r="C633" s="1">
        <v>44760</v>
      </c>
      <c r="D633" t="s">
        <v>165</v>
      </c>
      <c r="E633" t="s">
        <v>171</v>
      </c>
      <c r="F633">
        <v>250</v>
      </c>
      <c r="G633" t="s">
        <v>104</v>
      </c>
      <c r="H633" s="2">
        <v>3</v>
      </c>
      <c r="I633" s="3">
        <f t="shared" ca="1" si="2"/>
        <v>0.83553066809899224</v>
      </c>
      <c r="J633" s="12">
        <f ca="1">(Table3[[#This Row],[No of Products in one Sale]]*Table3[[#This Row],[Price of One Product]])*(100%-Table3[[#This Row],[Discount]])</f>
        <v>123.35199892575582</v>
      </c>
    </row>
    <row r="634" spans="1:10" x14ac:dyDescent="0.2">
      <c r="A634" t="s">
        <v>761</v>
      </c>
      <c r="B634" t="s">
        <v>157</v>
      </c>
      <c r="C634" s="1">
        <v>44778</v>
      </c>
      <c r="D634" t="s">
        <v>166</v>
      </c>
      <c r="E634" t="s">
        <v>171</v>
      </c>
      <c r="F634">
        <v>130</v>
      </c>
      <c r="G634" t="s">
        <v>105</v>
      </c>
      <c r="H634" s="2">
        <v>2</v>
      </c>
      <c r="I634" s="3">
        <f t="shared" ca="1" si="2"/>
        <v>0.42035757008132524</v>
      </c>
      <c r="J634" s="12">
        <f ca="1">(Table3[[#This Row],[No of Products in one Sale]]*Table3[[#This Row],[Price of One Product]])*(100%-Table3[[#This Row],[Discount]])</f>
        <v>150.70703177885545</v>
      </c>
    </row>
    <row r="635" spans="1:10" x14ac:dyDescent="0.2">
      <c r="A635" t="s">
        <v>762</v>
      </c>
      <c r="B635" t="s">
        <v>154</v>
      </c>
      <c r="C635" s="1">
        <v>44755</v>
      </c>
      <c r="D635" t="s">
        <v>163</v>
      </c>
      <c r="E635" t="s">
        <v>171</v>
      </c>
      <c r="F635">
        <v>72</v>
      </c>
      <c r="G635" t="s">
        <v>103</v>
      </c>
      <c r="H635" s="2">
        <v>10</v>
      </c>
      <c r="I635" s="3">
        <f t="shared" ca="1" si="2"/>
        <v>0.37280442086797938</v>
      </c>
      <c r="J635" s="12">
        <f ca="1">(Table3[[#This Row],[No of Products in one Sale]]*Table3[[#This Row],[Price of One Product]])*(100%-Table3[[#This Row],[Discount]])</f>
        <v>451.58081697505486</v>
      </c>
    </row>
    <row r="636" spans="1:10" x14ac:dyDescent="0.2">
      <c r="A636" t="s">
        <v>763</v>
      </c>
      <c r="B636" t="s">
        <v>155</v>
      </c>
      <c r="C636" s="1">
        <v>44770</v>
      </c>
      <c r="D636" t="s">
        <v>164</v>
      </c>
      <c r="E636" t="s">
        <v>171</v>
      </c>
      <c r="F636">
        <v>65</v>
      </c>
      <c r="G636" t="s">
        <v>104</v>
      </c>
      <c r="H636" s="2">
        <v>9</v>
      </c>
      <c r="I636" s="3">
        <f t="shared" ca="1" si="2"/>
        <v>0.1359700051770576</v>
      </c>
      <c r="J636" s="12">
        <f ca="1">(Table3[[#This Row],[No of Products in one Sale]]*Table3[[#This Row],[Price of One Product]])*(100%-Table3[[#This Row],[Discount]])</f>
        <v>505.45754697142132</v>
      </c>
    </row>
    <row r="637" spans="1:10" x14ac:dyDescent="0.2">
      <c r="A637" t="s">
        <v>764</v>
      </c>
      <c r="B637" t="s">
        <v>156</v>
      </c>
      <c r="C637" s="1">
        <v>44772</v>
      </c>
      <c r="D637" t="s">
        <v>165</v>
      </c>
      <c r="E637" t="s">
        <v>171</v>
      </c>
      <c r="F637">
        <v>250</v>
      </c>
      <c r="G637" t="s">
        <v>105</v>
      </c>
      <c r="H637" s="2">
        <v>2</v>
      </c>
      <c r="I637" s="3">
        <f t="shared" ca="1" si="2"/>
        <v>0.69767767710461015</v>
      </c>
      <c r="J637" s="12">
        <f ca="1">(Table3[[#This Row],[No of Products in one Sale]]*Table3[[#This Row],[Price of One Product]])*(100%-Table3[[#This Row],[Discount]])</f>
        <v>151.16116144769492</v>
      </c>
    </row>
    <row r="638" spans="1:10" x14ac:dyDescent="0.2">
      <c r="A638" t="s">
        <v>765</v>
      </c>
      <c r="B638" t="s">
        <v>157</v>
      </c>
      <c r="C638" s="1">
        <v>44799</v>
      </c>
      <c r="D638" t="s">
        <v>166</v>
      </c>
      <c r="E638" t="s">
        <v>171</v>
      </c>
      <c r="F638">
        <v>130</v>
      </c>
      <c r="G638" t="s">
        <v>103</v>
      </c>
      <c r="H638" s="2">
        <v>3</v>
      </c>
      <c r="I638" s="3">
        <f t="shared" ca="1" si="2"/>
        <v>0.11279926877186175</v>
      </c>
      <c r="J638" s="12">
        <f ca="1">(Table3[[#This Row],[No of Products in one Sale]]*Table3[[#This Row],[Price of One Product]])*(100%-Table3[[#This Row],[Discount]])</f>
        <v>346.00828517897389</v>
      </c>
    </row>
    <row r="639" spans="1:10" x14ac:dyDescent="0.2">
      <c r="A639" t="s">
        <v>766</v>
      </c>
      <c r="B639" t="s">
        <v>154</v>
      </c>
      <c r="C639" s="1">
        <v>44782</v>
      </c>
      <c r="D639" t="s">
        <v>163</v>
      </c>
      <c r="E639" t="s">
        <v>170</v>
      </c>
      <c r="F639">
        <v>72</v>
      </c>
      <c r="G639" t="s">
        <v>103</v>
      </c>
      <c r="H639" s="2">
        <v>9</v>
      </c>
      <c r="I639" s="3">
        <f t="shared" ca="1" si="2"/>
        <v>6.9434244401375245E-2</v>
      </c>
      <c r="J639" s="12">
        <f ca="1">(Table3[[#This Row],[No of Products in one Sale]]*Table3[[#This Row],[Price of One Product]])*(100%-Table3[[#This Row],[Discount]])</f>
        <v>603.0066096279088</v>
      </c>
    </row>
    <row r="640" spans="1:10" x14ac:dyDescent="0.2">
      <c r="A640" t="s">
        <v>767</v>
      </c>
      <c r="B640" t="s">
        <v>155</v>
      </c>
      <c r="C640" s="1">
        <v>44761</v>
      </c>
      <c r="D640" t="s">
        <v>164</v>
      </c>
      <c r="E640" t="s">
        <v>171</v>
      </c>
      <c r="F640">
        <v>65</v>
      </c>
      <c r="G640" t="s">
        <v>104</v>
      </c>
      <c r="H640" s="2">
        <v>6</v>
      </c>
      <c r="I640" s="3">
        <f t="shared" ca="1" si="2"/>
        <v>0.5162451261634986</v>
      </c>
      <c r="J640" s="12">
        <f ca="1">(Table3[[#This Row],[No of Products in one Sale]]*Table3[[#This Row],[Price of One Product]])*(100%-Table3[[#This Row],[Discount]])</f>
        <v>188.66440079623555</v>
      </c>
    </row>
    <row r="641" spans="1:10" x14ac:dyDescent="0.2">
      <c r="A641" t="s">
        <v>768</v>
      </c>
      <c r="B641" t="s">
        <v>156</v>
      </c>
      <c r="C641" s="1">
        <v>44794</v>
      </c>
      <c r="D641" t="s">
        <v>165</v>
      </c>
      <c r="E641" t="s">
        <v>170</v>
      </c>
      <c r="F641">
        <v>250</v>
      </c>
      <c r="G641" t="s">
        <v>105</v>
      </c>
      <c r="H641" s="2">
        <v>3</v>
      </c>
      <c r="I641" s="3">
        <f t="shared" ca="1" si="2"/>
        <v>0.39558885490067808</v>
      </c>
      <c r="J641" s="12">
        <f ca="1">(Table3[[#This Row],[No of Products in one Sale]]*Table3[[#This Row],[Price of One Product]])*(100%-Table3[[#This Row],[Discount]])</f>
        <v>453.30835882449145</v>
      </c>
    </row>
    <row r="642" spans="1:10" x14ac:dyDescent="0.2">
      <c r="A642" t="s">
        <v>769</v>
      </c>
      <c r="B642" t="s">
        <v>157</v>
      </c>
      <c r="C642" s="1">
        <v>44762</v>
      </c>
      <c r="D642" t="s">
        <v>166</v>
      </c>
      <c r="E642" t="s">
        <v>171</v>
      </c>
      <c r="F642">
        <v>130</v>
      </c>
      <c r="G642" t="s">
        <v>103</v>
      </c>
      <c r="H642" s="2">
        <v>3</v>
      </c>
      <c r="I642" s="3">
        <f t="shared" ca="1" si="2"/>
        <v>0.86792672066518139</v>
      </c>
      <c r="J642" s="12">
        <f ca="1">(Table3[[#This Row],[No of Products in one Sale]]*Table3[[#This Row],[Price of One Product]])*(100%-Table3[[#This Row],[Discount]])</f>
        <v>51.508578940579255</v>
      </c>
    </row>
    <row r="643" spans="1:10" x14ac:dyDescent="0.2">
      <c r="A643" t="s">
        <v>770</v>
      </c>
      <c r="B643" t="s">
        <v>154</v>
      </c>
      <c r="C643" s="1">
        <v>44769</v>
      </c>
      <c r="D643" t="s">
        <v>163</v>
      </c>
      <c r="E643" t="s">
        <v>170</v>
      </c>
      <c r="F643">
        <v>72</v>
      </c>
      <c r="G643" t="s">
        <v>104</v>
      </c>
      <c r="H643" s="2">
        <v>11</v>
      </c>
      <c r="I643" s="3">
        <f t="shared" ca="1" si="2"/>
        <v>0.33076030688794478</v>
      </c>
      <c r="J643" s="12">
        <f ca="1">(Table3[[#This Row],[No of Products in one Sale]]*Table3[[#This Row],[Price of One Product]])*(100%-Table3[[#This Row],[Discount]])</f>
        <v>530.03783694474771</v>
      </c>
    </row>
    <row r="644" spans="1:10" x14ac:dyDescent="0.2">
      <c r="A644" t="s">
        <v>771</v>
      </c>
      <c r="B644" t="s">
        <v>155</v>
      </c>
      <c r="C644" s="1">
        <v>44770</v>
      </c>
      <c r="D644" t="s">
        <v>164</v>
      </c>
      <c r="E644" t="s">
        <v>171</v>
      </c>
      <c r="F644">
        <v>65</v>
      </c>
      <c r="G644" t="s">
        <v>105</v>
      </c>
      <c r="H644" s="2">
        <v>13</v>
      </c>
      <c r="I644" s="3">
        <f t="shared" ca="1" si="2"/>
        <v>0.30523838516343282</v>
      </c>
      <c r="J644" s="12">
        <f ca="1">(Table3[[#This Row],[No of Products in one Sale]]*Table3[[#This Row],[Price of One Product]])*(100%-Table3[[#This Row],[Discount]])</f>
        <v>587.07356453689931</v>
      </c>
    </row>
    <row r="645" spans="1:10" x14ac:dyDescent="0.2">
      <c r="A645" t="s">
        <v>772</v>
      </c>
      <c r="B645" t="s">
        <v>156</v>
      </c>
      <c r="C645" s="1">
        <v>44797</v>
      </c>
      <c r="D645" t="s">
        <v>165</v>
      </c>
      <c r="E645" t="s">
        <v>170</v>
      </c>
      <c r="F645">
        <v>250</v>
      </c>
      <c r="G645" t="s">
        <v>103</v>
      </c>
      <c r="H645" s="2">
        <v>3</v>
      </c>
      <c r="I645" s="3">
        <f t="shared" ca="1" si="2"/>
        <v>0.30003484525186064</v>
      </c>
      <c r="J645" s="12">
        <f ca="1">(Table3[[#This Row],[No of Products in one Sale]]*Table3[[#This Row],[Price of One Product]])*(100%-Table3[[#This Row],[Discount]])</f>
        <v>524.97386606110456</v>
      </c>
    </row>
    <row r="646" spans="1:10" x14ac:dyDescent="0.2">
      <c r="A646" t="s">
        <v>773</v>
      </c>
      <c r="B646" t="s">
        <v>157</v>
      </c>
      <c r="C646" s="1">
        <v>44783</v>
      </c>
      <c r="D646" t="s">
        <v>166</v>
      </c>
      <c r="E646" t="s">
        <v>171</v>
      </c>
      <c r="F646">
        <v>130</v>
      </c>
      <c r="G646" t="s">
        <v>104</v>
      </c>
      <c r="H646" s="2">
        <v>3</v>
      </c>
      <c r="I646" s="3">
        <f t="shared" ca="1" si="2"/>
        <v>0.22358513212132403</v>
      </c>
      <c r="J646" s="12">
        <f ca="1">(Table3[[#This Row],[No of Products in one Sale]]*Table3[[#This Row],[Price of One Product]])*(100%-Table3[[#This Row],[Discount]])</f>
        <v>302.80179847268363</v>
      </c>
    </row>
    <row r="647" spans="1:10" x14ac:dyDescent="0.2">
      <c r="A647" t="s">
        <v>774</v>
      </c>
      <c r="B647" t="s">
        <v>158</v>
      </c>
      <c r="C647" s="1">
        <v>44801</v>
      </c>
      <c r="D647" t="s">
        <v>167</v>
      </c>
      <c r="E647" t="s">
        <v>170</v>
      </c>
      <c r="F647">
        <v>60</v>
      </c>
      <c r="G647" t="s">
        <v>105</v>
      </c>
      <c r="H647" s="2">
        <v>6</v>
      </c>
      <c r="I647" s="3">
        <f t="shared" ca="1" si="2"/>
        <v>0.20466599118187689</v>
      </c>
      <c r="J647" s="12">
        <f ca="1">(Table3[[#This Row],[No of Products in one Sale]]*Table3[[#This Row],[Price of One Product]])*(100%-Table3[[#This Row],[Discount]])</f>
        <v>286.32024317452431</v>
      </c>
    </row>
    <row r="648" spans="1:10" x14ac:dyDescent="0.2">
      <c r="A648" t="s">
        <v>775</v>
      </c>
      <c r="B648" t="s">
        <v>154</v>
      </c>
      <c r="C648" s="1">
        <v>44808</v>
      </c>
      <c r="D648" t="s">
        <v>163</v>
      </c>
      <c r="E648" t="s">
        <v>171</v>
      </c>
      <c r="F648">
        <v>72</v>
      </c>
      <c r="G648" t="s">
        <v>103</v>
      </c>
      <c r="H648" s="2">
        <v>6</v>
      </c>
      <c r="I648" s="3">
        <f t="shared" ca="1" si="2"/>
        <v>0.77661121527078802</v>
      </c>
      <c r="J648" s="12">
        <f ca="1">(Table3[[#This Row],[No of Products in one Sale]]*Table3[[#This Row],[Price of One Product]])*(100%-Table3[[#This Row],[Discount]])</f>
        <v>96.50395500301957</v>
      </c>
    </row>
    <row r="649" spans="1:10" x14ac:dyDescent="0.2">
      <c r="A649" t="s">
        <v>776</v>
      </c>
      <c r="B649" t="s">
        <v>155</v>
      </c>
      <c r="C649" s="1">
        <v>44808</v>
      </c>
      <c r="D649" t="s">
        <v>164</v>
      </c>
      <c r="E649" t="s">
        <v>170</v>
      </c>
      <c r="F649">
        <v>65</v>
      </c>
      <c r="G649" t="s">
        <v>104</v>
      </c>
      <c r="H649" s="2">
        <v>5</v>
      </c>
      <c r="I649" s="3">
        <f t="shared" ca="1" si="2"/>
        <v>0.44641397485595535</v>
      </c>
      <c r="J649" s="12">
        <f ca="1">(Table3[[#This Row],[No of Products in one Sale]]*Table3[[#This Row],[Price of One Product]])*(100%-Table3[[#This Row],[Discount]])</f>
        <v>179.91545817181452</v>
      </c>
    </row>
    <row r="650" spans="1:10" x14ac:dyDescent="0.2">
      <c r="A650" t="s">
        <v>777</v>
      </c>
      <c r="B650" t="s">
        <v>156</v>
      </c>
      <c r="C650" s="1">
        <v>44781</v>
      </c>
      <c r="D650" t="s">
        <v>165</v>
      </c>
      <c r="E650" t="s">
        <v>171</v>
      </c>
      <c r="F650">
        <v>250</v>
      </c>
      <c r="G650" t="s">
        <v>105</v>
      </c>
      <c r="H650" s="2">
        <v>3</v>
      </c>
      <c r="I650" s="3">
        <f t="shared" ca="1" si="2"/>
        <v>0.10661078084453091</v>
      </c>
      <c r="J650" s="12">
        <f ca="1">(Table3[[#This Row],[No of Products in one Sale]]*Table3[[#This Row],[Price of One Product]])*(100%-Table3[[#This Row],[Discount]])</f>
        <v>670.04191436660187</v>
      </c>
    </row>
    <row r="651" spans="1:10" x14ac:dyDescent="0.2">
      <c r="A651" t="s">
        <v>778</v>
      </c>
      <c r="B651" t="s">
        <v>157</v>
      </c>
      <c r="C651" s="1">
        <v>44783</v>
      </c>
      <c r="D651" t="s">
        <v>166</v>
      </c>
      <c r="E651" t="s">
        <v>170</v>
      </c>
      <c r="F651">
        <v>130</v>
      </c>
      <c r="G651" t="s">
        <v>103</v>
      </c>
      <c r="H651" s="2">
        <v>6</v>
      </c>
      <c r="I651" s="3">
        <f t="shared" ca="1" si="2"/>
        <v>0.67388242404442744</v>
      </c>
      <c r="J651" s="12">
        <f ca="1">(Table3[[#This Row],[No of Products in one Sale]]*Table3[[#This Row],[Price of One Product]])*(100%-Table3[[#This Row],[Discount]])</f>
        <v>254.37170924534661</v>
      </c>
    </row>
    <row r="652" spans="1:10" x14ac:dyDescent="0.2">
      <c r="A652" t="s">
        <v>779</v>
      </c>
      <c r="B652" t="s">
        <v>154</v>
      </c>
      <c r="C652" s="1">
        <v>44762</v>
      </c>
      <c r="D652" t="s">
        <v>163</v>
      </c>
      <c r="E652" t="s">
        <v>171</v>
      </c>
      <c r="F652">
        <v>72</v>
      </c>
      <c r="G652" t="s">
        <v>104</v>
      </c>
      <c r="H652" s="2">
        <v>5</v>
      </c>
      <c r="I652" s="3">
        <f t="shared" ca="1" si="2"/>
        <v>0.8279148046691106</v>
      </c>
      <c r="J652" s="12">
        <f ca="1">(Table3[[#This Row],[No of Products in one Sale]]*Table3[[#This Row],[Price of One Product]])*(100%-Table3[[#This Row],[Discount]])</f>
        <v>61.950670319120185</v>
      </c>
    </row>
    <row r="653" spans="1:10" x14ac:dyDescent="0.2">
      <c r="A653" t="s">
        <v>780</v>
      </c>
      <c r="B653" t="s">
        <v>155</v>
      </c>
      <c r="C653" s="1">
        <v>44800</v>
      </c>
      <c r="D653" t="s">
        <v>164</v>
      </c>
      <c r="E653" t="s">
        <v>170</v>
      </c>
      <c r="F653">
        <v>65</v>
      </c>
      <c r="G653" t="s">
        <v>105</v>
      </c>
      <c r="H653" s="2">
        <v>10</v>
      </c>
      <c r="I653" s="3">
        <f t="shared" ca="1" si="2"/>
        <v>0.48600828176125421</v>
      </c>
      <c r="J653" s="12">
        <f ca="1">(Table3[[#This Row],[No of Products in one Sale]]*Table3[[#This Row],[Price of One Product]])*(100%-Table3[[#This Row],[Discount]])</f>
        <v>334.09461685518477</v>
      </c>
    </row>
    <row r="654" spans="1:10" x14ac:dyDescent="0.2">
      <c r="A654" t="s">
        <v>781</v>
      </c>
      <c r="B654" t="s">
        <v>156</v>
      </c>
      <c r="C654" s="1">
        <v>44799</v>
      </c>
      <c r="D654" t="s">
        <v>165</v>
      </c>
      <c r="E654" t="s">
        <v>171</v>
      </c>
      <c r="F654">
        <v>250</v>
      </c>
      <c r="G654" t="s">
        <v>103</v>
      </c>
      <c r="H654" s="2">
        <v>2</v>
      </c>
      <c r="I654" s="3">
        <f t="shared" ca="1" si="2"/>
        <v>4.7414570371113518E-2</v>
      </c>
      <c r="J654" s="12">
        <f ca="1">(Table3[[#This Row],[No of Products in one Sale]]*Table3[[#This Row],[Price of One Product]])*(100%-Table3[[#This Row],[Discount]])</f>
        <v>476.29271481444323</v>
      </c>
    </row>
    <row r="655" spans="1:10" x14ac:dyDescent="0.2">
      <c r="A655" t="s">
        <v>782</v>
      </c>
      <c r="B655" t="s">
        <v>157</v>
      </c>
      <c r="C655" s="1">
        <v>44777</v>
      </c>
      <c r="D655" t="s">
        <v>166</v>
      </c>
      <c r="E655" t="s">
        <v>170</v>
      </c>
      <c r="F655">
        <v>130</v>
      </c>
      <c r="G655" t="s">
        <v>104</v>
      </c>
      <c r="H655" s="2">
        <v>2</v>
      </c>
      <c r="I655" s="3">
        <f t="shared" ca="1" si="2"/>
        <v>0.77868866594834296</v>
      </c>
      <c r="J655" s="12">
        <f ca="1">(Table3[[#This Row],[No of Products in one Sale]]*Table3[[#This Row],[Price of One Product]])*(100%-Table3[[#This Row],[Discount]])</f>
        <v>57.540946853430832</v>
      </c>
    </row>
    <row r="656" spans="1:10" x14ac:dyDescent="0.2">
      <c r="A656" t="s">
        <v>783</v>
      </c>
      <c r="B656" t="s">
        <v>158</v>
      </c>
      <c r="C656" s="1">
        <v>44800</v>
      </c>
      <c r="D656" t="s">
        <v>167</v>
      </c>
      <c r="E656" t="s">
        <v>170</v>
      </c>
      <c r="F656">
        <v>60</v>
      </c>
      <c r="G656" t="s">
        <v>105</v>
      </c>
      <c r="H656" s="2">
        <v>10</v>
      </c>
      <c r="I656" s="3">
        <f t="shared" ca="1" si="2"/>
        <v>0.9097548945499</v>
      </c>
      <c r="J656" s="12">
        <f ca="1">(Table3[[#This Row],[No of Products in one Sale]]*Table3[[#This Row],[Price of One Product]])*(100%-Table3[[#This Row],[Discount]])</f>
        <v>54.147063270060002</v>
      </c>
    </row>
    <row r="657" spans="1:10" x14ac:dyDescent="0.2">
      <c r="A657" t="s">
        <v>784</v>
      </c>
      <c r="B657" t="s">
        <v>159</v>
      </c>
      <c r="C657" s="1">
        <v>44770</v>
      </c>
      <c r="D657" t="s">
        <v>168</v>
      </c>
      <c r="E657" t="s">
        <v>171</v>
      </c>
      <c r="F657">
        <v>95</v>
      </c>
      <c r="G657" t="s">
        <v>103</v>
      </c>
      <c r="H657" s="2">
        <v>3</v>
      </c>
      <c r="I657" s="3">
        <f t="shared" ca="1" si="2"/>
        <v>0.30565468287494302</v>
      </c>
      <c r="J657" s="12">
        <f ca="1">(Table3[[#This Row],[No of Products in one Sale]]*Table3[[#This Row],[Price of One Product]])*(100%-Table3[[#This Row],[Discount]])</f>
        <v>197.88841538064125</v>
      </c>
    </row>
    <row r="658" spans="1:10" x14ac:dyDescent="0.2">
      <c r="A658" t="s">
        <v>785</v>
      </c>
      <c r="B658" t="s">
        <v>154</v>
      </c>
      <c r="C658" s="1">
        <v>44774</v>
      </c>
      <c r="D658" t="s">
        <v>163</v>
      </c>
      <c r="E658" t="s">
        <v>171</v>
      </c>
      <c r="F658">
        <v>72</v>
      </c>
      <c r="G658" t="s">
        <v>104</v>
      </c>
      <c r="H658" s="2">
        <v>6</v>
      </c>
      <c r="I658" s="3">
        <f t="shared" ca="1" si="2"/>
        <v>0.56118455138681245</v>
      </c>
      <c r="J658" s="12">
        <f ca="1">(Table3[[#This Row],[No of Products in one Sale]]*Table3[[#This Row],[Price of One Product]])*(100%-Table3[[#This Row],[Discount]])</f>
        <v>189.56827380089703</v>
      </c>
    </row>
    <row r="659" spans="1:10" x14ac:dyDescent="0.2">
      <c r="A659" t="s">
        <v>786</v>
      </c>
      <c r="B659" t="s">
        <v>155</v>
      </c>
      <c r="C659" s="1">
        <v>44779</v>
      </c>
      <c r="D659" t="s">
        <v>164</v>
      </c>
      <c r="E659" t="s">
        <v>171</v>
      </c>
      <c r="F659">
        <v>65</v>
      </c>
      <c r="G659" t="s">
        <v>105</v>
      </c>
      <c r="H659" s="2">
        <v>8</v>
      </c>
      <c r="I659" s="3">
        <f t="shared" ca="1" si="2"/>
        <v>0.1779013877242509</v>
      </c>
      <c r="J659" s="12">
        <f ca="1">(Table3[[#This Row],[No of Products in one Sale]]*Table3[[#This Row],[Price of One Product]])*(100%-Table3[[#This Row],[Discount]])</f>
        <v>427.49127838338956</v>
      </c>
    </row>
    <row r="660" spans="1:10" x14ac:dyDescent="0.2">
      <c r="A660" t="s">
        <v>787</v>
      </c>
      <c r="B660" t="s">
        <v>156</v>
      </c>
      <c r="C660" s="1">
        <v>44796</v>
      </c>
      <c r="D660" t="s">
        <v>165</v>
      </c>
      <c r="E660" t="s">
        <v>170</v>
      </c>
      <c r="F660">
        <v>250</v>
      </c>
      <c r="G660" t="s">
        <v>103</v>
      </c>
      <c r="H660" s="2">
        <v>2</v>
      </c>
      <c r="I660" s="3">
        <f t="shared" ca="1" si="2"/>
        <v>0.82643266923290937</v>
      </c>
      <c r="J660" s="12">
        <f ca="1">(Table3[[#This Row],[No of Products in one Sale]]*Table3[[#This Row],[Price of One Product]])*(100%-Table3[[#This Row],[Discount]])</f>
        <v>86.783665383545312</v>
      </c>
    </row>
    <row r="661" spans="1:10" x14ac:dyDescent="0.2">
      <c r="A661" t="s">
        <v>788</v>
      </c>
      <c r="B661" t="s">
        <v>157</v>
      </c>
      <c r="C661" s="1">
        <v>44772</v>
      </c>
      <c r="D661" t="s">
        <v>166</v>
      </c>
      <c r="E661" t="s">
        <v>170</v>
      </c>
      <c r="F661">
        <v>130</v>
      </c>
      <c r="G661" t="s">
        <v>104</v>
      </c>
      <c r="H661" s="2">
        <v>2</v>
      </c>
      <c r="I661" s="3">
        <f t="shared" ca="1" si="2"/>
        <v>6.7998321059136058E-2</v>
      </c>
      <c r="J661" s="12">
        <f ca="1">(Table3[[#This Row],[No of Products in one Sale]]*Table3[[#This Row],[Price of One Product]])*(100%-Table3[[#This Row],[Discount]])</f>
        <v>242.32043652462463</v>
      </c>
    </row>
    <row r="662" spans="1:10" x14ac:dyDescent="0.2">
      <c r="A662" t="s">
        <v>789</v>
      </c>
      <c r="B662" t="s">
        <v>154</v>
      </c>
      <c r="C662" s="1">
        <v>44809</v>
      </c>
      <c r="D662" t="s">
        <v>163</v>
      </c>
      <c r="E662" t="s">
        <v>170</v>
      </c>
      <c r="F662">
        <v>72</v>
      </c>
      <c r="G662" t="s">
        <v>105</v>
      </c>
      <c r="H662" s="2">
        <v>9</v>
      </c>
      <c r="I662" s="3">
        <f t="shared" ca="1" si="2"/>
        <v>8.5150009879738087E-2</v>
      </c>
      <c r="J662" s="12">
        <f ca="1">(Table3[[#This Row],[No of Products in one Sale]]*Table3[[#This Row],[Price of One Product]])*(100%-Table3[[#This Row],[Discount]])</f>
        <v>592.82279359792972</v>
      </c>
    </row>
    <row r="663" spans="1:10" x14ac:dyDescent="0.2">
      <c r="A663" t="s">
        <v>790</v>
      </c>
      <c r="B663" t="s">
        <v>155</v>
      </c>
      <c r="C663" s="1">
        <v>44757</v>
      </c>
      <c r="D663" t="s">
        <v>164</v>
      </c>
      <c r="E663" t="s">
        <v>170</v>
      </c>
      <c r="F663">
        <v>65</v>
      </c>
      <c r="G663" t="s">
        <v>103</v>
      </c>
      <c r="H663" s="2">
        <v>4</v>
      </c>
      <c r="I663" s="3">
        <f t="shared" ca="1" si="2"/>
        <v>0.76016487576333713</v>
      </c>
      <c r="J663" s="12">
        <f ca="1">(Table3[[#This Row],[No of Products in one Sale]]*Table3[[#This Row],[Price of One Product]])*(100%-Table3[[#This Row],[Discount]])</f>
        <v>62.357132301532346</v>
      </c>
    </row>
    <row r="664" spans="1:10" x14ac:dyDescent="0.2">
      <c r="A664" t="s">
        <v>791</v>
      </c>
      <c r="B664" t="s">
        <v>156</v>
      </c>
      <c r="C664" s="1">
        <v>44782</v>
      </c>
      <c r="D664" t="s">
        <v>165</v>
      </c>
      <c r="E664" t="s">
        <v>170</v>
      </c>
      <c r="F664">
        <v>250</v>
      </c>
      <c r="G664" t="s">
        <v>104</v>
      </c>
      <c r="H664" s="2">
        <v>1</v>
      </c>
      <c r="I664" s="3">
        <f t="shared" ca="1" si="2"/>
        <v>0.45198642959005808</v>
      </c>
      <c r="J664" s="12">
        <f ca="1">(Table3[[#This Row],[No of Products in one Sale]]*Table3[[#This Row],[Price of One Product]])*(100%-Table3[[#This Row],[Discount]])</f>
        <v>137.00339260248549</v>
      </c>
    </row>
    <row r="665" spans="1:10" x14ac:dyDescent="0.2">
      <c r="A665" t="s">
        <v>792</v>
      </c>
      <c r="B665" t="s">
        <v>157</v>
      </c>
      <c r="C665" s="1">
        <v>44809</v>
      </c>
      <c r="D665" t="s">
        <v>166</v>
      </c>
      <c r="E665" t="s">
        <v>170</v>
      </c>
      <c r="F665">
        <v>130</v>
      </c>
      <c r="G665" t="s">
        <v>105</v>
      </c>
      <c r="H665" s="2">
        <v>5</v>
      </c>
      <c r="I665" s="3">
        <f t="shared" ca="1" si="2"/>
        <v>0.36980924421957906</v>
      </c>
      <c r="J665" s="12">
        <f ca="1">(Table3[[#This Row],[No of Products in one Sale]]*Table3[[#This Row],[Price of One Product]])*(100%-Table3[[#This Row],[Discount]])</f>
        <v>409.62399125727359</v>
      </c>
    </row>
    <row r="666" spans="1:10" x14ac:dyDescent="0.2">
      <c r="A666" t="s">
        <v>793</v>
      </c>
      <c r="B666" t="s">
        <v>158</v>
      </c>
      <c r="C666" s="1">
        <v>44795</v>
      </c>
      <c r="D666" t="s">
        <v>167</v>
      </c>
      <c r="E666" t="s">
        <v>170</v>
      </c>
      <c r="F666">
        <v>60</v>
      </c>
      <c r="G666" t="s">
        <v>103</v>
      </c>
      <c r="H666" s="2">
        <v>12</v>
      </c>
      <c r="I666" s="3">
        <f t="shared" ca="1" si="2"/>
        <v>0.8306888660313374</v>
      </c>
      <c r="J666" s="12">
        <f ca="1">(Table3[[#This Row],[No of Products in one Sale]]*Table3[[#This Row],[Price of One Product]])*(100%-Table3[[#This Row],[Discount]])</f>
        <v>121.90401645743707</v>
      </c>
    </row>
    <row r="667" spans="1:10" x14ac:dyDescent="0.2">
      <c r="A667" t="s">
        <v>794</v>
      </c>
      <c r="B667" t="s">
        <v>154</v>
      </c>
      <c r="C667" s="1">
        <v>44801</v>
      </c>
      <c r="D667" t="s">
        <v>163</v>
      </c>
      <c r="E667" t="s">
        <v>170</v>
      </c>
      <c r="F667">
        <v>72</v>
      </c>
      <c r="G667" t="s">
        <v>104</v>
      </c>
      <c r="H667" s="2">
        <v>6</v>
      </c>
      <c r="I667" s="3">
        <f t="shared" ca="1" si="2"/>
        <v>0.80308190282638137</v>
      </c>
      <c r="J667" s="12">
        <f ca="1">(Table3[[#This Row],[No of Products in one Sale]]*Table3[[#This Row],[Price of One Product]])*(100%-Table3[[#This Row],[Discount]])</f>
        <v>85.06861797900325</v>
      </c>
    </row>
    <row r="668" spans="1:10" x14ac:dyDescent="0.2">
      <c r="A668" t="s">
        <v>795</v>
      </c>
      <c r="B668" t="s">
        <v>155</v>
      </c>
      <c r="C668" s="1">
        <v>44770</v>
      </c>
      <c r="D668" t="s">
        <v>164</v>
      </c>
      <c r="E668" t="s">
        <v>170</v>
      </c>
      <c r="F668">
        <v>65</v>
      </c>
      <c r="G668" t="s">
        <v>105</v>
      </c>
      <c r="H668" s="2">
        <v>6</v>
      </c>
      <c r="I668" s="3">
        <f t="shared" ca="1" si="2"/>
        <v>0.51915358722222926</v>
      </c>
      <c r="J668" s="12">
        <f ca="1">(Table3[[#This Row],[No of Products in one Sale]]*Table3[[#This Row],[Price of One Product]])*(100%-Table3[[#This Row],[Discount]])</f>
        <v>187.53010098333058</v>
      </c>
    </row>
    <row r="669" spans="1:10" x14ac:dyDescent="0.2">
      <c r="A669" t="s">
        <v>796</v>
      </c>
      <c r="B669" t="s">
        <v>156</v>
      </c>
      <c r="C669" s="1">
        <v>44764</v>
      </c>
      <c r="D669" t="s">
        <v>165</v>
      </c>
      <c r="E669" t="s">
        <v>171</v>
      </c>
      <c r="F669">
        <v>250</v>
      </c>
      <c r="G669" t="s">
        <v>103</v>
      </c>
      <c r="H669" s="2">
        <v>2</v>
      </c>
      <c r="I669" s="3">
        <f t="shared" ca="1" si="2"/>
        <v>9.527534551407757E-2</v>
      </c>
      <c r="J669" s="12">
        <f ca="1">(Table3[[#This Row],[No of Products in one Sale]]*Table3[[#This Row],[Price of One Product]])*(100%-Table3[[#This Row],[Discount]])</f>
        <v>452.36232724296121</v>
      </c>
    </row>
    <row r="670" spans="1:10" x14ac:dyDescent="0.2">
      <c r="A670" t="s">
        <v>797</v>
      </c>
      <c r="B670" t="s">
        <v>157</v>
      </c>
      <c r="C670" s="1">
        <v>44776</v>
      </c>
      <c r="D670" t="s">
        <v>166</v>
      </c>
      <c r="E670" t="s">
        <v>170</v>
      </c>
      <c r="F670">
        <v>130</v>
      </c>
      <c r="G670" t="s">
        <v>104</v>
      </c>
      <c r="H670" s="2">
        <v>4</v>
      </c>
      <c r="I670" s="3">
        <f t="shared" ca="1" si="2"/>
        <v>0.63750424041559928</v>
      </c>
      <c r="J670" s="12">
        <f ca="1">(Table3[[#This Row],[No of Products in one Sale]]*Table3[[#This Row],[Price of One Product]])*(100%-Table3[[#This Row],[Discount]])</f>
        <v>188.49779498388838</v>
      </c>
    </row>
    <row r="671" spans="1:10" x14ac:dyDescent="0.2">
      <c r="A671" t="s">
        <v>798</v>
      </c>
      <c r="B671" t="s">
        <v>154</v>
      </c>
      <c r="C671" s="1">
        <v>44771</v>
      </c>
      <c r="D671" t="s">
        <v>163</v>
      </c>
      <c r="E671" t="s">
        <v>170</v>
      </c>
      <c r="F671">
        <v>72</v>
      </c>
      <c r="G671" t="s">
        <v>105</v>
      </c>
      <c r="H671" s="2">
        <v>10</v>
      </c>
      <c r="I671" s="3">
        <f t="shared" ca="1" si="2"/>
        <v>2.5173757862420376E-2</v>
      </c>
      <c r="J671" s="12">
        <f ca="1">(Table3[[#This Row],[No of Products in one Sale]]*Table3[[#This Row],[Price of One Product]])*(100%-Table3[[#This Row],[Discount]])</f>
        <v>701.87489433905728</v>
      </c>
    </row>
    <row r="672" spans="1:10" x14ac:dyDescent="0.2">
      <c r="A672" t="s">
        <v>799</v>
      </c>
      <c r="B672" t="s">
        <v>155</v>
      </c>
      <c r="C672" s="1">
        <v>44794</v>
      </c>
      <c r="D672" t="s">
        <v>164</v>
      </c>
      <c r="E672" t="s">
        <v>170</v>
      </c>
      <c r="F672">
        <v>65</v>
      </c>
      <c r="G672" t="s">
        <v>103</v>
      </c>
      <c r="H672" s="2">
        <v>8</v>
      </c>
      <c r="I672" s="3">
        <f t="shared" ca="1" si="2"/>
        <v>0.78369628249643408</v>
      </c>
      <c r="J672" s="12">
        <f ca="1">(Table3[[#This Row],[No of Products in one Sale]]*Table3[[#This Row],[Price of One Product]])*(100%-Table3[[#This Row],[Discount]])</f>
        <v>112.47793310185428</v>
      </c>
    </row>
    <row r="673" spans="1:10" x14ac:dyDescent="0.2">
      <c r="A673" t="s">
        <v>800</v>
      </c>
      <c r="B673" t="s">
        <v>156</v>
      </c>
      <c r="C673" s="1">
        <v>44792</v>
      </c>
      <c r="D673" t="s">
        <v>165</v>
      </c>
      <c r="E673" t="s">
        <v>170</v>
      </c>
      <c r="F673">
        <v>250</v>
      </c>
      <c r="G673" t="s">
        <v>104</v>
      </c>
      <c r="H673" s="2">
        <v>2</v>
      </c>
      <c r="I673" s="3">
        <f t="shared" ca="1" si="2"/>
        <v>0.42489049244550192</v>
      </c>
      <c r="J673" s="12">
        <f ca="1">(Table3[[#This Row],[No of Products in one Sale]]*Table3[[#This Row],[Price of One Product]])*(100%-Table3[[#This Row],[Discount]])</f>
        <v>287.55475377724906</v>
      </c>
    </row>
    <row r="674" spans="1:10" x14ac:dyDescent="0.2">
      <c r="A674" t="s">
        <v>801</v>
      </c>
      <c r="B674" t="s">
        <v>157</v>
      </c>
      <c r="C674" s="1">
        <v>44792</v>
      </c>
      <c r="D674" t="s">
        <v>166</v>
      </c>
      <c r="E674" t="s">
        <v>170</v>
      </c>
      <c r="F674">
        <v>130</v>
      </c>
      <c r="G674" t="s">
        <v>105</v>
      </c>
      <c r="H674" s="2">
        <v>2</v>
      </c>
      <c r="I674" s="3">
        <f t="shared" ca="1" si="2"/>
        <v>0.35026837441252523</v>
      </c>
      <c r="J674" s="12">
        <f ca="1">(Table3[[#This Row],[No of Products in one Sale]]*Table3[[#This Row],[Price of One Product]])*(100%-Table3[[#This Row],[Discount]])</f>
        <v>168.93022265274345</v>
      </c>
    </row>
    <row r="675" spans="1:10" x14ac:dyDescent="0.2">
      <c r="A675" t="s">
        <v>802</v>
      </c>
      <c r="B675" t="s">
        <v>158</v>
      </c>
      <c r="C675" s="1">
        <v>44790</v>
      </c>
      <c r="D675" t="s">
        <v>167</v>
      </c>
      <c r="E675" t="s">
        <v>171</v>
      </c>
      <c r="F675">
        <v>60</v>
      </c>
      <c r="G675" t="s">
        <v>103</v>
      </c>
      <c r="H675" s="2">
        <v>14</v>
      </c>
      <c r="I675" s="3">
        <f t="shared" ca="1" si="2"/>
        <v>0.7637591562051782</v>
      </c>
      <c r="J675" s="12">
        <f ca="1">(Table3[[#This Row],[No of Products in one Sale]]*Table3[[#This Row],[Price of One Product]])*(100%-Table3[[#This Row],[Discount]])</f>
        <v>198.44230878765032</v>
      </c>
    </row>
    <row r="676" spans="1:10" x14ac:dyDescent="0.2">
      <c r="A676" t="s">
        <v>803</v>
      </c>
      <c r="B676" t="s">
        <v>159</v>
      </c>
      <c r="C676" s="1">
        <v>44809</v>
      </c>
      <c r="D676" t="s">
        <v>168</v>
      </c>
      <c r="E676" t="s">
        <v>170</v>
      </c>
      <c r="F676">
        <v>95</v>
      </c>
      <c r="G676" t="s">
        <v>104</v>
      </c>
      <c r="H676" s="2">
        <v>3</v>
      </c>
      <c r="I676" s="3">
        <f t="shared" ca="1" si="2"/>
        <v>0.90389795138504858</v>
      </c>
      <c r="J676" s="12">
        <f ca="1">(Table3[[#This Row],[No of Products in one Sale]]*Table3[[#This Row],[Price of One Product]])*(100%-Table3[[#This Row],[Discount]])</f>
        <v>27.389083855261156</v>
      </c>
    </row>
    <row r="677" spans="1:10" x14ac:dyDescent="0.2">
      <c r="A677" t="s">
        <v>804</v>
      </c>
      <c r="B677" t="s">
        <v>154</v>
      </c>
      <c r="C677" s="1">
        <v>44772</v>
      </c>
      <c r="D677" t="s">
        <v>163</v>
      </c>
      <c r="E677" t="s">
        <v>170</v>
      </c>
      <c r="F677">
        <v>72</v>
      </c>
      <c r="G677" t="s">
        <v>105</v>
      </c>
      <c r="H677" s="2">
        <v>6</v>
      </c>
      <c r="I677" s="3">
        <f t="shared" ca="1" si="2"/>
        <v>0.88441416291484043</v>
      </c>
      <c r="J677" s="12">
        <f ca="1">(Table3[[#This Row],[No of Products in one Sale]]*Table3[[#This Row],[Price of One Product]])*(100%-Table3[[#This Row],[Discount]])</f>
        <v>49.933081620788933</v>
      </c>
    </row>
    <row r="678" spans="1:10" x14ac:dyDescent="0.2">
      <c r="A678" t="s">
        <v>805</v>
      </c>
      <c r="B678" t="s">
        <v>155</v>
      </c>
      <c r="C678" s="1">
        <v>44802</v>
      </c>
      <c r="D678" t="s">
        <v>164</v>
      </c>
      <c r="E678" t="s">
        <v>170</v>
      </c>
      <c r="F678">
        <v>65</v>
      </c>
      <c r="G678" t="s">
        <v>103</v>
      </c>
      <c r="H678" s="2">
        <v>12</v>
      </c>
      <c r="I678" s="3">
        <f t="shared" ca="1" si="2"/>
        <v>0.10033109723030376</v>
      </c>
      <c r="J678" s="12">
        <f ca="1">(Table3[[#This Row],[No of Products in one Sale]]*Table3[[#This Row],[Price of One Product]])*(100%-Table3[[#This Row],[Discount]])</f>
        <v>701.74174416036306</v>
      </c>
    </row>
    <row r="679" spans="1:10" x14ac:dyDescent="0.2">
      <c r="A679" t="s">
        <v>806</v>
      </c>
      <c r="B679" t="s">
        <v>156</v>
      </c>
      <c r="C679" s="1">
        <v>44809</v>
      </c>
      <c r="D679" t="s">
        <v>165</v>
      </c>
      <c r="E679" t="s">
        <v>171</v>
      </c>
      <c r="F679">
        <v>250</v>
      </c>
      <c r="G679" t="s">
        <v>104</v>
      </c>
      <c r="H679" s="2">
        <v>2</v>
      </c>
      <c r="I679" s="3">
        <f t="shared" ca="1" si="2"/>
        <v>0.38002895380428525</v>
      </c>
      <c r="J679" s="12">
        <f ca="1">(Table3[[#This Row],[No of Products in one Sale]]*Table3[[#This Row],[Price of One Product]])*(100%-Table3[[#This Row],[Discount]])</f>
        <v>309.98552309785737</v>
      </c>
    </row>
    <row r="680" spans="1:10" x14ac:dyDescent="0.2">
      <c r="A680" t="s">
        <v>807</v>
      </c>
      <c r="B680" t="s">
        <v>157</v>
      </c>
      <c r="C680" s="1">
        <v>44793</v>
      </c>
      <c r="D680" t="s">
        <v>166</v>
      </c>
      <c r="E680" t="s">
        <v>171</v>
      </c>
      <c r="F680">
        <v>130</v>
      </c>
      <c r="G680" t="s">
        <v>105</v>
      </c>
      <c r="H680" s="2">
        <v>2</v>
      </c>
      <c r="I680" s="3">
        <f t="shared" ca="1" si="2"/>
        <v>0.3538161408377084</v>
      </c>
      <c r="J680" s="12">
        <f ca="1">(Table3[[#This Row],[No of Products in one Sale]]*Table3[[#This Row],[Price of One Product]])*(100%-Table3[[#This Row],[Discount]])</f>
        <v>168.00780338219582</v>
      </c>
    </row>
    <row r="681" spans="1:10" x14ac:dyDescent="0.2">
      <c r="A681" t="s">
        <v>808</v>
      </c>
      <c r="B681" t="s">
        <v>154</v>
      </c>
      <c r="C681" s="1">
        <v>44802</v>
      </c>
      <c r="D681" t="s">
        <v>163</v>
      </c>
      <c r="E681" t="s">
        <v>171</v>
      </c>
      <c r="F681">
        <v>72</v>
      </c>
      <c r="G681" t="s">
        <v>103</v>
      </c>
      <c r="H681" s="2">
        <v>8</v>
      </c>
      <c r="I681" s="3">
        <f t="shared" ca="1" si="2"/>
        <v>0.21485491326675143</v>
      </c>
      <c r="J681" s="12">
        <f ca="1">(Table3[[#This Row],[No of Products in one Sale]]*Table3[[#This Row],[Price of One Product]])*(100%-Table3[[#This Row],[Discount]])</f>
        <v>452.24356995835115</v>
      </c>
    </row>
    <row r="682" spans="1:10" x14ac:dyDescent="0.2">
      <c r="A682" t="s">
        <v>809</v>
      </c>
      <c r="B682" t="s">
        <v>155</v>
      </c>
      <c r="C682" s="1">
        <v>44766</v>
      </c>
      <c r="D682" t="s">
        <v>164</v>
      </c>
      <c r="E682" t="s">
        <v>171</v>
      </c>
      <c r="F682">
        <v>65</v>
      </c>
      <c r="G682" t="s">
        <v>104</v>
      </c>
      <c r="H682" s="2">
        <v>10</v>
      </c>
      <c r="I682" s="3">
        <f t="shared" ca="1" si="2"/>
        <v>0.21938661869363119</v>
      </c>
      <c r="J682" s="12">
        <f ca="1">(Table3[[#This Row],[No of Products in one Sale]]*Table3[[#This Row],[Price of One Product]])*(100%-Table3[[#This Row],[Discount]])</f>
        <v>507.39869784913975</v>
      </c>
    </row>
    <row r="683" spans="1:10" x14ac:dyDescent="0.2">
      <c r="A683" t="s">
        <v>810</v>
      </c>
      <c r="B683" t="s">
        <v>156</v>
      </c>
      <c r="C683" s="1">
        <v>44807</v>
      </c>
      <c r="D683" t="s">
        <v>165</v>
      </c>
      <c r="E683" t="s">
        <v>171</v>
      </c>
      <c r="F683">
        <v>250</v>
      </c>
      <c r="G683" t="s">
        <v>105</v>
      </c>
      <c r="H683" s="2">
        <v>3</v>
      </c>
      <c r="I683" s="3">
        <f t="shared" ca="1" si="2"/>
        <v>0.97544010574347872</v>
      </c>
      <c r="J683" s="12">
        <f ca="1">(Table3[[#This Row],[No of Products in one Sale]]*Table3[[#This Row],[Price of One Product]])*(100%-Table3[[#This Row],[Discount]])</f>
        <v>18.419920692390956</v>
      </c>
    </row>
    <row r="684" spans="1:10" x14ac:dyDescent="0.2">
      <c r="A684" t="s">
        <v>811</v>
      </c>
      <c r="B684" t="s">
        <v>157</v>
      </c>
      <c r="C684" s="1">
        <v>44784</v>
      </c>
      <c r="D684" t="s">
        <v>166</v>
      </c>
      <c r="E684" t="s">
        <v>171</v>
      </c>
      <c r="F684">
        <v>130</v>
      </c>
      <c r="G684" t="s">
        <v>103</v>
      </c>
      <c r="H684" s="2">
        <v>7</v>
      </c>
      <c r="I684" s="3">
        <f t="shared" ca="1" si="2"/>
        <v>0.27761822321685192</v>
      </c>
      <c r="J684" s="12">
        <f ca="1">(Table3[[#This Row],[No of Products in one Sale]]*Table3[[#This Row],[Price of One Product]])*(100%-Table3[[#This Row],[Discount]])</f>
        <v>657.36741687266476</v>
      </c>
    </row>
    <row r="685" spans="1:10" x14ac:dyDescent="0.2">
      <c r="A685" t="s">
        <v>812</v>
      </c>
      <c r="B685" t="s">
        <v>154</v>
      </c>
      <c r="C685" s="1">
        <v>44763</v>
      </c>
      <c r="D685" t="s">
        <v>163</v>
      </c>
      <c r="E685" t="s">
        <v>170</v>
      </c>
      <c r="F685">
        <v>72</v>
      </c>
      <c r="G685" t="s">
        <v>103</v>
      </c>
      <c r="H685" s="2">
        <v>10</v>
      </c>
      <c r="I685" s="3">
        <f t="shared" ca="1" si="2"/>
        <v>0.52834273706301371</v>
      </c>
      <c r="J685" s="12">
        <f ca="1">(Table3[[#This Row],[No of Products in one Sale]]*Table3[[#This Row],[Price of One Product]])*(100%-Table3[[#This Row],[Discount]])</f>
        <v>339.59322931463015</v>
      </c>
    </row>
    <row r="686" spans="1:10" x14ac:dyDescent="0.2">
      <c r="A686" t="s">
        <v>813</v>
      </c>
      <c r="B686" t="s">
        <v>155</v>
      </c>
      <c r="C686" s="1">
        <v>44799</v>
      </c>
      <c r="D686" t="s">
        <v>164</v>
      </c>
      <c r="E686" t="s">
        <v>171</v>
      </c>
      <c r="F686">
        <v>65</v>
      </c>
      <c r="G686" t="s">
        <v>104</v>
      </c>
      <c r="H686" s="2">
        <v>13</v>
      </c>
      <c r="I686" s="3">
        <f t="shared" ca="1" si="2"/>
        <v>8.3309138769127711E-2</v>
      </c>
      <c r="J686" s="12">
        <f ca="1">(Table3[[#This Row],[No of Products in one Sale]]*Table3[[#This Row],[Price of One Product]])*(100%-Table3[[#This Row],[Discount]])</f>
        <v>774.60377774008714</v>
      </c>
    </row>
    <row r="687" spans="1:10" x14ac:dyDescent="0.2">
      <c r="A687" t="s">
        <v>814</v>
      </c>
      <c r="B687" t="s">
        <v>156</v>
      </c>
      <c r="C687" s="1">
        <v>44808</v>
      </c>
      <c r="D687" t="s">
        <v>165</v>
      </c>
      <c r="E687" t="s">
        <v>170</v>
      </c>
      <c r="F687">
        <v>250</v>
      </c>
      <c r="G687" t="s">
        <v>105</v>
      </c>
      <c r="H687" s="2">
        <v>1</v>
      </c>
      <c r="I687" s="3">
        <f t="shared" ca="1" si="2"/>
        <v>0.13339943714764935</v>
      </c>
      <c r="J687" s="12">
        <f ca="1">(Table3[[#This Row],[No of Products in one Sale]]*Table3[[#This Row],[Price of One Product]])*(100%-Table3[[#This Row],[Discount]])</f>
        <v>216.65014071308767</v>
      </c>
    </row>
    <row r="688" spans="1:10" x14ac:dyDescent="0.2">
      <c r="A688" t="s">
        <v>815</v>
      </c>
      <c r="B688" t="s">
        <v>157</v>
      </c>
      <c r="C688" s="1">
        <v>44786</v>
      </c>
      <c r="D688" t="s">
        <v>166</v>
      </c>
      <c r="E688" t="s">
        <v>171</v>
      </c>
      <c r="F688">
        <v>130</v>
      </c>
      <c r="G688" t="s">
        <v>103</v>
      </c>
      <c r="H688" s="2">
        <v>2</v>
      </c>
      <c r="I688" s="3">
        <f t="shared" ca="1" si="2"/>
        <v>0.27726022516035298</v>
      </c>
      <c r="J688" s="12">
        <f ca="1">(Table3[[#This Row],[No of Products in one Sale]]*Table3[[#This Row],[Price of One Product]])*(100%-Table3[[#This Row],[Discount]])</f>
        <v>187.91234145830822</v>
      </c>
    </row>
    <row r="689" spans="1:10" x14ac:dyDescent="0.2">
      <c r="A689" t="s">
        <v>816</v>
      </c>
      <c r="B689" t="s">
        <v>154</v>
      </c>
      <c r="C689" s="1">
        <v>44770</v>
      </c>
      <c r="D689" t="s">
        <v>163</v>
      </c>
      <c r="E689" t="s">
        <v>170</v>
      </c>
      <c r="F689">
        <v>72</v>
      </c>
      <c r="G689" t="s">
        <v>104</v>
      </c>
      <c r="H689" s="2">
        <v>10</v>
      </c>
      <c r="I689" s="3">
        <f t="shared" ca="1" si="2"/>
        <v>0.27428179723061374</v>
      </c>
      <c r="J689" s="12">
        <f ca="1">(Table3[[#This Row],[No of Products in one Sale]]*Table3[[#This Row],[Price of One Product]])*(100%-Table3[[#This Row],[Discount]])</f>
        <v>522.51710599395813</v>
      </c>
    </row>
    <row r="690" spans="1:10" x14ac:dyDescent="0.2">
      <c r="A690" t="s">
        <v>817</v>
      </c>
      <c r="B690" t="s">
        <v>155</v>
      </c>
      <c r="C690" s="1">
        <v>44777</v>
      </c>
      <c r="D690" t="s">
        <v>164</v>
      </c>
      <c r="E690" t="s">
        <v>171</v>
      </c>
      <c r="F690">
        <v>65</v>
      </c>
      <c r="G690" t="s">
        <v>105</v>
      </c>
      <c r="H690" s="2">
        <v>4</v>
      </c>
      <c r="I690" s="3">
        <f t="shared" ca="1" si="2"/>
        <v>0.528006113470887</v>
      </c>
      <c r="J690" s="12">
        <f ca="1">(Table3[[#This Row],[No of Products in one Sale]]*Table3[[#This Row],[Price of One Product]])*(100%-Table3[[#This Row],[Discount]])</f>
        <v>122.71841049756938</v>
      </c>
    </row>
    <row r="691" spans="1:10" x14ac:dyDescent="0.2">
      <c r="A691" t="s">
        <v>818</v>
      </c>
      <c r="B691" t="s">
        <v>156</v>
      </c>
      <c r="C691" s="1">
        <v>44780</v>
      </c>
      <c r="D691" t="s">
        <v>165</v>
      </c>
      <c r="E691" t="s">
        <v>170</v>
      </c>
      <c r="F691">
        <v>250</v>
      </c>
      <c r="G691" t="s">
        <v>103</v>
      </c>
      <c r="H691" s="2">
        <v>3</v>
      </c>
      <c r="I691" s="3">
        <f t="shared" ca="1" si="2"/>
        <v>0.54419180408988665</v>
      </c>
      <c r="J691" s="12">
        <f ca="1">(Table3[[#This Row],[No of Products in one Sale]]*Table3[[#This Row],[Price of One Product]])*(100%-Table3[[#This Row],[Discount]])</f>
        <v>341.85614693258503</v>
      </c>
    </row>
    <row r="692" spans="1:10" x14ac:dyDescent="0.2">
      <c r="A692" t="s">
        <v>819</v>
      </c>
      <c r="B692" t="s">
        <v>157</v>
      </c>
      <c r="C692" s="1">
        <v>44778</v>
      </c>
      <c r="D692" t="s">
        <v>166</v>
      </c>
      <c r="E692" t="s">
        <v>171</v>
      </c>
      <c r="F692">
        <v>130</v>
      </c>
      <c r="G692" t="s">
        <v>104</v>
      </c>
      <c r="H692" s="2">
        <v>4</v>
      </c>
      <c r="I692" s="3">
        <f t="shared" ca="1" si="2"/>
        <v>5.7722489683613709E-3</v>
      </c>
      <c r="J692" s="12">
        <f ca="1">(Table3[[#This Row],[No of Products in one Sale]]*Table3[[#This Row],[Price of One Product]])*(100%-Table3[[#This Row],[Discount]])</f>
        <v>516.99843053645213</v>
      </c>
    </row>
    <row r="693" spans="1:10" x14ac:dyDescent="0.2">
      <c r="A693" t="s">
        <v>820</v>
      </c>
      <c r="B693" t="s">
        <v>158</v>
      </c>
      <c r="C693" s="1">
        <v>44774</v>
      </c>
      <c r="D693" t="s">
        <v>167</v>
      </c>
      <c r="E693" t="s">
        <v>170</v>
      </c>
      <c r="F693">
        <v>60</v>
      </c>
      <c r="G693" t="s">
        <v>105</v>
      </c>
      <c r="H693" s="2">
        <v>13</v>
      </c>
      <c r="I693" s="3">
        <f t="shared" ca="1" si="2"/>
        <v>0.15596585720595491</v>
      </c>
      <c r="J693" s="12">
        <f ca="1">(Table3[[#This Row],[No of Products in one Sale]]*Table3[[#This Row],[Price of One Product]])*(100%-Table3[[#This Row],[Discount]])</f>
        <v>658.34663137935513</v>
      </c>
    </row>
    <row r="694" spans="1:10" x14ac:dyDescent="0.2">
      <c r="A694" t="s">
        <v>821</v>
      </c>
      <c r="B694" t="s">
        <v>154</v>
      </c>
      <c r="C694" s="1">
        <v>44760</v>
      </c>
      <c r="D694" t="s">
        <v>163</v>
      </c>
      <c r="E694" t="s">
        <v>171</v>
      </c>
      <c r="F694">
        <v>72</v>
      </c>
      <c r="G694" t="s">
        <v>103</v>
      </c>
      <c r="H694" s="2">
        <v>3</v>
      </c>
      <c r="I694" s="3">
        <f t="shared" ref="I694:I757" ca="1" si="3">RAND()</f>
        <v>0.73866427949286229</v>
      </c>
      <c r="J694" s="12">
        <f ca="1">(Table3[[#This Row],[No of Products in one Sale]]*Table3[[#This Row],[Price of One Product]])*(100%-Table3[[#This Row],[Discount]])</f>
        <v>56.448515629541745</v>
      </c>
    </row>
    <row r="695" spans="1:10" x14ac:dyDescent="0.2">
      <c r="A695" t="s">
        <v>822</v>
      </c>
      <c r="B695" t="s">
        <v>155</v>
      </c>
      <c r="C695" s="1">
        <v>44756</v>
      </c>
      <c r="D695" t="s">
        <v>164</v>
      </c>
      <c r="E695" t="s">
        <v>170</v>
      </c>
      <c r="F695">
        <v>65</v>
      </c>
      <c r="G695" t="s">
        <v>104</v>
      </c>
      <c r="H695" s="2">
        <v>9</v>
      </c>
      <c r="I695" s="3">
        <f t="shared" ca="1" si="3"/>
        <v>0.39312692194333154</v>
      </c>
      <c r="J695" s="12">
        <f ca="1">(Table3[[#This Row],[No of Products in one Sale]]*Table3[[#This Row],[Price of One Product]])*(100%-Table3[[#This Row],[Discount]])</f>
        <v>355.02075066315103</v>
      </c>
    </row>
    <row r="696" spans="1:10" x14ac:dyDescent="0.2">
      <c r="A696" t="s">
        <v>823</v>
      </c>
      <c r="B696" t="s">
        <v>156</v>
      </c>
      <c r="C696" s="1">
        <v>44755</v>
      </c>
      <c r="D696" t="s">
        <v>165</v>
      </c>
      <c r="E696" t="s">
        <v>171</v>
      </c>
      <c r="F696">
        <v>250</v>
      </c>
      <c r="G696" t="s">
        <v>105</v>
      </c>
      <c r="H696" s="2">
        <v>3</v>
      </c>
      <c r="I696" s="3">
        <f t="shared" ca="1" si="3"/>
        <v>0.40169942342842546</v>
      </c>
      <c r="J696" s="12">
        <f ca="1">(Table3[[#This Row],[No of Products in one Sale]]*Table3[[#This Row],[Price of One Product]])*(100%-Table3[[#This Row],[Discount]])</f>
        <v>448.7254324286809</v>
      </c>
    </row>
    <row r="697" spans="1:10" x14ac:dyDescent="0.2">
      <c r="A697" t="s">
        <v>824</v>
      </c>
      <c r="B697" t="s">
        <v>157</v>
      </c>
      <c r="C697" s="1">
        <v>44770</v>
      </c>
      <c r="D697" t="s">
        <v>166</v>
      </c>
      <c r="E697" t="s">
        <v>170</v>
      </c>
      <c r="F697">
        <v>130</v>
      </c>
      <c r="G697" t="s">
        <v>103</v>
      </c>
      <c r="H697" s="2">
        <v>5</v>
      </c>
      <c r="I697" s="3">
        <f t="shared" ca="1" si="3"/>
        <v>0.51953490859970397</v>
      </c>
      <c r="J697" s="12">
        <f ca="1">(Table3[[#This Row],[No of Products in one Sale]]*Table3[[#This Row],[Price of One Product]])*(100%-Table3[[#This Row],[Discount]])</f>
        <v>312.30230941019244</v>
      </c>
    </row>
    <row r="698" spans="1:10" x14ac:dyDescent="0.2">
      <c r="A698" t="s">
        <v>825</v>
      </c>
      <c r="B698" t="s">
        <v>154</v>
      </c>
      <c r="C698" s="1">
        <v>44755</v>
      </c>
      <c r="D698" t="s">
        <v>163</v>
      </c>
      <c r="E698" t="s">
        <v>171</v>
      </c>
      <c r="F698">
        <v>72</v>
      </c>
      <c r="G698" t="s">
        <v>104</v>
      </c>
      <c r="H698" s="2">
        <v>9</v>
      </c>
      <c r="I698" s="3">
        <f t="shared" ca="1" si="3"/>
        <v>0.9847126382454886</v>
      </c>
      <c r="J698" s="12">
        <f ca="1">(Table3[[#This Row],[No of Products in one Sale]]*Table3[[#This Row],[Price of One Product]])*(100%-Table3[[#This Row],[Discount]])</f>
        <v>9.9062104169233862</v>
      </c>
    </row>
    <row r="699" spans="1:10" x14ac:dyDescent="0.2">
      <c r="A699" t="s">
        <v>826</v>
      </c>
      <c r="B699" t="s">
        <v>155</v>
      </c>
      <c r="C699" s="1">
        <v>44775</v>
      </c>
      <c r="D699" t="s">
        <v>164</v>
      </c>
      <c r="E699" t="s">
        <v>170</v>
      </c>
      <c r="F699">
        <v>65</v>
      </c>
      <c r="G699" t="s">
        <v>105</v>
      </c>
      <c r="H699" s="2">
        <v>7</v>
      </c>
      <c r="I699" s="3">
        <f t="shared" ca="1" si="3"/>
        <v>0.7231226757869047</v>
      </c>
      <c r="J699" s="12">
        <f ca="1">(Table3[[#This Row],[No of Products in one Sale]]*Table3[[#This Row],[Price of One Product]])*(100%-Table3[[#This Row],[Discount]])</f>
        <v>125.97918251695836</v>
      </c>
    </row>
    <row r="700" spans="1:10" x14ac:dyDescent="0.2">
      <c r="A700" t="s">
        <v>827</v>
      </c>
      <c r="B700" t="s">
        <v>156</v>
      </c>
      <c r="C700" s="1">
        <v>44797</v>
      </c>
      <c r="D700" t="s">
        <v>165</v>
      </c>
      <c r="E700" t="s">
        <v>171</v>
      </c>
      <c r="F700">
        <v>250</v>
      </c>
      <c r="G700" t="s">
        <v>103</v>
      </c>
      <c r="H700" s="2">
        <v>2</v>
      </c>
      <c r="I700" s="3">
        <f t="shared" ca="1" si="3"/>
        <v>0.66171598773137474</v>
      </c>
      <c r="J700" s="12">
        <f ca="1">(Table3[[#This Row],[No of Products in one Sale]]*Table3[[#This Row],[Price of One Product]])*(100%-Table3[[#This Row],[Discount]])</f>
        <v>169.14200613431262</v>
      </c>
    </row>
    <row r="701" spans="1:10" x14ac:dyDescent="0.2">
      <c r="A701" t="s">
        <v>828</v>
      </c>
      <c r="B701" t="s">
        <v>157</v>
      </c>
      <c r="C701" s="1">
        <v>44802</v>
      </c>
      <c r="D701" t="s">
        <v>166</v>
      </c>
      <c r="E701" t="s">
        <v>170</v>
      </c>
      <c r="F701">
        <v>130</v>
      </c>
      <c r="G701" t="s">
        <v>104</v>
      </c>
      <c r="H701" s="2">
        <v>7</v>
      </c>
      <c r="I701" s="3">
        <f t="shared" ca="1" si="3"/>
        <v>0.36031762553417346</v>
      </c>
      <c r="J701" s="12">
        <f ca="1">(Table3[[#This Row],[No of Products in one Sale]]*Table3[[#This Row],[Price of One Product]])*(100%-Table3[[#This Row],[Discount]])</f>
        <v>582.1109607639022</v>
      </c>
    </row>
    <row r="702" spans="1:10" x14ac:dyDescent="0.2">
      <c r="A702" t="s">
        <v>829</v>
      </c>
      <c r="B702" t="s">
        <v>158</v>
      </c>
      <c r="C702" s="1">
        <v>44764</v>
      </c>
      <c r="D702" t="s">
        <v>167</v>
      </c>
      <c r="E702" t="s">
        <v>170</v>
      </c>
      <c r="F702">
        <v>60</v>
      </c>
      <c r="G702" t="s">
        <v>105</v>
      </c>
      <c r="H702" s="2">
        <v>8</v>
      </c>
      <c r="I702" s="3">
        <f t="shared" ca="1" si="3"/>
        <v>0.20207223336360325</v>
      </c>
      <c r="J702" s="12">
        <f ca="1">(Table3[[#This Row],[No of Products in one Sale]]*Table3[[#This Row],[Price of One Product]])*(100%-Table3[[#This Row],[Discount]])</f>
        <v>383.00532798547044</v>
      </c>
    </row>
    <row r="703" spans="1:10" x14ac:dyDescent="0.2">
      <c r="A703" t="s">
        <v>830</v>
      </c>
      <c r="B703" t="s">
        <v>159</v>
      </c>
      <c r="C703" s="1">
        <v>44780</v>
      </c>
      <c r="D703" t="s">
        <v>168</v>
      </c>
      <c r="E703" t="s">
        <v>171</v>
      </c>
      <c r="F703">
        <v>95</v>
      </c>
      <c r="G703" t="s">
        <v>103</v>
      </c>
      <c r="H703" s="2">
        <v>2</v>
      </c>
      <c r="I703" s="3">
        <f t="shared" ca="1" si="3"/>
        <v>0.1465827270768324</v>
      </c>
      <c r="J703" s="12">
        <f ca="1">(Table3[[#This Row],[No of Products in one Sale]]*Table3[[#This Row],[Price of One Product]])*(100%-Table3[[#This Row],[Discount]])</f>
        <v>162.14928185540185</v>
      </c>
    </row>
    <row r="704" spans="1:10" x14ac:dyDescent="0.2">
      <c r="A704" t="s">
        <v>831</v>
      </c>
      <c r="B704" t="s">
        <v>154</v>
      </c>
      <c r="C704" s="1">
        <v>44799</v>
      </c>
      <c r="D704" t="s">
        <v>163</v>
      </c>
      <c r="E704" t="s">
        <v>171</v>
      </c>
      <c r="F704">
        <v>72</v>
      </c>
      <c r="G704" t="s">
        <v>104</v>
      </c>
      <c r="H704" s="2">
        <v>5</v>
      </c>
      <c r="I704" s="3">
        <f t="shared" ca="1" si="3"/>
        <v>0.55154914465937444</v>
      </c>
      <c r="J704" s="12">
        <f ca="1">(Table3[[#This Row],[No of Products in one Sale]]*Table3[[#This Row],[Price of One Product]])*(100%-Table3[[#This Row],[Discount]])</f>
        <v>161.44230792262519</v>
      </c>
    </row>
    <row r="705" spans="1:10" x14ac:dyDescent="0.2">
      <c r="A705" t="s">
        <v>832</v>
      </c>
      <c r="B705" t="s">
        <v>155</v>
      </c>
      <c r="C705" s="1">
        <v>44761</v>
      </c>
      <c r="D705" t="s">
        <v>164</v>
      </c>
      <c r="E705" t="s">
        <v>171</v>
      </c>
      <c r="F705">
        <v>65</v>
      </c>
      <c r="G705" t="s">
        <v>105</v>
      </c>
      <c r="H705" s="2">
        <v>13</v>
      </c>
      <c r="I705" s="3">
        <f t="shared" ca="1" si="3"/>
        <v>0.13735195096253461</v>
      </c>
      <c r="J705" s="12">
        <f ca="1">(Table3[[#This Row],[No of Products in one Sale]]*Table3[[#This Row],[Price of One Product]])*(100%-Table3[[#This Row],[Discount]])</f>
        <v>728.93760143665827</v>
      </c>
    </row>
    <row r="706" spans="1:10" x14ac:dyDescent="0.2">
      <c r="A706" t="s">
        <v>833</v>
      </c>
      <c r="B706" t="s">
        <v>156</v>
      </c>
      <c r="C706" s="1">
        <v>44782</v>
      </c>
      <c r="D706" t="s">
        <v>165</v>
      </c>
      <c r="E706" t="s">
        <v>170</v>
      </c>
      <c r="F706">
        <v>250</v>
      </c>
      <c r="G706" t="s">
        <v>103</v>
      </c>
      <c r="H706" s="2">
        <v>3</v>
      </c>
      <c r="I706" s="3">
        <f t="shared" ca="1" si="3"/>
        <v>0.76064784228649263</v>
      </c>
      <c r="J706" s="12">
        <f ca="1">(Table3[[#This Row],[No of Products in one Sale]]*Table3[[#This Row],[Price of One Product]])*(100%-Table3[[#This Row],[Discount]])</f>
        <v>179.51411828513054</v>
      </c>
    </row>
    <row r="707" spans="1:10" x14ac:dyDescent="0.2">
      <c r="A707" t="s">
        <v>834</v>
      </c>
      <c r="B707" t="s">
        <v>157</v>
      </c>
      <c r="C707" s="1">
        <v>44806</v>
      </c>
      <c r="D707" t="s">
        <v>166</v>
      </c>
      <c r="E707" t="s">
        <v>170</v>
      </c>
      <c r="F707">
        <v>130</v>
      </c>
      <c r="G707" t="s">
        <v>104</v>
      </c>
      <c r="H707" s="2">
        <v>2</v>
      </c>
      <c r="I707" s="3">
        <f t="shared" ca="1" si="3"/>
        <v>0.19267076415349749</v>
      </c>
      <c r="J707" s="12">
        <f ca="1">(Table3[[#This Row],[No of Products in one Sale]]*Table3[[#This Row],[Price of One Product]])*(100%-Table3[[#This Row],[Discount]])</f>
        <v>209.90560132009065</v>
      </c>
    </row>
    <row r="708" spans="1:10" x14ac:dyDescent="0.2">
      <c r="A708" t="s">
        <v>835</v>
      </c>
      <c r="B708" t="s">
        <v>154</v>
      </c>
      <c r="C708" s="1">
        <v>44798</v>
      </c>
      <c r="D708" t="s">
        <v>163</v>
      </c>
      <c r="E708" t="s">
        <v>170</v>
      </c>
      <c r="F708">
        <v>72</v>
      </c>
      <c r="G708" t="s">
        <v>105</v>
      </c>
      <c r="H708" s="2">
        <v>5</v>
      </c>
      <c r="I708" s="3">
        <f t="shared" ca="1" si="3"/>
        <v>0.20567851703419082</v>
      </c>
      <c r="J708" s="12">
        <f ca="1">(Table3[[#This Row],[No of Products in one Sale]]*Table3[[#This Row],[Price of One Product]])*(100%-Table3[[#This Row],[Discount]])</f>
        <v>285.95573386769132</v>
      </c>
    </row>
    <row r="709" spans="1:10" x14ac:dyDescent="0.2">
      <c r="A709" t="s">
        <v>836</v>
      </c>
      <c r="B709" t="s">
        <v>155</v>
      </c>
      <c r="C709" s="1">
        <v>44758</v>
      </c>
      <c r="D709" t="s">
        <v>164</v>
      </c>
      <c r="E709" t="s">
        <v>170</v>
      </c>
      <c r="F709">
        <v>65</v>
      </c>
      <c r="G709" t="s">
        <v>103</v>
      </c>
      <c r="H709" s="2">
        <v>6</v>
      </c>
      <c r="I709" s="3">
        <f t="shared" ca="1" si="3"/>
        <v>0.96841632392942101</v>
      </c>
      <c r="J709" s="12">
        <f ca="1">(Table3[[#This Row],[No of Products in one Sale]]*Table3[[#This Row],[Price of One Product]])*(100%-Table3[[#This Row],[Discount]])</f>
        <v>12.317633667525808</v>
      </c>
    </row>
    <row r="710" spans="1:10" x14ac:dyDescent="0.2">
      <c r="A710" t="s">
        <v>837</v>
      </c>
      <c r="B710" t="s">
        <v>156</v>
      </c>
      <c r="C710" s="1">
        <v>44785</v>
      </c>
      <c r="D710" t="s">
        <v>165</v>
      </c>
      <c r="E710" t="s">
        <v>170</v>
      </c>
      <c r="F710">
        <v>250</v>
      </c>
      <c r="G710" t="s">
        <v>104</v>
      </c>
      <c r="H710" s="2">
        <v>1</v>
      </c>
      <c r="I710" s="3">
        <f t="shared" ca="1" si="3"/>
        <v>0.72209624476757284</v>
      </c>
      <c r="J710" s="12">
        <f ca="1">(Table3[[#This Row],[No of Products in one Sale]]*Table3[[#This Row],[Price of One Product]])*(100%-Table3[[#This Row],[Discount]])</f>
        <v>69.47593880810679</v>
      </c>
    </row>
    <row r="711" spans="1:10" x14ac:dyDescent="0.2">
      <c r="A711" t="s">
        <v>838</v>
      </c>
      <c r="B711" t="s">
        <v>157</v>
      </c>
      <c r="C711" s="1">
        <v>44761</v>
      </c>
      <c r="D711" t="s">
        <v>166</v>
      </c>
      <c r="E711" t="s">
        <v>170</v>
      </c>
      <c r="F711">
        <v>130</v>
      </c>
      <c r="G711" t="s">
        <v>105</v>
      </c>
      <c r="H711" s="2">
        <v>4</v>
      </c>
      <c r="I711" s="3">
        <f t="shared" ca="1" si="3"/>
        <v>0.80967404922990538</v>
      </c>
      <c r="J711" s="12">
        <f ca="1">(Table3[[#This Row],[No of Products in one Sale]]*Table3[[#This Row],[Price of One Product]])*(100%-Table3[[#This Row],[Discount]])</f>
        <v>98.969494400449207</v>
      </c>
    </row>
    <row r="712" spans="1:10" x14ac:dyDescent="0.2">
      <c r="A712" t="s">
        <v>839</v>
      </c>
      <c r="B712" t="s">
        <v>158</v>
      </c>
      <c r="C712" s="1">
        <v>44800</v>
      </c>
      <c r="D712" t="s">
        <v>167</v>
      </c>
      <c r="E712" t="s">
        <v>170</v>
      </c>
      <c r="F712">
        <v>60</v>
      </c>
      <c r="G712" t="s">
        <v>103</v>
      </c>
      <c r="H712" s="2">
        <v>7</v>
      </c>
      <c r="I712" s="3">
        <f t="shared" ca="1" si="3"/>
        <v>2.5986461764348268E-2</v>
      </c>
      <c r="J712" s="12">
        <f ca="1">(Table3[[#This Row],[No of Products in one Sale]]*Table3[[#This Row],[Price of One Product]])*(100%-Table3[[#This Row],[Discount]])</f>
        <v>409.08568605897375</v>
      </c>
    </row>
    <row r="713" spans="1:10" x14ac:dyDescent="0.2">
      <c r="A713" t="s">
        <v>840</v>
      </c>
      <c r="B713" t="s">
        <v>154</v>
      </c>
      <c r="C713" s="1">
        <v>44807</v>
      </c>
      <c r="D713" t="s">
        <v>163</v>
      </c>
      <c r="E713" t="s">
        <v>170</v>
      </c>
      <c r="F713">
        <v>72</v>
      </c>
      <c r="G713" t="s">
        <v>104</v>
      </c>
      <c r="H713" s="2">
        <v>6</v>
      </c>
      <c r="I713" s="3">
        <f t="shared" ca="1" si="3"/>
        <v>0.65377353436412422</v>
      </c>
      <c r="J713" s="12">
        <f ca="1">(Table3[[#This Row],[No of Products in one Sale]]*Table3[[#This Row],[Price of One Product]])*(100%-Table3[[#This Row],[Discount]])</f>
        <v>149.56983315469833</v>
      </c>
    </row>
    <row r="714" spans="1:10" x14ac:dyDescent="0.2">
      <c r="A714" t="s">
        <v>841</v>
      </c>
      <c r="B714" t="s">
        <v>155</v>
      </c>
      <c r="C714" s="1">
        <v>44799</v>
      </c>
      <c r="D714" t="s">
        <v>164</v>
      </c>
      <c r="E714" t="s">
        <v>170</v>
      </c>
      <c r="F714">
        <v>65</v>
      </c>
      <c r="G714" t="s">
        <v>105</v>
      </c>
      <c r="H714" s="2">
        <v>11</v>
      </c>
      <c r="I714" s="3">
        <f t="shared" ca="1" si="3"/>
        <v>0.70260170189740823</v>
      </c>
      <c r="J714" s="12">
        <f ca="1">(Table3[[#This Row],[No of Products in one Sale]]*Table3[[#This Row],[Price of One Product]])*(100%-Table3[[#This Row],[Discount]])</f>
        <v>212.63978314335313</v>
      </c>
    </row>
    <row r="715" spans="1:10" x14ac:dyDescent="0.2">
      <c r="A715" t="s">
        <v>842</v>
      </c>
      <c r="B715" t="s">
        <v>156</v>
      </c>
      <c r="C715" s="1">
        <v>44759</v>
      </c>
      <c r="D715" t="s">
        <v>165</v>
      </c>
      <c r="E715" t="s">
        <v>171</v>
      </c>
      <c r="F715">
        <v>250</v>
      </c>
      <c r="G715" t="s">
        <v>103</v>
      </c>
      <c r="H715" s="2">
        <v>1</v>
      </c>
      <c r="I715" s="3">
        <f t="shared" ca="1" si="3"/>
        <v>0.21168809366397245</v>
      </c>
      <c r="J715" s="12">
        <f ca="1">(Table3[[#This Row],[No of Products in one Sale]]*Table3[[#This Row],[Price of One Product]])*(100%-Table3[[#This Row],[Discount]])</f>
        <v>197.07797658400688</v>
      </c>
    </row>
    <row r="716" spans="1:10" x14ac:dyDescent="0.2">
      <c r="A716" t="s">
        <v>843</v>
      </c>
      <c r="B716" t="s">
        <v>157</v>
      </c>
      <c r="C716" s="1">
        <v>44763</v>
      </c>
      <c r="D716" t="s">
        <v>166</v>
      </c>
      <c r="E716" t="s">
        <v>170</v>
      </c>
      <c r="F716">
        <v>130</v>
      </c>
      <c r="G716" t="s">
        <v>104</v>
      </c>
      <c r="H716" s="2">
        <v>2</v>
      </c>
      <c r="I716" s="3">
        <f t="shared" ca="1" si="3"/>
        <v>0.74731643911311396</v>
      </c>
      <c r="J716" s="12">
        <f ca="1">(Table3[[#This Row],[No of Products in one Sale]]*Table3[[#This Row],[Price of One Product]])*(100%-Table3[[#This Row],[Discount]])</f>
        <v>65.697725830590372</v>
      </c>
    </row>
    <row r="717" spans="1:10" x14ac:dyDescent="0.2">
      <c r="A717" t="s">
        <v>844</v>
      </c>
      <c r="B717" t="s">
        <v>154</v>
      </c>
      <c r="C717" s="1">
        <v>44776</v>
      </c>
      <c r="D717" t="s">
        <v>163</v>
      </c>
      <c r="E717" t="s">
        <v>170</v>
      </c>
      <c r="F717">
        <v>72</v>
      </c>
      <c r="G717" t="s">
        <v>105</v>
      </c>
      <c r="H717" s="2">
        <v>12</v>
      </c>
      <c r="I717" s="3">
        <f t="shared" ca="1" si="3"/>
        <v>0.37551603091669261</v>
      </c>
      <c r="J717" s="12">
        <f ca="1">(Table3[[#This Row],[No of Products in one Sale]]*Table3[[#This Row],[Price of One Product]])*(100%-Table3[[#This Row],[Discount]])</f>
        <v>539.55414928797757</v>
      </c>
    </row>
    <row r="718" spans="1:10" x14ac:dyDescent="0.2">
      <c r="A718" t="s">
        <v>845</v>
      </c>
      <c r="B718" t="s">
        <v>155</v>
      </c>
      <c r="C718" s="1">
        <v>44763</v>
      </c>
      <c r="D718" t="s">
        <v>164</v>
      </c>
      <c r="E718" t="s">
        <v>170</v>
      </c>
      <c r="F718">
        <v>65</v>
      </c>
      <c r="G718" t="s">
        <v>103</v>
      </c>
      <c r="H718" s="2">
        <v>9</v>
      </c>
      <c r="I718" s="3">
        <f t="shared" ca="1" si="3"/>
        <v>0.88087139387739011</v>
      </c>
      <c r="J718" s="12">
        <f ca="1">(Table3[[#This Row],[No of Products in one Sale]]*Table3[[#This Row],[Price of One Product]])*(100%-Table3[[#This Row],[Discount]])</f>
        <v>69.690234581726784</v>
      </c>
    </row>
    <row r="719" spans="1:10" x14ac:dyDescent="0.2">
      <c r="A719" t="s">
        <v>846</v>
      </c>
      <c r="B719" t="s">
        <v>156</v>
      </c>
      <c r="C719" s="1">
        <v>44803</v>
      </c>
      <c r="D719" t="s">
        <v>165</v>
      </c>
      <c r="E719" t="s">
        <v>170</v>
      </c>
      <c r="F719">
        <v>250</v>
      </c>
      <c r="G719" t="s">
        <v>104</v>
      </c>
      <c r="H719" s="2">
        <v>2</v>
      </c>
      <c r="I719" s="3">
        <f t="shared" ca="1" si="3"/>
        <v>0.74578274281777823</v>
      </c>
      <c r="J719" s="12">
        <f ca="1">(Table3[[#This Row],[No of Products in one Sale]]*Table3[[#This Row],[Price of One Product]])*(100%-Table3[[#This Row],[Discount]])</f>
        <v>127.10862859111089</v>
      </c>
    </row>
    <row r="720" spans="1:10" x14ac:dyDescent="0.2">
      <c r="A720" t="s">
        <v>847</v>
      </c>
      <c r="B720" t="s">
        <v>157</v>
      </c>
      <c r="C720" s="1">
        <v>44806</v>
      </c>
      <c r="D720" t="s">
        <v>166</v>
      </c>
      <c r="E720" t="s">
        <v>170</v>
      </c>
      <c r="F720">
        <v>130</v>
      </c>
      <c r="G720" t="s">
        <v>105</v>
      </c>
      <c r="H720" s="2">
        <v>2</v>
      </c>
      <c r="I720" s="3">
        <f t="shared" ca="1" si="3"/>
        <v>0.23512645117079878</v>
      </c>
      <c r="J720" s="12">
        <f ca="1">(Table3[[#This Row],[No of Products in one Sale]]*Table3[[#This Row],[Price of One Product]])*(100%-Table3[[#This Row],[Discount]])</f>
        <v>198.86712269559231</v>
      </c>
    </row>
    <row r="721" spans="1:10" x14ac:dyDescent="0.2">
      <c r="A721" t="s">
        <v>848</v>
      </c>
      <c r="B721" t="s">
        <v>158</v>
      </c>
      <c r="C721" s="1">
        <v>44774</v>
      </c>
      <c r="D721" t="s">
        <v>167</v>
      </c>
      <c r="E721" t="s">
        <v>171</v>
      </c>
      <c r="F721">
        <v>60</v>
      </c>
      <c r="G721" t="s">
        <v>103</v>
      </c>
      <c r="H721" s="2">
        <v>12</v>
      </c>
      <c r="I721" s="3">
        <f t="shared" ca="1" si="3"/>
        <v>0.33737079523536939</v>
      </c>
      <c r="J721" s="12">
        <f ca="1">(Table3[[#This Row],[No of Products in one Sale]]*Table3[[#This Row],[Price of One Product]])*(100%-Table3[[#This Row],[Discount]])</f>
        <v>477.09302743053405</v>
      </c>
    </row>
    <row r="722" spans="1:10" x14ac:dyDescent="0.2">
      <c r="A722" t="s">
        <v>849</v>
      </c>
      <c r="B722" t="s">
        <v>159</v>
      </c>
      <c r="C722" s="1">
        <v>44769</v>
      </c>
      <c r="D722" t="s">
        <v>168</v>
      </c>
      <c r="E722" t="s">
        <v>170</v>
      </c>
      <c r="F722">
        <v>95</v>
      </c>
      <c r="G722" t="s">
        <v>104</v>
      </c>
      <c r="H722" s="2">
        <v>5</v>
      </c>
      <c r="I722" s="3">
        <f t="shared" ca="1" si="3"/>
        <v>0.86751912011754118</v>
      </c>
      <c r="J722" s="12">
        <f ca="1">(Table3[[#This Row],[No of Products in one Sale]]*Table3[[#This Row],[Price of One Product]])*(100%-Table3[[#This Row],[Discount]])</f>
        <v>62.92841794416794</v>
      </c>
    </row>
    <row r="723" spans="1:10" x14ac:dyDescent="0.2">
      <c r="A723" t="s">
        <v>850</v>
      </c>
      <c r="B723" t="s">
        <v>154</v>
      </c>
      <c r="C723" s="1">
        <v>44793</v>
      </c>
      <c r="D723" t="s">
        <v>163</v>
      </c>
      <c r="E723" t="s">
        <v>170</v>
      </c>
      <c r="F723">
        <v>72</v>
      </c>
      <c r="G723" t="s">
        <v>105</v>
      </c>
      <c r="H723" s="2">
        <v>8</v>
      </c>
      <c r="I723" s="3">
        <f t="shared" ca="1" si="3"/>
        <v>0.428710172718751</v>
      </c>
      <c r="J723" s="12">
        <f ca="1">(Table3[[#This Row],[No of Products in one Sale]]*Table3[[#This Row],[Price of One Product]])*(100%-Table3[[#This Row],[Discount]])</f>
        <v>329.06294051399942</v>
      </c>
    </row>
    <row r="724" spans="1:10" x14ac:dyDescent="0.2">
      <c r="A724" t="s">
        <v>851</v>
      </c>
      <c r="B724" t="s">
        <v>155</v>
      </c>
      <c r="C724" s="1">
        <v>44768</v>
      </c>
      <c r="D724" t="s">
        <v>164</v>
      </c>
      <c r="E724" t="s">
        <v>170</v>
      </c>
      <c r="F724">
        <v>65</v>
      </c>
      <c r="G724" t="s">
        <v>103</v>
      </c>
      <c r="H724" s="2">
        <v>4</v>
      </c>
      <c r="I724" s="3">
        <f t="shared" ca="1" si="3"/>
        <v>0.36039509424666705</v>
      </c>
      <c r="J724" s="12">
        <f ca="1">(Table3[[#This Row],[No of Products in one Sale]]*Table3[[#This Row],[Price of One Product]])*(100%-Table3[[#This Row],[Discount]])</f>
        <v>166.29727549586656</v>
      </c>
    </row>
    <row r="725" spans="1:10" x14ac:dyDescent="0.2">
      <c r="A725" t="s">
        <v>852</v>
      </c>
      <c r="B725" t="s">
        <v>156</v>
      </c>
      <c r="C725" s="1">
        <v>44803</v>
      </c>
      <c r="D725" t="s">
        <v>165</v>
      </c>
      <c r="E725" t="s">
        <v>171</v>
      </c>
      <c r="F725">
        <v>250</v>
      </c>
      <c r="G725" t="s">
        <v>104</v>
      </c>
      <c r="H725" s="2">
        <v>2</v>
      </c>
      <c r="I725" s="3">
        <f t="shared" ca="1" si="3"/>
        <v>0.63010878876163223</v>
      </c>
      <c r="J725" s="12">
        <f ca="1">(Table3[[#This Row],[No of Products in one Sale]]*Table3[[#This Row],[Price of One Product]])*(100%-Table3[[#This Row],[Discount]])</f>
        <v>184.94560561918388</v>
      </c>
    </row>
    <row r="726" spans="1:10" x14ac:dyDescent="0.2">
      <c r="A726" t="s">
        <v>853</v>
      </c>
      <c r="B726" t="s">
        <v>157</v>
      </c>
      <c r="C726" s="1">
        <v>44755</v>
      </c>
      <c r="D726" t="s">
        <v>166</v>
      </c>
      <c r="E726" t="s">
        <v>171</v>
      </c>
      <c r="F726">
        <v>130</v>
      </c>
      <c r="G726" t="s">
        <v>105</v>
      </c>
      <c r="H726" s="2">
        <v>4</v>
      </c>
      <c r="I726" s="3">
        <f t="shared" ca="1" si="3"/>
        <v>0.25145842028327503</v>
      </c>
      <c r="J726" s="12">
        <f ca="1">(Table3[[#This Row],[No of Products in one Sale]]*Table3[[#This Row],[Price of One Product]])*(100%-Table3[[#This Row],[Discount]])</f>
        <v>389.24162145269696</v>
      </c>
    </row>
    <row r="727" spans="1:10" x14ac:dyDescent="0.2">
      <c r="A727" t="s">
        <v>854</v>
      </c>
      <c r="B727" t="s">
        <v>154</v>
      </c>
      <c r="C727" s="1">
        <v>44789</v>
      </c>
      <c r="D727" t="s">
        <v>163</v>
      </c>
      <c r="E727" t="s">
        <v>171</v>
      </c>
      <c r="F727">
        <v>72</v>
      </c>
      <c r="G727" t="s">
        <v>103</v>
      </c>
      <c r="H727" s="2">
        <v>5</v>
      </c>
      <c r="I727" s="3">
        <f t="shared" ca="1" si="3"/>
        <v>0.2676765406706455</v>
      </c>
      <c r="J727" s="12">
        <f ca="1">(Table3[[#This Row],[No of Products in one Sale]]*Table3[[#This Row],[Price of One Product]])*(100%-Table3[[#This Row],[Discount]])</f>
        <v>263.63644535856764</v>
      </c>
    </row>
    <row r="728" spans="1:10" x14ac:dyDescent="0.2">
      <c r="A728" t="s">
        <v>855</v>
      </c>
      <c r="B728" t="s">
        <v>155</v>
      </c>
      <c r="C728" s="1">
        <v>44785</v>
      </c>
      <c r="D728" t="s">
        <v>164</v>
      </c>
      <c r="E728" t="s">
        <v>171</v>
      </c>
      <c r="F728">
        <v>65</v>
      </c>
      <c r="G728" t="s">
        <v>104</v>
      </c>
      <c r="H728" s="2">
        <v>10</v>
      </c>
      <c r="I728" s="3">
        <f t="shared" ca="1" si="3"/>
        <v>2.1617757916634672E-2</v>
      </c>
      <c r="J728" s="12">
        <f ca="1">(Table3[[#This Row],[No of Products in one Sale]]*Table3[[#This Row],[Price of One Product]])*(100%-Table3[[#This Row],[Discount]])</f>
        <v>635.94845735418744</v>
      </c>
    </row>
    <row r="729" spans="1:10" x14ac:dyDescent="0.2">
      <c r="A729" t="s">
        <v>856</v>
      </c>
      <c r="B729" t="s">
        <v>156</v>
      </c>
      <c r="C729" s="1">
        <v>44775</v>
      </c>
      <c r="D729" t="s">
        <v>165</v>
      </c>
      <c r="E729" t="s">
        <v>171</v>
      </c>
      <c r="F729">
        <v>250</v>
      </c>
      <c r="G729" t="s">
        <v>105</v>
      </c>
      <c r="H729" s="2">
        <v>2</v>
      </c>
      <c r="I729" s="3">
        <f t="shared" ca="1" si="3"/>
        <v>0.81544379131992362</v>
      </c>
      <c r="J729" s="12">
        <f ca="1">(Table3[[#This Row],[No of Products in one Sale]]*Table3[[#This Row],[Price of One Product]])*(100%-Table3[[#This Row],[Discount]])</f>
        <v>92.278104340038198</v>
      </c>
    </row>
    <row r="730" spans="1:10" x14ac:dyDescent="0.2">
      <c r="A730" t="s">
        <v>857</v>
      </c>
      <c r="B730" t="s">
        <v>157</v>
      </c>
      <c r="C730" s="1">
        <v>44807</v>
      </c>
      <c r="D730" t="s">
        <v>166</v>
      </c>
      <c r="E730" t="s">
        <v>171</v>
      </c>
      <c r="F730">
        <v>130</v>
      </c>
      <c r="G730" t="s">
        <v>103</v>
      </c>
      <c r="H730" s="2">
        <v>3</v>
      </c>
      <c r="I730" s="3">
        <f t="shared" ca="1" si="3"/>
        <v>7.8997457922191372E-2</v>
      </c>
      <c r="J730" s="12">
        <f ca="1">(Table3[[#This Row],[No of Products in one Sale]]*Table3[[#This Row],[Price of One Product]])*(100%-Table3[[#This Row],[Discount]])</f>
        <v>359.19099141034536</v>
      </c>
    </row>
    <row r="731" spans="1:10" x14ac:dyDescent="0.2">
      <c r="A731" t="s">
        <v>858</v>
      </c>
      <c r="B731" t="s">
        <v>154</v>
      </c>
      <c r="C731" s="1">
        <v>44765</v>
      </c>
      <c r="D731" t="s">
        <v>163</v>
      </c>
      <c r="E731" t="s">
        <v>171</v>
      </c>
      <c r="F731">
        <v>72</v>
      </c>
      <c r="G731" t="s">
        <v>103</v>
      </c>
      <c r="H731" s="2">
        <v>9</v>
      </c>
      <c r="I731" s="3">
        <f t="shared" ca="1" si="3"/>
        <v>5.0924882782926728E-3</v>
      </c>
      <c r="J731" s="12">
        <f ca="1">(Table3[[#This Row],[No of Products in one Sale]]*Table3[[#This Row],[Price of One Product]])*(100%-Table3[[#This Row],[Discount]])</f>
        <v>644.70006759566638</v>
      </c>
    </row>
    <row r="732" spans="1:10" x14ac:dyDescent="0.2">
      <c r="A732" t="s">
        <v>859</v>
      </c>
      <c r="B732" t="s">
        <v>155</v>
      </c>
      <c r="C732" s="1">
        <v>44791</v>
      </c>
      <c r="D732" t="s">
        <v>164</v>
      </c>
      <c r="E732" t="s">
        <v>170</v>
      </c>
      <c r="F732">
        <v>65</v>
      </c>
      <c r="G732" t="s">
        <v>104</v>
      </c>
      <c r="H732" s="2">
        <v>11</v>
      </c>
      <c r="I732" s="3">
        <f t="shared" ca="1" si="3"/>
        <v>0.57471691380532652</v>
      </c>
      <c r="J732" s="12">
        <f ca="1">(Table3[[#This Row],[No of Products in one Sale]]*Table3[[#This Row],[Price of One Product]])*(100%-Table3[[#This Row],[Discount]])</f>
        <v>304.07740662919156</v>
      </c>
    </row>
    <row r="733" spans="1:10" x14ac:dyDescent="0.2">
      <c r="A733" t="s">
        <v>860</v>
      </c>
      <c r="B733" t="s">
        <v>156</v>
      </c>
      <c r="C733" s="1">
        <v>44777</v>
      </c>
      <c r="D733" t="s">
        <v>165</v>
      </c>
      <c r="E733" t="s">
        <v>170</v>
      </c>
      <c r="F733">
        <v>250</v>
      </c>
      <c r="G733" t="s">
        <v>105</v>
      </c>
      <c r="H733" s="2">
        <v>1</v>
      </c>
      <c r="I733" s="3">
        <f t="shared" ca="1" si="3"/>
        <v>4.2745183759191896E-3</v>
      </c>
      <c r="J733" s="12">
        <f ca="1">(Table3[[#This Row],[No of Products in one Sale]]*Table3[[#This Row],[Price of One Product]])*(100%-Table3[[#This Row],[Discount]])</f>
        <v>248.93137040602019</v>
      </c>
    </row>
    <row r="734" spans="1:10" x14ac:dyDescent="0.2">
      <c r="A734" t="s">
        <v>861</v>
      </c>
      <c r="B734" t="s">
        <v>157</v>
      </c>
      <c r="C734" s="1">
        <v>44806</v>
      </c>
      <c r="D734" t="s">
        <v>166</v>
      </c>
      <c r="E734" t="s">
        <v>170</v>
      </c>
      <c r="F734">
        <v>130</v>
      </c>
      <c r="G734" t="s">
        <v>103</v>
      </c>
      <c r="H734" s="2">
        <v>5</v>
      </c>
      <c r="I734" s="3">
        <f t="shared" ca="1" si="3"/>
        <v>0.84285017932136974</v>
      </c>
      <c r="J734" s="12">
        <f ca="1">(Table3[[#This Row],[No of Products in one Sale]]*Table3[[#This Row],[Price of One Product]])*(100%-Table3[[#This Row],[Discount]])</f>
        <v>102.14738344110967</v>
      </c>
    </row>
    <row r="735" spans="1:10" x14ac:dyDescent="0.2">
      <c r="A735" t="s">
        <v>862</v>
      </c>
      <c r="B735" t="s">
        <v>154</v>
      </c>
      <c r="C735" s="1">
        <v>44796</v>
      </c>
      <c r="D735" t="s">
        <v>163</v>
      </c>
      <c r="E735" t="s">
        <v>171</v>
      </c>
      <c r="F735">
        <v>72</v>
      </c>
      <c r="G735" t="s">
        <v>104</v>
      </c>
      <c r="H735" s="2">
        <v>11</v>
      </c>
      <c r="I735" s="3">
        <f t="shared" ca="1" si="3"/>
        <v>0.87436524358318024</v>
      </c>
      <c r="J735" s="12">
        <f ca="1">(Table3[[#This Row],[No of Products in one Sale]]*Table3[[#This Row],[Price of One Product]])*(100%-Table3[[#This Row],[Discount]])</f>
        <v>99.502727082121254</v>
      </c>
    </row>
    <row r="736" spans="1:10" x14ac:dyDescent="0.2">
      <c r="A736" t="s">
        <v>863</v>
      </c>
      <c r="B736" t="s">
        <v>155</v>
      </c>
      <c r="C736" s="1">
        <v>44760</v>
      </c>
      <c r="D736" t="s">
        <v>164</v>
      </c>
      <c r="E736" t="s">
        <v>171</v>
      </c>
      <c r="F736">
        <v>65</v>
      </c>
      <c r="G736" t="s">
        <v>105</v>
      </c>
      <c r="H736" s="2">
        <v>10</v>
      </c>
      <c r="I736" s="3">
        <f t="shared" ca="1" si="3"/>
        <v>0.11116294457173648</v>
      </c>
      <c r="J736" s="12">
        <f ca="1">(Table3[[#This Row],[No of Products in one Sale]]*Table3[[#This Row],[Price of One Product]])*(100%-Table3[[#This Row],[Discount]])</f>
        <v>577.74408602837127</v>
      </c>
    </row>
    <row r="737" spans="1:10" x14ac:dyDescent="0.2">
      <c r="A737" t="s">
        <v>864</v>
      </c>
      <c r="B737" t="s">
        <v>156</v>
      </c>
      <c r="C737" s="1">
        <v>44759</v>
      </c>
      <c r="D737" t="s">
        <v>165</v>
      </c>
      <c r="E737" t="s">
        <v>171</v>
      </c>
      <c r="F737">
        <v>250</v>
      </c>
      <c r="G737" t="s">
        <v>103</v>
      </c>
      <c r="H737" s="2">
        <v>2</v>
      </c>
      <c r="I737" s="3">
        <f t="shared" ca="1" si="3"/>
        <v>0.15545747977934266</v>
      </c>
      <c r="J737" s="12">
        <f ca="1">(Table3[[#This Row],[No of Products in one Sale]]*Table3[[#This Row],[Price of One Product]])*(100%-Table3[[#This Row],[Discount]])</f>
        <v>422.27126011032868</v>
      </c>
    </row>
    <row r="738" spans="1:10" x14ac:dyDescent="0.2">
      <c r="A738" t="s">
        <v>865</v>
      </c>
      <c r="B738" t="s">
        <v>157</v>
      </c>
      <c r="C738" s="1">
        <v>44795</v>
      </c>
      <c r="D738" t="s">
        <v>166</v>
      </c>
      <c r="E738" t="s">
        <v>171</v>
      </c>
      <c r="F738">
        <v>130</v>
      </c>
      <c r="G738" t="s">
        <v>104</v>
      </c>
      <c r="H738" s="2">
        <v>4</v>
      </c>
      <c r="I738" s="3">
        <f t="shared" ca="1" si="3"/>
        <v>0.73630269754363553</v>
      </c>
      <c r="J738" s="12">
        <f ca="1">(Table3[[#This Row],[No of Products in one Sale]]*Table3[[#This Row],[Price of One Product]])*(100%-Table3[[#This Row],[Discount]])</f>
        <v>137.12259727730952</v>
      </c>
    </row>
    <row r="739" spans="1:10" x14ac:dyDescent="0.2">
      <c r="A739" t="s">
        <v>866</v>
      </c>
      <c r="B739" t="s">
        <v>158</v>
      </c>
      <c r="C739" s="1">
        <v>44808</v>
      </c>
      <c r="D739" t="s">
        <v>167</v>
      </c>
      <c r="E739" t="s">
        <v>171</v>
      </c>
      <c r="F739">
        <v>60</v>
      </c>
      <c r="G739" t="s">
        <v>105</v>
      </c>
      <c r="H739" s="2">
        <v>4</v>
      </c>
      <c r="I739" s="3">
        <f t="shared" ca="1" si="3"/>
        <v>0.24210944992926975</v>
      </c>
      <c r="J739" s="12">
        <f ca="1">(Table3[[#This Row],[No of Products in one Sale]]*Table3[[#This Row],[Price of One Product]])*(100%-Table3[[#This Row],[Discount]])</f>
        <v>181.89373201697526</v>
      </c>
    </row>
    <row r="740" spans="1:10" x14ac:dyDescent="0.2">
      <c r="A740" t="s">
        <v>867</v>
      </c>
      <c r="B740" t="s">
        <v>154</v>
      </c>
      <c r="C740" s="1">
        <v>44756</v>
      </c>
      <c r="D740" t="s">
        <v>163</v>
      </c>
      <c r="E740" t="s">
        <v>171</v>
      </c>
      <c r="F740">
        <v>72</v>
      </c>
      <c r="G740" t="s">
        <v>103</v>
      </c>
      <c r="H740" s="2">
        <v>12</v>
      </c>
      <c r="I740" s="3">
        <f t="shared" ca="1" si="3"/>
        <v>0.52794196387042047</v>
      </c>
      <c r="J740" s="12">
        <f ca="1">(Table3[[#This Row],[No of Products in one Sale]]*Table3[[#This Row],[Price of One Product]])*(100%-Table3[[#This Row],[Discount]])</f>
        <v>407.85814321595672</v>
      </c>
    </row>
    <row r="741" spans="1:10" x14ac:dyDescent="0.2">
      <c r="A741" t="s">
        <v>868</v>
      </c>
      <c r="B741" t="s">
        <v>155</v>
      </c>
      <c r="C741" s="1">
        <v>44801</v>
      </c>
      <c r="D741" t="s">
        <v>164</v>
      </c>
      <c r="E741" t="s">
        <v>171</v>
      </c>
      <c r="F741">
        <v>65</v>
      </c>
      <c r="G741" t="s">
        <v>104</v>
      </c>
      <c r="H741" s="2">
        <v>5</v>
      </c>
      <c r="I741" s="3">
        <f t="shared" ca="1" si="3"/>
        <v>0.72436322635196093</v>
      </c>
      <c r="J741" s="12">
        <f ca="1">(Table3[[#This Row],[No of Products in one Sale]]*Table3[[#This Row],[Price of One Product]])*(100%-Table3[[#This Row],[Discount]])</f>
        <v>89.581951435612694</v>
      </c>
    </row>
    <row r="742" spans="1:10" x14ac:dyDescent="0.2">
      <c r="A742" t="s">
        <v>869</v>
      </c>
      <c r="B742" t="s">
        <v>156</v>
      </c>
      <c r="C742" s="1">
        <v>44806</v>
      </c>
      <c r="D742" t="s">
        <v>165</v>
      </c>
      <c r="E742" t="s">
        <v>170</v>
      </c>
      <c r="F742">
        <v>250</v>
      </c>
      <c r="G742" t="s">
        <v>105</v>
      </c>
      <c r="H742" s="2">
        <v>3</v>
      </c>
      <c r="I742" s="3">
        <f t="shared" ca="1" si="3"/>
        <v>0.19450240671821961</v>
      </c>
      <c r="J742" s="12">
        <f ca="1">(Table3[[#This Row],[No of Products in one Sale]]*Table3[[#This Row],[Price of One Product]])*(100%-Table3[[#This Row],[Discount]])</f>
        <v>604.12319496133534</v>
      </c>
    </row>
    <row r="743" spans="1:10" x14ac:dyDescent="0.2">
      <c r="A743" t="s">
        <v>870</v>
      </c>
      <c r="B743" t="s">
        <v>157</v>
      </c>
      <c r="C743" s="1">
        <v>44794</v>
      </c>
      <c r="D743" t="s">
        <v>166</v>
      </c>
      <c r="E743" t="s">
        <v>170</v>
      </c>
      <c r="F743">
        <v>130</v>
      </c>
      <c r="G743" t="s">
        <v>103</v>
      </c>
      <c r="H743" s="2">
        <v>2</v>
      </c>
      <c r="I743" s="3">
        <f t="shared" ca="1" si="3"/>
        <v>0.57126351051965363</v>
      </c>
      <c r="J743" s="12">
        <f ca="1">(Table3[[#This Row],[No of Products in one Sale]]*Table3[[#This Row],[Price of One Product]])*(100%-Table3[[#This Row],[Discount]])</f>
        <v>111.47148726489006</v>
      </c>
    </row>
    <row r="744" spans="1:10" x14ac:dyDescent="0.2">
      <c r="A744" t="s">
        <v>871</v>
      </c>
      <c r="B744" t="s">
        <v>154</v>
      </c>
      <c r="C744" s="1">
        <v>44800</v>
      </c>
      <c r="D744" t="s">
        <v>163</v>
      </c>
      <c r="E744" t="s">
        <v>170</v>
      </c>
      <c r="F744">
        <v>72</v>
      </c>
      <c r="G744" t="s">
        <v>104</v>
      </c>
      <c r="H744" s="2">
        <v>7</v>
      </c>
      <c r="I744" s="3">
        <f t="shared" ca="1" si="3"/>
        <v>0.88074704742761967</v>
      </c>
      <c r="J744" s="12">
        <f ca="1">(Table3[[#This Row],[No of Products in one Sale]]*Table3[[#This Row],[Price of One Product]])*(100%-Table3[[#This Row],[Discount]])</f>
        <v>60.103488096479687</v>
      </c>
    </row>
    <row r="745" spans="1:10" x14ac:dyDescent="0.2">
      <c r="A745" t="s">
        <v>872</v>
      </c>
      <c r="B745" t="s">
        <v>155</v>
      </c>
      <c r="C745" s="1">
        <v>44789</v>
      </c>
      <c r="D745" t="s">
        <v>164</v>
      </c>
      <c r="E745" t="s">
        <v>171</v>
      </c>
      <c r="F745">
        <v>65</v>
      </c>
      <c r="G745" t="s">
        <v>105</v>
      </c>
      <c r="H745" s="2">
        <v>12</v>
      </c>
      <c r="I745" s="3">
        <f t="shared" ca="1" si="3"/>
        <v>0.59373727536748688</v>
      </c>
      <c r="J745" s="12">
        <f ca="1">(Table3[[#This Row],[No of Products in one Sale]]*Table3[[#This Row],[Price of One Product]])*(100%-Table3[[#This Row],[Discount]])</f>
        <v>316.88492521336025</v>
      </c>
    </row>
    <row r="746" spans="1:10" x14ac:dyDescent="0.2">
      <c r="A746" t="s">
        <v>873</v>
      </c>
      <c r="B746" t="s">
        <v>156</v>
      </c>
      <c r="C746" s="1">
        <v>44802</v>
      </c>
      <c r="D746" t="s">
        <v>165</v>
      </c>
      <c r="E746" t="s">
        <v>171</v>
      </c>
      <c r="F746">
        <v>250</v>
      </c>
      <c r="G746" t="s">
        <v>103</v>
      </c>
      <c r="H746" s="2">
        <v>3</v>
      </c>
      <c r="I746" s="3">
        <f t="shared" ca="1" si="3"/>
        <v>0.94012686625662423</v>
      </c>
      <c r="J746" s="12">
        <f ca="1">(Table3[[#This Row],[No of Products in one Sale]]*Table3[[#This Row],[Price of One Product]])*(100%-Table3[[#This Row],[Discount]])</f>
        <v>44.904850307531831</v>
      </c>
    </row>
    <row r="747" spans="1:10" x14ac:dyDescent="0.2">
      <c r="A747" t="s">
        <v>874</v>
      </c>
      <c r="B747" t="s">
        <v>157</v>
      </c>
      <c r="C747" s="1">
        <v>44793</v>
      </c>
      <c r="D747" t="s">
        <v>166</v>
      </c>
      <c r="E747" t="s">
        <v>171</v>
      </c>
      <c r="F747">
        <v>130</v>
      </c>
      <c r="G747" t="s">
        <v>104</v>
      </c>
      <c r="H747" s="2">
        <v>4</v>
      </c>
      <c r="I747" s="3">
        <f t="shared" ca="1" si="3"/>
        <v>0.23648684650242635</v>
      </c>
      <c r="J747" s="12">
        <f ca="1">(Table3[[#This Row],[No of Products in one Sale]]*Table3[[#This Row],[Price of One Product]])*(100%-Table3[[#This Row],[Discount]])</f>
        <v>397.02683981873832</v>
      </c>
    </row>
    <row r="748" spans="1:10" x14ac:dyDescent="0.2">
      <c r="A748" t="s">
        <v>875</v>
      </c>
      <c r="B748" t="s">
        <v>158</v>
      </c>
      <c r="C748" s="1">
        <v>44793</v>
      </c>
      <c r="D748" t="s">
        <v>167</v>
      </c>
      <c r="E748" t="s">
        <v>171</v>
      </c>
      <c r="F748">
        <v>60</v>
      </c>
      <c r="G748" t="s">
        <v>105</v>
      </c>
      <c r="H748" s="2">
        <v>8</v>
      </c>
      <c r="I748" s="3">
        <f t="shared" ca="1" si="3"/>
        <v>0.94960327286556245</v>
      </c>
      <c r="J748" s="12">
        <f ca="1">(Table3[[#This Row],[No of Products in one Sale]]*Table3[[#This Row],[Price of One Product]])*(100%-Table3[[#This Row],[Discount]])</f>
        <v>24.190429024530022</v>
      </c>
    </row>
    <row r="749" spans="1:10" x14ac:dyDescent="0.2">
      <c r="A749" t="s">
        <v>876</v>
      </c>
      <c r="B749" t="s">
        <v>159</v>
      </c>
      <c r="C749" s="1">
        <v>44785</v>
      </c>
      <c r="D749" t="s">
        <v>168</v>
      </c>
      <c r="E749" t="s">
        <v>171</v>
      </c>
      <c r="F749">
        <v>95</v>
      </c>
      <c r="G749" t="s">
        <v>103</v>
      </c>
      <c r="H749" s="2">
        <v>3</v>
      </c>
      <c r="I749" s="3">
        <f t="shared" ca="1" si="3"/>
        <v>0.63622236430355961</v>
      </c>
      <c r="J749" s="12">
        <f ca="1">(Table3[[#This Row],[No of Products in one Sale]]*Table3[[#This Row],[Price of One Product]])*(100%-Table3[[#This Row],[Discount]])</f>
        <v>103.67662617348552</v>
      </c>
    </row>
    <row r="750" spans="1:10" x14ac:dyDescent="0.2">
      <c r="A750" t="s">
        <v>877</v>
      </c>
      <c r="B750" t="s">
        <v>154</v>
      </c>
      <c r="C750" s="1">
        <v>44778</v>
      </c>
      <c r="D750" t="s">
        <v>163</v>
      </c>
      <c r="E750" t="s">
        <v>171</v>
      </c>
      <c r="F750">
        <v>72</v>
      </c>
      <c r="G750" t="s">
        <v>104</v>
      </c>
      <c r="H750" s="2">
        <v>8</v>
      </c>
      <c r="I750" s="3">
        <f t="shared" ca="1" si="3"/>
        <v>0.50807785665047045</v>
      </c>
      <c r="J750" s="12">
        <f ca="1">(Table3[[#This Row],[No of Products in one Sale]]*Table3[[#This Row],[Price of One Product]])*(100%-Table3[[#This Row],[Discount]])</f>
        <v>283.34715456932901</v>
      </c>
    </row>
    <row r="751" spans="1:10" x14ac:dyDescent="0.2">
      <c r="A751" t="s">
        <v>878</v>
      </c>
      <c r="B751" t="s">
        <v>155</v>
      </c>
      <c r="C751" s="1">
        <v>44764</v>
      </c>
      <c r="D751" t="s">
        <v>164</v>
      </c>
      <c r="E751" t="s">
        <v>171</v>
      </c>
      <c r="F751">
        <v>65</v>
      </c>
      <c r="G751" t="s">
        <v>105</v>
      </c>
      <c r="H751" s="2">
        <v>12</v>
      </c>
      <c r="I751" s="3">
        <f t="shared" ca="1" si="3"/>
        <v>0.99023899888022426</v>
      </c>
      <c r="J751" s="12">
        <f ca="1">(Table3[[#This Row],[No of Products in one Sale]]*Table3[[#This Row],[Price of One Product]])*(100%-Table3[[#This Row],[Discount]])</f>
        <v>7.6135808734250743</v>
      </c>
    </row>
    <row r="752" spans="1:10" x14ac:dyDescent="0.2">
      <c r="A752" t="s">
        <v>879</v>
      </c>
      <c r="B752" t="s">
        <v>156</v>
      </c>
      <c r="C752" s="1">
        <v>44769</v>
      </c>
      <c r="D752" t="s">
        <v>165</v>
      </c>
      <c r="E752" t="s">
        <v>170</v>
      </c>
      <c r="F752">
        <v>250</v>
      </c>
      <c r="G752" t="s">
        <v>103</v>
      </c>
      <c r="H752" s="2">
        <v>3</v>
      </c>
      <c r="I752" s="3">
        <f t="shared" ca="1" si="3"/>
        <v>0.72709399920608242</v>
      </c>
      <c r="J752" s="12">
        <f ca="1">(Table3[[#This Row],[No of Products in one Sale]]*Table3[[#This Row],[Price of One Product]])*(100%-Table3[[#This Row],[Discount]])</f>
        <v>204.67950059543818</v>
      </c>
    </row>
    <row r="753" spans="1:10" x14ac:dyDescent="0.2">
      <c r="A753" t="s">
        <v>880</v>
      </c>
      <c r="B753" t="s">
        <v>157</v>
      </c>
      <c r="C753" s="1">
        <v>44794</v>
      </c>
      <c r="D753" t="s">
        <v>166</v>
      </c>
      <c r="E753" t="s">
        <v>170</v>
      </c>
      <c r="F753">
        <v>130</v>
      </c>
      <c r="G753" t="s">
        <v>104</v>
      </c>
      <c r="H753" s="2">
        <v>4</v>
      </c>
      <c r="I753" s="3">
        <f t="shared" ca="1" si="3"/>
        <v>0.51349676212632134</v>
      </c>
      <c r="J753" s="12">
        <f ca="1">(Table3[[#This Row],[No of Products in one Sale]]*Table3[[#This Row],[Price of One Product]])*(100%-Table3[[#This Row],[Discount]])</f>
        <v>252.98168369431289</v>
      </c>
    </row>
    <row r="754" spans="1:10" x14ac:dyDescent="0.2">
      <c r="A754" t="s">
        <v>881</v>
      </c>
      <c r="B754" t="s">
        <v>154</v>
      </c>
      <c r="C754" s="1">
        <v>44766</v>
      </c>
      <c r="D754" t="s">
        <v>163</v>
      </c>
      <c r="E754" t="s">
        <v>170</v>
      </c>
      <c r="F754">
        <v>72</v>
      </c>
      <c r="G754" t="s">
        <v>105</v>
      </c>
      <c r="H754" s="2">
        <v>11</v>
      </c>
      <c r="I754" s="3">
        <f t="shared" ca="1" si="3"/>
        <v>0.61142527682037662</v>
      </c>
      <c r="J754" s="12">
        <f ca="1">(Table3[[#This Row],[No of Products in one Sale]]*Table3[[#This Row],[Price of One Product]])*(100%-Table3[[#This Row],[Discount]])</f>
        <v>307.75118075826174</v>
      </c>
    </row>
    <row r="755" spans="1:10" x14ac:dyDescent="0.2">
      <c r="A755" t="s">
        <v>882</v>
      </c>
      <c r="B755" t="s">
        <v>155</v>
      </c>
      <c r="C755" s="1">
        <v>44772</v>
      </c>
      <c r="D755" t="s">
        <v>164</v>
      </c>
      <c r="E755" t="s">
        <v>171</v>
      </c>
      <c r="F755">
        <v>65</v>
      </c>
      <c r="G755" t="s">
        <v>103</v>
      </c>
      <c r="H755" s="2">
        <v>9</v>
      </c>
      <c r="I755" s="3">
        <f t="shared" ca="1" si="3"/>
        <v>0.50613076079471719</v>
      </c>
      <c r="J755" s="12">
        <f ca="1">(Table3[[#This Row],[No of Products in one Sale]]*Table3[[#This Row],[Price of One Product]])*(100%-Table3[[#This Row],[Discount]])</f>
        <v>288.91350493509043</v>
      </c>
    </row>
    <row r="756" spans="1:10" x14ac:dyDescent="0.2">
      <c r="A756" t="s">
        <v>883</v>
      </c>
      <c r="B756" t="s">
        <v>156</v>
      </c>
      <c r="C756" s="1">
        <v>44787</v>
      </c>
      <c r="D756" t="s">
        <v>165</v>
      </c>
      <c r="E756" t="s">
        <v>171</v>
      </c>
      <c r="F756">
        <v>250</v>
      </c>
      <c r="G756" t="s">
        <v>104</v>
      </c>
      <c r="H756" s="2">
        <v>3</v>
      </c>
      <c r="I756" s="3">
        <f t="shared" ca="1" si="3"/>
        <v>0.58194317558091113</v>
      </c>
      <c r="J756" s="12">
        <f ca="1">(Table3[[#This Row],[No of Products in one Sale]]*Table3[[#This Row],[Price of One Product]])*(100%-Table3[[#This Row],[Discount]])</f>
        <v>313.54261831431666</v>
      </c>
    </row>
    <row r="757" spans="1:10" x14ac:dyDescent="0.2">
      <c r="A757" t="s">
        <v>884</v>
      </c>
      <c r="B757" t="s">
        <v>157</v>
      </c>
      <c r="C757" s="1">
        <v>44755</v>
      </c>
      <c r="D757" t="s">
        <v>166</v>
      </c>
      <c r="E757" t="s">
        <v>171</v>
      </c>
      <c r="F757">
        <v>130</v>
      </c>
      <c r="G757" t="s">
        <v>105</v>
      </c>
      <c r="H757" s="2">
        <v>3</v>
      </c>
      <c r="I757" s="3">
        <f t="shared" ca="1" si="3"/>
        <v>0.1915813421647441</v>
      </c>
      <c r="J757" s="12">
        <f ca="1">(Table3[[#This Row],[No of Products in one Sale]]*Table3[[#This Row],[Price of One Product]])*(100%-Table3[[#This Row],[Discount]])</f>
        <v>315.28327655574981</v>
      </c>
    </row>
    <row r="758" spans="1:10" x14ac:dyDescent="0.2">
      <c r="A758" t="s">
        <v>885</v>
      </c>
      <c r="B758" t="s">
        <v>158</v>
      </c>
      <c r="C758" s="1">
        <v>44785</v>
      </c>
      <c r="D758" t="s">
        <v>167</v>
      </c>
      <c r="E758" t="s">
        <v>171</v>
      </c>
      <c r="F758">
        <v>60</v>
      </c>
      <c r="G758" t="s">
        <v>103</v>
      </c>
      <c r="H758" s="2">
        <v>13</v>
      </c>
      <c r="I758" s="3">
        <f t="shared" ref="I758:I795" ca="1" si="4">RAND()</f>
        <v>0.78121143247033409</v>
      </c>
      <c r="J758" s="12">
        <f ca="1">(Table3[[#This Row],[No of Products in one Sale]]*Table3[[#This Row],[Price of One Product]])*(100%-Table3[[#This Row],[Discount]])</f>
        <v>170.65508267313942</v>
      </c>
    </row>
    <row r="759" spans="1:10" x14ac:dyDescent="0.2">
      <c r="A759" t="s">
        <v>886</v>
      </c>
      <c r="B759" t="s">
        <v>154</v>
      </c>
      <c r="C759" s="1">
        <v>44761</v>
      </c>
      <c r="D759" t="s">
        <v>163</v>
      </c>
      <c r="E759" t="s">
        <v>171</v>
      </c>
      <c r="F759">
        <v>72</v>
      </c>
      <c r="G759" t="s">
        <v>104</v>
      </c>
      <c r="H759" s="2">
        <v>12</v>
      </c>
      <c r="I759" s="3">
        <f t="shared" ca="1" si="4"/>
        <v>1.9355568889584451E-2</v>
      </c>
      <c r="J759" s="12">
        <f ca="1">(Table3[[#This Row],[No of Products in one Sale]]*Table3[[#This Row],[Price of One Product]])*(100%-Table3[[#This Row],[Discount]])</f>
        <v>847.27678847939899</v>
      </c>
    </row>
    <row r="760" spans="1:10" x14ac:dyDescent="0.2">
      <c r="A760" t="s">
        <v>887</v>
      </c>
      <c r="B760" t="s">
        <v>155</v>
      </c>
      <c r="C760" s="1">
        <v>44770</v>
      </c>
      <c r="D760" t="s">
        <v>164</v>
      </c>
      <c r="E760" t="s">
        <v>171</v>
      </c>
      <c r="F760">
        <v>65</v>
      </c>
      <c r="G760" t="s">
        <v>105</v>
      </c>
      <c r="H760" s="2">
        <v>5</v>
      </c>
      <c r="I760" s="3">
        <f t="shared" ca="1" si="4"/>
        <v>0.51007888579795757</v>
      </c>
      <c r="J760" s="12">
        <f ca="1">(Table3[[#This Row],[No of Products in one Sale]]*Table3[[#This Row],[Price of One Product]])*(100%-Table3[[#This Row],[Discount]])</f>
        <v>159.22436211566378</v>
      </c>
    </row>
    <row r="761" spans="1:10" x14ac:dyDescent="0.2">
      <c r="A761" t="s">
        <v>888</v>
      </c>
      <c r="B761" t="s">
        <v>156</v>
      </c>
      <c r="C761" s="1">
        <v>44769</v>
      </c>
      <c r="D761" t="s">
        <v>165</v>
      </c>
      <c r="E761" t="s">
        <v>170</v>
      </c>
      <c r="F761">
        <v>250</v>
      </c>
      <c r="G761" t="s">
        <v>103</v>
      </c>
      <c r="H761" s="2">
        <v>3</v>
      </c>
      <c r="I761" s="3">
        <f t="shared" ca="1" si="4"/>
        <v>6.9218768887752025E-2</v>
      </c>
      <c r="J761" s="12">
        <f ca="1">(Table3[[#This Row],[No of Products in one Sale]]*Table3[[#This Row],[Price of One Product]])*(100%-Table3[[#This Row],[Discount]])</f>
        <v>698.08592333418596</v>
      </c>
    </row>
    <row r="762" spans="1:10" x14ac:dyDescent="0.2">
      <c r="A762" t="s">
        <v>889</v>
      </c>
      <c r="B762" t="s">
        <v>157</v>
      </c>
      <c r="C762" s="1">
        <v>44785</v>
      </c>
      <c r="D762" t="s">
        <v>166</v>
      </c>
      <c r="E762" t="s">
        <v>171</v>
      </c>
      <c r="F762">
        <v>130</v>
      </c>
      <c r="G762" t="s">
        <v>104</v>
      </c>
      <c r="H762" s="2">
        <v>5</v>
      </c>
      <c r="I762" s="3">
        <f t="shared" ca="1" si="4"/>
        <v>0.34707787724251782</v>
      </c>
      <c r="J762" s="12">
        <f ca="1">(Table3[[#This Row],[No of Products in one Sale]]*Table3[[#This Row],[Price of One Product]])*(100%-Table3[[#This Row],[Discount]])</f>
        <v>424.39937979236339</v>
      </c>
    </row>
    <row r="763" spans="1:10" x14ac:dyDescent="0.2">
      <c r="A763" t="s">
        <v>890</v>
      </c>
      <c r="B763" t="s">
        <v>154</v>
      </c>
      <c r="C763" s="1">
        <v>44771</v>
      </c>
      <c r="D763" t="s">
        <v>163</v>
      </c>
      <c r="E763" t="s">
        <v>170</v>
      </c>
      <c r="F763">
        <v>72</v>
      </c>
      <c r="G763" t="s">
        <v>105</v>
      </c>
      <c r="H763" s="2">
        <v>8</v>
      </c>
      <c r="I763" s="3">
        <f t="shared" ca="1" si="4"/>
        <v>0.31309880415904934</v>
      </c>
      <c r="J763" s="12">
        <f ca="1">(Table3[[#This Row],[No of Products in one Sale]]*Table3[[#This Row],[Price of One Product]])*(100%-Table3[[#This Row],[Discount]])</f>
        <v>395.65508880438756</v>
      </c>
    </row>
    <row r="764" spans="1:10" x14ac:dyDescent="0.2">
      <c r="A764" t="s">
        <v>891</v>
      </c>
      <c r="B764" t="s">
        <v>155</v>
      </c>
      <c r="C764" s="1">
        <v>44776</v>
      </c>
      <c r="D764" t="s">
        <v>164</v>
      </c>
      <c r="E764" t="s">
        <v>171</v>
      </c>
      <c r="F764">
        <v>65</v>
      </c>
      <c r="G764" t="s">
        <v>103</v>
      </c>
      <c r="H764" s="2">
        <v>4</v>
      </c>
      <c r="I764" s="3">
        <f t="shared" ca="1" si="4"/>
        <v>0.1832206644558283</v>
      </c>
      <c r="J764" s="12">
        <f ca="1">(Table3[[#This Row],[No of Products in one Sale]]*Table3[[#This Row],[Price of One Product]])*(100%-Table3[[#This Row],[Discount]])</f>
        <v>212.36262724148463</v>
      </c>
    </row>
    <row r="765" spans="1:10" x14ac:dyDescent="0.2">
      <c r="A765" t="s">
        <v>892</v>
      </c>
      <c r="B765" t="s">
        <v>156</v>
      </c>
      <c r="C765" s="1">
        <v>44782</v>
      </c>
      <c r="D765" t="s">
        <v>165</v>
      </c>
      <c r="E765" t="s">
        <v>170</v>
      </c>
      <c r="F765">
        <v>250</v>
      </c>
      <c r="G765" t="s">
        <v>104</v>
      </c>
      <c r="H765" s="2">
        <v>3</v>
      </c>
      <c r="I765" s="3">
        <f t="shared" ca="1" si="4"/>
        <v>0.75889378096203042</v>
      </c>
      <c r="J765" s="12">
        <f ca="1">(Table3[[#This Row],[No of Products in one Sale]]*Table3[[#This Row],[Price of One Product]])*(100%-Table3[[#This Row],[Discount]])</f>
        <v>180.8296642784772</v>
      </c>
    </row>
    <row r="766" spans="1:10" x14ac:dyDescent="0.2">
      <c r="A766" t="s">
        <v>893</v>
      </c>
      <c r="B766" t="s">
        <v>157</v>
      </c>
      <c r="C766" s="1">
        <v>44765</v>
      </c>
      <c r="D766" t="s">
        <v>166</v>
      </c>
      <c r="E766" t="s">
        <v>171</v>
      </c>
      <c r="F766">
        <v>130</v>
      </c>
      <c r="G766" t="s">
        <v>105</v>
      </c>
      <c r="H766" s="2">
        <v>7</v>
      </c>
      <c r="I766" s="3">
        <f t="shared" ca="1" si="4"/>
        <v>0.68917098914412789</v>
      </c>
      <c r="J766" s="12">
        <f ca="1">(Table3[[#This Row],[No of Products in one Sale]]*Table3[[#This Row],[Price of One Product]])*(100%-Table3[[#This Row],[Discount]])</f>
        <v>282.85439987884359</v>
      </c>
    </row>
    <row r="767" spans="1:10" x14ac:dyDescent="0.2">
      <c r="A767" t="s">
        <v>894</v>
      </c>
      <c r="B767" t="s">
        <v>158</v>
      </c>
      <c r="C767" s="1">
        <v>44778</v>
      </c>
      <c r="D767" t="s">
        <v>167</v>
      </c>
      <c r="E767" t="s">
        <v>170</v>
      </c>
      <c r="F767">
        <v>60</v>
      </c>
      <c r="G767" t="s">
        <v>103</v>
      </c>
      <c r="H767" s="2">
        <v>7</v>
      </c>
      <c r="I767" s="3">
        <f t="shared" ca="1" si="4"/>
        <v>0.15049652721301932</v>
      </c>
      <c r="J767" s="12">
        <f ca="1">(Table3[[#This Row],[No of Products in one Sale]]*Table3[[#This Row],[Price of One Product]])*(100%-Table3[[#This Row],[Discount]])</f>
        <v>356.79145857053192</v>
      </c>
    </row>
    <row r="768" spans="1:10" x14ac:dyDescent="0.2">
      <c r="A768" t="s">
        <v>895</v>
      </c>
      <c r="B768" t="s">
        <v>159</v>
      </c>
      <c r="C768" s="1">
        <v>44774</v>
      </c>
      <c r="D768" t="s">
        <v>168</v>
      </c>
      <c r="E768" t="s">
        <v>171</v>
      </c>
      <c r="F768">
        <v>95</v>
      </c>
      <c r="G768" t="s">
        <v>104</v>
      </c>
      <c r="H768" s="2">
        <v>7</v>
      </c>
      <c r="I768" s="3">
        <f t="shared" ca="1" si="4"/>
        <v>0.17769652838646677</v>
      </c>
      <c r="J768" s="12">
        <f ca="1">(Table3[[#This Row],[No of Products in one Sale]]*Table3[[#This Row],[Price of One Product]])*(100%-Table3[[#This Row],[Discount]])</f>
        <v>546.83180862299957</v>
      </c>
    </row>
    <row r="769" spans="1:10" x14ac:dyDescent="0.2">
      <c r="A769" t="s">
        <v>896</v>
      </c>
      <c r="B769" t="s">
        <v>154</v>
      </c>
      <c r="C769" s="1">
        <v>44803</v>
      </c>
      <c r="D769" t="s">
        <v>163</v>
      </c>
      <c r="E769" t="s">
        <v>170</v>
      </c>
      <c r="F769">
        <v>72</v>
      </c>
      <c r="G769" t="s">
        <v>105</v>
      </c>
      <c r="H769" s="2">
        <v>5</v>
      </c>
      <c r="I769" s="3">
        <f t="shared" ca="1" si="4"/>
        <v>0.213055575049797</v>
      </c>
      <c r="J769" s="12">
        <f ca="1">(Table3[[#This Row],[No of Products in one Sale]]*Table3[[#This Row],[Price of One Product]])*(100%-Table3[[#This Row],[Discount]])</f>
        <v>283.29999298207309</v>
      </c>
    </row>
    <row r="770" spans="1:10" x14ac:dyDescent="0.2">
      <c r="A770" t="s">
        <v>897</v>
      </c>
      <c r="B770" t="s">
        <v>155</v>
      </c>
      <c r="C770" s="1">
        <v>44782</v>
      </c>
      <c r="D770" t="s">
        <v>164</v>
      </c>
      <c r="E770" t="s">
        <v>171</v>
      </c>
      <c r="F770">
        <v>65</v>
      </c>
      <c r="G770" t="s">
        <v>103</v>
      </c>
      <c r="H770" s="2">
        <v>6</v>
      </c>
      <c r="I770" s="3">
        <f t="shared" ca="1" si="4"/>
        <v>0.46615649054428066</v>
      </c>
      <c r="J770" s="12">
        <f ca="1">(Table3[[#This Row],[No of Products in one Sale]]*Table3[[#This Row],[Price of One Product]])*(100%-Table3[[#This Row],[Discount]])</f>
        <v>208.19896868773054</v>
      </c>
    </row>
    <row r="771" spans="1:10" x14ac:dyDescent="0.2">
      <c r="A771" t="s">
        <v>898</v>
      </c>
      <c r="B771" t="s">
        <v>156</v>
      </c>
      <c r="C771" s="1">
        <v>44774</v>
      </c>
      <c r="D771" t="s">
        <v>165</v>
      </c>
      <c r="E771" t="s">
        <v>170</v>
      </c>
      <c r="F771">
        <v>250</v>
      </c>
      <c r="G771" t="s">
        <v>104</v>
      </c>
      <c r="H771" s="2">
        <v>2</v>
      </c>
      <c r="I771" s="3">
        <f t="shared" ca="1" si="4"/>
        <v>0.76800724011014565</v>
      </c>
      <c r="J771" s="12">
        <f ca="1">(Table3[[#This Row],[No of Products in one Sale]]*Table3[[#This Row],[Price of One Product]])*(100%-Table3[[#This Row],[Discount]])</f>
        <v>115.99637994492717</v>
      </c>
    </row>
    <row r="772" spans="1:10" x14ac:dyDescent="0.2">
      <c r="A772" t="s">
        <v>899</v>
      </c>
      <c r="B772" t="s">
        <v>157</v>
      </c>
      <c r="C772" s="1">
        <v>44790</v>
      </c>
      <c r="D772" t="s">
        <v>166</v>
      </c>
      <c r="E772" t="s">
        <v>171</v>
      </c>
      <c r="F772">
        <v>130</v>
      </c>
      <c r="G772" t="s">
        <v>105</v>
      </c>
      <c r="H772" s="2">
        <v>2</v>
      </c>
      <c r="I772" s="3">
        <f t="shared" ca="1" si="4"/>
        <v>0.36594025840929933</v>
      </c>
      <c r="J772" s="12">
        <f ca="1">(Table3[[#This Row],[No of Products in one Sale]]*Table3[[#This Row],[Price of One Product]])*(100%-Table3[[#This Row],[Discount]])</f>
        <v>164.85553281358219</v>
      </c>
    </row>
    <row r="773" spans="1:10" x14ac:dyDescent="0.2">
      <c r="A773" t="s">
        <v>900</v>
      </c>
      <c r="B773" t="s">
        <v>154</v>
      </c>
      <c r="C773" s="1">
        <v>44790</v>
      </c>
      <c r="D773" t="s">
        <v>163</v>
      </c>
      <c r="E773" t="s">
        <v>170</v>
      </c>
      <c r="F773">
        <v>72</v>
      </c>
      <c r="G773" t="s">
        <v>103</v>
      </c>
      <c r="H773" s="2">
        <v>4</v>
      </c>
      <c r="I773" s="3">
        <f t="shared" ca="1" si="4"/>
        <v>9.1859208025916517E-2</v>
      </c>
      <c r="J773" s="12">
        <f ca="1">(Table3[[#This Row],[No of Products in one Sale]]*Table3[[#This Row],[Price of One Product]])*(100%-Table3[[#This Row],[Discount]])</f>
        <v>261.54454808853603</v>
      </c>
    </row>
    <row r="774" spans="1:10" x14ac:dyDescent="0.2">
      <c r="A774" t="s">
        <v>901</v>
      </c>
      <c r="B774" t="s">
        <v>155</v>
      </c>
      <c r="C774" s="1">
        <v>44757</v>
      </c>
      <c r="D774" t="s">
        <v>164</v>
      </c>
      <c r="E774" t="s">
        <v>171</v>
      </c>
      <c r="F774">
        <v>65</v>
      </c>
      <c r="G774" t="s">
        <v>104</v>
      </c>
      <c r="H774" s="2">
        <v>10</v>
      </c>
      <c r="I774" s="3">
        <f t="shared" ca="1" si="4"/>
        <v>0.34486438039945821</v>
      </c>
      <c r="J774" s="12">
        <f ca="1">(Table3[[#This Row],[No of Products in one Sale]]*Table3[[#This Row],[Price of One Product]])*(100%-Table3[[#This Row],[Discount]])</f>
        <v>425.83815274035214</v>
      </c>
    </row>
    <row r="775" spans="1:10" x14ac:dyDescent="0.2">
      <c r="A775" t="s">
        <v>902</v>
      </c>
      <c r="B775" t="s">
        <v>156</v>
      </c>
      <c r="C775" s="1">
        <v>44778</v>
      </c>
      <c r="D775" t="s">
        <v>165</v>
      </c>
      <c r="E775" t="s">
        <v>170</v>
      </c>
      <c r="F775">
        <v>250</v>
      </c>
      <c r="G775" t="s">
        <v>105</v>
      </c>
      <c r="H775" s="2">
        <v>1</v>
      </c>
      <c r="I775" s="3">
        <f t="shared" ca="1" si="4"/>
        <v>0.53446576583179284</v>
      </c>
      <c r="J775" s="12">
        <f ca="1">(Table3[[#This Row],[No of Products in one Sale]]*Table3[[#This Row],[Price of One Product]])*(100%-Table3[[#This Row],[Discount]])</f>
        <v>116.38355854205179</v>
      </c>
    </row>
    <row r="776" spans="1:10" x14ac:dyDescent="0.2">
      <c r="A776" t="s">
        <v>903</v>
      </c>
      <c r="B776" t="s">
        <v>157</v>
      </c>
      <c r="C776" s="1">
        <v>44795</v>
      </c>
      <c r="D776" t="s">
        <v>163</v>
      </c>
      <c r="E776" t="s">
        <v>171</v>
      </c>
      <c r="F776">
        <v>72</v>
      </c>
      <c r="G776" t="s">
        <v>103</v>
      </c>
      <c r="H776" s="2">
        <v>12</v>
      </c>
      <c r="I776" s="3">
        <f t="shared" ca="1" si="4"/>
        <v>0.31524799179472085</v>
      </c>
      <c r="J776" s="12">
        <f ca="1">(Table3[[#This Row],[No of Products in one Sale]]*Table3[[#This Row],[Price of One Product]])*(100%-Table3[[#This Row],[Discount]])</f>
        <v>591.62573508936123</v>
      </c>
    </row>
    <row r="777" spans="1:10" x14ac:dyDescent="0.2">
      <c r="A777" t="s">
        <v>904</v>
      </c>
      <c r="B777" t="s">
        <v>154</v>
      </c>
      <c r="C777" s="1">
        <v>44800</v>
      </c>
      <c r="D777" t="s">
        <v>164</v>
      </c>
      <c r="E777" t="s">
        <v>170</v>
      </c>
      <c r="F777">
        <v>65</v>
      </c>
      <c r="G777" t="s">
        <v>103</v>
      </c>
      <c r="H777" s="2">
        <v>11</v>
      </c>
      <c r="I777" s="3">
        <f t="shared" ca="1" si="4"/>
        <v>0.74383405336150665</v>
      </c>
      <c r="J777" s="12">
        <f ca="1">(Table3[[#This Row],[No of Products in one Sale]]*Table3[[#This Row],[Price of One Product]])*(100%-Table3[[#This Row],[Discount]])</f>
        <v>183.15865184652273</v>
      </c>
    </row>
    <row r="778" spans="1:10" x14ac:dyDescent="0.2">
      <c r="A778" t="s">
        <v>905</v>
      </c>
      <c r="B778" t="s">
        <v>155</v>
      </c>
      <c r="C778" s="1">
        <v>44783</v>
      </c>
      <c r="D778" t="s">
        <v>165</v>
      </c>
      <c r="E778" t="s">
        <v>171</v>
      </c>
      <c r="F778">
        <v>250</v>
      </c>
      <c r="G778" t="s">
        <v>104</v>
      </c>
      <c r="H778" s="2">
        <v>2</v>
      </c>
      <c r="I778" s="3">
        <f t="shared" ca="1" si="4"/>
        <v>0.19455730734960008</v>
      </c>
      <c r="J778" s="12">
        <f ca="1">(Table3[[#This Row],[No of Products in one Sale]]*Table3[[#This Row],[Price of One Product]])*(100%-Table3[[#This Row],[Discount]])</f>
        <v>402.72134632519993</v>
      </c>
    </row>
    <row r="779" spans="1:10" x14ac:dyDescent="0.2">
      <c r="A779" t="s">
        <v>906</v>
      </c>
      <c r="B779" t="s">
        <v>156</v>
      </c>
      <c r="C779" s="1">
        <v>44770</v>
      </c>
      <c r="D779" t="s">
        <v>166</v>
      </c>
      <c r="E779" t="s">
        <v>171</v>
      </c>
      <c r="F779">
        <v>130</v>
      </c>
      <c r="G779" t="s">
        <v>105</v>
      </c>
      <c r="H779" s="2">
        <v>7</v>
      </c>
      <c r="I779" s="3">
        <f t="shared" ca="1" si="4"/>
        <v>0.88622532988267966</v>
      </c>
      <c r="J779" s="12">
        <f ca="1">(Table3[[#This Row],[No of Products in one Sale]]*Table3[[#This Row],[Price of One Product]])*(100%-Table3[[#This Row],[Discount]])</f>
        <v>103.53494980676152</v>
      </c>
    </row>
    <row r="780" spans="1:10" x14ac:dyDescent="0.2">
      <c r="A780" t="s">
        <v>907</v>
      </c>
      <c r="B780" t="s">
        <v>157</v>
      </c>
      <c r="C780" s="1">
        <v>44764</v>
      </c>
      <c r="D780" t="s">
        <v>163</v>
      </c>
      <c r="E780" t="s">
        <v>171</v>
      </c>
      <c r="F780">
        <v>72</v>
      </c>
      <c r="G780" t="s">
        <v>103</v>
      </c>
      <c r="H780" s="2">
        <v>6</v>
      </c>
      <c r="I780" s="3">
        <f t="shared" ca="1" si="4"/>
        <v>0.23284519884694155</v>
      </c>
      <c r="J780" s="12">
        <f ca="1">(Table3[[#This Row],[No of Products in one Sale]]*Table3[[#This Row],[Price of One Product]])*(100%-Table3[[#This Row],[Discount]])</f>
        <v>331.41087409812127</v>
      </c>
    </row>
    <row r="781" spans="1:10" x14ac:dyDescent="0.2">
      <c r="A781" t="s">
        <v>908</v>
      </c>
      <c r="B781" t="s">
        <v>154</v>
      </c>
      <c r="C781" s="1">
        <v>44810</v>
      </c>
      <c r="D781" t="s">
        <v>164</v>
      </c>
      <c r="E781" t="s">
        <v>171</v>
      </c>
      <c r="F781">
        <v>65</v>
      </c>
      <c r="G781" t="s">
        <v>104</v>
      </c>
      <c r="H781" s="2">
        <v>4</v>
      </c>
      <c r="I781" s="3">
        <f t="shared" ca="1" si="4"/>
        <v>0.8102311940426894</v>
      </c>
      <c r="J781" s="12">
        <f ca="1">(Table3[[#This Row],[No of Products in one Sale]]*Table3[[#This Row],[Price of One Product]])*(100%-Table3[[#This Row],[Discount]])</f>
        <v>49.339889548900757</v>
      </c>
    </row>
    <row r="782" spans="1:10" x14ac:dyDescent="0.2">
      <c r="A782" t="s">
        <v>909</v>
      </c>
      <c r="B782" t="s">
        <v>155</v>
      </c>
      <c r="C782" s="1">
        <v>44793</v>
      </c>
      <c r="D782" t="s">
        <v>165</v>
      </c>
      <c r="E782" t="s">
        <v>171</v>
      </c>
      <c r="F782">
        <v>250</v>
      </c>
      <c r="G782" t="s">
        <v>105</v>
      </c>
      <c r="H782" s="2">
        <v>2</v>
      </c>
      <c r="I782" s="3">
        <f t="shared" ca="1" si="4"/>
        <v>0.97149172382050153</v>
      </c>
      <c r="J782" s="12">
        <f ca="1">(Table3[[#This Row],[No of Products in one Sale]]*Table3[[#This Row],[Price of One Product]])*(100%-Table3[[#This Row],[Discount]])</f>
        <v>14.254138089749235</v>
      </c>
    </row>
    <row r="783" spans="1:10" x14ac:dyDescent="0.2">
      <c r="A783" t="s">
        <v>910</v>
      </c>
      <c r="B783" t="s">
        <v>156</v>
      </c>
      <c r="C783" s="1">
        <v>44787</v>
      </c>
      <c r="D783" t="s">
        <v>166</v>
      </c>
      <c r="E783" t="s">
        <v>170</v>
      </c>
      <c r="F783">
        <v>130</v>
      </c>
      <c r="G783" t="s">
        <v>103</v>
      </c>
      <c r="H783" s="2">
        <v>4</v>
      </c>
      <c r="I783" s="3">
        <f t="shared" ca="1" si="4"/>
        <v>0.81917537702120191</v>
      </c>
      <c r="J783" s="12">
        <f ca="1">(Table3[[#This Row],[No of Products in one Sale]]*Table3[[#This Row],[Price of One Product]])*(100%-Table3[[#This Row],[Discount]])</f>
        <v>94.02880394897501</v>
      </c>
    </row>
    <row r="784" spans="1:10" x14ac:dyDescent="0.2">
      <c r="A784" t="s">
        <v>911</v>
      </c>
      <c r="B784" t="s">
        <v>157</v>
      </c>
      <c r="C784" s="1">
        <v>44774</v>
      </c>
      <c r="D784" t="s">
        <v>167</v>
      </c>
      <c r="E784" t="s">
        <v>171</v>
      </c>
      <c r="F784">
        <v>60</v>
      </c>
      <c r="G784" t="s">
        <v>104</v>
      </c>
      <c r="H784" s="2">
        <v>8</v>
      </c>
      <c r="I784" s="3">
        <f t="shared" ca="1" si="4"/>
        <v>0.6799885732441977</v>
      </c>
      <c r="J784" s="12">
        <f ca="1">(Table3[[#This Row],[No of Products in one Sale]]*Table3[[#This Row],[Price of One Product]])*(100%-Table3[[#This Row],[Discount]])</f>
        <v>153.6054848427851</v>
      </c>
    </row>
    <row r="785" spans="1:10" x14ac:dyDescent="0.2">
      <c r="A785" t="s">
        <v>912</v>
      </c>
      <c r="B785" t="s">
        <v>158</v>
      </c>
      <c r="C785" s="1">
        <v>44756</v>
      </c>
      <c r="D785" t="s">
        <v>163</v>
      </c>
      <c r="E785" t="s">
        <v>170</v>
      </c>
      <c r="F785">
        <v>72</v>
      </c>
      <c r="G785" t="s">
        <v>105</v>
      </c>
      <c r="H785" s="2">
        <v>4</v>
      </c>
      <c r="I785" s="3">
        <f t="shared" ca="1" si="4"/>
        <v>0.54922989461326077</v>
      </c>
      <c r="J785" s="12">
        <f ca="1">(Table3[[#This Row],[No of Products in one Sale]]*Table3[[#This Row],[Price of One Product]])*(100%-Table3[[#This Row],[Discount]])</f>
        <v>129.82179035138091</v>
      </c>
    </row>
    <row r="786" spans="1:10" x14ac:dyDescent="0.2">
      <c r="A786" t="s">
        <v>913</v>
      </c>
      <c r="B786" t="s">
        <v>154</v>
      </c>
      <c r="C786" s="1">
        <v>44810</v>
      </c>
      <c r="D786" t="s">
        <v>164</v>
      </c>
      <c r="E786" t="s">
        <v>171</v>
      </c>
      <c r="F786">
        <v>65</v>
      </c>
      <c r="G786" t="s">
        <v>103</v>
      </c>
      <c r="H786" s="2">
        <v>5</v>
      </c>
      <c r="I786" s="3">
        <f t="shared" ca="1" si="4"/>
        <v>0.45791942783308814</v>
      </c>
      <c r="J786" s="12">
        <f ca="1">(Table3[[#This Row],[No of Products in one Sale]]*Table3[[#This Row],[Price of One Product]])*(100%-Table3[[#This Row],[Discount]])</f>
        <v>176.17618595424636</v>
      </c>
    </row>
    <row r="787" spans="1:10" x14ac:dyDescent="0.2">
      <c r="A787" t="s">
        <v>914</v>
      </c>
      <c r="B787" t="s">
        <v>155</v>
      </c>
      <c r="C787" s="1">
        <v>44774</v>
      </c>
      <c r="D787" t="s">
        <v>165</v>
      </c>
      <c r="E787" t="s">
        <v>170</v>
      </c>
      <c r="F787">
        <v>250</v>
      </c>
      <c r="G787" t="s">
        <v>104</v>
      </c>
      <c r="H787" s="2">
        <v>3</v>
      </c>
      <c r="I787" s="3">
        <f t="shared" ca="1" si="4"/>
        <v>5.7731824506076612E-2</v>
      </c>
      <c r="J787" s="12">
        <f ca="1">(Table3[[#This Row],[No of Products in one Sale]]*Table3[[#This Row],[Price of One Product]])*(100%-Table3[[#This Row],[Discount]])</f>
        <v>706.70113162044254</v>
      </c>
    </row>
    <row r="788" spans="1:10" x14ac:dyDescent="0.2">
      <c r="A788" t="s">
        <v>915</v>
      </c>
      <c r="B788" t="s">
        <v>156</v>
      </c>
      <c r="C788" s="1">
        <v>44804</v>
      </c>
      <c r="D788" t="s">
        <v>166</v>
      </c>
      <c r="E788" t="s">
        <v>171</v>
      </c>
      <c r="F788">
        <v>130</v>
      </c>
      <c r="G788" t="s">
        <v>105</v>
      </c>
      <c r="H788" s="2">
        <v>4</v>
      </c>
      <c r="I788" s="3">
        <f t="shared" ca="1" si="4"/>
        <v>0.74523576268649405</v>
      </c>
      <c r="J788" s="12">
        <f ca="1">(Table3[[#This Row],[No of Products in one Sale]]*Table3[[#This Row],[Price of One Product]])*(100%-Table3[[#This Row],[Discount]])</f>
        <v>132.47740340302309</v>
      </c>
    </row>
    <row r="789" spans="1:10" x14ac:dyDescent="0.2">
      <c r="A789" t="s">
        <v>916</v>
      </c>
      <c r="B789" t="s">
        <v>157</v>
      </c>
      <c r="C789" s="1">
        <v>44803</v>
      </c>
      <c r="D789" t="s">
        <v>163</v>
      </c>
      <c r="E789" t="s">
        <v>170</v>
      </c>
      <c r="F789">
        <v>72</v>
      </c>
      <c r="G789" t="s">
        <v>103</v>
      </c>
      <c r="H789" s="2">
        <v>5</v>
      </c>
      <c r="I789" s="3">
        <f t="shared" ca="1" si="4"/>
        <v>0.31818987521959952</v>
      </c>
      <c r="J789" s="12">
        <f ca="1">(Table3[[#This Row],[No of Products in one Sale]]*Table3[[#This Row],[Price of One Product]])*(100%-Table3[[#This Row],[Discount]])</f>
        <v>245.45164492094418</v>
      </c>
    </row>
    <row r="790" spans="1:10" x14ac:dyDescent="0.2">
      <c r="A790" t="s">
        <v>917</v>
      </c>
      <c r="B790" t="s">
        <v>154</v>
      </c>
      <c r="C790" s="1">
        <v>44808</v>
      </c>
      <c r="D790" t="s">
        <v>164</v>
      </c>
      <c r="E790" t="s">
        <v>171</v>
      </c>
      <c r="F790">
        <v>65</v>
      </c>
      <c r="G790" t="s">
        <v>104</v>
      </c>
      <c r="H790" s="2">
        <v>7</v>
      </c>
      <c r="I790" s="3">
        <f t="shared" ca="1" si="4"/>
        <v>0.54034052507634645</v>
      </c>
      <c r="J790" s="12">
        <f ca="1">(Table3[[#This Row],[No of Products in one Sale]]*Table3[[#This Row],[Price of One Product]])*(100%-Table3[[#This Row],[Discount]])</f>
        <v>209.14506109026237</v>
      </c>
    </row>
    <row r="791" spans="1:10" x14ac:dyDescent="0.2">
      <c r="A791" t="s">
        <v>918</v>
      </c>
      <c r="B791" t="s">
        <v>155</v>
      </c>
      <c r="C791" s="1">
        <v>44786</v>
      </c>
      <c r="D791" t="s">
        <v>165</v>
      </c>
      <c r="E791" t="s">
        <v>170</v>
      </c>
      <c r="F791">
        <v>250</v>
      </c>
      <c r="G791" t="s">
        <v>105</v>
      </c>
      <c r="H791" s="2">
        <v>1</v>
      </c>
      <c r="I791" s="3">
        <f t="shared" ca="1" si="4"/>
        <v>0.32736053682636812</v>
      </c>
      <c r="J791" s="12">
        <f ca="1">(Table3[[#This Row],[No of Products in one Sale]]*Table3[[#This Row],[Price of One Product]])*(100%-Table3[[#This Row],[Discount]])</f>
        <v>168.15986579340796</v>
      </c>
    </row>
    <row r="792" spans="1:10" x14ac:dyDescent="0.2">
      <c r="A792" t="s">
        <v>919</v>
      </c>
      <c r="B792" t="s">
        <v>156</v>
      </c>
      <c r="C792" s="1">
        <v>44788</v>
      </c>
      <c r="D792" t="s">
        <v>166</v>
      </c>
      <c r="E792" t="s">
        <v>171</v>
      </c>
      <c r="F792">
        <v>130</v>
      </c>
      <c r="G792" t="s">
        <v>103</v>
      </c>
      <c r="H792" s="2">
        <v>6</v>
      </c>
      <c r="I792" s="3">
        <f t="shared" ca="1" si="4"/>
        <v>8.0447496556704134E-2</v>
      </c>
      <c r="J792" s="12">
        <f ca="1">(Table3[[#This Row],[No of Products in one Sale]]*Table3[[#This Row],[Price of One Product]])*(100%-Table3[[#This Row],[Discount]])</f>
        <v>717.25095268577081</v>
      </c>
    </row>
    <row r="793" spans="1:10" x14ac:dyDescent="0.2">
      <c r="A793" t="s">
        <v>920</v>
      </c>
      <c r="B793" t="s">
        <v>157</v>
      </c>
      <c r="C793" s="1">
        <v>44772</v>
      </c>
      <c r="D793" t="s">
        <v>167</v>
      </c>
      <c r="E793" t="s">
        <v>170</v>
      </c>
      <c r="F793">
        <v>60</v>
      </c>
      <c r="G793" t="s">
        <v>104</v>
      </c>
      <c r="H793" s="2">
        <v>13</v>
      </c>
      <c r="I793" s="3">
        <f t="shared" ca="1" si="4"/>
        <v>0.71130555503193993</v>
      </c>
      <c r="J793" s="12">
        <f ca="1">(Table3[[#This Row],[No of Products in one Sale]]*Table3[[#This Row],[Price of One Product]])*(100%-Table3[[#This Row],[Discount]])</f>
        <v>225.18166707508686</v>
      </c>
    </row>
    <row r="794" spans="1:10" x14ac:dyDescent="0.2">
      <c r="A794" t="s">
        <v>921</v>
      </c>
      <c r="B794" t="s">
        <v>158</v>
      </c>
      <c r="C794" s="1">
        <v>44756</v>
      </c>
      <c r="D794" t="s">
        <v>168</v>
      </c>
      <c r="E794" t="s">
        <v>171</v>
      </c>
      <c r="F794">
        <v>95</v>
      </c>
      <c r="G794" t="s">
        <v>105</v>
      </c>
      <c r="H794" s="2">
        <v>6</v>
      </c>
      <c r="I794" s="3">
        <f t="shared" ca="1" si="4"/>
        <v>0.89151315175237311</v>
      </c>
      <c r="J794" s="12">
        <f ca="1">(Table3[[#This Row],[No of Products in one Sale]]*Table3[[#This Row],[Price of One Product]])*(100%-Table3[[#This Row],[Discount]])</f>
        <v>61.837503501147324</v>
      </c>
    </row>
    <row r="795" spans="1:10" x14ac:dyDescent="0.2">
      <c r="A795" t="s">
        <v>922</v>
      </c>
      <c r="B795" t="s">
        <v>159</v>
      </c>
      <c r="C795" s="1">
        <v>44808</v>
      </c>
      <c r="D795" t="s">
        <v>163</v>
      </c>
      <c r="E795" t="s">
        <v>170</v>
      </c>
      <c r="F795">
        <v>72</v>
      </c>
      <c r="G795" t="s">
        <v>103</v>
      </c>
      <c r="H795" s="2">
        <v>12</v>
      </c>
      <c r="I795" s="3">
        <f t="shared" ca="1" si="4"/>
        <v>0.12328426808023463</v>
      </c>
      <c r="J795" s="12">
        <f ca="1">(Table3[[#This Row],[No of Products in one Sale]]*Table3[[#This Row],[Price of One Product]])*(100%-Table3[[#This Row],[Discount]])</f>
        <v>757.48239237867733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A2A07-C4EB-ED42-BFD6-0B0F709A2D73}">
  <dimension ref="A1:N113"/>
  <sheetViews>
    <sheetView workbookViewId="0">
      <selection activeCell="B16" sqref="B16"/>
    </sheetView>
  </sheetViews>
  <sheetFormatPr baseColWidth="10" defaultRowHeight="15" x14ac:dyDescent="0.2"/>
  <cols>
    <col min="1" max="1" width="25.1640625" bestFit="1" customWidth="1"/>
    <col min="2" max="2" width="15.1640625" bestFit="1" customWidth="1"/>
    <col min="3" max="3" width="14.6640625" customWidth="1"/>
    <col min="13" max="13" width="11.6640625" bestFit="1" customWidth="1"/>
    <col min="14" max="14" width="15" bestFit="1" customWidth="1"/>
  </cols>
  <sheetData>
    <row r="1" spans="1:2" x14ac:dyDescent="0.2">
      <c r="A1" t="s">
        <v>1688</v>
      </c>
    </row>
    <row r="2" spans="1:2" x14ac:dyDescent="0.2">
      <c r="A2" t="s">
        <v>1689</v>
      </c>
    </row>
    <row r="3" spans="1:2" x14ac:dyDescent="0.2">
      <c r="A3" t="s">
        <v>1690</v>
      </c>
    </row>
    <row r="4" spans="1:2" x14ac:dyDescent="0.2">
      <c r="A4" t="s">
        <v>1691</v>
      </c>
    </row>
    <row r="5" spans="1:2" x14ac:dyDescent="0.2">
      <c r="A5" t="s">
        <v>1692</v>
      </c>
    </row>
    <row r="6" spans="1:2" x14ac:dyDescent="0.2">
      <c r="A6" t="s">
        <v>1693</v>
      </c>
    </row>
    <row r="8" spans="1:2" x14ac:dyDescent="0.2">
      <c r="A8" s="18" t="s">
        <v>1688</v>
      </c>
    </row>
    <row r="15" spans="1:2" x14ac:dyDescent="0.2">
      <c r="A15" s="18" t="s">
        <v>1689</v>
      </c>
    </row>
    <row r="16" spans="1:2" x14ac:dyDescent="0.2">
      <c r="A16" s="9" t="s">
        <v>1812</v>
      </c>
      <c r="B16" t="s">
        <v>1816</v>
      </c>
    </row>
    <row r="17" spans="1:14" x14ac:dyDescent="0.2">
      <c r="A17" s="10" t="s">
        <v>167</v>
      </c>
      <c r="B17" s="11">
        <v>15</v>
      </c>
    </row>
    <row r="18" spans="1:14" x14ac:dyDescent="0.2">
      <c r="A18" s="10" t="s">
        <v>164</v>
      </c>
      <c r="B18" s="11">
        <v>14</v>
      </c>
    </row>
    <row r="19" spans="1:14" x14ac:dyDescent="0.2">
      <c r="A19" s="10" t="s">
        <v>163</v>
      </c>
      <c r="B19" s="11">
        <v>12</v>
      </c>
    </row>
    <row r="20" spans="1:14" x14ac:dyDescent="0.2">
      <c r="A20" s="10" t="s">
        <v>168</v>
      </c>
      <c r="B20" s="11">
        <v>9</v>
      </c>
    </row>
    <row r="21" spans="1:14" x14ac:dyDescent="0.2">
      <c r="A21" s="10" t="s">
        <v>166</v>
      </c>
      <c r="B21" s="11">
        <v>7</v>
      </c>
    </row>
    <row r="22" spans="1:14" x14ac:dyDescent="0.2">
      <c r="A22" s="10" t="s">
        <v>165</v>
      </c>
      <c r="B22" s="11">
        <v>4</v>
      </c>
    </row>
    <row r="23" spans="1:14" x14ac:dyDescent="0.2">
      <c r="A23" s="10" t="s">
        <v>1700</v>
      </c>
      <c r="B23" s="11">
        <v>15</v>
      </c>
    </row>
    <row r="27" spans="1:14" x14ac:dyDescent="0.2">
      <c r="A27" s="18" t="s">
        <v>1690</v>
      </c>
      <c r="M27" s="18" t="s">
        <v>1691</v>
      </c>
    </row>
    <row r="28" spans="1:14" x14ac:dyDescent="0.2">
      <c r="A28" s="9" t="s">
        <v>1815</v>
      </c>
      <c r="B28" t="s">
        <v>1816</v>
      </c>
      <c r="M28" s="9" t="s">
        <v>1815</v>
      </c>
      <c r="N28" t="s">
        <v>1800</v>
      </c>
    </row>
    <row r="29" spans="1:14" x14ac:dyDescent="0.2">
      <c r="A29" s="17" t="s">
        <v>1703</v>
      </c>
      <c r="B29" s="11">
        <v>77</v>
      </c>
      <c r="M29" s="17" t="s">
        <v>1703</v>
      </c>
      <c r="N29" s="12">
        <v>5439.1721348153042</v>
      </c>
    </row>
    <row r="30" spans="1:14" x14ac:dyDescent="0.2">
      <c r="A30" s="17" t="s">
        <v>1704</v>
      </c>
      <c r="B30" s="11">
        <v>54</v>
      </c>
      <c r="M30" s="17" t="s">
        <v>1704</v>
      </c>
      <c r="N30" s="12">
        <v>2862.8652162816184</v>
      </c>
    </row>
    <row r="31" spans="1:14" x14ac:dyDescent="0.2">
      <c r="A31" s="17" t="s">
        <v>1705</v>
      </c>
      <c r="B31" s="11">
        <v>103</v>
      </c>
      <c r="M31" s="17" t="s">
        <v>1705</v>
      </c>
      <c r="N31" s="12">
        <v>5906.9389240762412</v>
      </c>
    </row>
    <row r="32" spans="1:14" x14ac:dyDescent="0.2">
      <c r="A32" s="17" t="s">
        <v>1706</v>
      </c>
      <c r="B32" s="11">
        <v>46</v>
      </c>
      <c r="M32" s="17" t="s">
        <v>1706</v>
      </c>
      <c r="N32" s="12">
        <v>2262.648955632154</v>
      </c>
    </row>
    <row r="33" spans="1:14" x14ac:dyDescent="0.2">
      <c r="A33" s="17" t="s">
        <v>1707</v>
      </c>
      <c r="B33" s="11">
        <v>72</v>
      </c>
      <c r="M33" s="17" t="s">
        <v>1707</v>
      </c>
      <c r="N33" s="12">
        <v>4835.1791960674072</v>
      </c>
    </row>
    <row r="34" spans="1:14" x14ac:dyDescent="0.2">
      <c r="A34" s="17" t="s">
        <v>1708</v>
      </c>
      <c r="B34" s="11">
        <v>44</v>
      </c>
      <c r="M34" s="17" t="s">
        <v>1708</v>
      </c>
      <c r="N34" s="12">
        <v>2615.6483628438014</v>
      </c>
    </row>
    <row r="35" spans="1:14" x14ac:dyDescent="0.2">
      <c r="A35" s="17" t="s">
        <v>1709</v>
      </c>
      <c r="B35" s="11">
        <v>83</v>
      </c>
      <c r="M35" s="17" t="s">
        <v>1709</v>
      </c>
      <c r="N35" s="12">
        <v>4540.5423351476784</v>
      </c>
    </row>
    <row r="36" spans="1:14" x14ac:dyDescent="0.2">
      <c r="A36" s="17" t="s">
        <v>1710</v>
      </c>
      <c r="B36" s="11">
        <v>49</v>
      </c>
      <c r="M36" s="17" t="s">
        <v>1710</v>
      </c>
      <c r="N36" s="12">
        <v>2780.8039628850556</v>
      </c>
    </row>
    <row r="37" spans="1:14" x14ac:dyDescent="0.2">
      <c r="A37" s="17" t="s">
        <v>1711</v>
      </c>
      <c r="B37" s="11">
        <v>34</v>
      </c>
      <c r="M37" s="17" t="s">
        <v>1711</v>
      </c>
      <c r="N37" s="12">
        <v>1950.629344931916</v>
      </c>
    </row>
    <row r="38" spans="1:14" x14ac:dyDescent="0.2">
      <c r="A38" s="17" t="s">
        <v>1712</v>
      </c>
      <c r="B38" s="11">
        <v>211</v>
      </c>
      <c r="M38" s="17" t="s">
        <v>1712</v>
      </c>
      <c r="N38" s="12">
        <v>12605.560938878396</v>
      </c>
    </row>
    <row r="39" spans="1:14" x14ac:dyDescent="0.2">
      <c r="A39" s="17" t="s">
        <v>1713</v>
      </c>
      <c r="B39" s="11">
        <v>162</v>
      </c>
      <c r="M39" s="17" t="s">
        <v>1713</v>
      </c>
      <c r="N39" s="12">
        <v>7335.4444931867774</v>
      </c>
    </row>
    <row r="40" spans="1:14" x14ac:dyDescent="0.2">
      <c r="A40" s="17" t="s">
        <v>1714</v>
      </c>
      <c r="B40" s="11">
        <v>68</v>
      </c>
      <c r="M40" s="17" t="s">
        <v>1714</v>
      </c>
      <c r="N40" s="12">
        <v>3495.4029738534414</v>
      </c>
    </row>
    <row r="41" spans="1:14" x14ac:dyDescent="0.2">
      <c r="A41" s="17" t="s">
        <v>1715</v>
      </c>
      <c r="B41" s="11">
        <v>139</v>
      </c>
      <c r="M41" s="17" t="s">
        <v>1715</v>
      </c>
      <c r="N41" s="12">
        <v>8250.8928588774379</v>
      </c>
    </row>
    <row r="42" spans="1:14" x14ac:dyDescent="0.2">
      <c r="A42" s="17" t="s">
        <v>1716</v>
      </c>
      <c r="B42" s="11">
        <v>102</v>
      </c>
      <c r="M42" s="17" t="s">
        <v>1716</v>
      </c>
      <c r="N42" s="12">
        <v>7421.9280922972539</v>
      </c>
    </row>
    <row r="43" spans="1:14" x14ac:dyDescent="0.2">
      <c r="A43" s="17" t="s">
        <v>1717</v>
      </c>
      <c r="B43" s="11">
        <v>64</v>
      </c>
      <c r="M43" s="17" t="s">
        <v>1717</v>
      </c>
      <c r="N43" s="12">
        <v>3527.1096482626508</v>
      </c>
    </row>
    <row r="44" spans="1:14" x14ac:dyDescent="0.2">
      <c r="A44" s="17" t="s">
        <v>1718</v>
      </c>
      <c r="B44" s="11">
        <v>152</v>
      </c>
      <c r="M44" s="17" t="s">
        <v>1718</v>
      </c>
      <c r="N44" s="12">
        <v>6913.9259049996026</v>
      </c>
    </row>
    <row r="45" spans="1:14" x14ac:dyDescent="0.2">
      <c r="A45" s="17" t="s">
        <v>1719</v>
      </c>
      <c r="B45" s="11">
        <v>68</v>
      </c>
      <c r="M45" s="17" t="s">
        <v>1719</v>
      </c>
      <c r="N45" s="12">
        <v>2460.5562200009895</v>
      </c>
    </row>
    <row r="46" spans="1:14" x14ac:dyDescent="0.2">
      <c r="A46" s="17" t="s">
        <v>1720</v>
      </c>
      <c r="B46" s="11">
        <v>66</v>
      </c>
      <c r="M46" s="17" t="s">
        <v>1720</v>
      </c>
      <c r="N46" s="12">
        <v>2406.9612901549385</v>
      </c>
    </row>
    <row r="47" spans="1:14" x14ac:dyDescent="0.2">
      <c r="A47" s="17" t="s">
        <v>1721</v>
      </c>
      <c r="B47" s="11">
        <v>79</v>
      </c>
      <c r="M47" s="17" t="s">
        <v>1721</v>
      </c>
      <c r="N47" s="12">
        <v>3632.2560979635891</v>
      </c>
    </row>
    <row r="48" spans="1:14" x14ac:dyDescent="0.2">
      <c r="A48" s="17" t="s">
        <v>1722</v>
      </c>
      <c r="B48" s="11">
        <v>36</v>
      </c>
      <c r="M48" s="17" t="s">
        <v>1722</v>
      </c>
      <c r="N48" s="12">
        <v>1890.337000256882</v>
      </c>
    </row>
    <row r="49" spans="1:14" x14ac:dyDescent="0.2">
      <c r="A49" s="17" t="s">
        <v>1723</v>
      </c>
      <c r="B49" s="11">
        <v>94</v>
      </c>
      <c r="M49" s="17" t="s">
        <v>1723</v>
      </c>
      <c r="N49" s="12">
        <v>3364.6256302957695</v>
      </c>
    </row>
    <row r="50" spans="1:14" x14ac:dyDescent="0.2">
      <c r="A50" s="17" t="s">
        <v>1724</v>
      </c>
      <c r="B50" s="11">
        <v>55</v>
      </c>
      <c r="M50" s="17" t="s">
        <v>1724</v>
      </c>
      <c r="N50" s="12">
        <v>3309.3691955590125</v>
      </c>
    </row>
    <row r="51" spans="1:14" x14ac:dyDescent="0.2">
      <c r="A51" s="17" t="s">
        <v>1725</v>
      </c>
      <c r="B51" s="11">
        <v>69</v>
      </c>
      <c r="M51" s="17" t="s">
        <v>1725</v>
      </c>
      <c r="N51" s="12">
        <v>3382.6607002274313</v>
      </c>
    </row>
    <row r="52" spans="1:14" x14ac:dyDescent="0.2">
      <c r="A52" s="17" t="s">
        <v>1726</v>
      </c>
      <c r="B52" s="11">
        <v>79</v>
      </c>
      <c r="M52" s="17" t="s">
        <v>1726</v>
      </c>
      <c r="N52" s="12">
        <v>3319.4736889450387</v>
      </c>
    </row>
    <row r="53" spans="1:14" x14ac:dyDescent="0.2">
      <c r="A53" s="17" t="s">
        <v>1727</v>
      </c>
      <c r="B53" s="11">
        <v>57</v>
      </c>
      <c r="M53" s="17" t="s">
        <v>1727</v>
      </c>
      <c r="N53" s="12">
        <v>4019.8845508165509</v>
      </c>
    </row>
    <row r="54" spans="1:14" x14ac:dyDescent="0.2">
      <c r="A54" s="17" t="s">
        <v>1728</v>
      </c>
      <c r="B54" s="11">
        <v>53</v>
      </c>
      <c r="M54" s="17" t="s">
        <v>1728</v>
      </c>
      <c r="N54" s="12">
        <v>2916.5297182926402</v>
      </c>
    </row>
    <row r="55" spans="1:14" x14ac:dyDescent="0.2">
      <c r="A55" s="17" t="s">
        <v>1729</v>
      </c>
      <c r="B55" s="11">
        <v>93</v>
      </c>
      <c r="M55" s="17" t="s">
        <v>1729</v>
      </c>
      <c r="N55" s="12">
        <v>4123.7653307741248</v>
      </c>
    </row>
    <row r="56" spans="1:14" x14ac:dyDescent="0.2">
      <c r="A56" s="17" t="s">
        <v>1730</v>
      </c>
      <c r="B56" s="11">
        <v>117</v>
      </c>
      <c r="M56" s="17" t="s">
        <v>1730</v>
      </c>
      <c r="N56" s="12">
        <v>7739.4237002842756</v>
      </c>
    </row>
    <row r="57" spans="1:14" x14ac:dyDescent="0.2">
      <c r="A57" s="17" t="s">
        <v>1731</v>
      </c>
      <c r="B57" s="11">
        <v>63</v>
      </c>
      <c r="M57" s="17" t="s">
        <v>1731</v>
      </c>
      <c r="N57" s="12">
        <v>2435.7501030220901</v>
      </c>
    </row>
    <row r="58" spans="1:14" x14ac:dyDescent="0.2">
      <c r="A58" s="17" t="s">
        <v>1732</v>
      </c>
      <c r="B58" s="11">
        <v>132</v>
      </c>
      <c r="M58" s="17" t="s">
        <v>1732</v>
      </c>
      <c r="N58" s="12">
        <v>7693.4001229340183</v>
      </c>
    </row>
    <row r="59" spans="1:14" x14ac:dyDescent="0.2">
      <c r="A59" s="17" t="s">
        <v>1733</v>
      </c>
      <c r="B59" s="11">
        <v>104</v>
      </c>
      <c r="M59" s="17" t="s">
        <v>1733</v>
      </c>
      <c r="N59" s="12">
        <v>4385.329251427067</v>
      </c>
    </row>
    <row r="60" spans="1:14" x14ac:dyDescent="0.2">
      <c r="A60" s="17" t="s">
        <v>1734</v>
      </c>
      <c r="B60" s="11">
        <v>86</v>
      </c>
      <c r="M60" s="17" t="s">
        <v>1734</v>
      </c>
      <c r="N60" s="12">
        <v>4046.7117733681002</v>
      </c>
    </row>
    <row r="61" spans="1:14" x14ac:dyDescent="0.2">
      <c r="A61" s="17" t="s">
        <v>1735</v>
      </c>
      <c r="B61" s="11">
        <v>31</v>
      </c>
      <c r="M61" s="17" t="s">
        <v>1735</v>
      </c>
      <c r="N61" s="12">
        <v>1599.3181501026886</v>
      </c>
    </row>
    <row r="62" spans="1:14" x14ac:dyDescent="0.2">
      <c r="A62" s="17" t="s">
        <v>1736</v>
      </c>
      <c r="B62" s="11">
        <v>83</v>
      </c>
      <c r="M62" s="17" t="s">
        <v>1736</v>
      </c>
      <c r="N62" s="12">
        <v>4744.1035316715652</v>
      </c>
    </row>
    <row r="63" spans="1:14" x14ac:dyDescent="0.2">
      <c r="A63" s="17" t="s">
        <v>1737</v>
      </c>
      <c r="B63" s="11">
        <v>85</v>
      </c>
      <c r="M63" s="17" t="s">
        <v>1737</v>
      </c>
      <c r="N63" s="12">
        <v>4314.5845580910009</v>
      </c>
    </row>
    <row r="64" spans="1:14" x14ac:dyDescent="0.2">
      <c r="A64" s="17" t="s">
        <v>1738</v>
      </c>
      <c r="B64" s="11">
        <v>100</v>
      </c>
      <c r="M64" s="17" t="s">
        <v>1738</v>
      </c>
      <c r="N64" s="12">
        <v>4995.8737465757604</v>
      </c>
    </row>
    <row r="65" spans="1:14" x14ac:dyDescent="0.2">
      <c r="A65" s="17" t="s">
        <v>1739</v>
      </c>
      <c r="B65" s="11">
        <v>86</v>
      </c>
      <c r="M65" s="17" t="s">
        <v>1739</v>
      </c>
      <c r="N65" s="12">
        <v>4230.9459433420325</v>
      </c>
    </row>
    <row r="66" spans="1:14" x14ac:dyDescent="0.2">
      <c r="A66" s="17" t="s">
        <v>1740</v>
      </c>
      <c r="B66" s="11">
        <v>121</v>
      </c>
      <c r="M66" s="17" t="s">
        <v>1740</v>
      </c>
      <c r="N66" s="12">
        <v>4530.1640906011962</v>
      </c>
    </row>
    <row r="67" spans="1:14" x14ac:dyDescent="0.2">
      <c r="A67" s="17" t="s">
        <v>1741</v>
      </c>
      <c r="B67" s="11">
        <v>114</v>
      </c>
      <c r="M67" s="17" t="s">
        <v>1741</v>
      </c>
      <c r="N67" s="12">
        <v>4260.2232331640744</v>
      </c>
    </row>
    <row r="68" spans="1:14" x14ac:dyDescent="0.2">
      <c r="A68" s="17" t="s">
        <v>1742</v>
      </c>
      <c r="B68" s="11">
        <v>43</v>
      </c>
      <c r="M68" s="17" t="s">
        <v>1742</v>
      </c>
      <c r="N68" s="12">
        <v>2404.7785962450021</v>
      </c>
    </row>
    <row r="69" spans="1:14" x14ac:dyDescent="0.2">
      <c r="A69" s="17" t="s">
        <v>1743</v>
      </c>
      <c r="B69" s="11">
        <v>34</v>
      </c>
      <c r="M69" s="17" t="s">
        <v>1743</v>
      </c>
      <c r="N69" s="12">
        <v>1463.2223299023085</v>
      </c>
    </row>
    <row r="70" spans="1:14" x14ac:dyDescent="0.2">
      <c r="A70" s="17" t="s">
        <v>1744</v>
      </c>
      <c r="B70" s="11">
        <v>26</v>
      </c>
      <c r="M70" s="17" t="s">
        <v>1744</v>
      </c>
      <c r="N70" s="12">
        <v>882.87189963466142</v>
      </c>
    </row>
    <row r="71" spans="1:14" x14ac:dyDescent="0.2">
      <c r="A71" s="17" t="s">
        <v>1745</v>
      </c>
      <c r="B71" s="11">
        <v>47</v>
      </c>
      <c r="M71" s="17" t="s">
        <v>1745</v>
      </c>
      <c r="N71" s="12">
        <v>2189.3787034501479</v>
      </c>
    </row>
    <row r="72" spans="1:14" x14ac:dyDescent="0.2">
      <c r="A72" s="17" t="s">
        <v>1746</v>
      </c>
      <c r="B72" s="11">
        <v>71</v>
      </c>
      <c r="M72" s="17" t="s">
        <v>1746</v>
      </c>
      <c r="N72" s="12">
        <v>2206.2829729846962</v>
      </c>
    </row>
    <row r="73" spans="1:14" x14ac:dyDescent="0.2">
      <c r="A73" s="17" t="s">
        <v>1747</v>
      </c>
      <c r="B73" s="11">
        <v>38</v>
      </c>
      <c r="M73" s="17" t="s">
        <v>1747</v>
      </c>
      <c r="N73" s="12">
        <v>1533.4469144986731</v>
      </c>
    </row>
    <row r="74" spans="1:14" x14ac:dyDescent="0.2">
      <c r="A74" s="17" t="s">
        <v>1748</v>
      </c>
      <c r="B74" s="11">
        <v>39</v>
      </c>
      <c r="M74" s="17" t="s">
        <v>1748</v>
      </c>
      <c r="N74" s="12">
        <v>1093.6517375428327</v>
      </c>
    </row>
    <row r="75" spans="1:14" x14ac:dyDescent="0.2">
      <c r="A75" s="17" t="s">
        <v>1749</v>
      </c>
      <c r="B75" s="11">
        <v>9</v>
      </c>
      <c r="M75" s="17" t="s">
        <v>1749</v>
      </c>
      <c r="N75" s="12">
        <v>149.27863097608204</v>
      </c>
    </row>
    <row r="76" spans="1:14" x14ac:dyDescent="0.2">
      <c r="A76" s="17" t="s">
        <v>1750</v>
      </c>
      <c r="B76" s="11">
        <v>56</v>
      </c>
      <c r="M76" s="17" t="s">
        <v>1750</v>
      </c>
      <c r="N76" s="12">
        <v>1975.5777845692439</v>
      </c>
    </row>
    <row r="77" spans="1:14" x14ac:dyDescent="0.2">
      <c r="A77" s="17" t="s">
        <v>1751</v>
      </c>
      <c r="B77" s="11">
        <v>20</v>
      </c>
      <c r="M77" s="17" t="s">
        <v>1751</v>
      </c>
      <c r="N77" s="12">
        <v>830.92775904588177</v>
      </c>
    </row>
    <row r="78" spans="1:14" x14ac:dyDescent="0.2">
      <c r="A78" s="17" t="s">
        <v>1752</v>
      </c>
      <c r="B78" s="11">
        <v>23</v>
      </c>
      <c r="M78" s="17" t="s">
        <v>1752</v>
      </c>
      <c r="N78" s="12">
        <v>704.18348987067657</v>
      </c>
    </row>
    <row r="79" spans="1:14" x14ac:dyDescent="0.2">
      <c r="A79" s="17" t="s">
        <v>1753</v>
      </c>
      <c r="B79" s="11">
        <v>11</v>
      </c>
      <c r="M79" s="17" t="s">
        <v>1753</v>
      </c>
      <c r="N79" s="12">
        <v>630.50168535203545</v>
      </c>
    </row>
    <row r="80" spans="1:14" x14ac:dyDescent="0.2">
      <c r="A80" s="17" t="s">
        <v>1754</v>
      </c>
      <c r="B80" s="11">
        <v>22</v>
      </c>
      <c r="M80" s="17" t="s">
        <v>1754</v>
      </c>
      <c r="N80" s="12">
        <v>796.98406991330216</v>
      </c>
    </row>
    <row r="81" spans="1:14" x14ac:dyDescent="0.2">
      <c r="A81" s="17" t="s">
        <v>1755</v>
      </c>
      <c r="B81" s="11">
        <v>17</v>
      </c>
      <c r="M81" s="17" t="s">
        <v>1755</v>
      </c>
      <c r="N81" s="12">
        <v>648.59023204549317</v>
      </c>
    </row>
    <row r="82" spans="1:14" x14ac:dyDescent="0.2">
      <c r="A82" s="17" t="s">
        <v>1756</v>
      </c>
      <c r="B82" s="11">
        <v>12</v>
      </c>
      <c r="M82" s="17" t="s">
        <v>1756</v>
      </c>
      <c r="N82" s="12">
        <v>789.37113867574976</v>
      </c>
    </row>
    <row r="83" spans="1:14" x14ac:dyDescent="0.2">
      <c r="A83" s="17" t="s">
        <v>1757</v>
      </c>
      <c r="B83" s="11">
        <v>9</v>
      </c>
      <c r="M83" s="17" t="s">
        <v>1757</v>
      </c>
      <c r="N83" s="12">
        <v>1066.5572720830917</v>
      </c>
    </row>
    <row r="84" spans="1:14" x14ac:dyDescent="0.2">
      <c r="A84" s="17" t="s">
        <v>1758</v>
      </c>
      <c r="B84" s="11">
        <v>36</v>
      </c>
      <c r="M84" s="17" t="s">
        <v>1758</v>
      </c>
      <c r="N84" s="12">
        <v>1831.0072728625412</v>
      </c>
    </row>
    <row r="85" spans="1:14" x14ac:dyDescent="0.2">
      <c r="A85" s="17" t="s">
        <v>1759</v>
      </c>
      <c r="B85" s="11">
        <v>11</v>
      </c>
      <c r="M85" s="17" t="s">
        <v>1759</v>
      </c>
      <c r="N85" s="12">
        <v>812.52653559660166</v>
      </c>
    </row>
    <row r="86" spans="1:14" x14ac:dyDescent="0.2">
      <c r="A86" s="17" t="s">
        <v>1760</v>
      </c>
      <c r="B86" s="11">
        <v>15</v>
      </c>
      <c r="M86" s="17" t="s">
        <v>1760</v>
      </c>
      <c r="N86" s="12">
        <v>823.19531106822456</v>
      </c>
    </row>
    <row r="87" spans="1:14" x14ac:dyDescent="0.2">
      <c r="A87" s="17" t="s">
        <v>1761</v>
      </c>
      <c r="B87" s="11">
        <v>37</v>
      </c>
      <c r="M87" s="17" t="s">
        <v>1761</v>
      </c>
      <c r="N87" s="12">
        <v>2069.6642748986455</v>
      </c>
    </row>
    <row r="88" spans="1:14" x14ac:dyDescent="0.2">
      <c r="A88" s="17" t="s">
        <v>1762</v>
      </c>
      <c r="B88" s="11">
        <v>6</v>
      </c>
      <c r="M88" s="17" t="s">
        <v>1762</v>
      </c>
      <c r="N88" s="12">
        <v>956.72954284558932</v>
      </c>
    </row>
    <row r="89" spans="1:14" x14ac:dyDescent="0.2">
      <c r="A89" s="17" t="s">
        <v>1763</v>
      </c>
      <c r="B89" s="11">
        <v>36</v>
      </c>
      <c r="M89" s="17" t="s">
        <v>1763</v>
      </c>
      <c r="N89" s="12">
        <v>1269.628807495792</v>
      </c>
    </row>
    <row r="90" spans="1:14" x14ac:dyDescent="0.2">
      <c r="A90" s="17" t="s">
        <v>1764</v>
      </c>
      <c r="B90" s="11">
        <v>32</v>
      </c>
      <c r="M90" s="17" t="s">
        <v>1764</v>
      </c>
      <c r="N90" s="12">
        <v>1711.4785481272704</v>
      </c>
    </row>
    <row r="91" spans="1:14" x14ac:dyDescent="0.2">
      <c r="A91" s="17" t="s">
        <v>1765</v>
      </c>
      <c r="B91" s="11">
        <v>42</v>
      </c>
      <c r="M91" s="17" t="s">
        <v>1765</v>
      </c>
      <c r="N91" s="12">
        <v>985.73336159970449</v>
      </c>
    </row>
    <row r="92" spans="1:14" x14ac:dyDescent="0.2">
      <c r="A92" s="17" t="s">
        <v>1766</v>
      </c>
      <c r="B92" s="11">
        <v>46</v>
      </c>
      <c r="M92" s="17" t="s">
        <v>1766</v>
      </c>
      <c r="N92" s="12">
        <v>1467.836557309166</v>
      </c>
    </row>
    <row r="93" spans="1:14" x14ac:dyDescent="0.2">
      <c r="A93" s="17" t="s">
        <v>1767</v>
      </c>
      <c r="B93" s="11">
        <v>50</v>
      </c>
      <c r="M93" s="17" t="s">
        <v>1767</v>
      </c>
      <c r="N93" s="12">
        <v>2033.526602194413</v>
      </c>
    </row>
    <row r="94" spans="1:14" x14ac:dyDescent="0.2">
      <c r="A94" s="17" t="s">
        <v>1768</v>
      </c>
      <c r="B94" s="11">
        <v>12</v>
      </c>
      <c r="M94" s="17" t="s">
        <v>1768</v>
      </c>
      <c r="N94" s="12">
        <v>536.53140481743469</v>
      </c>
    </row>
    <row r="95" spans="1:14" x14ac:dyDescent="0.2">
      <c r="A95" s="17" t="s">
        <v>1769</v>
      </c>
      <c r="B95" s="11">
        <v>47</v>
      </c>
      <c r="M95" s="17" t="s">
        <v>1769</v>
      </c>
      <c r="N95" s="12">
        <v>2711.7851780475903</v>
      </c>
    </row>
    <row r="96" spans="1:14" x14ac:dyDescent="0.2">
      <c r="A96" s="17" t="s">
        <v>1770</v>
      </c>
      <c r="B96" s="11">
        <v>36</v>
      </c>
      <c r="M96" s="17" t="s">
        <v>1770</v>
      </c>
      <c r="N96" s="12">
        <v>1691.4176913454037</v>
      </c>
    </row>
    <row r="97" spans="1:14" x14ac:dyDescent="0.2">
      <c r="A97" s="17" t="s">
        <v>1771</v>
      </c>
      <c r="B97" s="11">
        <v>38</v>
      </c>
      <c r="M97" s="17" t="s">
        <v>1771</v>
      </c>
      <c r="N97" s="12">
        <v>891.60794905044088</v>
      </c>
    </row>
    <row r="98" spans="1:14" x14ac:dyDescent="0.2">
      <c r="A98" s="17" t="s">
        <v>1772</v>
      </c>
      <c r="B98" s="11">
        <v>25</v>
      </c>
      <c r="M98" s="17" t="s">
        <v>1772</v>
      </c>
      <c r="N98" s="12">
        <v>2167.8726768190209</v>
      </c>
    </row>
    <row r="99" spans="1:14" x14ac:dyDescent="0.2">
      <c r="A99" s="17" t="s">
        <v>1773</v>
      </c>
      <c r="B99" s="11">
        <v>12</v>
      </c>
      <c r="M99" s="17" t="s">
        <v>1773</v>
      </c>
      <c r="N99" s="12">
        <v>1015.2828537039346</v>
      </c>
    </row>
    <row r="100" spans="1:14" x14ac:dyDescent="0.2">
      <c r="A100" s="17" t="s">
        <v>1774</v>
      </c>
      <c r="B100" s="11">
        <v>31</v>
      </c>
      <c r="M100" s="17" t="s">
        <v>1774</v>
      </c>
      <c r="N100" s="12">
        <v>1717.9300989933013</v>
      </c>
    </row>
    <row r="101" spans="1:14" x14ac:dyDescent="0.2">
      <c r="A101" s="17" t="s">
        <v>1775</v>
      </c>
      <c r="B101" s="11">
        <v>73</v>
      </c>
      <c r="M101" s="17" t="s">
        <v>1775</v>
      </c>
      <c r="N101" s="12">
        <v>2859.668067731162</v>
      </c>
    </row>
    <row r="102" spans="1:14" x14ac:dyDescent="0.2">
      <c r="A102" s="17" t="s">
        <v>1776</v>
      </c>
      <c r="B102" s="11">
        <v>78</v>
      </c>
      <c r="M102" s="17" t="s">
        <v>1776</v>
      </c>
      <c r="N102" s="12">
        <v>2771.6116388802411</v>
      </c>
    </row>
    <row r="103" spans="1:14" x14ac:dyDescent="0.2">
      <c r="A103" s="17" t="s">
        <v>1777</v>
      </c>
      <c r="B103" s="11">
        <v>37</v>
      </c>
      <c r="M103" s="17" t="s">
        <v>1777</v>
      </c>
      <c r="N103" s="12">
        <v>2294.9092582772973</v>
      </c>
    </row>
    <row r="104" spans="1:14" x14ac:dyDescent="0.2">
      <c r="A104" s="17" t="s">
        <v>1778</v>
      </c>
      <c r="B104" s="11">
        <v>39</v>
      </c>
      <c r="M104" s="17" t="s">
        <v>1778</v>
      </c>
      <c r="N104" s="12">
        <v>1382.1055151715427</v>
      </c>
    </row>
    <row r="105" spans="1:14" x14ac:dyDescent="0.2">
      <c r="A105" s="17" t="s">
        <v>1779</v>
      </c>
      <c r="B105" s="11">
        <v>25</v>
      </c>
      <c r="M105" s="17" t="s">
        <v>1779</v>
      </c>
      <c r="N105" s="12">
        <v>1340.1932637039247</v>
      </c>
    </row>
    <row r="106" spans="1:14" x14ac:dyDescent="0.2">
      <c r="A106" s="17" t="s">
        <v>1780</v>
      </c>
      <c r="B106" s="11">
        <v>4</v>
      </c>
      <c r="M106" s="17" t="s">
        <v>1780</v>
      </c>
      <c r="N106" s="12">
        <v>356.12838100660679</v>
      </c>
    </row>
    <row r="107" spans="1:14" x14ac:dyDescent="0.2">
      <c r="A107" s="17" t="s">
        <v>1781</v>
      </c>
      <c r="B107" s="11">
        <v>8</v>
      </c>
      <c r="M107" s="17" t="s">
        <v>1781</v>
      </c>
      <c r="N107" s="12">
        <v>297.05342688122624</v>
      </c>
    </row>
    <row r="108" spans="1:14" x14ac:dyDescent="0.2">
      <c r="A108" s="17" t="s">
        <v>1782</v>
      </c>
      <c r="B108" s="11">
        <v>12</v>
      </c>
      <c r="M108" s="17" t="s">
        <v>1782</v>
      </c>
      <c r="N108" s="12">
        <v>868.13562730406022</v>
      </c>
    </row>
    <row r="109" spans="1:14" x14ac:dyDescent="0.2">
      <c r="A109" s="17" t="s">
        <v>1783</v>
      </c>
      <c r="B109" s="11">
        <v>29</v>
      </c>
      <c r="M109" s="17" t="s">
        <v>1783</v>
      </c>
      <c r="N109" s="12">
        <v>1316.8193699727187</v>
      </c>
    </row>
    <row r="110" spans="1:14" x14ac:dyDescent="0.2">
      <c r="A110" s="17" t="s">
        <v>1784</v>
      </c>
      <c r="B110" s="11">
        <v>50</v>
      </c>
      <c r="M110" s="17" t="s">
        <v>1784</v>
      </c>
      <c r="N110" s="12">
        <v>2538.7787027730319</v>
      </c>
    </row>
    <row r="111" spans="1:14" x14ac:dyDescent="0.2">
      <c r="A111" s="17" t="s">
        <v>1785</v>
      </c>
      <c r="B111" s="11">
        <v>26</v>
      </c>
      <c r="M111" s="17" t="s">
        <v>1785</v>
      </c>
      <c r="N111" s="12">
        <v>1971.4674844201556</v>
      </c>
    </row>
    <row r="112" spans="1:14" x14ac:dyDescent="0.2">
      <c r="A112" s="17" t="s">
        <v>1786</v>
      </c>
      <c r="B112" s="11">
        <v>27</v>
      </c>
      <c r="M112" s="17" t="s">
        <v>1786</v>
      </c>
      <c r="N112" s="12">
        <v>1582.7164854412551</v>
      </c>
    </row>
    <row r="113" spans="1:14" x14ac:dyDescent="0.2">
      <c r="A113" s="17" t="s">
        <v>1700</v>
      </c>
      <c r="B113" s="11">
        <v>4728</v>
      </c>
      <c r="M113" s="17" t="s">
        <v>1700</v>
      </c>
      <c r="N113" s="12">
        <v>236185.8880760358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C l i e n t W i n d o w X M L " > < C u s t o m C o n t e n t > < ! [ C D A T A [ T a b l e 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Finance</vt:lpstr>
      <vt:lpstr>Finance-Pivot</vt:lpstr>
      <vt:lpstr>F-Dashboard</vt:lpstr>
      <vt:lpstr>Orders</vt:lpstr>
      <vt:lpstr>O-Pivot </vt:lpstr>
      <vt:lpstr>O-Dashboard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Microsoft Office User</cp:lastModifiedBy>
  <dcterms:created xsi:type="dcterms:W3CDTF">2022-06-24T09:46:13Z</dcterms:created>
  <dcterms:modified xsi:type="dcterms:W3CDTF">2023-08-04T15:16:34Z</dcterms:modified>
</cp:coreProperties>
</file>