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FAD54FF3-3FB1-4539-A012-E32F15572F84}" xr6:coauthVersionLast="31" xr6:coauthVersionMax="31" xr10:uidLastSave="{00000000-0000-0000-0000-000000000000}"/>
  <bookViews>
    <workbookView xWindow="0" yWindow="0" windowWidth="22260" windowHeight="12648" xr2:uid="{00000000-000D-0000-FFFF-FFFF0000000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8" i="1" l="1"/>
  <c r="C128" i="1"/>
  <c r="F116" i="1"/>
  <c r="C116" i="1"/>
  <c r="F104" i="1"/>
  <c r="C104" i="1"/>
  <c r="F92" i="1"/>
  <c r="C92" i="1"/>
  <c r="F80" i="1"/>
  <c r="C80" i="1"/>
  <c r="F68" i="1"/>
  <c r="C68" i="1"/>
  <c r="F56" i="1"/>
  <c r="C56" i="1"/>
  <c r="F44" i="1"/>
  <c r="C44" i="1"/>
  <c r="F32" i="1"/>
  <c r="C32" i="1"/>
  <c r="F20" i="1"/>
  <c r="C20" i="1"/>
  <c r="F8" i="1"/>
  <c r="C8" i="1"/>
  <c r="F130" i="1" l="1"/>
  <c r="C130" i="1"/>
</calcChain>
</file>

<file path=xl/sharedStrings.xml><?xml version="1.0" encoding="utf-8"?>
<sst xmlns="http://schemas.openxmlformats.org/spreadsheetml/2006/main" count="293" uniqueCount="139">
  <si>
    <t>QUERY-1</t>
  </si>
  <si>
    <t>GOOGLE Results</t>
  </si>
  <si>
    <t>BING Results</t>
  </si>
  <si>
    <t>RESULT-1</t>
  </si>
  <si>
    <t>RESULT-2</t>
  </si>
  <si>
    <t>RESULT-3</t>
  </si>
  <si>
    <t>RESULT-4</t>
  </si>
  <si>
    <t>RESULT-5</t>
  </si>
  <si>
    <t>Jeffrey Bender Keck</t>
  </si>
  <si>
    <t>https://keck.usc.edu/faculty-search/jeffrey-m-bender/</t>
  </si>
  <si>
    <t>https://www.chla.org/profile/jeffrey-bender-md</t>
  </si>
  <si>
    <t>https://www.chla.org/infectious-diseases/team</t>
  </si>
  <si>
    <t>https://www.uscpediatrics.com/faculty/</t>
  </si>
  <si>
    <t>https://profiles.sc-ctsi.org/jeffrey.bender</t>
  </si>
  <si>
    <t>https://www.keckmedicine.org/top-doctors-2016/</t>
  </si>
  <si>
    <t>QUERY-2</t>
  </si>
  <si>
    <t>QUERY-3</t>
  </si>
  <si>
    <t>QUERY-4</t>
  </si>
  <si>
    <t>QUERY-5</t>
  </si>
  <si>
    <t>QUERY-6</t>
  </si>
  <si>
    <t>QUERY-7</t>
  </si>
  <si>
    <t>QUERY-8</t>
  </si>
  <si>
    <t>QUERY-9</t>
  </si>
  <si>
    <t>QUERY-10</t>
  </si>
  <si>
    <t>QUERY-11</t>
  </si>
  <si>
    <t>Nicole Bender Keck</t>
  </si>
  <si>
    <t>https://keck.usc.edu/faculty-search/nicole-m-bender/</t>
  </si>
  <si>
    <t>https://profiles.sc-ctsi.org/nicole.bender</t>
  </si>
  <si>
    <t>https://health.usnews.com/doctors/nicole-bender-583327</t>
  </si>
  <si>
    <t>https://www.vitals.com/doctors/Dr_Nicole_Bender.html</t>
  </si>
  <si>
    <t>https://keck.usc.edu/obgyn-scores-in-annual-medical-student-awards-ceremony/</t>
  </si>
  <si>
    <t>https://www.sharecare.com/doctor/dr-nicole-bender</t>
  </si>
  <si>
    <t>https://keck.usc.edu/faculty-search/rosemary-c-bender/</t>
  </si>
  <si>
    <t>Rosemary Bender Keck</t>
  </si>
  <si>
    <t>https://profiles.sc-ctsi.org/rosemary.bender</t>
  </si>
  <si>
    <t>https://providers.keckmedicine.org/provider/Rosemary+She/205292</t>
  </si>
  <si>
    <t>https://health.usnews.com/doctors/rosemary-bender-722087</t>
  </si>
  <si>
    <t>https://www.doximity.com/pub/rosemary-bender-md</t>
  </si>
  <si>
    <t>https://keck.usc.edu/events/pathology-resident-conference-2016-08-18/</t>
  </si>
  <si>
    <t>Biochemistry and Molecular Medicine Keck</t>
  </si>
  <si>
    <t>Physiology and Neuroscience Keck</t>
  </si>
  <si>
    <t>Translational Genomics Keck</t>
  </si>
  <si>
    <t>https://keck.usc.edu/biochemistry-and-molecular-medicine/</t>
  </si>
  <si>
    <t>http://catalogue.usc.edu/preview_entity.php?catoid=7&amp;ent_oid=1545</t>
  </si>
  <si>
    <t>http://www.ucdmc.ucdavis.edu/biochem/</t>
  </si>
  <si>
    <t>https://www.ucdmc.ucdavis.edu/biochem/our-team/faculty_index.html</t>
  </si>
  <si>
    <t>https://www.theladders.com/job/assistant-professor-of-biochemistry-and-molecular-medicine-university-of-southern-california-los-angeles-ca_35953426</t>
  </si>
  <si>
    <t>https://keck.usc.edu/biochemistry-and-molecular-medicine/about-biochemistry-and-molecular-medicine/</t>
  </si>
  <si>
    <t>https://catalogue2014.usc.edu/schools/medicine/biochemistry/</t>
  </si>
  <si>
    <t>http://catalogue.usc.edu/preview_program.php?catoid=7&amp;poid=7178&amp;returnto=2081</t>
  </si>
  <si>
    <t>https://usccareers.usc.edu/</t>
  </si>
  <si>
    <t>https://keck.usc.edu/physiology-and-neuroscience/</t>
  </si>
  <si>
    <t>https://keck.usc.edu/physiology-and-neuroscience/faculty/</t>
  </si>
  <si>
    <t>https://keck.usc.edu/physiology-and-neuroscience/about-physiology-and-biophysics/</t>
  </si>
  <si>
    <t>https://keck.usc.edu/physiology-and-neuroscience/contact-us/</t>
  </si>
  <si>
    <t>https://keck.usc.edu/physiology-and-neuroscience/events/</t>
  </si>
  <si>
    <t>https://keck.usc.edu/physiology-and-neuroscience/research/</t>
  </si>
  <si>
    <t>https://news.usc.edu/140656/physiology-department-rises-toward-top-of-national-rankings-for-research-funding/</t>
  </si>
  <si>
    <t>https://www.ucl.ac.uk/biosciences/departments/npp</t>
  </si>
  <si>
    <t>https://www.linkedin.com/in/austin-mircheff-83186751</t>
  </si>
  <si>
    <t>https://keck.usc.edu/translational-genomics/</t>
  </si>
  <si>
    <t>https://dtg.usc.edu/site/</t>
  </si>
  <si>
    <t>https://keck.usc.edu/translational-genomics/about/</t>
  </si>
  <si>
    <t>https://keck.usc.edu/translational-genomics/faculty/</t>
  </si>
  <si>
    <t>https://keck.usc.edu/translational-genomics/research/</t>
  </si>
  <si>
    <t>https://dtg.usc.edu/site/index.php/home-2/overview/</t>
  </si>
  <si>
    <t>https://dtg.usc.edu/site/index.php/news/</t>
  </si>
  <si>
    <t>https://www.linkedin.com/in/usc-translational-genomics-562b12156/</t>
  </si>
  <si>
    <t>https://keck.usc.edu/about-us/visiting-keck-school-of-medicine/maps-directions/</t>
  </si>
  <si>
    <t>https://keck.usc.edu/wp-content/uploads/2014/12/HSC-Map_04.20.18.pdf</t>
  </si>
  <si>
    <t>http://cia.ini.usc.edu/docs/CIA-map.pdf</t>
  </si>
  <si>
    <t>https://www.keckmedicine.org/maps-and-parking/</t>
  </si>
  <si>
    <t>https://www.keckmedicine.org/locations/</t>
  </si>
  <si>
    <t>https://www.bing.com/images/search?q=keck+usc+map&amp;qpvt=Keck+USC+map&amp;FORM=IGRE</t>
  </si>
  <si>
    <t>https://www.mapquest.com/us/california/keck-school-of-medicine-of-usc-304759092</t>
  </si>
  <si>
    <t>https://keck.usc.edu/</t>
  </si>
  <si>
    <t>Keck USC map</t>
  </si>
  <si>
    <t>William Myron Keck Foundation USC</t>
  </si>
  <si>
    <t>https://en.wikipedia.org/wiki/William_Myron_Keck</t>
  </si>
  <si>
    <t>https://news.usc.edu/tributes/william-m-keck-ii/</t>
  </si>
  <si>
    <t>https://news.usc.edu/122757/w-m-keck-foundation-names-health-care-center-at-usc-with-10-million-gift/</t>
  </si>
  <si>
    <t>http://articles.latimes.com/2011/jun/13/local/la-me-usc-gift-20110613</t>
  </si>
  <si>
    <t>http://www.latimes.com/local/obituaries/la-me-william-keck-20140516-story.html</t>
  </si>
  <si>
    <t>http://wmkeck.org/about-us/founder</t>
  </si>
  <si>
    <t>https://pressroom.usc.edu/w-m-keck-foundation-names-healthcare-center-at-usc-with-10-million-gift/</t>
  </si>
  <si>
    <t>QUERY-12</t>
  </si>
  <si>
    <t>usc keck medical camps</t>
  </si>
  <si>
    <t>https://keck.usc.edu/education/undergraduate-programs/summer-programs/</t>
  </si>
  <si>
    <t>https://summerprograms.usc.edu/programs/4-week/future-physicians/</t>
  </si>
  <si>
    <t>https://keck.usc.edu/education/undergraduate-programs/</t>
  </si>
  <si>
    <t>https://keck.usc.edu/education/student-services/student-research-opportunities/</t>
  </si>
  <si>
    <t>https://www.keckmedicine.org/medical-services-and-programs/</t>
  </si>
  <si>
    <t>https://www.keckmedicine.org/</t>
  </si>
  <si>
    <t>https://usccareers.usc.edu/category/keck-medicine-of-usc-jobs/1728-1209-11109/11857/1</t>
  </si>
  <si>
    <t>https://keck.usc.edu/about-us/</t>
  </si>
  <si>
    <t>BLUE-Google</t>
  </si>
  <si>
    <t>ORANGE-Bing</t>
  </si>
  <si>
    <t>DCG Google-Total</t>
  </si>
  <si>
    <t>DCG Bing-Total</t>
  </si>
  <si>
    <t>DCG Google</t>
  </si>
  <si>
    <t>DCG Bing</t>
  </si>
  <si>
    <t>http://catalogue.usc.edu/preview_program.php?catoid=2&amp;poid=1260</t>
  </si>
  <si>
    <t>https://keck.usc.edu/medical-physiology-program/courses/</t>
  </si>
  <si>
    <t>https://dornsife.usc.edu/usc-neuroscience/bachelor-of-arts-in-neuroscience/</t>
  </si>
  <si>
    <t>https://dornsife.usc.edu/usc-neuroscience/bachelor-of-science-in-neuroscience/</t>
  </si>
  <si>
    <t>https://catalogue2014.usc.edu/schools/medicine/preventive/undergraduate/</t>
  </si>
  <si>
    <t>http://keckmed.usc.edu/msgm/Global-Medicine-Curriculum.html</t>
  </si>
  <si>
    <t>Keck USC Physiology and Neuroscience Undergraduate degree requirements</t>
  </si>
  <si>
    <t>Keck USC Physiology and Neuroscience Master's degree requirements</t>
  </si>
  <si>
    <t>https://keck.usc.edu/medical-physiology-program/</t>
  </si>
  <si>
    <t>https://keck.usc.edu/medical-physiology-program/courses/progressive-ms-program/</t>
  </si>
  <si>
    <t>https://keck.usc.edu/education/masters-programs/</t>
  </si>
  <si>
    <t>https://gradadm.usc.edu/our-programs/keck-school-of-medicine/</t>
  </si>
  <si>
    <t>https://online.usc.edu/programs/master-science-pain-medicine/</t>
  </si>
  <si>
    <t>https://keck.usc.edu/education/phd-programs/</t>
  </si>
  <si>
    <t>Keck USC Medical Biology Phd. degree requirements</t>
  </si>
  <si>
    <t>https://keck.usc.edu/education/phd-programs/programs/</t>
  </si>
  <si>
    <t>https://keck.usc.edu/pibbs/phd-programs/medical-biology</t>
  </si>
  <si>
    <t>http://catalogue.usc.edu/preview_program.php?catoid=7&amp;poid=6802&amp;returnto=1746</t>
  </si>
  <si>
    <t>https://keck.usc.edu/pibbs/</t>
  </si>
  <si>
    <t>http://catalogue.usc.edu/preview_program.php?catoid=2&amp;poid=1588&amp;returnto=304</t>
  </si>
  <si>
    <t>https://phdhbr.usc.edu/admission.php</t>
  </si>
  <si>
    <t>Which search engine performs best when considering the first five results for your set of queries?</t>
  </si>
  <si>
    <t>Q</t>
  </si>
  <si>
    <t>A</t>
  </si>
  <si>
    <t>Google Relevance</t>
  </si>
  <si>
    <t>Bing Relevance</t>
  </si>
  <si>
    <t>Overlap - Query 1</t>
  </si>
  <si>
    <t>Overlap - Query 2</t>
  </si>
  <si>
    <t>Overlap - Query 3</t>
  </si>
  <si>
    <t>Overlap - Query 4</t>
  </si>
  <si>
    <t>Overlap - Query 5</t>
  </si>
  <si>
    <t>Overlap - Query 6</t>
  </si>
  <si>
    <t>Overlap - Query 7</t>
  </si>
  <si>
    <t>Overlap - Query 8</t>
  </si>
  <si>
    <t>Overlap - Query 9</t>
  </si>
  <si>
    <t>Overlap - Query 10</t>
  </si>
  <si>
    <t>Overlap - Query 11</t>
  </si>
  <si>
    <t>Considering all the results for the above queries, it shows that Google performs best on an average as compared to Bing as it returned more oriented results than Bing. Also, the total cumulative gain for Google tends to surpass that of Bing's.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</si>
</sst>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u/>
      <sz val="11"/>
      <color theme="10"/>
      <name val="Calibri"/>
      <family val="2"/>
      <scheme val="minor"/>
    </font>
    <font>
      <i/>
      <sz val="11"/>
      <color rgb="FF7F7F7F"/>
      <name val="Calibri"/>
      <family val="2"/>
      <scheme val="minor"/>
    </font>
    <font>
      <b/>
      <i/>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theme="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1" fillId="0" borderId="0" xfId="1"/>
    <xf numFmtId="0" fontId="0" fillId="2" borderId="0" xfId="0" applyFill="1"/>
    <xf numFmtId="0" fontId="0" fillId="3" borderId="0" xfId="0" applyFill="1"/>
    <xf numFmtId="0" fontId="0" fillId="4" borderId="0" xfId="0" applyFill="1"/>
    <xf numFmtId="0" fontId="0" fillId="5" borderId="0" xfId="0" applyFill="1"/>
    <xf numFmtId="0" fontId="3" fillId="6" borderId="0" xfId="2" applyFont="1" applyFill="1"/>
  </cellXfs>
  <cellStyles count="3">
    <cellStyle name="Explanatory Text" xfId="2" builtinId="5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40E3C8D5-6254-4D2D-9A5B-9F46D127657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997594050743654E-2"/>
          <c:y val="9.9502405949256342E-2"/>
          <c:w val="0.89655796150481193"/>
          <c:h val="0.61498432487605714"/>
        </c:manualLayout>
      </c:layout>
      <c:barChart>
        <c:barDir val="col"/>
        <c:grouping val="clustered"/>
        <c:varyColors val="0"/>
        <c:ser>
          <c:idx val="0"/>
          <c:order val="0"/>
          <c:tx>
            <c:strRef>
              <c:f>Sheet1!$C$2</c:f>
              <c:strCache>
                <c:ptCount val="1"/>
                <c:pt idx="0">
                  <c:v>Google Relevance</c:v>
                </c:pt>
              </c:strCache>
            </c:strRef>
          </c:tx>
          <c:spPr>
            <a:solidFill>
              <a:schemeClr val="accent1"/>
            </a:solidFill>
            <a:ln>
              <a:noFill/>
            </a:ln>
            <a:effectLst/>
          </c:spPr>
          <c:invertIfNegative val="0"/>
          <c:val>
            <c:numRef>
              <c:f>Sheet1!$C$3:$C$7</c:f>
              <c:numCache>
                <c:formatCode>General</c:formatCode>
                <c:ptCount val="5"/>
                <c:pt idx="0">
                  <c:v>1</c:v>
                </c:pt>
                <c:pt idx="1">
                  <c:v>1</c:v>
                </c:pt>
                <c:pt idx="2">
                  <c:v>0.5</c:v>
                </c:pt>
                <c:pt idx="3">
                  <c:v>0.25</c:v>
                </c:pt>
                <c:pt idx="4">
                  <c:v>0</c:v>
                </c:pt>
              </c:numCache>
            </c:numRef>
          </c:val>
          <c:extLst>
            <c:ext xmlns:c16="http://schemas.microsoft.com/office/drawing/2014/chart" uri="{C3380CC4-5D6E-409C-BE32-E72D297353CC}">
              <c16:uniqueId val="{00000000-D377-4A6C-B4B9-E12176511C77}"/>
            </c:ext>
          </c:extLst>
        </c:ser>
        <c:ser>
          <c:idx val="1"/>
          <c:order val="1"/>
          <c:tx>
            <c:strRef>
              <c:f>Sheet1!$F$2</c:f>
              <c:strCache>
                <c:ptCount val="1"/>
                <c:pt idx="0">
                  <c:v>Bing Relevance</c:v>
                </c:pt>
              </c:strCache>
            </c:strRef>
          </c:tx>
          <c:spPr>
            <a:solidFill>
              <a:schemeClr val="accent2"/>
            </a:solidFill>
            <a:ln>
              <a:noFill/>
            </a:ln>
            <a:effectLst/>
          </c:spPr>
          <c:invertIfNegative val="0"/>
          <c:val>
            <c:numRef>
              <c:f>Sheet1!$F$3:$F$7</c:f>
              <c:numCache>
                <c:formatCode>General</c:formatCode>
                <c:ptCount val="5"/>
                <c:pt idx="0">
                  <c:v>1</c:v>
                </c:pt>
                <c:pt idx="1">
                  <c:v>0.5</c:v>
                </c:pt>
                <c:pt idx="2">
                  <c:v>0.5</c:v>
                </c:pt>
                <c:pt idx="3">
                  <c:v>0</c:v>
                </c:pt>
                <c:pt idx="4">
                  <c:v>0.25</c:v>
                </c:pt>
              </c:numCache>
            </c:numRef>
          </c:val>
          <c:extLst>
            <c:ext xmlns:c16="http://schemas.microsoft.com/office/drawing/2014/chart" uri="{C3380CC4-5D6E-409C-BE32-E72D297353CC}">
              <c16:uniqueId val="{00000001-D377-4A6C-B4B9-E12176511C77}"/>
            </c:ext>
          </c:extLst>
        </c:ser>
        <c:dLbls>
          <c:showLegendKey val="0"/>
          <c:showVal val="0"/>
          <c:showCatName val="0"/>
          <c:showSerName val="0"/>
          <c:showPercent val="0"/>
          <c:showBubbleSize val="0"/>
        </c:dLbls>
        <c:gapWidth val="219"/>
        <c:overlap val="-27"/>
        <c:axId val="1375953007"/>
        <c:axId val="1291468543"/>
      </c:barChart>
      <c:catAx>
        <c:axId val="1375953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68543"/>
        <c:crosses val="autoZero"/>
        <c:auto val="1"/>
        <c:lblAlgn val="ctr"/>
        <c:lblOffset val="100"/>
        <c:noMultiLvlLbl val="0"/>
      </c:catAx>
      <c:valAx>
        <c:axId val="12914685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95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Sheet1!$C$110</c:f>
              <c:strCache>
                <c:ptCount val="1"/>
                <c:pt idx="0">
                  <c:v>Google Relevance</c:v>
                </c:pt>
              </c:strCache>
            </c:strRef>
          </c:tx>
          <c:spPr>
            <a:solidFill>
              <a:schemeClr val="accent1"/>
            </a:solidFill>
            <a:ln>
              <a:noFill/>
            </a:ln>
            <a:effectLst/>
          </c:spPr>
          <c:invertIfNegative val="0"/>
          <c:val>
            <c:numRef>
              <c:f>Sheet1!$C$111:$C$115</c:f>
              <c:numCache>
                <c:formatCode>General</c:formatCode>
                <c:ptCount val="5"/>
                <c:pt idx="0">
                  <c:v>0</c:v>
                </c:pt>
                <c:pt idx="1">
                  <c:v>0.5</c:v>
                </c:pt>
                <c:pt idx="2">
                  <c:v>1</c:v>
                </c:pt>
                <c:pt idx="3">
                  <c:v>1</c:v>
                </c:pt>
                <c:pt idx="4">
                  <c:v>0</c:v>
                </c:pt>
              </c:numCache>
            </c:numRef>
          </c:val>
          <c:extLst>
            <c:ext xmlns:c16="http://schemas.microsoft.com/office/drawing/2014/chart" uri="{C3380CC4-5D6E-409C-BE32-E72D297353CC}">
              <c16:uniqueId val="{00000000-AEBA-49B9-A6F9-3BD363AFBD3F}"/>
            </c:ext>
          </c:extLst>
        </c:ser>
        <c:ser>
          <c:idx val="1"/>
          <c:order val="1"/>
          <c:tx>
            <c:strRef>
              <c:f>Sheet1!$F$110</c:f>
              <c:strCache>
                <c:ptCount val="1"/>
                <c:pt idx="0">
                  <c:v>Bing Relevance</c:v>
                </c:pt>
              </c:strCache>
            </c:strRef>
          </c:tx>
          <c:spPr>
            <a:solidFill>
              <a:schemeClr val="accent2"/>
            </a:solidFill>
            <a:ln>
              <a:noFill/>
            </a:ln>
            <a:effectLst/>
          </c:spPr>
          <c:invertIfNegative val="0"/>
          <c:val>
            <c:numRef>
              <c:f>Sheet1!$F$111:$F$115</c:f>
              <c:numCache>
                <c:formatCode>General</c:formatCode>
                <c:ptCount val="5"/>
                <c:pt idx="0">
                  <c:v>0.5</c:v>
                </c:pt>
                <c:pt idx="1">
                  <c:v>0</c:v>
                </c:pt>
                <c:pt idx="2">
                  <c:v>1</c:v>
                </c:pt>
                <c:pt idx="3">
                  <c:v>0</c:v>
                </c:pt>
                <c:pt idx="4">
                  <c:v>0</c:v>
                </c:pt>
              </c:numCache>
            </c:numRef>
          </c:val>
          <c:extLst>
            <c:ext xmlns:c16="http://schemas.microsoft.com/office/drawing/2014/chart" uri="{C3380CC4-5D6E-409C-BE32-E72D297353CC}">
              <c16:uniqueId val="{00000001-AEBA-49B9-A6F9-3BD363AFBD3F}"/>
            </c:ext>
          </c:extLst>
        </c:ser>
        <c:dLbls>
          <c:showLegendKey val="0"/>
          <c:showVal val="0"/>
          <c:showCatName val="0"/>
          <c:showSerName val="0"/>
          <c:showPercent val="0"/>
          <c:showBubbleSize val="0"/>
        </c:dLbls>
        <c:gapWidth val="219"/>
        <c:overlap val="-27"/>
        <c:axId val="1293348175"/>
        <c:axId val="1377918079"/>
      </c:barChart>
      <c:catAx>
        <c:axId val="12933481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18079"/>
        <c:crosses val="autoZero"/>
        <c:auto val="1"/>
        <c:lblAlgn val="ctr"/>
        <c:lblOffset val="100"/>
        <c:noMultiLvlLbl val="0"/>
      </c:catAx>
      <c:valAx>
        <c:axId val="137791807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48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Sheet1!$C$122</c:f>
              <c:strCache>
                <c:ptCount val="1"/>
                <c:pt idx="0">
                  <c:v>Google Relevance</c:v>
                </c:pt>
              </c:strCache>
            </c:strRef>
          </c:tx>
          <c:spPr>
            <a:solidFill>
              <a:schemeClr val="accent1"/>
            </a:solidFill>
            <a:ln>
              <a:noFill/>
            </a:ln>
            <a:effectLst/>
          </c:spPr>
          <c:invertIfNegative val="0"/>
          <c:val>
            <c:numRef>
              <c:f>Sheet1!$C$123:$C$127</c:f>
              <c:numCache>
                <c:formatCode>General</c:formatCode>
                <c:ptCount val="5"/>
                <c:pt idx="0">
                  <c:v>0.5</c:v>
                </c:pt>
                <c:pt idx="1">
                  <c:v>1</c:v>
                </c:pt>
                <c:pt idx="2">
                  <c:v>0</c:v>
                </c:pt>
                <c:pt idx="3">
                  <c:v>0</c:v>
                </c:pt>
                <c:pt idx="4">
                  <c:v>0</c:v>
                </c:pt>
              </c:numCache>
            </c:numRef>
          </c:val>
          <c:extLst>
            <c:ext xmlns:c16="http://schemas.microsoft.com/office/drawing/2014/chart" uri="{C3380CC4-5D6E-409C-BE32-E72D297353CC}">
              <c16:uniqueId val="{00000000-0957-45D5-8656-708B850CE4B7}"/>
            </c:ext>
          </c:extLst>
        </c:ser>
        <c:ser>
          <c:idx val="1"/>
          <c:order val="1"/>
          <c:tx>
            <c:strRef>
              <c:f>Sheet1!$F$122</c:f>
              <c:strCache>
                <c:ptCount val="1"/>
                <c:pt idx="0">
                  <c:v>Bing Relevance</c:v>
                </c:pt>
              </c:strCache>
            </c:strRef>
          </c:tx>
          <c:spPr>
            <a:solidFill>
              <a:schemeClr val="accent2"/>
            </a:solidFill>
            <a:ln>
              <a:noFill/>
            </a:ln>
            <a:effectLst/>
          </c:spPr>
          <c:invertIfNegative val="0"/>
          <c:val>
            <c:numRef>
              <c:f>Sheet1!$F$123:$F$127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0957-45D5-8656-708B850CE4B7}"/>
            </c:ext>
          </c:extLst>
        </c:ser>
        <c:dLbls>
          <c:showLegendKey val="0"/>
          <c:showVal val="0"/>
          <c:showCatName val="0"/>
          <c:showSerName val="0"/>
          <c:showPercent val="0"/>
          <c:showBubbleSize val="0"/>
        </c:dLbls>
        <c:gapWidth val="219"/>
        <c:overlap val="-27"/>
        <c:axId val="1293350255"/>
        <c:axId val="1488926703"/>
      </c:barChart>
      <c:catAx>
        <c:axId val="12933502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26703"/>
        <c:crosses val="autoZero"/>
        <c:auto val="1"/>
        <c:lblAlgn val="ctr"/>
        <c:lblOffset val="100"/>
        <c:noMultiLvlLbl val="0"/>
      </c:catAx>
      <c:valAx>
        <c:axId val="14889267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50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t>
            </a:r>
            <a:r>
              <a:rPr lang="en-US" baseline="0"/>
              <a:t> - 2.2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c:f>
              <c:strCache>
                <c:ptCount val="1"/>
                <c:pt idx="0">
                  <c:v>Overlap - Query 1</c:v>
                </c:pt>
              </c:strCache>
            </c:strRef>
          </c:tx>
          <c:spPr>
            <a:solidFill>
              <a:schemeClr val="accent1"/>
            </a:solidFill>
            <a:ln>
              <a:noFill/>
            </a:ln>
            <a:effectLst/>
          </c:spPr>
          <c:invertIfNegative val="0"/>
          <c:val>
            <c:numRef>
              <c:f>Sheet1!$D$3</c:f>
              <c:numCache>
                <c:formatCode>General</c:formatCode>
                <c:ptCount val="1"/>
                <c:pt idx="0">
                  <c:v>4</c:v>
                </c:pt>
              </c:numCache>
            </c:numRef>
          </c:val>
          <c:extLst>
            <c:ext xmlns:c16="http://schemas.microsoft.com/office/drawing/2014/chart" uri="{C3380CC4-5D6E-409C-BE32-E72D297353CC}">
              <c16:uniqueId val="{00000000-5CCB-42A4-86AF-13917C6D44E0}"/>
            </c:ext>
          </c:extLst>
        </c:ser>
        <c:ser>
          <c:idx val="1"/>
          <c:order val="1"/>
          <c:tx>
            <c:strRef>
              <c:f>Sheet1!$D$14</c:f>
              <c:strCache>
                <c:ptCount val="1"/>
                <c:pt idx="0">
                  <c:v>Overlap - Query 2</c:v>
                </c:pt>
              </c:strCache>
            </c:strRef>
          </c:tx>
          <c:spPr>
            <a:solidFill>
              <a:schemeClr val="accent2"/>
            </a:solidFill>
            <a:ln>
              <a:noFill/>
            </a:ln>
            <a:effectLst/>
          </c:spPr>
          <c:invertIfNegative val="0"/>
          <c:val>
            <c:numRef>
              <c:f>Sheet1!$D$15</c:f>
              <c:numCache>
                <c:formatCode>General</c:formatCode>
                <c:ptCount val="1"/>
                <c:pt idx="0">
                  <c:v>5</c:v>
                </c:pt>
              </c:numCache>
            </c:numRef>
          </c:val>
          <c:extLst>
            <c:ext xmlns:c16="http://schemas.microsoft.com/office/drawing/2014/chart" uri="{C3380CC4-5D6E-409C-BE32-E72D297353CC}">
              <c16:uniqueId val="{00000001-5CCB-42A4-86AF-13917C6D44E0}"/>
            </c:ext>
          </c:extLst>
        </c:ser>
        <c:ser>
          <c:idx val="2"/>
          <c:order val="2"/>
          <c:tx>
            <c:strRef>
              <c:f>Sheet1!$D$26</c:f>
              <c:strCache>
                <c:ptCount val="1"/>
                <c:pt idx="0">
                  <c:v>Overlap - Query 3</c:v>
                </c:pt>
              </c:strCache>
            </c:strRef>
          </c:tx>
          <c:spPr>
            <a:solidFill>
              <a:schemeClr val="accent3"/>
            </a:solidFill>
            <a:ln>
              <a:noFill/>
            </a:ln>
            <a:effectLst/>
          </c:spPr>
          <c:invertIfNegative val="0"/>
          <c:val>
            <c:numRef>
              <c:f>Sheet1!$D$27</c:f>
              <c:numCache>
                <c:formatCode>General</c:formatCode>
                <c:ptCount val="1"/>
                <c:pt idx="0">
                  <c:v>5</c:v>
                </c:pt>
              </c:numCache>
            </c:numRef>
          </c:val>
          <c:extLst>
            <c:ext xmlns:c16="http://schemas.microsoft.com/office/drawing/2014/chart" uri="{C3380CC4-5D6E-409C-BE32-E72D297353CC}">
              <c16:uniqueId val="{00000002-5CCB-42A4-86AF-13917C6D44E0}"/>
            </c:ext>
          </c:extLst>
        </c:ser>
        <c:ser>
          <c:idx val="3"/>
          <c:order val="3"/>
          <c:tx>
            <c:strRef>
              <c:f>Sheet1!$D$38</c:f>
              <c:strCache>
                <c:ptCount val="1"/>
                <c:pt idx="0">
                  <c:v>Overlap - Query 4</c:v>
                </c:pt>
              </c:strCache>
            </c:strRef>
          </c:tx>
          <c:spPr>
            <a:solidFill>
              <a:schemeClr val="accent4"/>
            </a:solidFill>
            <a:ln>
              <a:noFill/>
            </a:ln>
            <a:effectLst/>
          </c:spPr>
          <c:invertIfNegative val="0"/>
          <c:val>
            <c:numRef>
              <c:f>Sheet1!$D$39</c:f>
              <c:numCache>
                <c:formatCode>General</c:formatCode>
                <c:ptCount val="1"/>
                <c:pt idx="0">
                  <c:v>1</c:v>
                </c:pt>
              </c:numCache>
            </c:numRef>
          </c:val>
          <c:extLst>
            <c:ext xmlns:c16="http://schemas.microsoft.com/office/drawing/2014/chart" uri="{C3380CC4-5D6E-409C-BE32-E72D297353CC}">
              <c16:uniqueId val="{00000003-5CCB-42A4-86AF-13917C6D44E0}"/>
            </c:ext>
          </c:extLst>
        </c:ser>
        <c:ser>
          <c:idx val="4"/>
          <c:order val="4"/>
          <c:tx>
            <c:strRef>
              <c:f>Sheet1!$D$50</c:f>
              <c:strCache>
                <c:ptCount val="1"/>
                <c:pt idx="0">
                  <c:v>Overlap - Query 5</c:v>
                </c:pt>
              </c:strCache>
            </c:strRef>
          </c:tx>
          <c:spPr>
            <a:solidFill>
              <a:schemeClr val="accent5"/>
            </a:solidFill>
            <a:ln>
              <a:noFill/>
            </a:ln>
            <a:effectLst/>
          </c:spPr>
          <c:invertIfNegative val="0"/>
          <c:val>
            <c:numRef>
              <c:f>Sheet1!$D$51</c:f>
              <c:numCache>
                <c:formatCode>General</c:formatCode>
                <c:ptCount val="1"/>
                <c:pt idx="0">
                  <c:v>1</c:v>
                </c:pt>
              </c:numCache>
            </c:numRef>
          </c:val>
          <c:extLst>
            <c:ext xmlns:c16="http://schemas.microsoft.com/office/drawing/2014/chart" uri="{C3380CC4-5D6E-409C-BE32-E72D297353CC}">
              <c16:uniqueId val="{00000004-5CCB-42A4-86AF-13917C6D44E0}"/>
            </c:ext>
          </c:extLst>
        </c:ser>
        <c:ser>
          <c:idx val="5"/>
          <c:order val="5"/>
          <c:tx>
            <c:strRef>
              <c:f>Sheet1!$D$62</c:f>
              <c:strCache>
                <c:ptCount val="1"/>
                <c:pt idx="0">
                  <c:v>Overlap - Query 6</c:v>
                </c:pt>
              </c:strCache>
            </c:strRef>
          </c:tx>
          <c:spPr>
            <a:solidFill>
              <a:schemeClr val="accent6"/>
            </a:solidFill>
            <a:ln>
              <a:noFill/>
            </a:ln>
            <a:effectLst/>
          </c:spPr>
          <c:invertIfNegative val="0"/>
          <c:val>
            <c:numRef>
              <c:f>Sheet1!$D$63</c:f>
              <c:numCache>
                <c:formatCode>General</c:formatCode>
                <c:ptCount val="1"/>
                <c:pt idx="0">
                  <c:v>2</c:v>
                </c:pt>
              </c:numCache>
            </c:numRef>
          </c:val>
          <c:extLst>
            <c:ext xmlns:c16="http://schemas.microsoft.com/office/drawing/2014/chart" uri="{C3380CC4-5D6E-409C-BE32-E72D297353CC}">
              <c16:uniqueId val="{00000005-5CCB-42A4-86AF-13917C6D44E0}"/>
            </c:ext>
          </c:extLst>
        </c:ser>
        <c:ser>
          <c:idx val="6"/>
          <c:order val="6"/>
          <c:tx>
            <c:strRef>
              <c:f>Sheet1!$D$74</c:f>
              <c:strCache>
                <c:ptCount val="1"/>
                <c:pt idx="0">
                  <c:v>Overlap - Query 7</c:v>
                </c:pt>
              </c:strCache>
            </c:strRef>
          </c:tx>
          <c:spPr>
            <a:solidFill>
              <a:schemeClr val="accent1">
                <a:lumMod val="60000"/>
              </a:schemeClr>
            </a:solidFill>
            <a:ln>
              <a:noFill/>
            </a:ln>
            <a:effectLst/>
          </c:spPr>
          <c:invertIfNegative val="0"/>
          <c:val>
            <c:numRef>
              <c:f>Sheet1!$D$75</c:f>
              <c:numCache>
                <c:formatCode>General</c:formatCode>
                <c:ptCount val="1"/>
                <c:pt idx="0">
                  <c:v>3</c:v>
                </c:pt>
              </c:numCache>
            </c:numRef>
          </c:val>
          <c:extLst>
            <c:ext xmlns:c16="http://schemas.microsoft.com/office/drawing/2014/chart" uri="{C3380CC4-5D6E-409C-BE32-E72D297353CC}">
              <c16:uniqueId val="{00000006-5CCB-42A4-86AF-13917C6D44E0}"/>
            </c:ext>
          </c:extLst>
        </c:ser>
        <c:ser>
          <c:idx val="7"/>
          <c:order val="7"/>
          <c:tx>
            <c:strRef>
              <c:f>Sheet1!$D$86</c:f>
              <c:strCache>
                <c:ptCount val="1"/>
                <c:pt idx="0">
                  <c:v>Overlap - Query 8</c:v>
                </c:pt>
              </c:strCache>
            </c:strRef>
          </c:tx>
          <c:spPr>
            <a:solidFill>
              <a:schemeClr val="accent2">
                <a:lumMod val="60000"/>
              </a:schemeClr>
            </a:solidFill>
            <a:ln>
              <a:noFill/>
            </a:ln>
            <a:effectLst/>
          </c:spPr>
          <c:invertIfNegative val="0"/>
          <c:val>
            <c:numRef>
              <c:f>Sheet1!$D$87</c:f>
              <c:numCache>
                <c:formatCode>General</c:formatCode>
                <c:ptCount val="1"/>
                <c:pt idx="0">
                  <c:v>4</c:v>
                </c:pt>
              </c:numCache>
            </c:numRef>
          </c:val>
          <c:extLst>
            <c:ext xmlns:c16="http://schemas.microsoft.com/office/drawing/2014/chart" uri="{C3380CC4-5D6E-409C-BE32-E72D297353CC}">
              <c16:uniqueId val="{00000007-5CCB-42A4-86AF-13917C6D44E0}"/>
            </c:ext>
          </c:extLst>
        </c:ser>
        <c:ser>
          <c:idx val="8"/>
          <c:order val="8"/>
          <c:tx>
            <c:strRef>
              <c:f>Sheet1!$D$98</c:f>
              <c:strCache>
                <c:ptCount val="1"/>
                <c:pt idx="0">
                  <c:v>Overlap - Query 9</c:v>
                </c:pt>
              </c:strCache>
            </c:strRef>
          </c:tx>
          <c:spPr>
            <a:solidFill>
              <a:schemeClr val="accent3">
                <a:lumMod val="60000"/>
              </a:schemeClr>
            </a:solidFill>
            <a:ln>
              <a:noFill/>
            </a:ln>
            <a:effectLst/>
          </c:spPr>
          <c:invertIfNegative val="0"/>
          <c:val>
            <c:numRef>
              <c:f>Sheet1!$D$99</c:f>
              <c:numCache>
                <c:formatCode>General</c:formatCode>
                <c:ptCount val="1"/>
                <c:pt idx="0">
                  <c:v>1</c:v>
                </c:pt>
              </c:numCache>
            </c:numRef>
          </c:val>
          <c:extLst>
            <c:ext xmlns:c16="http://schemas.microsoft.com/office/drawing/2014/chart" uri="{C3380CC4-5D6E-409C-BE32-E72D297353CC}">
              <c16:uniqueId val="{00000008-5CCB-42A4-86AF-13917C6D44E0}"/>
            </c:ext>
          </c:extLst>
        </c:ser>
        <c:ser>
          <c:idx val="9"/>
          <c:order val="9"/>
          <c:tx>
            <c:strRef>
              <c:f>Sheet1!$D$110</c:f>
              <c:strCache>
                <c:ptCount val="1"/>
                <c:pt idx="0">
                  <c:v>Overlap - Query 10</c:v>
                </c:pt>
              </c:strCache>
            </c:strRef>
          </c:tx>
          <c:spPr>
            <a:solidFill>
              <a:schemeClr val="accent4">
                <a:lumMod val="60000"/>
              </a:schemeClr>
            </a:solidFill>
            <a:ln>
              <a:noFill/>
            </a:ln>
            <a:effectLst/>
          </c:spPr>
          <c:invertIfNegative val="0"/>
          <c:val>
            <c:numRef>
              <c:f>Sheet1!$D$111</c:f>
              <c:numCache>
                <c:formatCode>General</c:formatCode>
                <c:ptCount val="1"/>
                <c:pt idx="0">
                  <c:v>1</c:v>
                </c:pt>
              </c:numCache>
            </c:numRef>
          </c:val>
          <c:extLst>
            <c:ext xmlns:c16="http://schemas.microsoft.com/office/drawing/2014/chart" uri="{C3380CC4-5D6E-409C-BE32-E72D297353CC}">
              <c16:uniqueId val="{00000009-5CCB-42A4-86AF-13917C6D44E0}"/>
            </c:ext>
          </c:extLst>
        </c:ser>
        <c:ser>
          <c:idx val="10"/>
          <c:order val="10"/>
          <c:tx>
            <c:strRef>
              <c:f>Sheet1!$D$122</c:f>
              <c:strCache>
                <c:ptCount val="1"/>
                <c:pt idx="0">
                  <c:v>Overlap - Query 11</c:v>
                </c:pt>
              </c:strCache>
            </c:strRef>
          </c:tx>
          <c:spPr>
            <a:solidFill>
              <a:schemeClr val="accent5">
                <a:lumMod val="60000"/>
              </a:schemeClr>
            </a:solidFill>
            <a:ln>
              <a:noFill/>
            </a:ln>
            <a:effectLst/>
          </c:spPr>
          <c:invertIfNegative val="0"/>
          <c:val>
            <c:numRef>
              <c:f>Sheet1!$D$123</c:f>
              <c:numCache>
                <c:formatCode>General</c:formatCode>
                <c:ptCount val="1"/>
                <c:pt idx="0">
                  <c:v>1</c:v>
                </c:pt>
              </c:numCache>
            </c:numRef>
          </c:val>
          <c:extLst>
            <c:ext xmlns:c16="http://schemas.microsoft.com/office/drawing/2014/chart" uri="{C3380CC4-5D6E-409C-BE32-E72D297353CC}">
              <c16:uniqueId val="{0000000A-5CCB-42A4-86AF-13917C6D44E0}"/>
            </c:ext>
          </c:extLst>
        </c:ser>
        <c:dLbls>
          <c:showLegendKey val="0"/>
          <c:showVal val="0"/>
          <c:showCatName val="0"/>
          <c:showSerName val="0"/>
          <c:showPercent val="0"/>
          <c:showBubbleSize val="0"/>
        </c:dLbls>
        <c:gapWidth val="219"/>
        <c:overlap val="-27"/>
        <c:axId val="1301698224"/>
        <c:axId val="1383350976"/>
      </c:barChart>
      <c:catAx>
        <c:axId val="130169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50976"/>
        <c:crosses val="autoZero"/>
        <c:auto val="1"/>
        <c:lblAlgn val="ctr"/>
        <c:lblOffset val="100"/>
        <c:noMultiLvlLbl val="0"/>
      </c:catAx>
      <c:valAx>
        <c:axId val="1383350976"/>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9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Sheet1!$C$14</c:f>
              <c:strCache>
                <c:ptCount val="1"/>
                <c:pt idx="0">
                  <c:v>Google Relevance</c:v>
                </c:pt>
              </c:strCache>
            </c:strRef>
          </c:tx>
          <c:spPr>
            <a:solidFill>
              <a:schemeClr val="accent1"/>
            </a:solidFill>
            <a:ln>
              <a:noFill/>
            </a:ln>
            <a:effectLst/>
          </c:spPr>
          <c:invertIfNegative val="0"/>
          <c:val>
            <c:numRef>
              <c:f>Sheet1!$C$15:$C$19</c:f>
              <c:numCache>
                <c:formatCode>General</c:formatCode>
                <c:ptCount val="5"/>
                <c:pt idx="0">
                  <c:v>1</c:v>
                </c:pt>
                <c:pt idx="1">
                  <c:v>1</c:v>
                </c:pt>
                <c:pt idx="2">
                  <c:v>0.5</c:v>
                </c:pt>
                <c:pt idx="3">
                  <c:v>0.25</c:v>
                </c:pt>
                <c:pt idx="4">
                  <c:v>0.5</c:v>
                </c:pt>
              </c:numCache>
            </c:numRef>
          </c:val>
          <c:extLst>
            <c:ext xmlns:c16="http://schemas.microsoft.com/office/drawing/2014/chart" uri="{C3380CC4-5D6E-409C-BE32-E72D297353CC}">
              <c16:uniqueId val="{00000000-DCD0-4ECD-8579-9C1F7894ACFA}"/>
            </c:ext>
          </c:extLst>
        </c:ser>
        <c:ser>
          <c:idx val="1"/>
          <c:order val="1"/>
          <c:tx>
            <c:strRef>
              <c:f>Sheet1!$F$14</c:f>
              <c:strCache>
                <c:ptCount val="1"/>
                <c:pt idx="0">
                  <c:v>Bing Relevance</c:v>
                </c:pt>
              </c:strCache>
            </c:strRef>
          </c:tx>
          <c:spPr>
            <a:solidFill>
              <a:schemeClr val="accent2"/>
            </a:solidFill>
            <a:ln>
              <a:noFill/>
            </a:ln>
            <a:effectLst/>
          </c:spPr>
          <c:invertIfNegative val="0"/>
          <c:val>
            <c:numRef>
              <c:f>Sheet1!$F$15:$F$19</c:f>
              <c:numCache>
                <c:formatCode>General</c:formatCode>
                <c:ptCount val="5"/>
                <c:pt idx="0">
                  <c:v>1</c:v>
                </c:pt>
                <c:pt idx="1">
                  <c:v>0.25</c:v>
                </c:pt>
                <c:pt idx="2">
                  <c:v>0.5</c:v>
                </c:pt>
                <c:pt idx="3">
                  <c:v>0</c:v>
                </c:pt>
                <c:pt idx="4">
                  <c:v>0.5</c:v>
                </c:pt>
              </c:numCache>
            </c:numRef>
          </c:val>
          <c:extLst>
            <c:ext xmlns:c16="http://schemas.microsoft.com/office/drawing/2014/chart" uri="{C3380CC4-5D6E-409C-BE32-E72D297353CC}">
              <c16:uniqueId val="{00000001-DCD0-4ECD-8579-9C1F7894ACFA}"/>
            </c:ext>
          </c:extLst>
        </c:ser>
        <c:dLbls>
          <c:showLegendKey val="0"/>
          <c:showVal val="0"/>
          <c:showCatName val="0"/>
          <c:showSerName val="0"/>
          <c:showPercent val="0"/>
          <c:showBubbleSize val="0"/>
        </c:dLbls>
        <c:gapWidth val="219"/>
        <c:overlap val="-27"/>
        <c:axId val="1292643727"/>
        <c:axId val="1381381087"/>
      </c:barChart>
      <c:catAx>
        <c:axId val="12926437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81087"/>
        <c:crosses val="autoZero"/>
        <c:auto val="1"/>
        <c:lblAlgn val="ctr"/>
        <c:lblOffset val="100"/>
        <c:noMultiLvlLbl val="0"/>
      </c:catAx>
      <c:valAx>
        <c:axId val="138138108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4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664260717410323E-2"/>
          <c:y val="0.16708333333333336"/>
          <c:w val="0.89655796150481193"/>
          <c:h val="0.61498432487605714"/>
        </c:manualLayout>
      </c:layout>
      <c:barChart>
        <c:barDir val="col"/>
        <c:grouping val="clustered"/>
        <c:varyColors val="0"/>
        <c:ser>
          <c:idx val="0"/>
          <c:order val="0"/>
          <c:tx>
            <c:strRef>
              <c:f>Sheet1!$C$26</c:f>
              <c:strCache>
                <c:ptCount val="1"/>
                <c:pt idx="0">
                  <c:v>Google Relevance</c:v>
                </c:pt>
              </c:strCache>
            </c:strRef>
          </c:tx>
          <c:spPr>
            <a:solidFill>
              <a:schemeClr val="accent1"/>
            </a:solidFill>
            <a:ln>
              <a:noFill/>
            </a:ln>
            <a:effectLst/>
          </c:spPr>
          <c:invertIfNegative val="0"/>
          <c:val>
            <c:numRef>
              <c:f>Sheet1!$C$27:$C$31</c:f>
              <c:numCache>
                <c:formatCode>General</c:formatCode>
                <c:ptCount val="5"/>
                <c:pt idx="0">
                  <c:v>1</c:v>
                </c:pt>
                <c:pt idx="1">
                  <c:v>0.5</c:v>
                </c:pt>
                <c:pt idx="2">
                  <c:v>0.5</c:v>
                </c:pt>
                <c:pt idx="3">
                  <c:v>0.25</c:v>
                </c:pt>
                <c:pt idx="4">
                  <c:v>0.5</c:v>
                </c:pt>
              </c:numCache>
            </c:numRef>
          </c:val>
          <c:extLst>
            <c:ext xmlns:c16="http://schemas.microsoft.com/office/drawing/2014/chart" uri="{C3380CC4-5D6E-409C-BE32-E72D297353CC}">
              <c16:uniqueId val="{00000000-DD9F-484B-9E69-872374C36526}"/>
            </c:ext>
          </c:extLst>
        </c:ser>
        <c:ser>
          <c:idx val="1"/>
          <c:order val="1"/>
          <c:tx>
            <c:strRef>
              <c:f>Sheet1!$F$26</c:f>
              <c:strCache>
                <c:ptCount val="1"/>
                <c:pt idx="0">
                  <c:v>Bing Relevance</c:v>
                </c:pt>
              </c:strCache>
            </c:strRef>
          </c:tx>
          <c:spPr>
            <a:solidFill>
              <a:schemeClr val="accent2"/>
            </a:solidFill>
            <a:ln>
              <a:noFill/>
            </a:ln>
            <a:effectLst/>
          </c:spPr>
          <c:invertIfNegative val="0"/>
          <c:val>
            <c:numRef>
              <c:f>Sheet1!$F$27:$F$31</c:f>
              <c:numCache>
                <c:formatCode>General</c:formatCode>
                <c:ptCount val="5"/>
                <c:pt idx="0">
                  <c:v>1</c:v>
                </c:pt>
                <c:pt idx="1">
                  <c:v>0</c:v>
                </c:pt>
                <c:pt idx="2">
                  <c:v>0.5</c:v>
                </c:pt>
                <c:pt idx="3">
                  <c:v>0.25</c:v>
                </c:pt>
                <c:pt idx="4">
                  <c:v>0.5</c:v>
                </c:pt>
              </c:numCache>
            </c:numRef>
          </c:val>
          <c:extLst>
            <c:ext xmlns:c16="http://schemas.microsoft.com/office/drawing/2014/chart" uri="{C3380CC4-5D6E-409C-BE32-E72D297353CC}">
              <c16:uniqueId val="{00000001-DD9F-484B-9E69-872374C36526}"/>
            </c:ext>
          </c:extLst>
        </c:ser>
        <c:dLbls>
          <c:showLegendKey val="0"/>
          <c:showVal val="0"/>
          <c:showCatName val="0"/>
          <c:showSerName val="0"/>
          <c:showPercent val="0"/>
          <c:showBubbleSize val="0"/>
        </c:dLbls>
        <c:gapWidth val="219"/>
        <c:overlap val="-27"/>
        <c:axId val="1375968815"/>
        <c:axId val="1381379791"/>
      </c:barChart>
      <c:catAx>
        <c:axId val="13759688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79791"/>
        <c:crosses val="autoZero"/>
        <c:auto val="1"/>
        <c:lblAlgn val="ctr"/>
        <c:lblOffset val="100"/>
        <c:noMultiLvlLbl val="0"/>
      </c:catAx>
      <c:valAx>
        <c:axId val="13813797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96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Sheet1!$C$38</c:f>
              <c:strCache>
                <c:ptCount val="1"/>
                <c:pt idx="0">
                  <c:v>Google Relevance</c:v>
                </c:pt>
              </c:strCache>
            </c:strRef>
          </c:tx>
          <c:spPr>
            <a:solidFill>
              <a:schemeClr val="accent1"/>
            </a:solidFill>
            <a:ln>
              <a:noFill/>
            </a:ln>
            <a:effectLst/>
          </c:spPr>
          <c:invertIfNegative val="0"/>
          <c:val>
            <c:numRef>
              <c:f>Sheet1!$C$39:$C$43</c:f>
              <c:numCache>
                <c:formatCode>General</c:formatCode>
                <c:ptCount val="5"/>
                <c:pt idx="0">
                  <c:v>1</c:v>
                </c:pt>
                <c:pt idx="1">
                  <c:v>0.5</c:v>
                </c:pt>
                <c:pt idx="2">
                  <c:v>0</c:v>
                </c:pt>
                <c:pt idx="3">
                  <c:v>0</c:v>
                </c:pt>
                <c:pt idx="4">
                  <c:v>0</c:v>
                </c:pt>
              </c:numCache>
            </c:numRef>
          </c:val>
          <c:extLst>
            <c:ext xmlns:c16="http://schemas.microsoft.com/office/drawing/2014/chart" uri="{C3380CC4-5D6E-409C-BE32-E72D297353CC}">
              <c16:uniqueId val="{00000000-09A4-4564-B811-1055422337EA}"/>
            </c:ext>
          </c:extLst>
        </c:ser>
        <c:ser>
          <c:idx val="1"/>
          <c:order val="1"/>
          <c:tx>
            <c:strRef>
              <c:f>Sheet1!$F$38</c:f>
              <c:strCache>
                <c:ptCount val="1"/>
                <c:pt idx="0">
                  <c:v>Bing Relevance</c:v>
                </c:pt>
              </c:strCache>
            </c:strRef>
          </c:tx>
          <c:spPr>
            <a:solidFill>
              <a:schemeClr val="accent2"/>
            </a:solidFill>
            <a:ln>
              <a:noFill/>
            </a:ln>
            <a:effectLst/>
          </c:spPr>
          <c:invertIfNegative val="0"/>
          <c:val>
            <c:numRef>
              <c:f>Sheet1!$F$39:$F$43</c:f>
              <c:numCache>
                <c:formatCode>General</c:formatCode>
                <c:ptCount val="5"/>
                <c:pt idx="0">
                  <c:v>1</c:v>
                </c:pt>
                <c:pt idx="1">
                  <c:v>0.5</c:v>
                </c:pt>
                <c:pt idx="2">
                  <c:v>0.5</c:v>
                </c:pt>
                <c:pt idx="3">
                  <c:v>0.5</c:v>
                </c:pt>
                <c:pt idx="4">
                  <c:v>0</c:v>
                </c:pt>
              </c:numCache>
            </c:numRef>
          </c:val>
          <c:extLst>
            <c:ext xmlns:c16="http://schemas.microsoft.com/office/drawing/2014/chart" uri="{C3380CC4-5D6E-409C-BE32-E72D297353CC}">
              <c16:uniqueId val="{00000001-09A4-4564-B811-1055422337EA}"/>
            </c:ext>
          </c:extLst>
        </c:ser>
        <c:dLbls>
          <c:showLegendKey val="0"/>
          <c:showVal val="0"/>
          <c:showCatName val="0"/>
          <c:showSerName val="0"/>
          <c:showPercent val="0"/>
          <c:showBubbleSize val="0"/>
        </c:dLbls>
        <c:gapWidth val="219"/>
        <c:overlap val="-27"/>
        <c:axId val="1292649551"/>
        <c:axId val="1381415647"/>
      </c:barChart>
      <c:catAx>
        <c:axId val="12926495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15647"/>
        <c:crosses val="autoZero"/>
        <c:auto val="1"/>
        <c:lblAlgn val="ctr"/>
        <c:lblOffset val="100"/>
        <c:noMultiLvlLbl val="0"/>
      </c:catAx>
      <c:valAx>
        <c:axId val="138141564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4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Sheet1!$C$50</c:f>
              <c:strCache>
                <c:ptCount val="1"/>
                <c:pt idx="0">
                  <c:v>Google Relevance</c:v>
                </c:pt>
              </c:strCache>
            </c:strRef>
          </c:tx>
          <c:spPr>
            <a:solidFill>
              <a:schemeClr val="accent1"/>
            </a:solidFill>
            <a:ln>
              <a:noFill/>
            </a:ln>
            <a:effectLst/>
          </c:spPr>
          <c:invertIfNegative val="0"/>
          <c:val>
            <c:numRef>
              <c:f>Sheet1!$C$51:$C$55</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4A06-4316-9812-F2A6F1BC78A4}"/>
            </c:ext>
          </c:extLst>
        </c:ser>
        <c:ser>
          <c:idx val="1"/>
          <c:order val="1"/>
          <c:tx>
            <c:strRef>
              <c:f>Sheet1!$F$50</c:f>
              <c:strCache>
                <c:ptCount val="1"/>
                <c:pt idx="0">
                  <c:v>Bing Relevance</c:v>
                </c:pt>
              </c:strCache>
            </c:strRef>
          </c:tx>
          <c:spPr>
            <a:solidFill>
              <a:schemeClr val="accent2"/>
            </a:solidFill>
            <a:ln>
              <a:noFill/>
            </a:ln>
            <a:effectLst/>
          </c:spPr>
          <c:invertIfNegative val="0"/>
          <c:val>
            <c:numRef>
              <c:f>Sheet1!$F$51:$F$55</c:f>
              <c:numCache>
                <c:formatCode>General</c:formatCode>
                <c:ptCount val="5"/>
                <c:pt idx="0">
                  <c:v>0.5</c:v>
                </c:pt>
                <c:pt idx="1">
                  <c:v>1</c:v>
                </c:pt>
                <c:pt idx="2">
                  <c:v>0.5</c:v>
                </c:pt>
                <c:pt idx="3">
                  <c:v>0</c:v>
                </c:pt>
                <c:pt idx="4">
                  <c:v>0.5</c:v>
                </c:pt>
              </c:numCache>
            </c:numRef>
          </c:val>
          <c:extLst>
            <c:ext xmlns:c16="http://schemas.microsoft.com/office/drawing/2014/chart" uri="{C3380CC4-5D6E-409C-BE32-E72D297353CC}">
              <c16:uniqueId val="{00000001-4A06-4316-9812-F2A6F1BC78A4}"/>
            </c:ext>
          </c:extLst>
        </c:ser>
        <c:dLbls>
          <c:showLegendKey val="0"/>
          <c:showVal val="0"/>
          <c:showCatName val="0"/>
          <c:showSerName val="0"/>
          <c:showPercent val="0"/>
          <c:showBubbleSize val="0"/>
        </c:dLbls>
        <c:gapWidth val="219"/>
        <c:overlap val="-27"/>
        <c:axId val="1292646223"/>
        <c:axId val="1291448671"/>
      </c:barChart>
      <c:catAx>
        <c:axId val="12926462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48671"/>
        <c:crosses val="autoZero"/>
        <c:auto val="1"/>
        <c:lblAlgn val="ctr"/>
        <c:lblOffset val="100"/>
        <c:noMultiLvlLbl val="0"/>
      </c:catAx>
      <c:valAx>
        <c:axId val="12914486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4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Sheet1!$C$62</c:f>
              <c:strCache>
                <c:ptCount val="1"/>
                <c:pt idx="0">
                  <c:v>Google Relevance</c:v>
                </c:pt>
              </c:strCache>
            </c:strRef>
          </c:tx>
          <c:spPr>
            <a:solidFill>
              <a:schemeClr val="accent1"/>
            </a:solidFill>
            <a:ln>
              <a:noFill/>
            </a:ln>
            <a:effectLst/>
          </c:spPr>
          <c:invertIfNegative val="0"/>
          <c:val>
            <c:numRef>
              <c:f>Sheet1!$C$63:$C$67</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D244-4594-A077-E6CDBEF5ECA2}"/>
            </c:ext>
          </c:extLst>
        </c:ser>
        <c:ser>
          <c:idx val="1"/>
          <c:order val="1"/>
          <c:tx>
            <c:strRef>
              <c:f>Sheet1!$F$62</c:f>
              <c:strCache>
                <c:ptCount val="1"/>
                <c:pt idx="0">
                  <c:v>Bing Relevance</c:v>
                </c:pt>
              </c:strCache>
            </c:strRef>
          </c:tx>
          <c:spPr>
            <a:solidFill>
              <a:schemeClr val="accent2"/>
            </a:solidFill>
            <a:ln>
              <a:noFill/>
            </a:ln>
            <a:effectLst/>
          </c:spPr>
          <c:invertIfNegative val="0"/>
          <c:val>
            <c:numRef>
              <c:f>Sheet1!$F$63:$F$67</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1-D244-4594-A077-E6CDBEF5ECA2}"/>
            </c:ext>
          </c:extLst>
        </c:ser>
        <c:dLbls>
          <c:showLegendKey val="0"/>
          <c:showVal val="0"/>
          <c:showCatName val="0"/>
          <c:showSerName val="0"/>
          <c:showPercent val="0"/>
          <c:showBubbleSize val="0"/>
        </c:dLbls>
        <c:gapWidth val="219"/>
        <c:overlap val="-27"/>
        <c:axId val="1389673695"/>
        <c:axId val="1478161311"/>
      </c:barChart>
      <c:catAx>
        <c:axId val="1389673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61311"/>
        <c:crosses val="autoZero"/>
        <c:auto val="1"/>
        <c:lblAlgn val="ctr"/>
        <c:lblOffset val="100"/>
        <c:noMultiLvlLbl val="0"/>
      </c:catAx>
      <c:valAx>
        <c:axId val="14781613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7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Sheet1!$C$74</c:f>
              <c:strCache>
                <c:ptCount val="1"/>
                <c:pt idx="0">
                  <c:v>Google Relevance</c:v>
                </c:pt>
              </c:strCache>
            </c:strRef>
          </c:tx>
          <c:spPr>
            <a:solidFill>
              <a:schemeClr val="accent1"/>
            </a:solidFill>
            <a:ln>
              <a:noFill/>
            </a:ln>
            <a:effectLst/>
          </c:spPr>
          <c:invertIfNegative val="0"/>
          <c:val>
            <c:numRef>
              <c:f>Sheet1!$C$75:$C$79</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0-3AE1-4154-AEC4-CBDC4A5B66C1}"/>
            </c:ext>
          </c:extLst>
        </c:ser>
        <c:ser>
          <c:idx val="1"/>
          <c:order val="1"/>
          <c:tx>
            <c:strRef>
              <c:f>Sheet1!$F$74</c:f>
              <c:strCache>
                <c:ptCount val="1"/>
                <c:pt idx="0">
                  <c:v>Bing Relevance</c:v>
                </c:pt>
              </c:strCache>
            </c:strRef>
          </c:tx>
          <c:spPr>
            <a:solidFill>
              <a:schemeClr val="accent2"/>
            </a:solidFill>
            <a:ln>
              <a:noFill/>
            </a:ln>
            <a:effectLst/>
          </c:spPr>
          <c:invertIfNegative val="0"/>
          <c:val>
            <c:numRef>
              <c:f>Sheet1!$F$75:$F$79</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1-3AE1-4154-AEC4-CBDC4A5B66C1}"/>
            </c:ext>
          </c:extLst>
        </c:ser>
        <c:dLbls>
          <c:showLegendKey val="0"/>
          <c:showVal val="0"/>
          <c:showCatName val="0"/>
          <c:showSerName val="0"/>
          <c:showPercent val="0"/>
          <c:showBubbleSize val="0"/>
        </c:dLbls>
        <c:gapWidth val="219"/>
        <c:overlap val="-27"/>
        <c:axId val="1284077887"/>
        <c:axId val="1478934655"/>
      </c:barChart>
      <c:catAx>
        <c:axId val="1284077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934655"/>
        <c:crosses val="autoZero"/>
        <c:auto val="1"/>
        <c:lblAlgn val="ctr"/>
        <c:lblOffset val="100"/>
        <c:noMultiLvlLbl val="0"/>
      </c:catAx>
      <c:valAx>
        <c:axId val="14789346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77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Sheet1!$C$86</c:f>
              <c:strCache>
                <c:ptCount val="1"/>
                <c:pt idx="0">
                  <c:v>Google Relevance</c:v>
                </c:pt>
              </c:strCache>
            </c:strRef>
          </c:tx>
          <c:spPr>
            <a:solidFill>
              <a:schemeClr val="accent1"/>
            </a:solidFill>
            <a:ln>
              <a:noFill/>
            </a:ln>
            <a:effectLst/>
          </c:spPr>
          <c:invertIfNegative val="0"/>
          <c:val>
            <c:numRef>
              <c:f>Sheet1!$C$87:$C$91</c:f>
              <c:numCache>
                <c:formatCode>General</c:formatCode>
                <c:ptCount val="5"/>
                <c:pt idx="0">
                  <c:v>1</c:v>
                </c:pt>
                <c:pt idx="1">
                  <c:v>1</c:v>
                </c:pt>
                <c:pt idx="2">
                  <c:v>0.5</c:v>
                </c:pt>
                <c:pt idx="3">
                  <c:v>0.5</c:v>
                </c:pt>
                <c:pt idx="4">
                  <c:v>1</c:v>
                </c:pt>
              </c:numCache>
            </c:numRef>
          </c:val>
          <c:extLst>
            <c:ext xmlns:c16="http://schemas.microsoft.com/office/drawing/2014/chart" uri="{C3380CC4-5D6E-409C-BE32-E72D297353CC}">
              <c16:uniqueId val="{00000000-C860-479B-89CC-A46FF9197389}"/>
            </c:ext>
          </c:extLst>
        </c:ser>
        <c:ser>
          <c:idx val="1"/>
          <c:order val="1"/>
          <c:tx>
            <c:strRef>
              <c:f>Sheet1!$F$86</c:f>
              <c:strCache>
                <c:ptCount val="1"/>
                <c:pt idx="0">
                  <c:v>Bing Relevance</c:v>
                </c:pt>
              </c:strCache>
            </c:strRef>
          </c:tx>
          <c:spPr>
            <a:solidFill>
              <a:schemeClr val="accent2"/>
            </a:solidFill>
            <a:ln>
              <a:noFill/>
            </a:ln>
            <a:effectLst/>
          </c:spPr>
          <c:invertIfNegative val="0"/>
          <c:val>
            <c:numRef>
              <c:f>Sheet1!$F$87:$F$91</c:f>
              <c:numCache>
                <c:formatCode>General</c:formatCode>
                <c:ptCount val="5"/>
                <c:pt idx="0">
                  <c:v>1</c:v>
                </c:pt>
                <c:pt idx="1">
                  <c:v>0.5</c:v>
                </c:pt>
                <c:pt idx="2">
                  <c:v>1</c:v>
                </c:pt>
                <c:pt idx="3">
                  <c:v>1</c:v>
                </c:pt>
                <c:pt idx="4">
                  <c:v>0.5</c:v>
                </c:pt>
              </c:numCache>
            </c:numRef>
          </c:val>
          <c:extLst>
            <c:ext xmlns:c16="http://schemas.microsoft.com/office/drawing/2014/chart" uri="{C3380CC4-5D6E-409C-BE32-E72D297353CC}">
              <c16:uniqueId val="{00000001-C860-479B-89CC-A46FF9197389}"/>
            </c:ext>
          </c:extLst>
        </c:ser>
        <c:dLbls>
          <c:showLegendKey val="0"/>
          <c:showVal val="0"/>
          <c:showCatName val="0"/>
          <c:showSerName val="0"/>
          <c:showPercent val="0"/>
          <c:showBubbleSize val="0"/>
        </c:dLbls>
        <c:gapWidth val="219"/>
        <c:overlap val="-27"/>
        <c:axId val="1375961743"/>
        <c:axId val="1478156559"/>
      </c:barChart>
      <c:catAx>
        <c:axId val="1375961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56559"/>
        <c:crosses val="autoZero"/>
        <c:auto val="1"/>
        <c:lblAlgn val="ctr"/>
        <c:lblOffset val="100"/>
        <c:noMultiLvlLbl val="0"/>
      </c:catAx>
      <c:valAx>
        <c:axId val="147815655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96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Sheet1!$C$98</c:f>
              <c:strCache>
                <c:ptCount val="1"/>
                <c:pt idx="0">
                  <c:v>Google Relevance</c:v>
                </c:pt>
              </c:strCache>
            </c:strRef>
          </c:tx>
          <c:spPr>
            <a:solidFill>
              <a:schemeClr val="accent1"/>
            </a:solidFill>
            <a:ln>
              <a:noFill/>
            </a:ln>
            <a:effectLst/>
          </c:spPr>
          <c:invertIfNegative val="0"/>
          <c:val>
            <c:numRef>
              <c:f>Sheet1!$C$99:$C$103</c:f>
              <c:numCache>
                <c:formatCode>General</c:formatCode>
                <c:ptCount val="5"/>
                <c:pt idx="0">
                  <c:v>0</c:v>
                </c:pt>
                <c:pt idx="1">
                  <c:v>1</c:v>
                </c:pt>
                <c:pt idx="2">
                  <c:v>0.5</c:v>
                </c:pt>
                <c:pt idx="3">
                  <c:v>0</c:v>
                </c:pt>
                <c:pt idx="4">
                  <c:v>0</c:v>
                </c:pt>
              </c:numCache>
            </c:numRef>
          </c:val>
          <c:extLst>
            <c:ext xmlns:c16="http://schemas.microsoft.com/office/drawing/2014/chart" uri="{C3380CC4-5D6E-409C-BE32-E72D297353CC}">
              <c16:uniqueId val="{00000000-7E7A-4DB9-BA87-4D4B441DF0F8}"/>
            </c:ext>
          </c:extLst>
        </c:ser>
        <c:ser>
          <c:idx val="1"/>
          <c:order val="1"/>
          <c:tx>
            <c:strRef>
              <c:f>Sheet1!$F$98</c:f>
              <c:strCache>
                <c:ptCount val="1"/>
                <c:pt idx="0">
                  <c:v>Bing Relevance</c:v>
                </c:pt>
              </c:strCache>
            </c:strRef>
          </c:tx>
          <c:spPr>
            <a:solidFill>
              <a:schemeClr val="accent2"/>
            </a:solidFill>
            <a:ln>
              <a:noFill/>
            </a:ln>
            <a:effectLst/>
          </c:spPr>
          <c:invertIfNegative val="0"/>
          <c:val>
            <c:numRef>
              <c:f>Sheet1!$F$99:$F$103</c:f>
              <c:numCache>
                <c:formatCode>General</c:formatCode>
                <c:ptCount val="5"/>
                <c:pt idx="0">
                  <c:v>0.5</c:v>
                </c:pt>
                <c:pt idx="1">
                  <c:v>0</c:v>
                </c:pt>
                <c:pt idx="2">
                  <c:v>0</c:v>
                </c:pt>
                <c:pt idx="3">
                  <c:v>0</c:v>
                </c:pt>
                <c:pt idx="4">
                  <c:v>0</c:v>
                </c:pt>
              </c:numCache>
            </c:numRef>
          </c:val>
          <c:extLst>
            <c:ext xmlns:c16="http://schemas.microsoft.com/office/drawing/2014/chart" uri="{C3380CC4-5D6E-409C-BE32-E72D297353CC}">
              <c16:uniqueId val="{00000001-7E7A-4DB9-BA87-4D4B441DF0F8}"/>
            </c:ext>
          </c:extLst>
        </c:ser>
        <c:dLbls>
          <c:showLegendKey val="0"/>
          <c:showVal val="0"/>
          <c:showCatName val="0"/>
          <c:showSerName val="0"/>
          <c:showPercent val="0"/>
          <c:showBubbleSize val="0"/>
        </c:dLbls>
        <c:gapWidth val="219"/>
        <c:overlap val="-27"/>
        <c:axId val="1293349423"/>
        <c:axId val="1389017759"/>
      </c:barChart>
      <c:catAx>
        <c:axId val="1293349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17759"/>
        <c:crosses val="autoZero"/>
        <c:auto val="1"/>
        <c:lblAlgn val="ctr"/>
        <c:lblOffset val="100"/>
        <c:noMultiLvlLbl val="0"/>
      </c:catAx>
      <c:valAx>
        <c:axId val="138901775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4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179070</xdr:rowOff>
    </xdr:from>
    <xdr:to>
      <xdr:col>13</xdr:col>
      <xdr:colOff>312420</xdr:colOff>
      <xdr:row>12</xdr:row>
      <xdr:rowOff>30480</xdr:rowOff>
    </xdr:to>
    <xdr:graphicFrame macro="">
      <xdr:nvGraphicFramePr>
        <xdr:cNvPr id="4" name="Chart 3">
          <a:extLst>
            <a:ext uri="{FF2B5EF4-FFF2-40B4-BE49-F238E27FC236}">
              <a16:creationId xmlns:a16="http://schemas.microsoft.com/office/drawing/2014/main" id="{59B5D41D-3F3C-408E-8A90-FB7CE62C1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12</xdr:row>
      <xdr:rowOff>171450</xdr:rowOff>
    </xdr:from>
    <xdr:to>
      <xdr:col>13</xdr:col>
      <xdr:colOff>304800</xdr:colOff>
      <xdr:row>24</xdr:row>
      <xdr:rowOff>22860</xdr:rowOff>
    </xdr:to>
    <xdr:graphicFrame macro="">
      <xdr:nvGraphicFramePr>
        <xdr:cNvPr id="5" name="Chart 4">
          <a:extLst>
            <a:ext uri="{FF2B5EF4-FFF2-40B4-BE49-F238E27FC236}">
              <a16:creationId xmlns:a16="http://schemas.microsoft.com/office/drawing/2014/main" id="{BF7CA366-6B8E-450C-A39D-95365CADF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25</xdr:row>
      <xdr:rowOff>3810</xdr:rowOff>
    </xdr:from>
    <xdr:to>
      <xdr:col>13</xdr:col>
      <xdr:colOff>312420</xdr:colOff>
      <xdr:row>36</xdr:row>
      <xdr:rowOff>15240</xdr:rowOff>
    </xdr:to>
    <xdr:graphicFrame macro="">
      <xdr:nvGraphicFramePr>
        <xdr:cNvPr id="6" name="Chart 5">
          <a:extLst>
            <a:ext uri="{FF2B5EF4-FFF2-40B4-BE49-F238E27FC236}">
              <a16:creationId xmlns:a16="http://schemas.microsoft.com/office/drawing/2014/main" id="{00AF8F19-4371-4B22-B093-6598B4A95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37</xdr:row>
      <xdr:rowOff>3810</xdr:rowOff>
    </xdr:from>
    <xdr:to>
      <xdr:col>13</xdr:col>
      <xdr:colOff>312420</xdr:colOff>
      <xdr:row>48</xdr:row>
      <xdr:rowOff>22860</xdr:rowOff>
    </xdr:to>
    <xdr:graphicFrame macro="">
      <xdr:nvGraphicFramePr>
        <xdr:cNvPr id="7" name="Chart 6">
          <a:extLst>
            <a:ext uri="{FF2B5EF4-FFF2-40B4-BE49-F238E27FC236}">
              <a16:creationId xmlns:a16="http://schemas.microsoft.com/office/drawing/2014/main" id="{B3710C58-F502-4D1A-B4E2-3DF3EBE61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48</xdr:row>
      <xdr:rowOff>171450</xdr:rowOff>
    </xdr:from>
    <xdr:to>
      <xdr:col>13</xdr:col>
      <xdr:colOff>312420</xdr:colOff>
      <xdr:row>60</xdr:row>
      <xdr:rowOff>15240</xdr:rowOff>
    </xdr:to>
    <xdr:graphicFrame macro="">
      <xdr:nvGraphicFramePr>
        <xdr:cNvPr id="8" name="Chart 7">
          <a:extLst>
            <a:ext uri="{FF2B5EF4-FFF2-40B4-BE49-F238E27FC236}">
              <a16:creationId xmlns:a16="http://schemas.microsoft.com/office/drawing/2014/main" id="{4026DE18-DE4B-4CB8-9A12-12C32BBB1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61</xdr:row>
      <xdr:rowOff>3810</xdr:rowOff>
    </xdr:from>
    <xdr:to>
      <xdr:col>13</xdr:col>
      <xdr:colOff>304800</xdr:colOff>
      <xdr:row>72</xdr:row>
      <xdr:rowOff>15240</xdr:rowOff>
    </xdr:to>
    <xdr:graphicFrame macro="">
      <xdr:nvGraphicFramePr>
        <xdr:cNvPr id="9" name="Chart 8">
          <a:extLst>
            <a:ext uri="{FF2B5EF4-FFF2-40B4-BE49-F238E27FC236}">
              <a16:creationId xmlns:a16="http://schemas.microsoft.com/office/drawing/2014/main" id="{6389585F-695A-4DCA-9215-A57FD039F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7620</xdr:colOff>
      <xdr:row>73</xdr:row>
      <xdr:rowOff>3810</xdr:rowOff>
    </xdr:from>
    <xdr:to>
      <xdr:col>13</xdr:col>
      <xdr:colOff>312420</xdr:colOff>
      <xdr:row>84</xdr:row>
      <xdr:rowOff>15240</xdr:rowOff>
    </xdr:to>
    <xdr:graphicFrame macro="">
      <xdr:nvGraphicFramePr>
        <xdr:cNvPr id="10" name="Chart 9">
          <a:extLst>
            <a:ext uri="{FF2B5EF4-FFF2-40B4-BE49-F238E27FC236}">
              <a16:creationId xmlns:a16="http://schemas.microsoft.com/office/drawing/2014/main" id="{075BD231-EB7E-498E-B554-CDD69259B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7620</xdr:colOff>
      <xdr:row>84</xdr:row>
      <xdr:rowOff>179070</xdr:rowOff>
    </xdr:from>
    <xdr:to>
      <xdr:col>13</xdr:col>
      <xdr:colOff>312420</xdr:colOff>
      <xdr:row>96</xdr:row>
      <xdr:rowOff>7620</xdr:rowOff>
    </xdr:to>
    <xdr:graphicFrame macro="">
      <xdr:nvGraphicFramePr>
        <xdr:cNvPr id="11" name="Chart 10">
          <a:extLst>
            <a:ext uri="{FF2B5EF4-FFF2-40B4-BE49-F238E27FC236}">
              <a16:creationId xmlns:a16="http://schemas.microsoft.com/office/drawing/2014/main" id="{42DC878A-FA91-4BF2-9507-F9C1406D5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7620</xdr:colOff>
      <xdr:row>96</xdr:row>
      <xdr:rowOff>171450</xdr:rowOff>
    </xdr:from>
    <xdr:to>
      <xdr:col>13</xdr:col>
      <xdr:colOff>312420</xdr:colOff>
      <xdr:row>108</xdr:row>
      <xdr:rowOff>15240</xdr:rowOff>
    </xdr:to>
    <xdr:graphicFrame macro="">
      <xdr:nvGraphicFramePr>
        <xdr:cNvPr id="12" name="Chart 11">
          <a:extLst>
            <a:ext uri="{FF2B5EF4-FFF2-40B4-BE49-F238E27FC236}">
              <a16:creationId xmlns:a16="http://schemas.microsoft.com/office/drawing/2014/main" id="{34F41F70-EB63-41AB-B09A-E499434A1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7620</xdr:colOff>
      <xdr:row>108</xdr:row>
      <xdr:rowOff>179070</xdr:rowOff>
    </xdr:from>
    <xdr:to>
      <xdr:col>13</xdr:col>
      <xdr:colOff>312420</xdr:colOff>
      <xdr:row>120</xdr:row>
      <xdr:rowOff>15240</xdr:rowOff>
    </xdr:to>
    <xdr:graphicFrame macro="">
      <xdr:nvGraphicFramePr>
        <xdr:cNvPr id="13" name="Chart 12">
          <a:extLst>
            <a:ext uri="{FF2B5EF4-FFF2-40B4-BE49-F238E27FC236}">
              <a16:creationId xmlns:a16="http://schemas.microsoft.com/office/drawing/2014/main" id="{B0EE0590-D1AB-4FFC-92B6-303103087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7620</xdr:colOff>
      <xdr:row>120</xdr:row>
      <xdr:rowOff>179070</xdr:rowOff>
    </xdr:from>
    <xdr:to>
      <xdr:col>13</xdr:col>
      <xdr:colOff>312420</xdr:colOff>
      <xdr:row>132</xdr:row>
      <xdr:rowOff>15240</xdr:rowOff>
    </xdr:to>
    <xdr:graphicFrame macro="">
      <xdr:nvGraphicFramePr>
        <xdr:cNvPr id="14" name="Chart 13">
          <a:extLst>
            <a:ext uri="{FF2B5EF4-FFF2-40B4-BE49-F238E27FC236}">
              <a16:creationId xmlns:a16="http://schemas.microsoft.com/office/drawing/2014/main" id="{B4B2777F-E438-4F1C-8B23-B43DB0054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145</xdr:row>
      <xdr:rowOff>3810</xdr:rowOff>
    </xdr:from>
    <xdr:to>
      <xdr:col>1</xdr:col>
      <xdr:colOff>4572000</xdr:colOff>
      <xdr:row>160</xdr:row>
      <xdr:rowOff>3810</xdr:rowOff>
    </xdr:to>
    <xdr:graphicFrame macro="">
      <xdr:nvGraphicFramePr>
        <xdr:cNvPr id="2" name="Chart 1">
          <a:extLst>
            <a:ext uri="{FF2B5EF4-FFF2-40B4-BE49-F238E27FC236}">
              <a16:creationId xmlns:a16="http://schemas.microsoft.com/office/drawing/2014/main" id="{B6060FFE-EF75-4489-A51F-4AB86D0CF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oximity.com/pub/rosemary-bender-md" TargetMode="External"/><Relationship Id="rId117" Type="http://schemas.openxmlformats.org/officeDocument/2006/relationships/hyperlink" Target="https://keck.usc.edu/pibbs/phd-programs/medical-biology" TargetMode="External"/><Relationship Id="rId21" Type="http://schemas.openxmlformats.org/officeDocument/2006/relationships/hyperlink" Target="https://www.sharecare.com/doctor/dr-nicole-bender" TargetMode="External"/><Relationship Id="rId42" Type="http://schemas.openxmlformats.org/officeDocument/2006/relationships/hyperlink" Target="https://keck.usc.edu/physiology-and-neuroscience/faculty/" TargetMode="External"/><Relationship Id="rId47" Type="http://schemas.openxmlformats.org/officeDocument/2006/relationships/hyperlink" Target="https://keck.usc.edu/physiology-and-neuroscience/" TargetMode="External"/><Relationship Id="rId63" Type="http://schemas.openxmlformats.org/officeDocument/2006/relationships/hyperlink" Target="http://cia.ini.usc.edu/docs/CIA-map.pdf" TargetMode="External"/><Relationship Id="rId68" Type="http://schemas.openxmlformats.org/officeDocument/2006/relationships/hyperlink" Target="https://www.keckmedicine.org/locations/" TargetMode="External"/><Relationship Id="rId84" Type="http://schemas.openxmlformats.org/officeDocument/2006/relationships/hyperlink" Target="https://keck.usc.edu/education/student-services/student-research-opportunities/" TargetMode="External"/><Relationship Id="rId89" Type="http://schemas.openxmlformats.org/officeDocument/2006/relationships/hyperlink" Target="https://keck.usc.edu/about-us/" TargetMode="External"/><Relationship Id="rId112" Type="http://schemas.openxmlformats.org/officeDocument/2006/relationships/hyperlink" Target="https://keck.usc.edu/pibbs/phd-programs/medical-biology" TargetMode="External"/><Relationship Id="rId16" Type="http://schemas.openxmlformats.org/officeDocument/2006/relationships/hyperlink" Target="https://www.vitals.com/doctors/Dr_Nicole_Bender.html" TargetMode="External"/><Relationship Id="rId107" Type="http://schemas.openxmlformats.org/officeDocument/2006/relationships/hyperlink" Target="http://keckmed.usc.edu/msgm/Global-Medicine-Curriculum.html" TargetMode="External"/><Relationship Id="rId11" Type="http://schemas.openxmlformats.org/officeDocument/2006/relationships/hyperlink" Target="https://www.chla.org/infectious-diseases/team" TargetMode="External"/><Relationship Id="rId32" Type="http://schemas.openxmlformats.org/officeDocument/2006/relationships/hyperlink" Target="https://keck.usc.edu/biochemistry-and-molecular-medicine/" TargetMode="External"/><Relationship Id="rId37" Type="http://schemas.openxmlformats.org/officeDocument/2006/relationships/hyperlink" Target="https://keck.usc.edu/biochemistry-and-molecular-medicine/" TargetMode="External"/><Relationship Id="rId53" Type="http://schemas.openxmlformats.org/officeDocument/2006/relationships/hyperlink" Target="https://keck.usc.edu/translational-genomics/about/" TargetMode="External"/><Relationship Id="rId58" Type="http://schemas.openxmlformats.org/officeDocument/2006/relationships/hyperlink" Target="https://dtg.usc.edu/site/index.php/home-2/overview/" TargetMode="External"/><Relationship Id="rId74" Type="http://schemas.openxmlformats.org/officeDocument/2006/relationships/hyperlink" Target="http://articles.latimes.com/2011/jun/13/local/la-me-usc-gift-20110613" TargetMode="External"/><Relationship Id="rId79" Type="http://schemas.openxmlformats.org/officeDocument/2006/relationships/hyperlink" Target="http://wmkeck.org/about-us/founder" TargetMode="External"/><Relationship Id="rId102" Type="http://schemas.openxmlformats.org/officeDocument/2006/relationships/hyperlink" Target="https://keck.usc.edu/medical-physiology-program/" TargetMode="External"/><Relationship Id="rId5" Type="http://schemas.openxmlformats.org/officeDocument/2006/relationships/hyperlink" Target="https://www.chla.org/infectious-diseases/team" TargetMode="External"/><Relationship Id="rId90" Type="http://schemas.openxmlformats.org/officeDocument/2006/relationships/hyperlink" Target="https://www.keckmedicine.org/locations/" TargetMode="External"/><Relationship Id="rId95" Type="http://schemas.openxmlformats.org/officeDocument/2006/relationships/hyperlink" Target="https://keck.usc.edu/medical-physiology-program/courses/" TargetMode="External"/><Relationship Id="rId22" Type="http://schemas.openxmlformats.org/officeDocument/2006/relationships/hyperlink" Target="https://keck.usc.edu/faculty-search/rosemary-c-bender/" TargetMode="External"/><Relationship Id="rId27" Type="http://schemas.openxmlformats.org/officeDocument/2006/relationships/hyperlink" Target="https://keck.usc.edu/faculty-search/rosemary-c-bender/" TargetMode="External"/><Relationship Id="rId43" Type="http://schemas.openxmlformats.org/officeDocument/2006/relationships/hyperlink" Target="https://keck.usc.edu/physiology-and-neuroscience/about-physiology-and-biophysics/" TargetMode="External"/><Relationship Id="rId48" Type="http://schemas.openxmlformats.org/officeDocument/2006/relationships/hyperlink" Target="https://news.usc.edu/140656/physiology-department-rises-toward-top-of-national-rankings-for-research-funding/" TargetMode="External"/><Relationship Id="rId64" Type="http://schemas.openxmlformats.org/officeDocument/2006/relationships/hyperlink" Target="https://www.keckmedicine.org/maps-and-parking/" TargetMode="External"/><Relationship Id="rId69" Type="http://schemas.openxmlformats.org/officeDocument/2006/relationships/hyperlink" Target="https://www.mapquest.com/us/california/keck-school-of-medicine-of-usc-304759092" TargetMode="External"/><Relationship Id="rId113" Type="http://schemas.openxmlformats.org/officeDocument/2006/relationships/hyperlink" Target="http://catalogue.usc.edu/preview_program.php?catoid=7&amp;poid=6802&amp;returnto=1746" TargetMode="External"/><Relationship Id="rId118" Type="http://schemas.openxmlformats.org/officeDocument/2006/relationships/hyperlink" Target="https://gradadm.usc.edu/our-programs/keck-school-of-medicine/" TargetMode="External"/><Relationship Id="rId80" Type="http://schemas.openxmlformats.org/officeDocument/2006/relationships/hyperlink" Target="https://pressroom.usc.edu/w-m-keck-foundation-names-healthcare-center-at-usc-with-10-million-gift/" TargetMode="External"/><Relationship Id="rId85" Type="http://schemas.openxmlformats.org/officeDocument/2006/relationships/hyperlink" Target="https://www.keckmedicine.org/medical-services-and-programs/" TargetMode="External"/><Relationship Id="rId12" Type="http://schemas.openxmlformats.org/officeDocument/2006/relationships/hyperlink" Target="https://keck.usc.edu/faculty-search/nicole-m-bender/" TargetMode="External"/><Relationship Id="rId17" Type="http://schemas.openxmlformats.org/officeDocument/2006/relationships/hyperlink" Target="https://keck.usc.edu/faculty-search/nicole-m-bender/" TargetMode="External"/><Relationship Id="rId33" Type="http://schemas.openxmlformats.org/officeDocument/2006/relationships/hyperlink" Target="http://catalogue.usc.edu/preview_entity.php?catoid=7&amp;ent_oid=1545" TargetMode="External"/><Relationship Id="rId38" Type="http://schemas.openxmlformats.org/officeDocument/2006/relationships/hyperlink" Target="https://keck.usc.edu/biochemistry-and-molecular-medicine/about-biochemistry-and-molecular-medicine/" TargetMode="External"/><Relationship Id="rId59" Type="http://schemas.openxmlformats.org/officeDocument/2006/relationships/hyperlink" Target="https://dtg.usc.edu/site/index.php/news/" TargetMode="External"/><Relationship Id="rId103" Type="http://schemas.openxmlformats.org/officeDocument/2006/relationships/hyperlink" Target="https://keck.usc.edu/medical-physiology-program/courses/" TargetMode="External"/><Relationship Id="rId108" Type="http://schemas.openxmlformats.org/officeDocument/2006/relationships/hyperlink" Target="https://keck.usc.edu/medical-physiology-program/courses/progressive-ms-program/" TargetMode="External"/><Relationship Id="rId54" Type="http://schemas.openxmlformats.org/officeDocument/2006/relationships/hyperlink" Target="https://keck.usc.edu/translational-genomics/faculty/" TargetMode="External"/><Relationship Id="rId70" Type="http://schemas.openxmlformats.org/officeDocument/2006/relationships/hyperlink" Target="https://keck.usc.edu/" TargetMode="External"/><Relationship Id="rId75" Type="http://schemas.openxmlformats.org/officeDocument/2006/relationships/hyperlink" Target="http://www.latimes.com/local/obituaries/la-me-william-keck-20140516-story.html" TargetMode="External"/><Relationship Id="rId91" Type="http://schemas.openxmlformats.org/officeDocument/2006/relationships/hyperlink" Target="https://keck.usc.edu/physiology-and-neuroscience/" TargetMode="External"/><Relationship Id="rId96" Type="http://schemas.openxmlformats.org/officeDocument/2006/relationships/hyperlink" Target="https://keck.usc.edu/education/undergraduate-programs/" TargetMode="External"/><Relationship Id="rId1" Type="http://schemas.openxmlformats.org/officeDocument/2006/relationships/hyperlink" Target="https://usccareers.usc.edu/" TargetMode="External"/><Relationship Id="rId6" Type="http://schemas.openxmlformats.org/officeDocument/2006/relationships/hyperlink" Target="https://www.uscpediatrics.com/faculty/" TargetMode="External"/><Relationship Id="rId23" Type="http://schemas.openxmlformats.org/officeDocument/2006/relationships/hyperlink" Target="https://profiles.sc-ctsi.org/rosemary.bender" TargetMode="External"/><Relationship Id="rId28" Type="http://schemas.openxmlformats.org/officeDocument/2006/relationships/hyperlink" Target="https://keck.usc.edu/events/pathology-resident-conference-2016-08-18/" TargetMode="External"/><Relationship Id="rId49" Type="http://schemas.openxmlformats.org/officeDocument/2006/relationships/hyperlink" Target="https://www.ucl.ac.uk/biosciences/departments/npp" TargetMode="External"/><Relationship Id="rId114" Type="http://schemas.openxmlformats.org/officeDocument/2006/relationships/hyperlink" Target="https://keck.usc.edu/pibbs/" TargetMode="External"/><Relationship Id="rId119" Type="http://schemas.openxmlformats.org/officeDocument/2006/relationships/hyperlink" Target="https://phdhbr.usc.edu/admission.php" TargetMode="External"/><Relationship Id="rId44" Type="http://schemas.openxmlformats.org/officeDocument/2006/relationships/hyperlink" Target="https://keck.usc.edu/physiology-and-neuroscience/contact-us/" TargetMode="External"/><Relationship Id="rId60" Type="http://schemas.openxmlformats.org/officeDocument/2006/relationships/hyperlink" Target="https://www.linkedin.com/in/usc-translational-genomics-562b12156/" TargetMode="External"/><Relationship Id="rId65" Type="http://schemas.openxmlformats.org/officeDocument/2006/relationships/hyperlink" Target="https://www.keckmedicine.org/locations/" TargetMode="External"/><Relationship Id="rId81" Type="http://schemas.openxmlformats.org/officeDocument/2006/relationships/hyperlink" Target="https://keck.usc.edu/education/undergraduate-programs/summer-programs/" TargetMode="External"/><Relationship Id="rId86" Type="http://schemas.openxmlformats.org/officeDocument/2006/relationships/hyperlink" Target="https://keck.usc.edu/" TargetMode="External"/><Relationship Id="rId4" Type="http://schemas.openxmlformats.org/officeDocument/2006/relationships/hyperlink" Target="https://www.chla.org/profile/jeffrey-bender-md" TargetMode="External"/><Relationship Id="rId9" Type="http://schemas.openxmlformats.org/officeDocument/2006/relationships/hyperlink" Target="https://profiles.sc-ctsi.org/jeffrey.bender" TargetMode="External"/><Relationship Id="rId13" Type="http://schemas.openxmlformats.org/officeDocument/2006/relationships/hyperlink" Target="https://keck.usc.edu/faculty-search/nicole-m-bender/" TargetMode="External"/><Relationship Id="rId18" Type="http://schemas.openxmlformats.org/officeDocument/2006/relationships/hyperlink" Target="https://health.usnews.com/doctors/nicole-bender-583327" TargetMode="External"/><Relationship Id="rId39" Type="http://schemas.openxmlformats.org/officeDocument/2006/relationships/hyperlink" Target="https://catalogue2014.usc.edu/schools/medicine/biochemistry/" TargetMode="External"/><Relationship Id="rId109" Type="http://schemas.openxmlformats.org/officeDocument/2006/relationships/hyperlink" Target="https://gradadm.usc.edu/our-programs/keck-school-of-medicine/" TargetMode="External"/><Relationship Id="rId34" Type="http://schemas.openxmlformats.org/officeDocument/2006/relationships/hyperlink" Target="http://www.ucdmc.ucdavis.edu/biochem/" TargetMode="External"/><Relationship Id="rId50" Type="http://schemas.openxmlformats.org/officeDocument/2006/relationships/hyperlink" Target="https://www.linkedin.com/in/austin-mircheff-83186751" TargetMode="External"/><Relationship Id="rId55" Type="http://schemas.openxmlformats.org/officeDocument/2006/relationships/hyperlink" Target="https://keck.usc.edu/translational-genomics/research/" TargetMode="External"/><Relationship Id="rId76" Type="http://schemas.openxmlformats.org/officeDocument/2006/relationships/hyperlink" Target="http://www.latimes.com/local/obituaries/la-me-william-keck-20140516-story.html" TargetMode="External"/><Relationship Id="rId97" Type="http://schemas.openxmlformats.org/officeDocument/2006/relationships/hyperlink" Target="https://dornsife.usc.edu/usc-neuroscience/bachelor-of-arts-in-neuroscience/" TargetMode="External"/><Relationship Id="rId104" Type="http://schemas.openxmlformats.org/officeDocument/2006/relationships/hyperlink" Target="https://keck.usc.edu/medical-physiology-program/courses/progressive-ms-program/" TargetMode="External"/><Relationship Id="rId120" Type="http://schemas.openxmlformats.org/officeDocument/2006/relationships/hyperlink" Target="https://www.keckmedicine.org/" TargetMode="External"/><Relationship Id="rId7" Type="http://schemas.openxmlformats.org/officeDocument/2006/relationships/hyperlink" Target="https://keck.usc.edu/faculty-search/jeffrey-m-bender/" TargetMode="External"/><Relationship Id="rId71" Type="http://schemas.openxmlformats.org/officeDocument/2006/relationships/hyperlink" Target="https://en.wikipedia.org/wiki/William_Myron_Keck" TargetMode="External"/><Relationship Id="rId92" Type="http://schemas.openxmlformats.org/officeDocument/2006/relationships/hyperlink" Target="http://catalogue.usc.edu/preview_program.php?catoid=2&amp;poid=1260" TargetMode="External"/><Relationship Id="rId2" Type="http://schemas.openxmlformats.org/officeDocument/2006/relationships/hyperlink" Target="https://keck.usc.edu/faculty-search/jeffrey-m-bender/" TargetMode="External"/><Relationship Id="rId29" Type="http://schemas.openxmlformats.org/officeDocument/2006/relationships/hyperlink" Target="https://profiles.sc-ctsi.org/rosemary.bender" TargetMode="External"/><Relationship Id="rId24" Type="http://schemas.openxmlformats.org/officeDocument/2006/relationships/hyperlink" Target="https://providers.keckmedicine.org/provider/Rosemary+She/205292" TargetMode="External"/><Relationship Id="rId40" Type="http://schemas.openxmlformats.org/officeDocument/2006/relationships/hyperlink" Target="http://catalogue.usc.edu/preview_program.php?catoid=7&amp;poid=7178&amp;returnto=2081" TargetMode="External"/><Relationship Id="rId45" Type="http://schemas.openxmlformats.org/officeDocument/2006/relationships/hyperlink" Target="https://keck.usc.edu/physiology-and-neuroscience/events/" TargetMode="External"/><Relationship Id="rId66" Type="http://schemas.openxmlformats.org/officeDocument/2006/relationships/hyperlink" Target="https://www.bing.com/images/search?q=keck+usc+map&amp;qpvt=Keck+USC+map&amp;FORM=IGRE" TargetMode="External"/><Relationship Id="rId87" Type="http://schemas.openxmlformats.org/officeDocument/2006/relationships/hyperlink" Target="https://www.keckmedicine.org/" TargetMode="External"/><Relationship Id="rId110" Type="http://schemas.openxmlformats.org/officeDocument/2006/relationships/hyperlink" Target="https://online.usc.edu/programs/master-science-pain-medicine/" TargetMode="External"/><Relationship Id="rId115" Type="http://schemas.openxmlformats.org/officeDocument/2006/relationships/hyperlink" Target="http://catalogue.usc.edu/preview_program.php?catoid=2&amp;poid=1588&amp;returnto=304" TargetMode="External"/><Relationship Id="rId61" Type="http://schemas.openxmlformats.org/officeDocument/2006/relationships/hyperlink" Target="https://keck.usc.edu/about-us/visiting-keck-school-of-medicine/maps-directions/" TargetMode="External"/><Relationship Id="rId82" Type="http://schemas.openxmlformats.org/officeDocument/2006/relationships/hyperlink" Target="https://summerprograms.usc.edu/programs/4-week/future-physicians/" TargetMode="External"/><Relationship Id="rId19" Type="http://schemas.openxmlformats.org/officeDocument/2006/relationships/hyperlink" Target="https://profiles.sc-ctsi.org/nicole.bender" TargetMode="External"/><Relationship Id="rId14" Type="http://schemas.openxmlformats.org/officeDocument/2006/relationships/hyperlink" Target="https://profiles.sc-ctsi.org/nicole.bender" TargetMode="External"/><Relationship Id="rId30" Type="http://schemas.openxmlformats.org/officeDocument/2006/relationships/hyperlink" Target="https://health.usnews.com/doctors/rosemary-bender-722087" TargetMode="External"/><Relationship Id="rId35" Type="http://schemas.openxmlformats.org/officeDocument/2006/relationships/hyperlink" Target="https://www.ucdmc.ucdavis.edu/biochem/our-team/faculty_index.html" TargetMode="External"/><Relationship Id="rId56" Type="http://schemas.openxmlformats.org/officeDocument/2006/relationships/hyperlink" Target="https://keck.usc.edu/translational-genomics/" TargetMode="External"/><Relationship Id="rId77" Type="http://schemas.openxmlformats.org/officeDocument/2006/relationships/hyperlink" Target="https://news.usc.edu/122757/w-m-keck-foundation-names-health-care-center-at-usc-with-10-million-gift/" TargetMode="External"/><Relationship Id="rId100" Type="http://schemas.openxmlformats.org/officeDocument/2006/relationships/hyperlink" Target="http://keckmed.usc.edu/msgm/Global-Medicine-Curriculum.html" TargetMode="External"/><Relationship Id="rId105" Type="http://schemas.openxmlformats.org/officeDocument/2006/relationships/hyperlink" Target="https://keck.usc.edu/physiology-and-neuroscience/about-physiology-and-biophysics/" TargetMode="External"/><Relationship Id="rId8" Type="http://schemas.openxmlformats.org/officeDocument/2006/relationships/hyperlink" Target="https://www.chla.org/profile/jeffrey-bender-md" TargetMode="External"/><Relationship Id="rId51" Type="http://schemas.openxmlformats.org/officeDocument/2006/relationships/hyperlink" Target="https://keck.usc.edu/translational-genomics/" TargetMode="External"/><Relationship Id="rId72" Type="http://schemas.openxmlformats.org/officeDocument/2006/relationships/hyperlink" Target="https://news.usc.edu/tributes/william-m-keck-ii/" TargetMode="External"/><Relationship Id="rId93" Type="http://schemas.openxmlformats.org/officeDocument/2006/relationships/hyperlink" Target="https://keck.usc.edu/education/undergraduate-programs/" TargetMode="External"/><Relationship Id="rId98" Type="http://schemas.openxmlformats.org/officeDocument/2006/relationships/hyperlink" Target="https://dornsife.usc.edu/usc-neuroscience/bachelor-of-science-in-neuroscience/" TargetMode="External"/><Relationship Id="rId121" Type="http://schemas.openxmlformats.org/officeDocument/2006/relationships/printerSettings" Target="../printerSettings/printerSettings1.bin"/><Relationship Id="rId3" Type="http://schemas.openxmlformats.org/officeDocument/2006/relationships/hyperlink" Target="https://keck.usc.edu/faculty-search/jeffrey-m-bender/" TargetMode="External"/><Relationship Id="rId25" Type="http://schemas.openxmlformats.org/officeDocument/2006/relationships/hyperlink" Target="https://health.usnews.com/doctors/rosemary-bender-722087" TargetMode="External"/><Relationship Id="rId46" Type="http://schemas.openxmlformats.org/officeDocument/2006/relationships/hyperlink" Target="https://keck.usc.edu/physiology-and-neuroscience/research/" TargetMode="External"/><Relationship Id="rId67" Type="http://schemas.openxmlformats.org/officeDocument/2006/relationships/hyperlink" Target="https://keck.usc.edu/about-us/visiting-keck-school-of-medicine/maps-directions/" TargetMode="External"/><Relationship Id="rId116" Type="http://schemas.openxmlformats.org/officeDocument/2006/relationships/hyperlink" Target="https://keck.usc.edu/education/phd-programs/" TargetMode="External"/><Relationship Id="rId20" Type="http://schemas.openxmlformats.org/officeDocument/2006/relationships/hyperlink" Target="https://keck.usc.edu/obgyn-scores-in-annual-medical-student-awards-ceremony/" TargetMode="External"/><Relationship Id="rId41" Type="http://schemas.openxmlformats.org/officeDocument/2006/relationships/hyperlink" Target="https://keck.usc.edu/physiology-and-neuroscience/" TargetMode="External"/><Relationship Id="rId62" Type="http://schemas.openxmlformats.org/officeDocument/2006/relationships/hyperlink" Target="https://keck.usc.edu/wp-content/uploads/2014/12/HSC-Map_04.20.18.pdf" TargetMode="External"/><Relationship Id="rId83" Type="http://schemas.openxmlformats.org/officeDocument/2006/relationships/hyperlink" Target="https://keck.usc.edu/education/undergraduate-programs/" TargetMode="External"/><Relationship Id="rId88" Type="http://schemas.openxmlformats.org/officeDocument/2006/relationships/hyperlink" Target="https://usccareers.usc.edu/category/keck-medicine-of-usc-jobs/1728-1209-11109/11857/1" TargetMode="External"/><Relationship Id="rId111" Type="http://schemas.openxmlformats.org/officeDocument/2006/relationships/hyperlink" Target="https://keck.usc.edu/education/phd-programs/programs/" TargetMode="External"/><Relationship Id="rId15" Type="http://schemas.openxmlformats.org/officeDocument/2006/relationships/hyperlink" Target="https://health.usnews.com/doctors/nicole-bender-583327" TargetMode="External"/><Relationship Id="rId36" Type="http://schemas.openxmlformats.org/officeDocument/2006/relationships/hyperlink" Target="https://www.theladders.com/job/assistant-professor-of-biochemistry-and-molecular-medicine-university-of-southern-california-los-angeles-ca_35953426" TargetMode="External"/><Relationship Id="rId57" Type="http://schemas.openxmlformats.org/officeDocument/2006/relationships/hyperlink" Target="https://keck.usc.edu/translational-genomics/research/" TargetMode="External"/><Relationship Id="rId106" Type="http://schemas.openxmlformats.org/officeDocument/2006/relationships/hyperlink" Target="https://keck.usc.edu/education/masters-programs/" TargetMode="External"/><Relationship Id="rId10" Type="http://schemas.openxmlformats.org/officeDocument/2006/relationships/hyperlink" Target="https://www.keckmedicine.org/top-doctors-2016/" TargetMode="External"/><Relationship Id="rId31" Type="http://schemas.openxmlformats.org/officeDocument/2006/relationships/hyperlink" Target="https://providers.keckmedicine.org/provider/Rosemary+She/205292" TargetMode="External"/><Relationship Id="rId52" Type="http://schemas.openxmlformats.org/officeDocument/2006/relationships/hyperlink" Target="https://dtg.usc.edu/site/" TargetMode="External"/><Relationship Id="rId73" Type="http://schemas.openxmlformats.org/officeDocument/2006/relationships/hyperlink" Target="https://news.usc.edu/122757/w-m-keck-foundation-names-health-care-center-at-usc-with-10-million-gift/" TargetMode="External"/><Relationship Id="rId78" Type="http://schemas.openxmlformats.org/officeDocument/2006/relationships/hyperlink" Target="https://en.wikipedia.org/wiki/William_Myron_Keck" TargetMode="External"/><Relationship Id="rId94" Type="http://schemas.openxmlformats.org/officeDocument/2006/relationships/hyperlink" Target="https://keck.usc.edu/physiology-and-neuroscience/about-physiology-and-biophysics/" TargetMode="External"/><Relationship Id="rId99" Type="http://schemas.openxmlformats.org/officeDocument/2006/relationships/hyperlink" Target="https://catalogue2014.usc.edu/schools/medicine/preventive/undergraduate/" TargetMode="External"/><Relationship Id="rId101" Type="http://schemas.openxmlformats.org/officeDocument/2006/relationships/hyperlink" Target="https://keck.usc.edu/physiology-and-neuroscience/" TargetMode="External"/><Relationship Id="rId1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3"/>
  <sheetViews>
    <sheetView tabSelected="1" topLeftCell="B133" workbookViewId="0">
      <selection activeCell="B155" sqref="B155"/>
    </sheetView>
  </sheetViews>
  <sheetFormatPr defaultRowHeight="14.4" x14ac:dyDescent="0.3"/>
  <cols>
    <col min="2" max="2" width="138.77734375" bestFit="1" customWidth="1"/>
    <col min="3" max="3" width="15.6640625" bestFit="1" customWidth="1"/>
    <col min="4" max="4" width="15.33203125" bestFit="1" customWidth="1"/>
    <col min="5" max="5" width="106.6640625" bestFit="1" customWidth="1"/>
    <col min="6" max="6" width="14.33203125" bestFit="1" customWidth="1"/>
    <col min="15" max="15" width="13.109375" bestFit="1" customWidth="1"/>
  </cols>
  <sheetData>
    <row r="1" spans="1:15" x14ac:dyDescent="0.3">
      <c r="A1" s="3" t="s">
        <v>0</v>
      </c>
      <c r="B1" s="2" t="s">
        <v>8</v>
      </c>
    </row>
    <row r="2" spans="1:15" x14ac:dyDescent="0.3">
      <c r="B2" s="4" t="s">
        <v>1</v>
      </c>
      <c r="C2" s="4" t="s">
        <v>125</v>
      </c>
      <c r="D2" s="4" t="s">
        <v>127</v>
      </c>
      <c r="E2" s="4" t="s">
        <v>2</v>
      </c>
      <c r="F2" s="4" t="s">
        <v>126</v>
      </c>
    </row>
    <row r="3" spans="1:15" x14ac:dyDescent="0.3">
      <c r="A3" s="4" t="s">
        <v>3</v>
      </c>
      <c r="B3" s="1" t="s">
        <v>9</v>
      </c>
      <c r="C3">
        <v>1</v>
      </c>
      <c r="D3">
        <v>4</v>
      </c>
      <c r="E3" s="1" t="s">
        <v>9</v>
      </c>
      <c r="F3">
        <v>1</v>
      </c>
    </row>
    <row r="4" spans="1:15" x14ac:dyDescent="0.3">
      <c r="A4" s="4" t="s">
        <v>4</v>
      </c>
      <c r="B4" s="1" t="s">
        <v>9</v>
      </c>
      <c r="C4">
        <v>1</v>
      </c>
      <c r="E4" s="1" t="s">
        <v>10</v>
      </c>
      <c r="F4">
        <v>0.5</v>
      </c>
    </row>
    <row r="5" spans="1:15" x14ac:dyDescent="0.3">
      <c r="A5" s="4" t="s">
        <v>5</v>
      </c>
      <c r="B5" s="1" t="s">
        <v>10</v>
      </c>
      <c r="C5">
        <v>0.5</v>
      </c>
      <c r="E5" s="1" t="s">
        <v>13</v>
      </c>
      <c r="F5">
        <v>0.5</v>
      </c>
      <c r="O5" t="s">
        <v>95</v>
      </c>
    </row>
    <row r="6" spans="1:15" x14ac:dyDescent="0.3">
      <c r="A6" s="4" t="s">
        <v>6</v>
      </c>
      <c r="B6" s="1" t="s">
        <v>11</v>
      </c>
      <c r="C6">
        <v>0.25</v>
      </c>
      <c r="E6" s="1" t="s">
        <v>14</v>
      </c>
      <c r="F6">
        <v>0</v>
      </c>
      <c r="O6" t="s">
        <v>96</v>
      </c>
    </row>
    <row r="7" spans="1:15" x14ac:dyDescent="0.3">
      <c r="A7" s="4" t="s">
        <v>7</v>
      </c>
      <c r="B7" s="1" t="s">
        <v>12</v>
      </c>
      <c r="C7">
        <v>0</v>
      </c>
      <c r="E7" s="1" t="s">
        <v>11</v>
      </c>
      <c r="F7">
        <v>0.25</v>
      </c>
    </row>
    <row r="8" spans="1:15" x14ac:dyDescent="0.3">
      <c r="A8" s="5"/>
      <c r="B8" s="6" t="s">
        <v>99</v>
      </c>
      <c r="C8">
        <f>C3/LOG(2,2)+C4/LOG(3,2)+C5/LOG(4,2)+C6/LOG(5,2)+C7/LOG(6,2)</f>
        <v>1.9885988930898055</v>
      </c>
      <c r="E8" s="6" t="s">
        <v>100</v>
      </c>
      <c r="F8">
        <f>F3/LOG(2,2)+F4/LOG(3,2)+F5/LOG(4,2)+F6/LOG(5,2)+F7/LOG(6,2)</f>
        <v>1.6621780785943641</v>
      </c>
    </row>
    <row r="9" spans="1:15" x14ac:dyDescent="0.3">
      <c r="A9" s="5"/>
      <c r="B9" s="1"/>
      <c r="E9" s="1"/>
    </row>
    <row r="10" spans="1:15" x14ac:dyDescent="0.3">
      <c r="A10" s="5"/>
      <c r="B10" s="1"/>
      <c r="E10" s="1"/>
    </row>
    <row r="11" spans="1:15" x14ac:dyDescent="0.3">
      <c r="A11" s="5"/>
      <c r="B11" s="1"/>
      <c r="E11" s="1"/>
    </row>
    <row r="13" spans="1:15" x14ac:dyDescent="0.3">
      <c r="A13" s="3" t="s">
        <v>15</v>
      </c>
      <c r="B13" s="2" t="s">
        <v>25</v>
      </c>
    </row>
    <row r="14" spans="1:15" x14ac:dyDescent="0.3">
      <c r="B14" s="4" t="s">
        <v>1</v>
      </c>
      <c r="C14" s="4" t="s">
        <v>125</v>
      </c>
      <c r="D14" s="4" t="s">
        <v>128</v>
      </c>
      <c r="E14" s="4" t="s">
        <v>2</v>
      </c>
      <c r="F14" s="4" t="s">
        <v>126</v>
      </c>
    </row>
    <row r="15" spans="1:15" x14ac:dyDescent="0.3">
      <c r="A15" s="4" t="s">
        <v>3</v>
      </c>
      <c r="B15" s="1" t="s">
        <v>26</v>
      </c>
      <c r="C15">
        <v>1</v>
      </c>
      <c r="D15">
        <v>5</v>
      </c>
      <c r="E15" s="1" t="s">
        <v>26</v>
      </c>
      <c r="F15">
        <v>1</v>
      </c>
    </row>
    <row r="16" spans="1:15" x14ac:dyDescent="0.3">
      <c r="A16" s="4" t="s">
        <v>4</v>
      </c>
      <c r="B16" s="1" t="s">
        <v>26</v>
      </c>
      <c r="C16">
        <v>1</v>
      </c>
      <c r="E16" s="1" t="s">
        <v>28</v>
      </c>
      <c r="F16">
        <v>0.25</v>
      </c>
    </row>
    <row r="17" spans="1:6" x14ac:dyDescent="0.3">
      <c r="A17" s="4" t="s">
        <v>5</v>
      </c>
      <c r="B17" s="1" t="s">
        <v>27</v>
      </c>
      <c r="C17">
        <v>0.5</v>
      </c>
      <c r="E17" s="1" t="s">
        <v>27</v>
      </c>
      <c r="F17">
        <v>0.5</v>
      </c>
    </row>
    <row r="18" spans="1:6" x14ac:dyDescent="0.3">
      <c r="A18" s="4" t="s">
        <v>6</v>
      </c>
      <c r="B18" s="1" t="s">
        <v>28</v>
      </c>
      <c r="C18">
        <v>0.25</v>
      </c>
      <c r="E18" s="1" t="s">
        <v>30</v>
      </c>
      <c r="F18">
        <v>0</v>
      </c>
    </row>
    <row r="19" spans="1:6" x14ac:dyDescent="0.3">
      <c r="A19" s="4" t="s">
        <v>7</v>
      </c>
      <c r="B19" s="1" t="s">
        <v>29</v>
      </c>
      <c r="C19">
        <v>0.5</v>
      </c>
      <c r="E19" s="1" t="s">
        <v>31</v>
      </c>
      <c r="F19">
        <v>0.5</v>
      </c>
    </row>
    <row r="20" spans="1:6" x14ac:dyDescent="0.3">
      <c r="A20" s="5"/>
      <c r="B20" s="6" t="s">
        <v>99</v>
      </c>
      <c r="C20">
        <f>C15/LOG(2,2)+C16/LOG(3,2)+C17/LOG(4,2)+C18/LOG(5,2)+C19/LOG(6,2)</f>
        <v>2.1820252967070761</v>
      </c>
      <c r="E20" s="6" t="s">
        <v>100</v>
      </c>
      <c r="F20">
        <f>F15/LOG(2,2)+F16/LOG(3,2)+F17/LOG(4,2)+F18/LOG(5,2)+F19/LOG(6,2)</f>
        <v>1.6011588420101353</v>
      </c>
    </row>
    <row r="21" spans="1:6" x14ac:dyDescent="0.3">
      <c r="A21" s="5"/>
      <c r="B21" s="1"/>
      <c r="E21" s="1"/>
    </row>
    <row r="22" spans="1:6" x14ac:dyDescent="0.3">
      <c r="A22" s="5"/>
      <c r="B22" s="1"/>
      <c r="E22" s="1"/>
    </row>
    <row r="23" spans="1:6" x14ac:dyDescent="0.3">
      <c r="A23" s="5"/>
      <c r="B23" s="1"/>
      <c r="E23" s="1"/>
    </row>
    <row r="24" spans="1:6" x14ac:dyDescent="0.3">
      <c r="A24" s="5"/>
      <c r="B24" s="1"/>
      <c r="E24" s="1"/>
    </row>
    <row r="25" spans="1:6" x14ac:dyDescent="0.3">
      <c r="A25" s="3" t="s">
        <v>16</v>
      </c>
      <c r="B25" s="2" t="s">
        <v>33</v>
      </c>
    </row>
    <row r="26" spans="1:6" x14ac:dyDescent="0.3">
      <c r="B26" s="4" t="s">
        <v>1</v>
      </c>
      <c r="C26" s="4" t="s">
        <v>125</v>
      </c>
      <c r="D26" s="4" t="s">
        <v>129</v>
      </c>
      <c r="E26" s="4" t="s">
        <v>2</v>
      </c>
      <c r="F26" s="4" t="s">
        <v>126</v>
      </c>
    </row>
    <row r="27" spans="1:6" x14ac:dyDescent="0.3">
      <c r="A27" s="4" t="s">
        <v>3</v>
      </c>
      <c r="B27" s="1" t="s">
        <v>32</v>
      </c>
      <c r="C27">
        <v>1</v>
      </c>
      <c r="D27">
        <v>5</v>
      </c>
      <c r="E27" s="1" t="s">
        <v>32</v>
      </c>
      <c r="F27">
        <v>1</v>
      </c>
    </row>
    <row r="28" spans="1:6" x14ac:dyDescent="0.3">
      <c r="A28" s="4" t="s">
        <v>4</v>
      </c>
      <c r="B28" s="1" t="s">
        <v>34</v>
      </c>
      <c r="C28">
        <v>0.5</v>
      </c>
      <c r="E28" s="1" t="s">
        <v>38</v>
      </c>
      <c r="F28">
        <v>0</v>
      </c>
    </row>
    <row r="29" spans="1:6" x14ac:dyDescent="0.3">
      <c r="A29" s="4" t="s">
        <v>5</v>
      </c>
      <c r="B29" s="1" t="s">
        <v>35</v>
      </c>
      <c r="C29">
        <v>0.5</v>
      </c>
      <c r="E29" s="1" t="s">
        <v>34</v>
      </c>
      <c r="F29">
        <v>0.5</v>
      </c>
    </row>
    <row r="30" spans="1:6" x14ac:dyDescent="0.3">
      <c r="A30" s="4" t="s">
        <v>6</v>
      </c>
      <c r="B30" s="1" t="s">
        <v>36</v>
      </c>
      <c r="C30">
        <v>0.25</v>
      </c>
      <c r="E30" s="1" t="s">
        <v>36</v>
      </c>
      <c r="F30">
        <v>0.25</v>
      </c>
    </row>
    <row r="31" spans="1:6" x14ac:dyDescent="0.3">
      <c r="A31" s="4" t="s">
        <v>7</v>
      </c>
      <c r="B31" s="1" t="s">
        <v>37</v>
      </c>
      <c r="C31">
        <v>0.5</v>
      </c>
      <c r="E31" s="1" t="s">
        <v>35</v>
      </c>
      <c r="F31">
        <v>0.5</v>
      </c>
    </row>
    <row r="32" spans="1:6" x14ac:dyDescent="0.3">
      <c r="A32" s="5"/>
      <c r="B32" s="6" t="s">
        <v>99</v>
      </c>
      <c r="C32">
        <f>C27/LOG(2,2)+C28/LOG(3,2)+C29/LOG(4,2)+C30/LOG(5,2)+C31/LOG(6,2)</f>
        <v>1.8665604199213477</v>
      </c>
      <c r="E32" s="6" t="s">
        <v>100</v>
      </c>
      <c r="F32">
        <f>F27/LOG(2,2)+F28/LOG(3,2)+F29/LOG(4,2)+F30/LOG(5,2)+F31/LOG(6,2)</f>
        <v>1.551095543135619</v>
      </c>
    </row>
    <row r="33" spans="1:6" x14ac:dyDescent="0.3">
      <c r="A33" s="5"/>
      <c r="B33" s="1"/>
      <c r="E33" s="1"/>
    </row>
    <row r="34" spans="1:6" x14ac:dyDescent="0.3">
      <c r="A34" s="5"/>
      <c r="B34" s="1"/>
      <c r="E34" s="1"/>
    </row>
    <row r="35" spans="1:6" x14ac:dyDescent="0.3">
      <c r="A35" s="5"/>
      <c r="B35" s="1"/>
      <c r="E35" s="1"/>
    </row>
    <row r="37" spans="1:6" x14ac:dyDescent="0.3">
      <c r="A37" s="3" t="s">
        <v>17</v>
      </c>
      <c r="B37" s="2" t="s">
        <v>39</v>
      </c>
    </row>
    <row r="38" spans="1:6" x14ac:dyDescent="0.3">
      <c r="B38" s="4" t="s">
        <v>1</v>
      </c>
      <c r="C38" s="4" t="s">
        <v>125</v>
      </c>
      <c r="D38" s="4" t="s">
        <v>130</v>
      </c>
      <c r="E38" s="4" t="s">
        <v>2</v>
      </c>
      <c r="F38" s="4" t="s">
        <v>126</v>
      </c>
    </row>
    <row r="39" spans="1:6" x14ac:dyDescent="0.3">
      <c r="A39" s="4" t="s">
        <v>3</v>
      </c>
      <c r="B39" s="1" t="s">
        <v>42</v>
      </c>
      <c r="C39">
        <v>1</v>
      </c>
      <c r="D39">
        <v>1</v>
      </c>
      <c r="E39" s="1" t="s">
        <v>42</v>
      </c>
      <c r="F39">
        <v>1</v>
      </c>
    </row>
    <row r="40" spans="1:6" x14ac:dyDescent="0.3">
      <c r="A40" s="4" t="s">
        <v>4</v>
      </c>
      <c r="B40" s="1" t="s">
        <v>43</v>
      </c>
      <c r="C40">
        <v>0.5</v>
      </c>
      <c r="E40" s="1" t="s">
        <v>47</v>
      </c>
      <c r="F40">
        <v>0.5</v>
      </c>
    </row>
    <row r="41" spans="1:6" x14ac:dyDescent="0.3">
      <c r="A41" s="4" t="s">
        <v>5</v>
      </c>
      <c r="B41" s="1" t="s">
        <v>44</v>
      </c>
      <c r="C41">
        <v>0</v>
      </c>
      <c r="E41" s="1" t="s">
        <v>48</v>
      </c>
      <c r="F41">
        <v>0.5</v>
      </c>
    </row>
    <row r="42" spans="1:6" x14ac:dyDescent="0.3">
      <c r="A42" s="4" t="s">
        <v>6</v>
      </c>
      <c r="B42" s="1" t="s">
        <v>45</v>
      </c>
      <c r="C42">
        <v>0</v>
      </c>
      <c r="E42" s="1" t="s">
        <v>49</v>
      </c>
      <c r="F42">
        <v>0.5</v>
      </c>
    </row>
    <row r="43" spans="1:6" x14ac:dyDescent="0.3">
      <c r="A43" s="4" t="s">
        <v>7</v>
      </c>
      <c r="B43" s="1" t="s">
        <v>46</v>
      </c>
      <c r="C43">
        <v>0</v>
      </c>
      <c r="E43" s="1" t="s">
        <v>50</v>
      </c>
      <c r="F43">
        <v>0</v>
      </c>
    </row>
    <row r="44" spans="1:6" x14ac:dyDescent="0.3">
      <c r="A44" s="5"/>
      <c r="B44" s="6" t="s">
        <v>99</v>
      </c>
      <c r="C44">
        <f>C39/LOG(2,2)+C40/LOG(3,2)+C41/LOG(4,2)+C42/LOG(5,2)+C43/LOG(6,2)</f>
        <v>1.3154648767857287</v>
      </c>
      <c r="E44" s="6" t="s">
        <v>100</v>
      </c>
      <c r="F44">
        <f>F39/LOG(2,2)+F40/LOG(3,2)+F41/LOG(4,2)+F42/LOG(5,2)+F43/LOG(6,2)</f>
        <v>1.7808031558224251</v>
      </c>
    </row>
    <row r="45" spans="1:6" x14ac:dyDescent="0.3">
      <c r="A45" s="5"/>
      <c r="B45" s="1"/>
      <c r="E45" s="1"/>
    </row>
    <row r="46" spans="1:6" x14ac:dyDescent="0.3">
      <c r="A46" s="5"/>
      <c r="B46" s="1"/>
      <c r="E46" s="1"/>
    </row>
    <row r="47" spans="1:6" x14ac:dyDescent="0.3">
      <c r="A47" s="5"/>
      <c r="B47" s="1"/>
      <c r="E47" s="1"/>
    </row>
    <row r="49" spans="1:6" x14ac:dyDescent="0.3">
      <c r="A49" s="3" t="s">
        <v>18</v>
      </c>
      <c r="B49" s="2" t="s">
        <v>40</v>
      </c>
    </row>
    <row r="50" spans="1:6" x14ac:dyDescent="0.3">
      <c r="B50" s="4" t="s">
        <v>1</v>
      </c>
      <c r="C50" s="4" t="s">
        <v>125</v>
      </c>
      <c r="D50" s="4" t="s">
        <v>131</v>
      </c>
      <c r="E50" s="4" t="s">
        <v>2</v>
      </c>
      <c r="F50" s="4" t="s">
        <v>126</v>
      </c>
    </row>
    <row r="51" spans="1:6" x14ac:dyDescent="0.3">
      <c r="A51" s="4" t="s">
        <v>3</v>
      </c>
      <c r="B51" s="1" t="s">
        <v>51</v>
      </c>
      <c r="C51">
        <v>1</v>
      </c>
      <c r="D51">
        <v>1</v>
      </c>
      <c r="E51" s="1" t="s">
        <v>56</v>
      </c>
      <c r="F51">
        <v>0.5</v>
      </c>
    </row>
    <row r="52" spans="1:6" x14ac:dyDescent="0.3">
      <c r="A52" s="4" t="s">
        <v>4</v>
      </c>
      <c r="B52" s="1" t="s">
        <v>52</v>
      </c>
      <c r="C52">
        <v>0.5</v>
      </c>
      <c r="E52" s="1" t="s">
        <v>51</v>
      </c>
      <c r="F52">
        <v>1</v>
      </c>
    </row>
    <row r="53" spans="1:6" x14ac:dyDescent="0.3">
      <c r="A53" s="4" t="s">
        <v>5</v>
      </c>
      <c r="B53" s="1" t="s">
        <v>53</v>
      </c>
      <c r="C53">
        <v>0.5</v>
      </c>
      <c r="E53" s="1" t="s">
        <v>57</v>
      </c>
      <c r="F53">
        <v>0.5</v>
      </c>
    </row>
    <row r="54" spans="1:6" x14ac:dyDescent="0.3">
      <c r="A54" s="4" t="s">
        <v>6</v>
      </c>
      <c r="B54" s="1" t="s">
        <v>54</v>
      </c>
      <c r="C54">
        <v>0.5</v>
      </c>
      <c r="E54" s="1" t="s">
        <v>58</v>
      </c>
      <c r="F54">
        <v>0</v>
      </c>
    </row>
    <row r="55" spans="1:6" x14ac:dyDescent="0.3">
      <c r="A55" s="4" t="s">
        <v>7</v>
      </c>
      <c r="B55" s="1" t="s">
        <v>55</v>
      </c>
      <c r="C55">
        <v>0.5</v>
      </c>
      <c r="E55" s="1" t="s">
        <v>59</v>
      </c>
      <c r="F55">
        <v>0.5</v>
      </c>
    </row>
    <row r="56" spans="1:6" x14ac:dyDescent="0.3">
      <c r="A56" s="5"/>
      <c r="B56" s="6" t="s">
        <v>99</v>
      </c>
      <c r="C56">
        <f>C51/LOG(2,2)+C52/LOG(3,2)+C53/LOG(4,2)+C54/LOG(5,2)+C55/LOG(6,2)</f>
        <v>1.9742295594396959</v>
      </c>
      <c r="E56" s="6" t="s">
        <v>100</v>
      </c>
      <c r="F56">
        <f>F51/LOG(2,2)+F52/LOG(3,2)+F53/LOG(4,2)+F54/LOG(5,2)+F55/LOG(6,2)</f>
        <v>1.5743561571887281</v>
      </c>
    </row>
    <row r="57" spans="1:6" x14ac:dyDescent="0.3">
      <c r="A57" s="5"/>
      <c r="B57" s="1"/>
      <c r="E57" s="1"/>
    </row>
    <row r="58" spans="1:6" x14ac:dyDescent="0.3">
      <c r="A58" s="5"/>
      <c r="B58" s="1"/>
      <c r="E58" s="1"/>
    </row>
    <row r="59" spans="1:6" x14ac:dyDescent="0.3">
      <c r="A59" s="5"/>
      <c r="B59" s="1"/>
      <c r="E59" s="1"/>
    </row>
    <row r="61" spans="1:6" x14ac:dyDescent="0.3">
      <c r="A61" s="3" t="s">
        <v>19</v>
      </c>
      <c r="B61" s="2" t="s">
        <v>41</v>
      </c>
    </row>
    <row r="62" spans="1:6" x14ac:dyDescent="0.3">
      <c r="B62" s="4" t="s">
        <v>1</v>
      </c>
      <c r="C62" s="4" t="s">
        <v>125</v>
      </c>
      <c r="D62" s="4" t="s">
        <v>132</v>
      </c>
      <c r="E62" s="4" t="s">
        <v>2</v>
      </c>
      <c r="F62" s="4" t="s">
        <v>126</v>
      </c>
    </row>
    <row r="63" spans="1:6" x14ac:dyDescent="0.3">
      <c r="A63" s="4" t="s">
        <v>3</v>
      </c>
      <c r="B63" s="1" t="s">
        <v>60</v>
      </c>
      <c r="C63">
        <v>1</v>
      </c>
      <c r="D63">
        <v>2</v>
      </c>
      <c r="E63" s="1" t="s">
        <v>60</v>
      </c>
      <c r="F63">
        <v>1</v>
      </c>
    </row>
    <row r="64" spans="1:6" x14ac:dyDescent="0.3">
      <c r="A64" s="4" t="s">
        <v>4</v>
      </c>
      <c r="B64" s="1" t="s">
        <v>61</v>
      </c>
      <c r="C64">
        <v>0.5</v>
      </c>
      <c r="E64" s="1" t="s">
        <v>64</v>
      </c>
      <c r="F64">
        <v>0.5</v>
      </c>
    </row>
    <row r="65" spans="1:6" x14ac:dyDescent="0.3">
      <c r="A65" s="4" t="s">
        <v>5</v>
      </c>
      <c r="B65" s="1" t="s">
        <v>62</v>
      </c>
      <c r="C65">
        <v>0.5</v>
      </c>
      <c r="E65" s="1" t="s">
        <v>65</v>
      </c>
      <c r="F65">
        <v>0.5</v>
      </c>
    </row>
    <row r="66" spans="1:6" x14ac:dyDescent="0.3">
      <c r="A66" s="4" t="s">
        <v>6</v>
      </c>
      <c r="B66" s="1" t="s">
        <v>63</v>
      </c>
      <c r="C66">
        <v>0.5</v>
      </c>
      <c r="E66" s="1" t="s">
        <v>66</v>
      </c>
      <c r="F66">
        <v>0.5</v>
      </c>
    </row>
    <row r="67" spans="1:6" x14ac:dyDescent="0.3">
      <c r="A67" s="4" t="s">
        <v>7</v>
      </c>
      <c r="B67" s="1" t="s">
        <v>64</v>
      </c>
      <c r="C67">
        <v>0.5</v>
      </c>
      <c r="E67" s="1" t="s">
        <v>67</v>
      </c>
      <c r="F67">
        <v>0.5</v>
      </c>
    </row>
    <row r="68" spans="1:6" x14ac:dyDescent="0.3">
      <c r="A68" s="5"/>
      <c r="B68" s="6" t="s">
        <v>99</v>
      </c>
      <c r="C68">
        <f>C63/LOG(2,2)+C64/LOG(3,2)+C65/LOG(4,2)+C66/LOG(5,2)+C67/LOG(6,2)</f>
        <v>1.9742295594396959</v>
      </c>
      <c r="E68" s="6" t="s">
        <v>100</v>
      </c>
      <c r="F68">
        <f>F63/LOG(2,2)+F64/LOG(3,2)+F65/LOG(4,2)+F66/LOG(5,2)+F67/LOG(6,2)</f>
        <v>1.9742295594396959</v>
      </c>
    </row>
    <row r="69" spans="1:6" x14ac:dyDescent="0.3">
      <c r="A69" s="5"/>
      <c r="B69" s="1"/>
      <c r="E69" s="1"/>
    </row>
    <row r="70" spans="1:6" x14ac:dyDescent="0.3">
      <c r="A70" s="5"/>
      <c r="B70" s="1"/>
      <c r="E70" s="1"/>
    </row>
    <row r="71" spans="1:6" x14ac:dyDescent="0.3">
      <c r="A71" s="5"/>
      <c r="B71" s="1"/>
      <c r="E71" s="1"/>
    </row>
    <row r="73" spans="1:6" x14ac:dyDescent="0.3">
      <c r="A73" s="3" t="s">
        <v>20</v>
      </c>
      <c r="B73" s="2" t="s">
        <v>76</v>
      </c>
    </row>
    <row r="74" spans="1:6" x14ac:dyDescent="0.3">
      <c r="B74" s="4" t="s">
        <v>1</v>
      </c>
      <c r="C74" s="4" t="s">
        <v>125</v>
      </c>
      <c r="D74" s="4" t="s">
        <v>133</v>
      </c>
      <c r="E74" s="4" t="s">
        <v>2</v>
      </c>
      <c r="F74" s="4" t="s">
        <v>126</v>
      </c>
    </row>
    <row r="75" spans="1:6" x14ac:dyDescent="0.3">
      <c r="A75" s="4" t="s">
        <v>3</v>
      </c>
      <c r="B75" s="1" t="s">
        <v>68</v>
      </c>
      <c r="C75">
        <v>1</v>
      </c>
      <c r="D75">
        <v>3</v>
      </c>
      <c r="E75" s="1" t="s">
        <v>73</v>
      </c>
      <c r="F75">
        <v>1</v>
      </c>
    </row>
    <row r="76" spans="1:6" x14ac:dyDescent="0.3">
      <c r="A76" s="4" t="s">
        <v>4</v>
      </c>
      <c r="B76" s="1" t="s">
        <v>69</v>
      </c>
      <c r="C76">
        <v>1</v>
      </c>
      <c r="E76" s="1" t="s">
        <v>68</v>
      </c>
      <c r="F76">
        <v>1</v>
      </c>
    </row>
    <row r="77" spans="1:6" x14ac:dyDescent="0.3">
      <c r="A77" s="4" t="s">
        <v>5</v>
      </c>
      <c r="B77" s="1" t="s">
        <v>70</v>
      </c>
      <c r="C77">
        <v>1</v>
      </c>
      <c r="E77" s="1" t="s">
        <v>72</v>
      </c>
      <c r="F77">
        <v>0</v>
      </c>
    </row>
    <row r="78" spans="1:6" x14ac:dyDescent="0.3">
      <c r="A78" s="4" t="s">
        <v>6</v>
      </c>
      <c r="B78" s="1" t="s">
        <v>71</v>
      </c>
      <c r="C78">
        <v>0</v>
      </c>
      <c r="E78" s="1" t="s">
        <v>74</v>
      </c>
      <c r="F78">
        <v>1</v>
      </c>
    </row>
    <row r="79" spans="1:6" x14ac:dyDescent="0.3">
      <c r="A79" s="4" t="s">
        <v>7</v>
      </c>
      <c r="B79" s="1" t="s">
        <v>72</v>
      </c>
      <c r="C79">
        <v>0</v>
      </c>
      <c r="E79" s="1" t="s">
        <v>75</v>
      </c>
      <c r="F79">
        <v>0</v>
      </c>
    </row>
    <row r="80" spans="1:6" x14ac:dyDescent="0.3">
      <c r="A80" s="5"/>
      <c r="B80" s="6" t="s">
        <v>99</v>
      </c>
      <c r="C80">
        <f>C75/LOG(2,2)+C76/LOG(3,2)+C77/LOG(4,2)+C78/LOG(5,2)+C79/LOG(6,2)</f>
        <v>2.1309297535714573</v>
      </c>
      <c r="E80" s="6" t="s">
        <v>100</v>
      </c>
      <c r="F80">
        <f>F75/LOG(2,2)+F76/LOG(3,2)+F77/LOG(4,2)+F78/LOG(5,2)+F79/LOG(6,2)</f>
        <v>2.0616063116448502</v>
      </c>
    </row>
    <row r="81" spans="1:6" x14ac:dyDescent="0.3">
      <c r="A81" s="5"/>
      <c r="B81" s="1"/>
      <c r="E81" s="1"/>
    </row>
    <row r="82" spans="1:6" x14ac:dyDescent="0.3">
      <c r="A82" s="5"/>
      <c r="B82" s="1"/>
      <c r="E82" s="1"/>
    </row>
    <row r="83" spans="1:6" x14ac:dyDescent="0.3">
      <c r="A83" s="5"/>
      <c r="B83" s="1"/>
      <c r="E83" s="1"/>
    </row>
    <row r="85" spans="1:6" x14ac:dyDescent="0.3">
      <c r="A85" s="3" t="s">
        <v>21</v>
      </c>
      <c r="B85" s="2" t="s">
        <v>77</v>
      </c>
    </row>
    <row r="86" spans="1:6" x14ac:dyDescent="0.3">
      <c r="B86" s="4" t="s">
        <v>1</v>
      </c>
      <c r="C86" s="4" t="s">
        <v>125</v>
      </c>
      <c r="D86" s="4" t="s">
        <v>134</v>
      </c>
      <c r="E86" s="4" t="s">
        <v>2</v>
      </c>
      <c r="F86" s="4" t="s">
        <v>126</v>
      </c>
    </row>
    <row r="87" spans="1:6" x14ac:dyDescent="0.3">
      <c r="A87" s="4" t="s">
        <v>3</v>
      </c>
      <c r="B87" s="1" t="s">
        <v>78</v>
      </c>
      <c r="C87">
        <v>1</v>
      </c>
      <c r="D87">
        <v>4</v>
      </c>
      <c r="E87" s="1" t="s">
        <v>82</v>
      </c>
      <c r="F87">
        <v>1</v>
      </c>
    </row>
    <row r="88" spans="1:6" x14ac:dyDescent="0.3">
      <c r="A88" s="4" t="s">
        <v>4</v>
      </c>
      <c r="B88" s="1" t="s">
        <v>79</v>
      </c>
      <c r="C88">
        <v>1</v>
      </c>
      <c r="E88" s="1" t="s">
        <v>80</v>
      </c>
      <c r="F88">
        <v>0.5</v>
      </c>
    </row>
    <row r="89" spans="1:6" x14ac:dyDescent="0.3">
      <c r="A89" s="4" t="s">
        <v>5</v>
      </c>
      <c r="B89" s="1" t="s">
        <v>80</v>
      </c>
      <c r="C89">
        <v>0.5</v>
      </c>
      <c r="E89" s="1" t="s">
        <v>78</v>
      </c>
      <c r="F89">
        <v>1</v>
      </c>
    </row>
    <row r="90" spans="1:6" x14ac:dyDescent="0.3">
      <c r="A90" s="4" t="s">
        <v>6</v>
      </c>
      <c r="B90" s="1" t="s">
        <v>81</v>
      </c>
      <c r="C90">
        <v>0.5</v>
      </c>
      <c r="E90" s="1" t="s">
        <v>83</v>
      </c>
      <c r="F90">
        <v>1</v>
      </c>
    </row>
    <row r="91" spans="1:6" x14ac:dyDescent="0.3">
      <c r="A91" s="4" t="s">
        <v>7</v>
      </c>
      <c r="B91" s="1" t="s">
        <v>82</v>
      </c>
      <c r="C91">
        <v>1</v>
      </c>
      <c r="E91" s="1" t="s">
        <v>84</v>
      </c>
      <c r="F91">
        <v>0.5</v>
      </c>
    </row>
    <row r="92" spans="1:6" x14ac:dyDescent="0.3">
      <c r="A92" s="5"/>
      <c r="B92" s="6" t="s">
        <v>99</v>
      </c>
      <c r="C92">
        <f>C87/LOG(2,2)+C88/LOG(3,2)+C89/LOG(4,2)+C90/LOG(5,2)+C91/LOG(6,2)</f>
        <v>2.4831208398426954</v>
      </c>
      <c r="E92" s="6" t="s">
        <v>100</v>
      </c>
      <c r="F92">
        <f>F87/LOG(2,2)+F88/LOG(3,2)+F89/LOG(4,2)+F90/LOG(5,2)+F91/LOG(6,2)</f>
        <v>2.4395678384763926</v>
      </c>
    </row>
    <row r="93" spans="1:6" x14ac:dyDescent="0.3">
      <c r="A93" s="5"/>
      <c r="B93" s="1"/>
      <c r="E93" s="1"/>
    </row>
    <row r="94" spans="1:6" x14ac:dyDescent="0.3">
      <c r="A94" s="5"/>
      <c r="B94" s="1"/>
      <c r="E94" s="1"/>
    </row>
    <row r="95" spans="1:6" x14ac:dyDescent="0.3">
      <c r="A95" s="5"/>
      <c r="B95" s="1"/>
      <c r="E95" s="1"/>
    </row>
    <row r="97" spans="1:6" x14ac:dyDescent="0.3">
      <c r="A97" s="3" t="s">
        <v>22</v>
      </c>
      <c r="B97" s="2" t="s">
        <v>107</v>
      </c>
    </row>
    <row r="98" spans="1:6" x14ac:dyDescent="0.3">
      <c r="B98" s="4" t="s">
        <v>1</v>
      </c>
      <c r="C98" s="4" t="s">
        <v>125</v>
      </c>
      <c r="D98" s="4" t="s">
        <v>135</v>
      </c>
      <c r="E98" s="4" t="s">
        <v>2</v>
      </c>
      <c r="F98" s="4" t="s">
        <v>126</v>
      </c>
    </row>
    <row r="99" spans="1:6" x14ac:dyDescent="0.3">
      <c r="A99" s="4" t="s">
        <v>3</v>
      </c>
      <c r="B99" s="1" t="s">
        <v>51</v>
      </c>
      <c r="C99">
        <v>0</v>
      </c>
      <c r="D99">
        <v>1</v>
      </c>
      <c r="E99" s="1" t="s">
        <v>89</v>
      </c>
      <c r="F99">
        <v>0.5</v>
      </c>
    </row>
    <row r="100" spans="1:6" x14ac:dyDescent="0.3">
      <c r="A100" s="4" t="s">
        <v>4</v>
      </c>
      <c r="B100" s="1" t="s">
        <v>101</v>
      </c>
      <c r="C100">
        <v>1</v>
      </c>
      <c r="E100" s="1" t="s">
        <v>103</v>
      </c>
      <c r="F100">
        <v>0</v>
      </c>
    </row>
    <row r="101" spans="1:6" x14ac:dyDescent="0.3">
      <c r="A101" s="4" t="s">
        <v>5</v>
      </c>
      <c r="B101" s="1" t="s">
        <v>89</v>
      </c>
      <c r="C101">
        <v>0.5</v>
      </c>
      <c r="E101" s="1" t="s">
        <v>104</v>
      </c>
      <c r="F101">
        <v>0</v>
      </c>
    </row>
    <row r="102" spans="1:6" x14ac:dyDescent="0.3">
      <c r="A102" s="4" t="s">
        <v>6</v>
      </c>
      <c r="B102" s="1" t="s">
        <v>53</v>
      </c>
      <c r="C102">
        <v>0</v>
      </c>
      <c r="E102" s="1" t="s">
        <v>105</v>
      </c>
      <c r="F102">
        <v>0</v>
      </c>
    </row>
    <row r="103" spans="1:6" x14ac:dyDescent="0.3">
      <c r="A103" s="4" t="s">
        <v>7</v>
      </c>
      <c r="B103" s="1" t="s">
        <v>102</v>
      </c>
      <c r="C103">
        <v>0</v>
      </c>
      <c r="E103" s="1" t="s">
        <v>106</v>
      </c>
      <c r="F103">
        <v>0</v>
      </c>
    </row>
    <row r="104" spans="1:6" x14ac:dyDescent="0.3">
      <c r="A104" s="5"/>
      <c r="B104" s="6" t="s">
        <v>99</v>
      </c>
      <c r="C104">
        <f>C99/LOG(2,2)+C100/LOG(3,2)+C101/LOG(4,2)+C102/LOG(5,2)+C103/LOG(6,2)</f>
        <v>0.88092975357145742</v>
      </c>
      <c r="E104" s="6" t="s">
        <v>100</v>
      </c>
      <c r="F104">
        <f>F99/LOG(2,2)+F100/LOG(3,2)+F101/LOG(4,2)+F102/LOG(5,2)+F103/LOG(6,2)</f>
        <v>0.5</v>
      </c>
    </row>
    <row r="105" spans="1:6" x14ac:dyDescent="0.3">
      <c r="A105" s="5"/>
      <c r="B105" s="1"/>
      <c r="E105" s="1"/>
    </row>
    <row r="106" spans="1:6" x14ac:dyDescent="0.3">
      <c r="A106" s="5"/>
      <c r="B106" s="1"/>
      <c r="E106" s="1"/>
    </row>
    <row r="107" spans="1:6" x14ac:dyDescent="0.3">
      <c r="A107" s="5"/>
      <c r="B107" s="1"/>
      <c r="E107" s="1"/>
    </row>
    <row r="109" spans="1:6" x14ac:dyDescent="0.3">
      <c r="A109" s="3" t="s">
        <v>23</v>
      </c>
      <c r="B109" s="2" t="s">
        <v>108</v>
      </c>
    </row>
    <row r="110" spans="1:6" x14ac:dyDescent="0.3">
      <c r="B110" s="4" t="s">
        <v>1</v>
      </c>
      <c r="C110" s="4" t="s">
        <v>125</v>
      </c>
      <c r="D110" s="4" t="s">
        <v>136</v>
      </c>
      <c r="E110" s="4" t="s">
        <v>2</v>
      </c>
      <c r="F110" s="4" t="s">
        <v>126</v>
      </c>
    </row>
    <row r="111" spans="1:6" x14ac:dyDescent="0.3">
      <c r="A111" s="4" t="s">
        <v>3</v>
      </c>
      <c r="B111" s="1" t="s">
        <v>51</v>
      </c>
      <c r="C111">
        <v>0</v>
      </c>
      <c r="D111">
        <v>1</v>
      </c>
      <c r="E111" s="1" t="s">
        <v>111</v>
      </c>
      <c r="F111">
        <v>0.5</v>
      </c>
    </row>
    <row r="112" spans="1:6" x14ac:dyDescent="0.3">
      <c r="A112" s="4" t="s">
        <v>4</v>
      </c>
      <c r="B112" s="1" t="s">
        <v>109</v>
      </c>
      <c r="C112">
        <v>0.5</v>
      </c>
      <c r="E112" s="1" t="s">
        <v>106</v>
      </c>
      <c r="F112">
        <v>0</v>
      </c>
    </row>
    <row r="113" spans="1:6" x14ac:dyDescent="0.3">
      <c r="A113" s="4" t="s">
        <v>5</v>
      </c>
      <c r="B113" s="1" t="s">
        <v>102</v>
      </c>
      <c r="C113">
        <v>1</v>
      </c>
      <c r="E113" s="1" t="s">
        <v>110</v>
      </c>
      <c r="F113">
        <v>1</v>
      </c>
    </row>
    <row r="114" spans="1:6" x14ac:dyDescent="0.3">
      <c r="A114" s="4" t="s">
        <v>6</v>
      </c>
      <c r="B114" s="1" t="s">
        <v>110</v>
      </c>
      <c r="C114">
        <v>1</v>
      </c>
      <c r="E114" s="1" t="s">
        <v>112</v>
      </c>
      <c r="F114">
        <v>0</v>
      </c>
    </row>
    <row r="115" spans="1:6" x14ac:dyDescent="0.3">
      <c r="A115" s="4" t="s">
        <v>7</v>
      </c>
      <c r="B115" s="1" t="s">
        <v>53</v>
      </c>
      <c r="C115">
        <v>0</v>
      </c>
      <c r="E115" s="1" t="s">
        <v>113</v>
      </c>
      <c r="F115">
        <v>0</v>
      </c>
    </row>
    <row r="116" spans="1:6" x14ac:dyDescent="0.3">
      <c r="A116" s="5"/>
      <c r="B116" s="6" t="s">
        <v>99</v>
      </c>
      <c r="C116">
        <f>C111/LOG(2,2)+C112/LOG(3,2)+C113/LOG(4,2)+C114/LOG(5,2)+C115/LOG(6,2)</f>
        <v>1.2461414348591218</v>
      </c>
      <c r="E116" s="6" t="s">
        <v>100</v>
      </c>
      <c r="F116">
        <f>F111/LOG(2,2)+F112/LOG(3,2)+F113/LOG(4,2)+F114/LOG(5,2)+F115/LOG(6,2)</f>
        <v>1</v>
      </c>
    </row>
    <row r="117" spans="1:6" x14ac:dyDescent="0.3">
      <c r="A117" s="5"/>
      <c r="B117" s="1"/>
      <c r="E117" s="1"/>
    </row>
    <row r="118" spans="1:6" x14ac:dyDescent="0.3">
      <c r="A118" s="5"/>
      <c r="B118" s="1"/>
      <c r="E118" s="1"/>
    </row>
    <row r="119" spans="1:6" x14ac:dyDescent="0.3">
      <c r="A119" s="5"/>
      <c r="B119" s="1"/>
      <c r="E119" s="1"/>
    </row>
    <row r="121" spans="1:6" x14ac:dyDescent="0.3">
      <c r="A121" s="3" t="s">
        <v>24</v>
      </c>
      <c r="B121" s="2" t="s">
        <v>115</v>
      </c>
    </row>
    <row r="122" spans="1:6" x14ac:dyDescent="0.3">
      <c r="B122" s="4" t="s">
        <v>1</v>
      </c>
      <c r="C122" s="4" t="s">
        <v>125</v>
      </c>
      <c r="D122" s="4" t="s">
        <v>137</v>
      </c>
      <c r="E122" s="4" t="s">
        <v>2</v>
      </c>
      <c r="F122" s="4" t="s">
        <v>126</v>
      </c>
    </row>
    <row r="123" spans="1:6" x14ac:dyDescent="0.3">
      <c r="A123" s="4" t="s">
        <v>3</v>
      </c>
      <c r="B123" s="1" t="s">
        <v>116</v>
      </c>
      <c r="C123">
        <v>0.5</v>
      </c>
      <c r="D123">
        <v>1</v>
      </c>
      <c r="E123" s="1" t="s">
        <v>114</v>
      </c>
      <c r="F123">
        <v>0</v>
      </c>
    </row>
    <row r="124" spans="1:6" x14ac:dyDescent="0.3">
      <c r="A124" s="4" t="s">
        <v>4</v>
      </c>
      <c r="B124" s="1" t="s">
        <v>117</v>
      </c>
      <c r="C124">
        <v>1</v>
      </c>
      <c r="E124" s="1" t="s">
        <v>117</v>
      </c>
      <c r="F124">
        <v>1</v>
      </c>
    </row>
    <row r="125" spans="1:6" x14ac:dyDescent="0.3">
      <c r="A125" s="4" t="s">
        <v>5</v>
      </c>
      <c r="B125" s="1" t="s">
        <v>118</v>
      </c>
      <c r="C125">
        <v>0</v>
      </c>
      <c r="E125" s="1" t="s">
        <v>112</v>
      </c>
      <c r="F125">
        <v>0</v>
      </c>
    </row>
    <row r="126" spans="1:6" x14ac:dyDescent="0.3">
      <c r="A126" s="4" t="s">
        <v>6</v>
      </c>
      <c r="B126" s="1" t="s">
        <v>119</v>
      </c>
      <c r="C126">
        <v>0</v>
      </c>
      <c r="E126" s="1" t="s">
        <v>121</v>
      </c>
      <c r="F126">
        <v>0</v>
      </c>
    </row>
    <row r="127" spans="1:6" x14ac:dyDescent="0.3">
      <c r="A127" s="4" t="s">
        <v>7</v>
      </c>
      <c r="B127" s="1" t="s">
        <v>120</v>
      </c>
      <c r="C127">
        <v>0</v>
      </c>
      <c r="E127" s="1" t="s">
        <v>92</v>
      </c>
      <c r="F127">
        <v>0</v>
      </c>
    </row>
    <row r="128" spans="1:6" x14ac:dyDescent="0.3">
      <c r="A128" s="5"/>
      <c r="B128" s="6" t="s">
        <v>99</v>
      </c>
      <c r="C128">
        <f>C123/LOG(2,2)+C124/LOG(3,2)+C125/LOG(4,2)+C126/LOG(5,2)+C127/LOG(6,2)</f>
        <v>1.1309297535714573</v>
      </c>
      <c r="E128" s="6" t="s">
        <v>100</v>
      </c>
      <c r="F128">
        <f>F123/LOG(2,2)+F124/LOG(3,2)+F125/LOG(4,2)+F126/LOG(5,2)+F127/LOG(6,2)</f>
        <v>0.63092975357145742</v>
      </c>
    </row>
    <row r="129" spans="1:6" x14ac:dyDescent="0.3">
      <c r="A129" s="5"/>
      <c r="B129" s="1"/>
      <c r="E129" s="1"/>
    </row>
    <row r="130" spans="1:6" x14ac:dyDescent="0.3">
      <c r="A130" s="5"/>
      <c r="B130" s="6" t="s">
        <v>97</v>
      </c>
      <c r="C130">
        <f>C8+C20+C32+C44+C56+C68+C80+C92+C104+C116+C128</f>
        <v>19.173160140799542</v>
      </c>
      <c r="E130" s="6" t="s">
        <v>98</v>
      </c>
      <c r="F130">
        <f>F8+F20+F32+F44+F56+F68+F80+F92+F104+F116+F128</f>
        <v>16.775925239883669</v>
      </c>
    </row>
    <row r="131" spans="1:6" x14ac:dyDescent="0.3">
      <c r="A131" s="5"/>
      <c r="B131" s="1"/>
      <c r="E131" s="1"/>
    </row>
    <row r="133" spans="1:6" x14ac:dyDescent="0.3">
      <c r="A133" s="3" t="s">
        <v>85</v>
      </c>
      <c r="B133" s="2" t="s">
        <v>86</v>
      </c>
    </row>
    <row r="134" spans="1:6" x14ac:dyDescent="0.3">
      <c r="B134" s="4" t="s">
        <v>1</v>
      </c>
      <c r="C134" s="4" t="s">
        <v>125</v>
      </c>
      <c r="D134" s="4"/>
      <c r="E134" s="4" t="s">
        <v>2</v>
      </c>
      <c r="F134" s="4" t="s">
        <v>126</v>
      </c>
    </row>
    <row r="135" spans="1:6" x14ac:dyDescent="0.3">
      <c r="A135" s="4" t="s">
        <v>3</v>
      </c>
      <c r="B135" s="1" t="s">
        <v>87</v>
      </c>
      <c r="C135">
        <v>0.5</v>
      </c>
      <c r="E135" s="1" t="s">
        <v>75</v>
      </c>
      <c r="F135">
        <v>0</v>
      </c>
    </row>
    <row r="136" spans="1:6" x14ac:dyDescent="0.3">
      <c r="A136" s="4" t="s">
        <v>4</v>
      </c>
      <c r="B136" s="1" t="s">
        <v>88</v>
      </c>
      <c r="C136">
        <v>0.5</v>
      </c>
      <c r="E136" s="1" t="s">
        <v>92</v>
      </c>
      <c r="F136">
        <v>0</v>
      </c>
    </row>
    <row r="137" spans="1:6" x14ac:dyDescent="0.3">
      <c r="A137" s="4" t="s">
        <v>5</v>
      </c>
      <c r="B137" s="1" t="s">
        <v>89</v>
      </c>
      <c r="C137">
        <v>0</v>
      </c>
      <c r="E137" s="1" t="s">
        <v>93</v>
      </c>
      <c r="F137">
        <v>0</v>
      </c>
    </row>
    <row r="138" spans="1:6" x14ac:dyDescent="0.3">
      <c r="A138" s="4" t="s">
        <v>6</v>
      </c>
      <c r="B138" s="1" t="s">
        <v>90</v>
      </c>
      <c r="C138">
        <v>0</v>
      </c>
      <c r="E138" s="1" t="s">
        <v>94</v>
      </c>
      <c r="F138">
        <v>0</v>
      </c>
    </row>
    <row r="139" spans="1:6" x14ac:dyDescent="0.3">
      <c r="A139" s="4" t="s">
        <v>7</v>
      </c>
      <c r="B139" s="1" t="s">
        <v>91</v>
      </c>
      <c r="C139">
        <v>0</v>
      </c>
      <c r="E139" s="1" t="s">
        <v>72</v>
      </c>
      <c r="F139">
        <v>0</v>
      </c>
    </row>
    <row r="142" spans="1:6" x14ac:dyDescent="0.3">
      <c r="A142" s="4" t="s">
        <v>123</v>
      </c>
      <c r="B142" t="s">
        <v>122</v>
      </c>
    </row>
    <row r="143" spans="1:6" x14ac:dyDescent="0.3">
      <c r="A143" s="4" t="s">
        <v>124</v>
      </c>
      <c r="B143" t="s">
        <v>138</v>
      </c>
    </row>
  </sheetData>
  <hyperlinks>
    <hyperlink ref="E43" r:id="rId1" xr:uid="{51A60624-FD00-46B3-B315-B92556AF93D3}"/>
    <hyperlink ref="B3" r:id="rId2" xr:uid="{9B2DE618-9BCA-49E9-B354-44F3E4F451E9}"/>
    <hyperlink ref="B4" r:id="rId3" xr:uid="{BAF135D0-3F83-45E2-AB47-FCCB12CC8E5D}"/>
    <hyperlink ref="B5" r:id="rId4" xr:uid="{C6CA570C-E387-4B9C-B556-2EB511EAF35E}"/>
    <hyperlink ref="B6" r:id="rId5" xr:uid="{D4B5AE1E-C48F-461C-9DE3-71F40CF72C9B}"/>
    <hyperlink ref="B7" r:id="rId6" xr:uid="{5B1B1F9A-830E-40C0-B71F-B0E933714CF5}"/>
    <hyperlink ref="E3" r:id="rId7" xr:uid="{6ADA899E-93DB-4EA1-BBA0-75C957B65845}"/>
    <hyperlink ref="E4" r:id="rId8" xr:uid="{BEE14D43-852D-4138-A7FA-4D8D7DE4453E}"/>
    <hyperlink ref="E5" r:id="rId9" xr:uid="{742274E4-4EB7-4E9F-B55F-8DBE7F93A7F4}"/>
    <hyperlink ref="E6" r:id="rId10" xr:uid="{5F24AE8D-087C-4B52-85B9-3AAE0C9C92C0}"/>
    <hyperlink ref="E7" r:id="rId11" xr:uid="{98D35E50-A1A8-4338-9C43-FD81992FBEBB}"/>
    <hyperlink ref="B15" r:id="rId12" xr:uid="{08548EAD-AF36-4093-8C6D-B170033B297F}"/>
    <hyperlink ref="B16" r:id="rId13" xr:uid="{2BE5DA1B-66F9-4856-9221-19C2F972320D}"/>
    <hyperlink ref="B17" r:id="rId14" xr:uid="{72E2E5B0-798A-4399-AF28-6E2AF0E84F79}"/>
    <hyperlink ref="B18" r:id="rId15" xr:uid="{38240CEC-4BE1-4ADA-8EDF-2E27B51C7709}"/>
    <hyperlink ref="B19" r:id="rId16" xr:uid="{A842E1FC-2858-49F3-92E0-447CD849ED27}"/>
    <hyperlink ref="E15" r:id="rId17" xr:uid="{C2A59702-461D-4D58-882A-80CC3583624D}"/>
    <hyperlink ref="E16" r:id="rId18" xr:uid="{80768F0C-B865-45EB-9B02-53309E28EFE5}"/>
    <hyperlink ref="E17" r:id="rId19" xr:uid="{1B9CFF51-3A5B-4070-AA41-EADCAB6DA8B4}"/>
    <hyperlink ref="E18" r:id="rId20" xr:uid="{8780B526-6AE3-48FB-BFE9-157390EB050F}"/>
    <hyperlink ref="E19" r:id="rId21" xr:uid="{E1A29E7A-116A-4DCD-B0AB-CA34036CE701}"/>
    <hyperlink ref="B27" r:id="rId22" xr:uid="{1F9F2943-7CCB-4331-843F-0CB00249B0EE}"/>
    <hyperlink ref="B28" r:id="rId23" xr:uid="{6DCEBBB4-EE6B-4DE1-A8A5-8BF8CBB8253C}"/>
    <hyperlink ref="B29" r:id="rId24" xr:uid="{CFF78BC0-AD6E-4D15-A5E5-B5F47A011FDD}"/>
    <hyperlink ref="B30" r:id="rId25" xr:uid="{1C2688A7-EA51-4CFF-A1F5-B91DB73DF701}"/>
    <hyperlink ref="B31" r:id="rId26" xr:uid="{FDE3B137-9967-44E5-88D7-E878EAE51473}"/>
    <hyperlink ref="E27" r:id="rId27" xr:uid="{E2B71004-087A-49A7-A50D-901E044FA990}"/>
    <hyperlink ref="E28" r:id="rId28" xr:uid="{46C658FE-4E84-44B7-91FB-CC04E6FF26B0}"/>
    <hyperlink ref="E29" r:id="rId29" xr:uid="{B988CFC5-0E07-4081-9B2A-03673488B204}"/>
    <hyperlink ref="E30" r:id="rId30" xr:uid="{17EB9879-8138-4157-8CDD-54DC04EE7F79}"/>
    <hyperlink ref="E31" r:id="rId31" xr:uid="{0B16B6CC-B40F-4BE0-828A-C3295C9996EB}"/>
    <hyperlink ref="B39" r:id="rId32" xr:uid="{15E59E14-2BDC-4A0E-8D8E-13F50A92B2A8}"/>
    <hyperlink ref="B40" r:id="rId33" xr:uid="{106A3117-262C-4640-B0CD-AAF19908213E}"/>
    <hyperlink ref="B41" r:id="rId34" xr:uid="{8B92C494-BE68-498C-A64F-91AB7F442FC6}"/>
    <hyperlink ref="B42" r:id="rId35" xr:uid="{EA65A4F3-19CA-489B-9761-C4DE1A3B6AB8}"/>
    <hyperlink ref="B43" r:id="rId36" xr:uid="{F4F09A47-6A52-4C5A-8333-0E67E6AAF1CC}"/>
    <hyperlink ref="E39" r:id="rId37" xr:uid="{A4B74955-27BF-40D4-8DC8-F38608EADAB4}"/>
    <hyperlink ref="E40" r:id="rId38" xr:uid="{765ECB9B-D6F8-41E4-8CAD-413037071A91}"/>
    <hyperlink ref="E41" r:id="rId39" xr:uid="{CF09E487-9D6F-4810-A7A5-A7FF8C6B8683}"/>
    <hyperlink ref="E42" r:id="rId40" xr:uid="{F852453A-EAA0-463D-A259-0172DA21E11F}"/>
    <hyperlink ref="B51" r:id="rId41" xr:uid="{4AD730B7-429D-4FB5-ACCF-D46E2D98A02D}"/>
    <hyperlink ref="B52" r:id="rId42" xr:uid="{B50E469D-7D1C-4294-A9FB-C04D0BDE666F}"/>
    <hyperlink ref="B53" r:id="rId43" xr:uid="{1C842755-233E-409B-BCFA-0FB17330412F}"/>
    <hyperlink ref="B54" r:id="rId44" xr:uid="{8C936233-9C24-46D6-8672-28E6A8F8BE04}"/>
    <hyperlink ref="B55" r:id="rId45" xr:uid="{A349CD63-8327-4CDC-B465-6270B4AEAE81}"/>
    <hyperlink ref="E51" r:id="rId46" xr:uid="{FDF9E956-5BBD-4EDE-BD87-7FB2E1E635C9}"/>
    <hyperlink ref="E52" r:id="rId47" xr:uid="{A6043C34-D057-4D6E-B33C-A37E48BCBED0}"/>
    <hyperlink ref="E53" r:id="rId48" xr:uid="{21460F0D-27F5-494A-9EA4-7617959EA765}"/>
    <hyperlink ref="E54" r:id="rId49" xr:uid="{6FFAFA49-3D50-4B92-9938-4A70501005EF}"/>
    <hyperlink ref="E55" r:id="rId50" xr:uid="{572FA2DC-51CF-451E-8383-5468942E5CDC}"/>
    <hyperlink ref="B63" r:id="rId51" xr:uid="{4077A89A-7B83-4626-9FD1-54ED5BADA3C5}"/>
    <hyperlink ref="B64" r:id="rId52" xr:uid="{6EC149B0-253F-4533-8DA2-B32CB3736F39}"/>
    <hyperlink ref="B65" r:id="rId53" xr:uid="{FEFD5A61-3187-45E3-82C4-2BFAD1C763CA}"/>
    <hyperlink ref="B66" r:id="rId54" xr:uid="{B0E46620-38A9-459A-B1B9-15D1C4077FED}"/>
    <hyperlink ref="B67" r:id="rId55" xr:uid="{72FCE79D-39D6-4FC7-B20E-210671B33488}"/>
    <hyperlink ref="E63" r:id="rId56" xr:uid="{94CC2232-B35D-450D-87C2-C4572C8AB8F4}"/>
    <hyperlink ref="E64" r:id="rId57" xr:uid="{51FF46F3-CB32-451B-AE4B-EDCDDE4B0F47}"/>
    <hyperlink ref="E65" r:id="rId58" xr:uid="{0C01B874-3AFF-4FBC-8547-1D97B747DB99}"/>
    <hyperlink ref="E66" r:id="rId59" xr:uid="{E4DD6644-FD76-4F93-8916-7316FD56703D}"/>
    <hyperlink ref="E67" r:id="rId60" xr:uid="{423D13FF-74A5-4619-9F90-8D2F4D859FFB}"/>
    <hyperlink ref="B75" r:id="rId61" xr:uid="{EF8379BB-5A39-46CE-94D8-AC86F3500EFB}"/>
    <hyperlink ref="B76" r:id="rId62" xr:uid="{ED5D0EAB-56AB-4201-8D77-11FB956EB91E}"/>
    <hyperlink ref="B77" r:id="rId63" xr:uid="{21A2AC4B-CCE3-4C49-8F00-8DFE6DD55F02}"/>
    <hyperlink ref="B78" r:id="rId64" xr:uid="{3DE51808-276F-4917-B569-0E0D680D4AF3}"/>
    <hyperlink ref="B79" r:id="rId65" xr:uid="{2E9C9D96-1E79-4838-8849-64EE8F8002BD}"/>
    <hyperlink ref="E75" r:id="rId66" xr:uid="{E33EBD0B-C1D7-481A-8C94-2A77F1A67C1B}"/>
    <hyperlink ref="E76" r:id="rId67" xr:uid="{6B34C87B-2806-4FA9-B097-B22DC7CE9C49}"/>
    <hyperlink ref="E77" r:id="rId68" xr:uid="{EB010504-8321-4C0D-9E57-FC8BBD0C9663}"/>
    <hyperlink ref="E78" r:id="rId69" xr:uid="{FF8CEADF-C09A-4613-A9B3-D775C3D8565F}"/>
    <hyperlink ref="E79" r:id="rId70" xr:uid="{34246260-256D-4593-B205-19A1F769AFAA}"/>
    <hyperlink ref="B87" r:id="rId71" xr:uid="{703DC1DE-7584-449C-8746-A9733BF12360}"/>
    <hyperlink ref="B88" r:id="rId72" xr:uid="{FEE01CF8-107A-4E5F-805C-A309CDD7EB79}"/>
    <hyperlink ref="B89" r:id="rId73" xr:uid="{EA96CF97-ACF0-4A5D-BD41-E5CC194A0BE4}"/>
    <hyperlink ref="B90" r:id="rId74" xr:uid="{37914BDE-E638-4CF9-9C40-64F6C00948F5}"/>
    <hyperlink ref="B91" r:id="rId75" xr:uid="{D282B2A4-4AF2-44C9-96BB-5682B0916485}"/>
    <hyperlink ref="E87" r:id="rId76" xr:uid="{00E24437-96E8-4A5E-A0E6-CECADCFFA8E1}"/>
    <hyperlink ref="E88" r:id="rId77" xr:uid="{322F40DC-1F93-41E8-823E-D70E3ACDB5AD}"/>
    <hyperlink ref="E89" r:id="rId78" xr:uid="{DBCDA50F-1485-460C-AC4C-B7D8AE93E63D}"/>
    <hyperlink ref="E90" r:id="rId79" xr:uid="{ACFE35CC-5316-4AFF-B6EB-8352EB43910E}"/>
    <hyperlink ref="E91" r:id="rId80" xr:uid="{9A2DA484-DFC3-4479-87F8-19BCD71AFD11}"/>
    <hyperlink ref="B135" r:id="rId81" xr:uid="{3FFBAAFB-5102-412D-80BC-639AD1218C00}"/>
    <hyperlink ref="B136" r:id="rId82" xr:uid="{4759AF9F-2226-4780-A9CA-72BD51F1BE9F}"/>
    <hyperlink ref="B137" r:id="rId83" xr:uid="{966FE874-B5DD-4F53-9A88-60AC14812A73}"/>
    <hyperlink ref="B138" r:id="rId84" xr:uid="{E624BF3C-F798-4387-BBDD-E7B36C373D74}"/>
    <hyperlink ref="B139" r:id="rId85" xr:uid="{09BB95A7-2C1C-4C76-915D-6045D7A3AD26}"/>
    <hyperlink ref="E135" r:id="rId86" xr:uid="{50ED4E3C-5584-47E6-989B-24F16FF04652}"/>
    <hyperlink ref="E136" r:id="rId87" xr:uid="{27F9B4EB-5718-4B6C-B124-15B59BE9D5CF}"/>
    <hyperlink ref="E137" r:id="rId88" xr:uid="{D837435B-C489-43BF-89DE-7A5A85665EFC}"/>
    <hyperlink ref="E138" r:id="rId89" xr:uid="{2405113D-C8DB-488C-B9BE-14023C744CDE}"/>
    <hyperlink ref="E139" r:id="rId90" xr:uid="{4B654FEA-6D00-4F81-9650-3AF89607B975}"/>
    <hyperlink ref="B99" r:id="rId91" xr:uid="{1563A002-0E66-46B4-8014-DA68B22DAE67}"/>
    <hyperlink ref="B100" r:id="rId92" xr:uid="{F4301A97-722D-4DE2-B6D8-7FB35CA06A5A}"/>
    <hyperlink ref="B101" r:id="rId93" xr:uid="{E330CB12-9EC6-4E63-A7EC-71E98A30C2FB}"/>
    <hyperlink ref="B102" r:id="rId94" xr:uid="{4425A172-C1FE-4B7E-BB77-26B3FB8C08BE}"/>
    <hyperlink ref="B103" r:id="rId95" xr:uid="{06DA64F1-4E2A-4B7D-AE06-85797932D11E}"/>
    <hyperlink ref="E99" r:id="rId96" xr:uid="{4A364206-8D9F-4A90-B693-B6DBB7130FF8}"/>
    <hyperlink ref="E100" r:id="rId97" xr:uid="{A624C380-7264-462C-9E7C-CB459A8F3DED}"/>
    <hyperlink ref="E101" r:id="rId98" xr:uid="{5575C41E-4C41-4427-9A1E-A8A0FE033DAB}"/>
    <hyperlink ref="E102" r:id="rId99" xr:uid="{6A33FE4B-B9FA-4C1E-9FF1-F8930CC3CD66}"/>
    <hyperlink ref="E103" r:id="rId100" xr:uid="{2C05A709-08BE-4266-B2E3-12EEA3E342E8}"/>
    <hyperlink ref="B111" r:id="rId101" xr:uid="{060DE94E-6C53-4EF7-A75C-B05D80B19048}"/>
    <hyperlink ref="B112" r:id="rId102" xr:uid="{C8F8CCA3-9C12-433E-937B-0177DE796B03}"/>
    <hyperlink ref="B113" r:id="rId103" xr:uid="{7232FE19-02E3-4B95-AC2C-CE7DB230AB1E}"/>
    <hyperlink ref="B114" r:id="rId104" xr:uid="{1477865D-028D-461D-AF77-61DFF1165915}"/>
    <hyperlink ref="B115" r:id="rId105" xr:uid="{50E6514A-D7FA-4AC5-B87C-04A6171AB1EA}"/>
    <hyperlink ref="E111" r:id="rId106" xr:uid="{D30BC785-FF9A-41AC-B4FA-DD199126A3C4}"/>
    <hyperlink ref="E112" r:id="rId107" xr:uid="{6B1CAE71-DA50-495C-A684-3D3D575C6CD3}"/>
    <hyperlink ref="E113" r:id="rId108" xr:uid="{7890329F-4E68-4740-9EC6-F74571BC6631}"/>
    <hyperlink ref="E114" r:id="rId109" xr:uid="{E0293658-FC9C-408B-A0F8-A88ECA8837FA}"/>
    <hyperlink ref="E115" r:id="rId110" xr:uid="{15E8B28A-AA12-4972-B3C9-D427CE0B4EC1}"/>
    <hyperlink ref="B123" r:id="rId111" xr:uid="{DE3BA0DF-9188-4B06-A638-FAFADAD5EAB5}"/>
    <hyperlink ref="B124" r:id="rId112" xr:uid="{BA4AC3EB-B9EA-4DF0-81FD-DF187423CC28}"/>
    <hyperlink ref="B125" r:id="rId113" xr:uid="{BA8D8214-B6BA-4A91-B5A1-2DE42FF2715F}"/>
    <hyperlink ref="B126" r:id="rId114" xr:uid="{DBA0F369-8457-46FD-8F5A-C5A93F663DF2}"/>
    <hyperlink ref="B127" r:id="rId115" xr:uid="{0E509254-3F78-4E6A-B713-22BAAF210AD6}"/>
    <hyperlink ref="E123" r:id="rId116" xr:uid="{797FEAC9-FAFA-4EE5-A068-93B4969B717B}"/>
    <hyperlink ref="E124" r:id="rId117" xr:uid="{134C4F59-EF2D-45E7-B726-E2AC9D9ACDA4}"/>
    <hyperlink ref="E125" r:id="rId118" xr:uid="{7D549DDF-A4F0-4C19-A395-CF01D6E3E931}"/>
    <hyperlink ref="E126" r:id="rId119" xr:uid="{4E116BEB-F737-4D89-9E06-7F8C73B2E710}"/>
    <hyperlink ref="E127" r:id="rId120" xr:uid="{B9C531E9-CBE4-402E-B003-DA464FCB2EF8}"/>
  </hyperlinks>
  <pageMargins left="0.7" right="0.7" top="0.75" bottom="0.75" header="0.3" footer="0.3"/>
  <pageSetup orientation="portrait" r:id="rId121"/>
  <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2018-09-10T07:24:49Z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86802b10-a611-4ecc-a931-e82c525c88c6</vt:lpwstr>
  </property>
</Properties>
</file>