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7.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9.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0.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1.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Sachin Pal\OneDrive\Desktop\Excel Project\"/>
    </mc:Choice>
  </mc:AlternateContent>
  <bookViews>
    <workbookView xWindow="0" yWindow="0" windowWidth="19200" windowHeight="8430" firstSheet="4" activeTab="6"/>
  </bookViews>
  <sheets>
    <sheet name="Daily Coffee sales" sheetId="4" r:id="rId1"/>
    <sheet name="Most popular coffee types" sheetId="5" r:id="rId2"/>
    <sheet name="Total Sales By Coffee Types" sheetId="6" r:id="rId3"/>
    <sheet name="Hourly Coffee Sales" sheetId="7" r:id="rId4"/>
    <sheet name="Payment Method " sheetId="8" r:id="rId5"/>
    <sheet name="Month Wise Sales" sheetId="9" r:id="rId6"/>
    <sheet name="Dashboard" sheetId="10" r:id="rId7"/>
    <sheet name="coffee_data" sheetId="1" r:id="rId8"/>
  </sheets>
  <definedNames>
    <definedName name="Slicer_cash_type">#N/A</definedName>
    <definedName name="Slicer_coffee_name">#N/A</definedName>
    <definedName name="Slicer_date">#N/A</definedName>
    <definedName name="Slicer_Month">#N/A</definedName>
  </definedNames>
  <calcPr calcId="152511"/>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Lst>
</workbook>
</file>

<file path=xl/calcChain.xml><?xml version="1.0" encoding="utf-8"?>
<calcChain xmlns="http://schemas.openxmlformats.org/spreadsheetml/2006/main">
  <c r="I2" i="1" l="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D3" i="4"/>
  <c r="D5" i="4"/>
  <c r="D6" i="4"/>
  <c r="D4" i="4"/>
  <c r="D7" i="4"/>
  <c r="T14" i="4" l="1"/>
</calcChain>
</file>

<file path=xl/sharedStrings.xml><?xml version="1.0" encoding="utf-8"?>
<sst xmlns="http://schemas.openxmlformats.org/spreadsheetml/2006/main" count="4182" uniqueCount="620">
  <si>
    <t>date</t>
  </si>
  <si>
    <t>datetime</t>
  </si>
  <si>
    <t>cash_type</t>
  </si>
  <si>
    <t>card</t>
  </si>
  <si>
    <t>money</t>
  </si>
  <si>
    <t>coffee_name</t>
  </si>
  <si>
    <t>ANON-0000-0000-0001</t>
  </si>
  <si>
    <t>Latte</t>
  </si>
  <si>
    <t>ANON-0000-0000-0002</t>
  </si>
  <si>
    <t>Hot Chocolate</t>
  </si>
  <si>
    <t>ANON-0000-0000-0003</t>
  </si>
  <si>
    <t>Americano</t>
  </si>
  <si>
    <t>ANON-0000-0000-0004</t>
  </si>
  <si>
    <t>ANON-0000-0000-0005</t>
  </si>
  <si>
    <t>Americano with Milk</t>
  </si>
  <si>
    <t>ANON-0000-0000-0006</t>
  </si>
  <si>
    <t>ANON-0000-0000-0007</t>
  </si>
  <si>
    <t>ANON-0000-0000-0008</t>
  </si>
  <si>
    <t>Cocoa</t>
  </si>
  <si>
    <t>ANON-0000-0000-0009</t>
  </si>
  <si>
    <t>ANON-0000-0000-0010</t>
  </si>
  <si>
    <t>cash</t>
  </si>
  <si>
    <t>ANON-0000-0000-0011</t>
  </si>
  <si>
    <t>ANON-0000-0000-0012</t>
  </si>
  <si>
    <t>ANON-0000-0000-0013</t>
  </si>
  <si>
    <t>ANON-0000-0000-0014</t>
  </si>
  <si>
    <t>ANON-0000-0000-0015</t>
  </si>
  <si>
    <t>ANON-0000-0000-0016</t>
  </si>
  <si>
    <t>Cortado</t>
  </si>
  <si>
    <t>ANON-0000-0000-0017</t>
  </si>
  <si>
    <t>ANON-0000-0000-0018</t>
  </si>
  <si>
    <t>ANON-0000-0000-0019</t>
  </si>
  <si>
    <t>ANON-0000-0000-0020</t>
  </si>
  <si>
    <t>ANON-0000-0000-0021</t>
  </si>
  <si>
    <t>ANON-0000-0000-0022</t>
  </si>
  <si>
    <t>Espresso</t>
  </si>
  <si>
    <t>ANON-0000-0000-0023</t>
  </si>
  <si>
    <t>ANON-0000-0000-0024</t>
  </si>
  <si>
    <t>ANON-0000-0000-0025</t>
  </si>
  <si>
    <t>ANON-0000-0000-0026</t>
  </si>
  <si>
    <t>ANON-0000-0000-0027</t>
  </si>
  <si>
    <t>ANON-0000-0000-0028</t>
  </si>
  <si>
    <t>ANON-0000-0000-0029</t>
  </si>
  <si>
    <t>Cappuccino</t>
  </si>
  <si>
    <t>ANON-0000-0000-0030</t>
  </si>
  <si>
    <t>ANON-0000-0000-0031</t>
  </si>
  <si>
    <t>ANON-0000-0000-0032</t>
  </si>
  <si>
    <t>ANON-0000-0000-0033</t>
  </si>
  <si>
    <t>ANON-0000-0000-0034</t>
  </si>
  <si>
    <t>ANON-0000-0000-0035</t>
  </si>
  <si>
    <t>ANON-0000-0000-0036</t>
  </si>
  <si>
    <t>ANON-0000-0000-0037</t>
  </si>
  <si>
    <t>ANON-0000-0000-0038</t>
  </si>
  <si>
    <t>ANON-0000-0000-0039</t>
  </si>
  <si>
    <t>ANON-0000-0000-0040</t>
  </si>
  <si>
    <t>ANON-0000-0000-0041</t>
  </si>
  <si>
    <t>ANON-0000-0000-0042</t>
  </si>
  <si>
    <t>ANON-0000-0000-0043</t>
  </si>
  <si>
    <t>ANON-0000-0000-0044</t>
  </si>
  <si>
    <t>ANON-0000-0000-0045</t>
  </si>
  <si>
    <t>ANON-0000-0000-0046</t>
  </si>
  <si>
    <t>ANON-0000-0000-0047</t>
  </si>
  <si>
    <t>ANON-0000-0000-0048</t>
  </si>
  <si>
    <t>ANON-0000-0000-0049</t>
  </si>
  <si>
    <t>ANON-0000-0000-0050</t>
  </si>
  <si>
    <t>ANON-0000-0000-0051</t>
  </si>
  <si>
    <t>ANON-0000-0000-0052</t>
  </si>
  <si>
    <t>ANON-0000-0000-0053</t>
  </si>
  <si>
    <t>ANON-0000-0000-0054</t>
  </si>
  <si>
    <t>ANON-0000-0000-0055</t>
  </si>
  <si>
    <t>ANON-0000-0000-0056</t>
  </si>
  <si>
    <t>ANON-0000-0000-0057</t>
  </si>
  <si>
    <t>ANON-0000-0000-0058</t>
  </si>
  <si>
    <t>ANON-0000-0000-0059</t>
  </si>
  <si>
    <t>ANON-0000-0000-0060</t>
  </si>
  <si>
    <t>ANON-0000-0000-0061</t>
  </si>
  <si>
    <t>ANON-0000-0000-0062</t>
  </si>
  <si>
    <t>ANON-0000-0000-0063</t>
  </si>
  <si>
    <t>ANON-0000-0000-0064</t>
  </si>
  <si>
    <t>ANON-0000-0000-0065</t>
  </si>
  <si>
    <t>ANON-0000-0000-0066</t>
  </si>
  <si>
    <t>ANON-0000-0000-0067</t>
  </si>
  <si>
    <t>ANON-0000-0000-0068</t>
  </si>
  <si>
    <t>ANON-0000-0000-0069</t>
  </si>
  <si>
    <t>ANON-0000-0000-0070</t>
  </si>
  <si>
    <t>ANON-0000-0000-0071</t>
  </si>
  <si>
    <t>ANON-0000-0000-0072</t>
  </si>
  <si>
    <t>ANON-0000-0000-0073</t>
  </si>
  <si>
    <t>ANON-0000-0000-0074</t>
  </si>
  <si>
    <t>ANON-0000-0000-0075</t>
  </si>
  <si>
    <t>ANON-0000-0000-0076</t>
  </si>
  <si>
    <t>ANON-0000-0000-0077</t>
  </si>
  <si>
    <t>ANON-0000-0000-0078</t>
  </si>
  <si>
    <t>ANON-0000-0000-0079</t>
  </si>
  <si>
    <t>ANON-0000-0000-0080</t>
  </si>
  <si>
    <t>ANON-0000-0000-0081</t>
  </si>
  <si>
    <t>ANON-0000-0000-0082</t>
  </si>
  <si>
    <t>ANON-0000-0000-0083</t>
  </si>
  <si>
    <t>ANON-0000-0000-0084</t>
  </si>
  <si>
    <t>ANON-0000-0000-0085</t>
  </si>
  <si>
    <t>ANON-0000-0000-0086</t>
  </si>
  <si>
    <t>ANON-0000-0000-0087</t>
  </si>
  <si>
    <t>ANON-0000-0000-0088</t>
  </si>
  <si>
    <t>ANON-0000-0000-0089</t>
  </si>
  <si>
    <t>ANON-0000-0000-0090</t>
  </si>
  <si>
    <t>ANON-0000-0000-0091</t>
  </si>
  <si>
    <t>ANON-0000-0000-0092</t>
  </si>
  <si>
    <t>ANON-0000-0000-0093</t>
  </si>
  <si>
    <t>ANON-0000-0000-0094</t>
  </si>
  <si>
    <t>ANON-0000-0000-0095</t>
  </si>
  <si>
    <t>ANON-0000-0000-0096</t>
  </si>
  <si>
    <t>ANON-0000-0000-0097</t>
  </si>
  <si>
    <t>ANON-0000-0000-0098</t>
  </si>
  <si>
    <t>ANON-0000-0000-0099</t>
  </si>
  <si>
    <t>ANON-0000-0000-0100</t>
  </si>
  <si>
    <t>ANON-0000-0000-0101</t>
  </si>
  <si>
    <t>ANON-0000-0000-0102</t>
  </si>
  <si>
    <t>ANON-0000-0000-0103</t>
  </si>
  <si>
    <t>ANON-0000-0000-0104</t>
  </si>
  <si>
    <t>ANON-0000-0000-0105</t>
  </si>
  <si>
    <t>ANON-0000-0000-0106</t>
  </si>
  <si>
    <t>ANON-0000-0000-0107</t>
  </si>
  <si>
    <t>ANON-0000-0000-0108</t>
  </si>
  <si>
    <t>ANON-0000-0000-0109</t>
  </si>
  <si>
    <t>ANON-0000-0000-0110</t>
  </si>
  <si>
    <t>ANON-0000-0000-0111</t>
  </si>
  <si>
    <t>ANON-0000-0000-0112</t>
  </si>
  <si>
    <t>ANON-0000-0000-0113</t>
  </si>
  <si>
    <t>ANON-0000-0000-0114</t>
  </si>
  <si>
    <t>ANON-0000-0000-0115</t>
  </si>
  <si>
    <t>ANON-0000-0000-0116</t>
  </si>
  <si>
    <t>ANON-0000-0000-0117</t>
  </si>
  <si>
    <t>ANON-0000-0000-0118</t>
  </si>
  <si>
    <t>ANON-0000-0000-0119</t>
  </si>
  <si>
    <t>ANON-0000-0000-0120</t>
  </si>
  <si>
    <t>ANON-0000-0000-0121</t>
  </si>
  <si>
    <t>ANON-0000-0000-0122</t>
  </si>
  <si>
    <t>ANON-0000-0000-0123</t>
  </si>
  <si>
    <t>ANON-0000-0000-0124</t>
  </si>
  <si>
    <t>ANON-0000-0000-0125</t>
  </si>
  <si>
    <t>ANON-0000-0000-0126</t>
  </si>
  <si>
    <t>ANON-0000-0000-0127</t>
  </si>
  <si>
    <t>ANON-0000-0000-0128</t>
  </si>
  <si>
    <t>ANON-0000-0000-0129</t>
  </si>
  <si>
    <t>ANON-0000-0000-0130</t>
  </si>
  <si>
    <t>ANON-0000-0000-0131</t>
  </si>
  <si>
    <t>ANON-0000-0000-0132</t>
  </si>
  <si>
    <t>ANON-0000-0000-0133</t>
  </si>
  <si>
    <t>ANON-0000-0000-0134</t>
  </si>
  <si>
    <t>ANON-0000-0000-0135</t>
  </si>
  <si>
    <t>ANON-0000-0000-0136</t>
  </si>
  <si>
    <t>ANON-0000-0000-0137</t>
  </si>
  <si>
    <t>ANON-0000-0000-0138</t>
  </si>
  <si>
    <t>ANON-0000-0000-0139</t>
  </si>
  <si>
    <t>ANON-0000-0000-0140</t>
  </si>
  <si>
    <t>ANON-0000-0000-0141</t>
  </si>
  <si>
    <t>ANON-0000-0000-0142</t>
  </si>
  <si>
    <t>ANON-0000-0000-0143</t>
  </si>
  <si>
    <t>ANON-0000-0000-0144</t>
  </si>
  <si>
    <t>ANON-0000-0000-0145</t>
  </si>
  <si>
    <t>ANON-0000-0000-0146</t>
  </si>
  <si>
    <t>ANON-0000-0000-0147</t>
  </si>
  <si>
    <t>ANON-0000-0000-0148</t>
  </si>
  <si>
    <t>ANON-0000-0000-0149</t>
  </si>
  <si>
    <t>ANON-0000-0000-0150</t>
  </si>
  <si>
    <t>ANON-0000-0000-0151</t>
  </si>
  <si>
    <t>ANON-0000-0000-0152</t>
  </si>
  <si>
    <t>ANON-0000-0000-0153</t>
  </si>
  <si>
    <t>ANON-0000-0000-0154</t>
  </si>
  <si>
    <t>ANON-0000-0000-0155</t>
  </si>
  <si>
    <t>ANON-0000-0000-0156</t>
  </si>
  <si>
    <t>ANON-0000-0000-0157</t>
  </si>
  <si>
    <t>ANON-0000-0000-0158</t>
  </si>
  <si>
    <t>ANON-0000-0000-0159</t>
  </si>
  <si>
    <t>ANON-0000-0000-0160</t>
  </si>
  <si>
    <t>ANON-0000-0000-0161</t>
  </si>
  <si>
    <t>ANON-0000-0000-0162</t>
  </si>
  <si>
    <t>ANON-0000-0000-0163</t>
  </si>
  <si>
    <t>ANON-0000-0000-0164</t>
  </si>
  <si>
    <t>ANON-0000-0000-0165</t>
  </si>
  <si>
    <t>ANON-0000-0000-0166</t>
  </si>
  <si>
    <t>ANON-0000-0000-0167</t>
  </si>
  <si>
    <t>ANON-0000-0000-0168</t>
  </si>
  <si>
    <t>ANON-0000-0000-0169</t>
  </si>
  <si>
    <t>ANON-0000-0000-0170</t>
  </si>
  <si>
    <t>ANON-0000-0000-0171</t>
  </si>
  <si>
    <t>ANON-0000-0000-0172</t>
  </si>
  <si>
    <t>ANON-0000-0000-0173</t>
  </si>
  <si>
    <t>ANON-0000-0000-0174</t>
  </si>
  <si>
    <t>ANON-0000-0000-0175</t>
  </si>
  <si>
    <t>ANON-0000-0000-0176</t>
  </si>
  <si>
    <t>ANON-0000-0000-0177</t>
  </si>
  <si>
    <t>ANON-0000-0000-0178</t>
  </si>
  <si>
    <t>ANON-0000-0000-0179</t>
  </si>
  <si>
    <t>ANON-0000-0000-0180</t>
  </si>
  <si>
    <t>ANON-0000-0000-0181</t>
  </si>
  <si>
    <t>ANON-0000-0000-0182</t>
  </si>
  <si>
    <t>ANON-0000-0000-0183</t>
  </si>
  <si>
    <t>ANON-0000-0000-0184</t>
  </si>
  <si>
    <t>ANON-0000-0000-0185</t>
  </si>
  <si>
    <t>ANON-0000-0000-0186</t>
  </si>
  <si>
    <t>ANON-0000-0000-0187</t>
  </si>
  <si>
    <t>ANON-0000-0000-0188</t>
  </si>
  <si>
    <t>ANON-0000-0000-0189</t>
  </si>
  <si>
    <t>ANON-0000-0000-0190</t>
  </si>
  <si>
    <t>ANON-0000-0000-0191</t>
  </si>
  <si>
    <t>ANON-0000-0000-0192</t>
  </si>
  <si>
    <t>ANON-0000-0000-0193</t>
  </si>
  <si>
    <t>ANON-0000-0000-0194</t>
  </si>
  <si>
    <t>ANON-0000-0000-0195</t>
  </si>
  <si>
    <t>ANON-0000-0000-0196</t>
  </si>
  <si>
    <t>ANON-0000-0000-0197</t>
  </si>
  <si>
    <t>ANON-0000-0000-0198</t>
  </si>
  <si>
    <t>ANON-0000-0000-0199</t>
  </si>
  <si>
    <t>ANON-0000-0000-0200</t>
  </si>
  <si>
    <t>ANON-0000-0000-0201</t>
  </si>
  <si>
    <t>ANON-0000-0000-0202</t>
  </si>
  <si>
    <t>ANON-0000-0000-0203</t>
  </si>
  <si>
    <t>ANON-0000-0000-0204</t>
  </si>
  <si>
    <t>ANON-0000-0000-0205</t>
  </si>
  <si>
    <t>ANON-0000-0000-0206</t>
  </si>
  <si>
    <t>ANON-0000-0000-0207</t>
  </si>
  <si>
    <t>ANON-0000-0000-0208</t>
  </si>
  <si>
    <t>ANON-0000-0000-0209</t>
  </si>
  <si>
    <t>ANON-0000-0000-0210</t>
  </si>
  <si>
    <t>ANON-0000-0000-0211</t>
  </si>
  <si>
    <t>ANON-0000-0000-0212</t>
  </si>
  <si>
    <t>ANON-0000-0000-0213</t>
  </si>
  <si>
    <t>ANON-0000-0000-0214</t>
  </si>
  <si>
    <t>ANON-0000-0000-0215</t>
  </si>
  <si>
    <t>ANON-0000-0000-0216</t>
  </si>
  <si>
    <t>ANON-0000-0000-0217</t>
  </si>
  <si>
    <t>ANON-0000-0000-0218</t>
  </si>
  <si>
    <t>ANON-0000-0000-0219</t>
  </si>
  <si>
    <t>ANON-0000-0000-0220</t>
  </si>
  <si>
    <t>ANON-0000-0000-0221</t>
  </si>
  <si>
    <t>ANON-0000-0000-0222</t>
  </si>
  <si>
    <t>ANON-0000-0000-0223</t>
  </si>
  <si>
    <t>ANON-0000-0000-0224</t>
  </si>
  <si>
    <t>ANON-0000-0000-0225</t>
  </si>
  <si>
    <t>ANON-0000-0000-0226</t>
  </si>
  <si>
    <t>ANON-0000-0000-0227</t>
  </si>
  <si>
    <t>ANON-0000-0000-0228</t>
  </si>
  <si>
    <t>ANON-0000-0000-0229</t>
  </si>
  <si>
    <t>ANON-0000-0000-0230</t>
  </si>
  <si>
    <t>ANON-0000-0000-0231</t>
  </si>
  <si>
    <t>ANON-0000-0000-0232</t>
  </si>
  <si>
    <t>ANON-0000-0000-0233</t>
  </si>
  <si>
    <t>ANON-0000-0000-0234</t>
  </si>
  <si>
    <t>ANON-0000-0000-0235</t>
  </si>
  <si>
    <t>ANON-0000-0000-0236</t>
  </si>
  <si>
    <t>ANON-0000-0000-0237</t>
  </si>
  <si>
    <t>ANON-0000-0000-0238</t>
  </si>
  <si>
    <t>ANON-0000-0000-0239</t>
  </si>
  <si>
    <t>ANON-0000-0000-0240</t>
  </si>
  <si>
    <t>ANON-0000-0000-0241</t>
  </si>
  <si>
    <t>ANON-0000-0000-0242</t>
  </si>
  <si>
    <t>ANON-0000-0000-0243</t>
  </si>
  <si>
    <t>ANON-0000-0000-0244</t>
  </si>
  <si>
    <t>ANON-0000-0000-0245</t>
  </si>
  <si>
    <t>ANON-0000-0000-0246</t>
  </si>
  <si>
    <t>ANON-0000-0000-0247</t>
  </si>
  <si>
    <t>ANON-0000-0000-0248</t>
  </si>
  <si>
    <t>ANON-0000-0000-0249</t>
  </si>
  <si>
    <t>ANON-0000-0000-0250</t>
  </si>
  <si>
    <t>ANON-0000-0000-0251</t>
  </si>
  <si>
    <t>ANON-0000-0000-0252</t>
  </si>
  <si>
    <t>ANON-0000-0000-0253</t>
  </si>
  <si>
    <t>ANON-0000-0000-0254</t>
  </si>
  <si>
    <t>ANON-0000-0000-0255</t>
  </si>
  <si>
    <t>ANON-0000-0000-0256</t>
  </si>
  <si>
    <t>ANON-0000-0000-0257</t>
  </si>
  <si>
    <t>ANON-0000-0000-0258</t>
  </si>
  <si>
    <t>ANON-0000-0000-0259</t>
  </si>
  <si>
    <t>ANON-0000-0000-0260</t>
  </si>
  <si>
    <t>ANON-0000-0000-0261</t>
  </si>
  <si>
    <t>ANON-0000-0000-0262</t>
  </si>
  <si>
    <t>ANON-0000-0000-0263</t>
  </si>
  <si>
    <t>ANON-0000-0000-0264</t>
  </si>
  <si>
    <t>ANON-0000-0000-0265</t>
  </si>
  <si>
    <t>ANON-0000-0000-0266</t>
  </si>
  <si>
    <t>ANON-0000-0000-0267</t>
  </si>
  <si>
    <t>ANON-0000-0000-0268</t>
  </si>
  <si>
    <t>ANON-0000-0000-0269</t>
  </si>
  <si>
    <t>ANON-0000-0000-0270</t>
  </si>
  <si>
    <t>ANON-0000-0000-0271</t>
  </si>
  <si>
    <t>ANON-0000-0000-0272</t>
  </si>
  <si>
    <t>ANON-0000-0000-0273</t>
  </si>
  <si>
    <t>ANON-0000-0000-0274</t>
  </si>
  <si>
    <t>ANON-0000-0000-0275</t>
  </si>
  <si>
    <t>ANON-0000-0000-0276</t>
  </si>
  <si>
    <t>ANON-0000-0000-0277</t>
  </si>
  <si>
    <t>ANON-0000-0000-0278</t>
  </si>
  <si>
    <t>ANON-0000-0000-0279</t>
  </si>
  <si>
    <t>ANON-0000-0000-0280</t>
  </si>
  <si>
    <t>ANON-0000-0000-0281</t>
  </si>
  <si>
    <t>ANON-0000-0000-0282</t>
  </si>
  <si>
    <t>ANON-0000-0000-0283</t>
  </si>
  <si>
    <t>ANON-0000-0000-0284</t>
  </si>
  <si>
    <t>ANON-0000-0000-0285</t>
  </si>
  <si>
    <t>ANON-0000-0000-0286</t>
  </si>
  <si>
    <t>ANON-0000-0000-0287</t>
  </si>
  <si>
    <t>ANON-0000-0000-0288</t>
  </si>
  <si>
    <t>ANON-0000-0000-0289</t>
  </si>
  <si>
    <t>ANON-0000-0000-0290</t>
  </si>
  <si>
    <t>ANON-0000-0000-0291</t>
  </si>
  <si>
    <t>ANON-0000-0000-0292</t>
  </si>
  <si>
    <t>ANON-0000-0000-0293</t>
  </si>
  <si>
    <t>ANON-0000-0000-0294</t>
  </si>
  <si>
    <t>ANON-0000-0000-0295</t>
  </si>
  <si>
    <t>ANON-0000-0000-0296</t>
  </si>
  <si>
    <t>ANON-0000-0000-0297</t>
  </si>
  <si>
    <t>ANON-0000-0000-0298</t>
  </si>
  <si>
    <t>ANON-0000-0000-0299</t>
  </si>
  <si>
    <t>ANON-0000-0000-0300</t>
  </si>
  <si>
    <t>ANON-0000-0000-0301</t>
  </si>
  <si>
    <t>ANON-0000-0000-0302</t>
  </si>
  <si>
    <t>ANON-0000-0000-0303</t>
  </si>
  <si>
    <t>ANON-0000-0000-0304</t>
  </si>
  <si>
    <t>ANON-0000-0000-0305</t>
  </si>
  <si>
    <t>ANON-0000-0000-0306</t>
  </si>
  <si>
    <t>ANON-0000-0000-0307</t>
  </si>
  <si>
    <t>ANON-0000-0000-0308</t>
  </si>
  <si>
    <t>ANON-0000-0000-0309</t>
  </si>
  <si>
    <t>ANON-0000-0000-0310</t>
  </si>
  <si>
    <t>ANON-0000-0000-0311</t>
  </si>
  <si>
    <t>ANON-0000-0000-0312</t>
  </si>
  <si>
    <t>ANON-0000-0000-0313</t>
  </si>
  <si>
    <t>ANON-0000-0000-0314</t>
  </si>
  <si>
    <t>ANON-0000-0000-0315</t>
  </si>
  <si>
    <t>ANON-0000-0000-0316</t>
  </si>
  <si>
    <t>ANON-0000-0000-0317</t>
  </si>
  <si>
    <t>ANON-0000-0000-0318</t>
  </si>
  <si>
    <t>ANON-0000-0000-0319</t>
  </si>
  <si>
    <t>ANON-0000-0000-0320</t>
  </si>
  <si>
    <t>ANON-0000-0000-0321</t>
  </si>
  <si>
    <t>ANON-0000-0000-0322</t>
  </si>
  <si>
    <t>ANON-0000-0000-0323</t>
  </si>
  <si>
    <t>ANON-0000-0000-0324</t>
  </si>
  <si>
    <t>ANON-0000-0000-0325</t>
  </si>
  <si>
    <t>ANON-0000-0000-0326</t>
  </si>
  <si>
    <t>ANON-0000-0000-0327</t>
  </si>
  <si>
    <t>ANON-0000-0000-0328</t>
  </si>
  <si>
    <t>ANON-0000-0000-0329</t>
  </si>
  <si>
    <t>ANON-0000-0000-0330</t>
  </si>
  <si>
    <t>ANON-0000-0000-0331</t>
  </si>
  <si>
    <t>ANON-0000-0000-0332</t>
  </si>
  <si>
    <t>ANON-0000-0000-0333</t>
  </si>
  <si>
    <t>ANON-0000-0000-0334</t>
  </si>
  <si>
    <t>ANON-0000-0000-0335</t>
  </si>
  <si>
    <t>ANON-0000-0000-0336</t>
  </si>
  <si>
    <t>ANON-0000-0000-0337</t>
  </si>
  <si>
    <t>ANON-0000-0000-0338</t>
  </si>
  <si>
    <t>ANON-0000-0000-0339</t>
  </si>
  <si>
    <t>ANON-0000-0000-0340</t>
  </si>
  <si>
    <t>ANON-0000-0000-0341</t>
  </si>
  <si>
    <t>ANON-0000-0000-0342</t>
  </si>
  <si>
    <t>ANON-0000-0000-0343</t>
  </si>
  <si>
    <t>ANON-0000-0000-0344</t>
  </si>
  <si>
    <t>ANON-0000-0000-0345</t>
  </si>
  <si>
    <t>ANON-0000-0000-0346</t>
  </si>
  <si>
    <t>ANON-0000-0000-0347</t>
  </si>
  <si>
    <t>ANON-0000-0000-0348</t>
  </si>
  <si>
    <t>ANON-0000-0000-0349</t>
  </si>
  <si>
    <t>ANON-0000-0000-0350</t>
  </si>
  <si>
    <t>ANON-0000-0000-0351</t>
  </si>
  <si>
    <t>ANON-0000-0000-0352</t>
  </si>
  <si>
    <t>ANON-0000-0000-0353</t>
  </si>
  <si>
    <t>ANON-0000-0000-0354</t>
  </si>
  <si>
    <t>ANON-0000-0000-0355</t>
  </si>
  <si>
    <t>ANON-0000-0000-0356</t>
  </si>
  <si>
    <t>ANON-0000-0000-0357</t>
  </si>
  <si>
    <t>ANON-0000-0000-0358</t>
  </si>
  <si>
    <t>ANON-0000-0000-0359</t>
  </si>
  <si>
    <t>ANON-0000-0000-0360</t>
  </si>
  <si>
    <t>ANON-0000-0000-0361</t>
  </si>
  <si>
    <t>ANON-0000-0000-0362</t>
  </si>
  <si>
    <t>ANON-0000-0000-0363</t>
  </si>
  <si>
    <t>ANON-0000-0000-0364</t>
  </si>
  <si>
    <t>ANON-0000-0000-0365</t>
  </si>
  <si>
    <t>ANON-0000-0000-0366</t>
  </si>
  <si>
    <t>ANON-0000-0000-0367</t>
  </si>
  <si>
    <t>ANON-0000-0000-0368</t>
  </si>
  <si>
    <t>ANON-0000-0000-0369</t>
  </si>
  <si>
    <t>ANON-0000-0000-0370</t>
  </si>
  <si>
    <t>ANON-0000-0000-0371</t>
  </si>
  <si>
    <t>ANON-0000-0000-0372</t>
  </si>
  <si>
    <t>ANON-0000-0000-0373</t>
  </si>
  <si>
    <t>ANON-0000-0000-0374</t>
  </si>
  <si>
    <t>ANON-0000-0000-0375</t>
  </si>
  <si>
    <t>ANON-0000-0000-0376</t>
  </si>
  <si>
    <t>ANON-0000-0000-0377</t>
  </si>
  <si>
    <t>ANON-0000-0000-0378</t>
  </si>
  <si>
    <t>ANON-0000-0000-0379</t>
  </si>
  <si>
    <t>ANON-0000-0000-0380</t>
  </si>
  <si>
    <t>ANON-0000-0000-0381</t>
  </si>
  <si>
    <t>ANON-0000-0000-0382</t>
  </si>
  <si>
    <t>ANON-0000-0000-0383</t>
  </si>
  <si>
    <t>ANON-0000-0000-0384</t>
  </si>
  <si>
    <t>ANON-0000-0000-0385</t>
  </si>
  <si>
    <t>ANON-0000-0000-0386</t>
  </si>
  <si>
    <t>ANON-0000-0000-0387</t>
  </si>
  <si>
    <t>ANON-0000-0000-0388</t>
  </si>
  <si>
    <t>ANON-0000-0000-0389</t>
  </si>
  <si>
    <t>ANON-0000-0000-0390</t>
  </si>
  <si>
    <t>ANON-0000-0000-0391</t>
  </si>
  <si>
    <t>ANON-0000-0000-0392</t>
  </si>
  <si>
    <t>ANON-0000-0000-0393</t>
  </si>
  <si>
    <t>ANON-0000-0000-0394</t>
  </si>
  <si>
    <t>ANON-0000-0000-0395</t>
  </si>
  <si>
    <t>ANON-0000-0000-0396</t>
  </si>
  <si>
    <t>ANON-0000-0000-0397</t>
  </si>
  <si>
    <t>ANON-0000-0000-0398</t>
  </si>
  <si>
    <t>ANON-0000-0000-0399</t>
  </si>
  <si>
    <t>ANON-0000-0000-0400</t>
  </si>
  <si>
    <t>ANON-0000-0000-0401</t>
  </si>
  <si>
    <t>ANON-0000-0000-0402</t>
  </si>
  <si>
    <t>ANON-0000-0000-0403</t>
  </si>
  <si>
    <t>ANON-0000-0000-0404</t>
  </si>
  <si>
    <t>ANON-0000-0000-0405</t>
  </si>
  <si>
    <t>ANON-0000-0000-0406</t>
  </si>
  <si>
    <t>ANON-0000-0000-0407</t>
  </si>
  <si>
    <t>ANON-0000-0000-0408</t>
  </si>
  <si>
    <t>ANON-0000-0000-0409</t>
  </si>
  <si>
    <t>ANON-0000-0000-0410</t>
  </si>
  <si>
    <t>ANON-0000-0000-0411</t>
  </si>
  <si>
    <t>ANON-0000-0000-0412</t>
  </si>
  <si>
    <t>ANON-0000-0000-0413</t>
  </si>
  <si>
    <t>ANON-0000-0000-0414</t>
  </si>
  <si>
    <t>ANON-0000-0000-0415</t>
  </si>
  <si>
    <t>ANON-0000-0000-0416</t>
  </si>
  <si>
    <t>ANON-0000-0000-0417</t>
  </si>
  <si>
    <t>ANON-0000-0000-0418</t>
  </si>
  <si>
    <t>ANON-0000-0000-0419</t>
  </si>
  <si>
    <t>ANON-0000-0000-0420</t>
  </si>
  <si>
    <t>ANON-0000-0000-0421</t>
  </si>
  <si>
    <t>ANON-0000-0000-0422</t>
  </si>
  <si>
    <t>ANON-0000-0000-0423</t>
  </si>
  <si>
    <t>ANON-0000-0000-0424</t>
  </si>
  <si>
    <t>ANON-0000-0000-0425</t>
  </si>
  <si>
    <t>ANON-0000-0000-0426</t>
  </si>
  <si>
    <t>ANON-0000-0000-0427</t>
  </si>
  <si>
    <t>ANON-0000-0000-0428</t>
  </si>
  <si>
    <t>ANON-0000-0000-0429</t>
  </si>
  <si>
    <t>ANON-0000-0000-0430</t>
  </si>
  <si>
    <t>ANON-0000-0000-0431</t>
  </si>
  <si>
    <t>ANON-0000-0000-0432</t>
  </si>
  <si>
    <t>ANON-0000-0000-0433</t>
  </si>
  <si>
    <t>ANON-0000-0000-0434</t>
  </si>
  <si>
    <t>ANON-0000-0000-0435</t>
  </si>
  <si>
    <t>ANON-0000-0000-0436</t>
  </si>
  <si>
    <t>ANON-0000-0000-0437</t>
  </si>
  <si>
    <t>ANON-0000-0000-0438</t>
  </si>
  <si>
    <t>ANON-0000-0000-0439</t>
  </si>
  <si>
    <t>ANON-0000-0000-0440</t>
  </si>
  <si>
    <t>ANON-0000-0000-0441</t>
  </si>
  <si>
    <t>ANON-0000-0000-0442</t>
  </si>
  <si>
    <t>ANON-0000-0000-0443</t>
  </si>
  <si>
    <t>ANON-0000-0000-0444</t>
  </si>
  <si>
    <t>ANON-0000-0000-0445</t>
  </si>
  <si>
    <t>ANON-0000-0000-0446</t>
  </si>
  <si>
    <t>ANON-0000-0000-0447</t>
  </si>
  <si>
    <t>ANON-0000-0000-0448</t>
  </si>
  <si>
    <t>ANON-0000-0000-0449</t>
  </si>
  <si>
    <t>ANON-0000-0000-0450</t>
  </si>
  <si>
    <t>ANON-0000-0000-0451</t>
  </si>
  <si>
    <t>ANON-0000-0000-0452</t>
  </si>
  <si>
    <t>ANON-0000-0000-0453</t>
  </si>
  <si>
    <t>ANON-0000-0000-0454</t>
  </si>
  <si>
    <t>ANON-0000-0000-0455</t>
  </si>
  <si>
    <t>ANON-0000-0000-0456</t>
  </si>
  <si>
    <t>ANON-0000-0000-0457</t>
  </si>
  <si>
    <t>ANON-0000-0000-0458</t>
  </si>
  <si>
    <t>ANON-0000-0000-0459</t>
  </si>
  <si>
    <t>ANON-0000-0000-0460</t>
  </si>
  <si>
    <t>ANON-0000-0000-0461</t>
  </si>
  <si>
    <t>ANON-0000-0000-0462</t>
  </si>
  <si>
    <t>ANON-0000-0000-0463</t>
  </si>
  <si>
    <t>ANON-0000-0000-0464</t>
  </si>
  <si>
    <t>ANON-0000-0000-0465</t>
  </si>
  <si>
    <t>ANON-0000-0000-0466</t>
  </si>
  <si>
    <t>ANON-0000-0000-0467</t>
  </si>
  <si>
    <t>ANON-0000-0000-0468</t>
  </si>
  <si>
    <t>ANON-0000-0000-0469</t>
  </si>
  <si>
    <t>ANON-0000-0000-0470</t>
  </si>
  <si>
    <t>ANON-0000-0000-0471</t>
  </si>
  <si>
    <t>ANON-0000-0000-0472</t>
  </si>
  <si>
    <t>ANON-0000-0000-0473</t>
  </si>
  <si>
    <t>ANON-0000-0000-0474</t>
  </si>
  <si>
    <t>ANON-0000-0000-0475</t>
  </si>
  <si>
    <t>ANON-0000-0000-0476</t>
  </si>
  <si>
    <t>ANON-0000-0000-0477</t>
  </si>
  <si>
    <t>ANON-0000-0000-0478</t>
  </si>
  <si>
    <t>ANON-0000-0000-0479</t>
  </si>
  <si>
    <t>ANON-0000-0000-0480</t>
  </si>
  <si>
    <t>ANON-0000-0000-0481</t>
  </si>
  <si>
    <t>ANON-0000-0000-0482</t>
  </si>
  <si>
    <t>ANON-0000-0000-0483</t>
  </si>
  <si>
    <t>ANON-0000-0000-0484</t>
  </si>
  <si>
    <t>ANON-0000-0000-0485</t>
  </si>
  <si>
    <t>ANON-0000-0000-0486</t>
  </si>
  <si>
    <t>ANON-0000-0000-0487</t>
  </si>
  <si>
    <t>ANON-0000-0000-0488</t>
  </si>
  <si>
    <t>ANON-0000-0000-0489</t>
  </si>
  <si>
    <t>ANON-0000-0000-0490</t>
  </si>
  <si>
    <t>ANON-0000-0000-0491</t>
  </si>
  <si>
    <t>ANON-0000-0000-0492</t>
  </si>
  <si>
    <t>ANON-0000-0000-0493</t>
  </si>
  <si>
    <t>ANON-0000-0000-0494</t>
  </si>
  <si>
    <t>ANON-0000-0000-0495</t>
  </si>
  <si>
    <t>ANON-0000-0000-0496</t>
  </si>
  <si>
    <t>ANON-0000-0000-0497</t>
  </si>
  <si>
    <t>ANON-0000-0000-0498</t>
  </si>
  <si>
    <t>ANON-0000-0000-0499</t>
  </si>
  <si>
    <t>ANON-0000-0000-0500</t>
  </si>
  <si>
    <t>ANON-0000-0000-0501</t>
  </si>
  <si>
    <t>ANON-0000-0000-0502</t>
  </si>
  <si>
    <t>ANON-0000-0000-0503</t>
  </si>
  <si>
    <t>ANON-0000-0000-0504</t>
  </si>
  <si>
    <t>ANON-0000-0000-0505</t>
  </si>
  <si>
    <t>ANON-0000-0000-0506</t>
  </si>
  <si>
    <t>ANON-0000-0000-0507</t>
  </si>
  <si>
    <t>ANON-0000-0000-0508</t>
  </si>
  <si>
    <t>ANON-0000-0000-0509</t>
  </si>
  <si>
    <t>ANON-0000-0000-0510</t>
  </si>
  <si>
    <t>ANON-0000-0000-0511</t>
  </si>
  <si>
    <t>ANON-0000-0000-0512</t>
  </si>
  <si>
    <t>ANON-0000-0000-0513</t>
  </si>
  <si>
    <t>ANON-0000-0000-0514</t>
  </si>
  <si>
    <t>ANON-0000-0000-0515</t>
  </si>
  <si>
    <t>ANON-0000-0000-0516</t>
  </si>
  <si>
    <t>ANON-0000-0000-0517</t>
  </si>
  <si>
    <t>ANON-0000-0000-0518</t>
  </si>
  <si>
    <t>ANON-0000-0000-0519</t>
  </si>
  <si>
    <t>ANON-0000-0000-0520</t>
  </si>
  <si>
    <t>ANON-0000-0000-0521</t>
  </si>
  <si>
    <t>ANON-0000-0000-0522</t>
  </si>
  <si>
    <t>ANON-0000-0000-0523</t>
  </si>
  <si>
    <t>ANON-0000-0000-0524</t>
  </si>
  <si>
    <t>ANON-0000-0000-0525</t>
  </si>
  <si>
    <t>ANON-0000-0000-0526</t>
  </si>
  <si>
    <t>ANON-0000-0000-0527</t>
  </si>
  <si>
    <t>ANON-0000-0000-0528</t>
  </si>
  <si>
    <t>ANON-0000-0000-0529</t>
  </si>
  <si>
    <t>ANON-0000-0000-0530</t>
  </si>
  <si>
    <t>ANON-0000-0000-0531</t>
  </si>
  <si>
    <t>ANON-0000-0000-0532</t>
  </si>
  <si>
    <t>ANON-0000-0000-0533</t>
  </si>
  <si>
    <t>ANON-0000-0000-0534</t>
  </si>
  <si>
    <t>ANON-0000-0000-0535</t>
  </si>
  <si>
    <t>ANON-0000-0000-0536</t>
  </si>
  <si>
    <t>ANON-0000-0000-0537</t>
  </si>
  <si>
    <t>ANON-0000-0000-0538</t>
  </si>
  <si>
    <t>ANON-0000-0000-0539</t>
  </si>
  <si>
    <t>ANON-0000-0000-0540</t>
  </si>
  <si>
    <t>ANON-0000-0000-0541</t>
  </si>
  <si>
    <t>ANON-0000-0000-0542</t>
  </si>
  <si>
    <t>ANON-0000-0000-0543</t>
  </si>
  <si>
    <t>ANON-0000-0000-0544</t>
  </si>
  <si>
    <t>ANON-0000-0000-0545</t>
  </si>
  <si>
    <t>ANON-0000-0000-0546</t>
  </si>
  <si>
    <t>ANON-0000-0000-0547</t>
  </si>
  <si>
    <t>ANON-0000-0000-0548</t>
  </si>
  <si>
    <t>ANON-0000-0000-0549</t>
  </si>
  <si>
    <t>ANON-0000-0000-0550</t>
  </si>
  <si>
    <t>ANON-0000-0000-0551</t>
  </si>
  <si>
    <t>ANON-0000-0000-0552</t>
  </si>
  <si>
    <t>Day</t>
  </si>
  <si>
    <t>Month</t>
  </si>
  <si>
    <t>Hours</t>
  </si>
  <si>
    <t>Sum of money</t>
  </si>
  <si>
    <t>Total Sales</t>
  </si>
  <si>
    <t xml:space="preserve">Max </t>
  </si>
  <si>
    <t>Min</t>
  </si>
  <si>
    <t>Average</t>
  </si>
  <si>
    <t>Max of money</t>
  </si>
  <si>
    <t>Min of money</t>
  </si>
  <si>
    <t>Average of money</t>
  </si>
  <si>
    <t>Total Count</t>
  </si>
  <si>
    <t>Count of money</t>
  </si>
  <si>
    <t>Row Labels</t>
  </si>
  <si>
    <t>1</t>
  </si>
  <si>
    <t>10</t>
  </si>
  <si>
    <t>11</t>
  </si>
  <si>
    <t>12</t>
  </si>
  <si>
    <t>13</t>
  </si>
  <si>
    <t>14</t>
  </si>
  <si>
    <t>15</t>
  </si>
  <si>
    <t>16</t>
  </si>
  <si>
    <t>17</t>
  </si>
  <si>
    <t>18</t>
  </si>
  <si>
    <t>19</t>
  </si>
  <si>
    <t>2</t>
  </si>
  <si>
    <t>20</t>
  </si>
  <si>
    <t>21</t>
  </si>
  <si>
    <t>22</t>
  </si>
  <si>
    <t>23</t>
  </si>
  <si>
    <t>24</t>
  </si>
  <si>
    <t>25</t>
  </si>
  <si>
    <t>26</t>
  </si>
  <si>
    <t>27</t>
  </si>
  <si>
    <t>28</t>
  </si>
  <si>
    <t>29</t>
  </si>
  <si>
    <t>3</t>
  </si>
  <si>
    <t>30</t>
  </si>
  <si>
    <t>31</t>
  </si>
  <si>
    <t>4</t>
  </si>
  <si>
    <t>5</t>
  </si>
  <si>
    <t>6</t>
  </si>
  <si>
    <t>7</t>
  </si>
  <si>
    <t>8</t>
  </si>
  <si>
    <t>9</t>
  </si>
  <si>
    <t>Count of coffee_name</t>
  </si>
  <si>
    <t>Count of cash_type</t>
  </si>
  <si>
    <t>Mar</t>
  </si>
  <si>
    <t>Apr</t>
  </si>
  <si>
    <t>May</t>
  </si>
  <si>
    <t>Jun</t>
  </si>
  <si>
    <t>Jul</t>
  </si>
  <si>
    <t>Aug</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</si>
</sst>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 [$₹-4009]\ * #,##0.00_ ;_ [$₹-4009]\ * \-#,##0.00_ ;_ [$₹-4009]\ * &quot;-&quot;??_ ;_ @_ "/>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59999389629810485"/>
        <bgColor indexed="64"/>
      </patternFill>
    </fill>
    <fill>
      <patternFill patternType="solid">
        <fgColor theme="5" tint="0.39997558519241921"/>
        <bgColor indexed="64"/>
      </patternFill>
    </fill>
    <fill>
      <patternFill patternType="solid">
        <fgColor theme="5" tint="-0.249977111117893"/>
        <bgColor indexed="64"/>
      </patternFill>
    </fill>
    <fill>
      <patternFill patternType="solid">
        <fgColor theme="5"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2">
    <xf numFmtId="0" fontId="0" fillId="0" borderId="0" xfId="0"/>
    <xf numFmtId="14" fontId="0" fillId="0" borderId="0" xfId="0" applyNumberFormat="1"/>
    <xf numFmtId="47" fontId="0" fillId="0" borderId="0" xfId="0" applyNumberFormat="1"/>
    <xf numFmtId="0"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33" borderId="0" xfId="0" applyFill="1"/>
    <xf numFmtId="0" fontId="0" fillId="34" borderId="0" xfId="0" applyFill="1"/>
    <xf numFmtId="0" fontId="0" fillId="35" borderId="0" xfId="0" applyFill="1"/>
    <xf numFmtId="0" fontId="14" fillId="36" borderId="0" xfId="0" applyFont="1" applyFill="1"/>
    <xf numFmtId="16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3">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0" formatCode="General"/>
    </dxf>
    <dxf>
      <numFmt numFmtId="0" formatCode="General"/>
    </dxf>
    <dxf>
      <numFmt numFmtId="0" formatCode="General"/>
    </dxf>
    <dxf>
      <numFmt numFmtId="29" formatCode="mm:ss.0"/>
    </dxf>
    <dxf>
      <numFmt numFmtId="19" formatCode="dd/mm/yyyy"/>
    </dxf>
    <dxf>
      <numFmt numFmtId="164" formatCode="_ [$₹-4009]\ * #,##0.00_ ;_ [$₹-4009]\ * \-#,##0.00_ ;_ [$₹-4009]\ * &quot;-&quot;??_ ;_ @_ "/>
    </dxf>
  </dxfs>
  <tableStyles count="0" defaultTableStyle="TableStyleMedium2"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Dashboard.xlsx]Daily Coffee sales!PivotTable1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Daily</a:t>
            </a:r>
            <a:r>
              <a:rPr lang="en-US" baseline="0"/>
              <a:t> Coffee Sales</a:t>
            </a:r>
          </a:p>
        </c:rich>
      </c:tx>
      <c:layout>
        <c:manualLayout>
          <c:xMode val="edge"/>
          <c:yMode val="edge"/>
          <c:x val="0.43877221641001168"/>
          <c:y val="2.93040293040293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cked"/>
        <c:varyColors val="0"/>
        <c:ser>
          <c:idx val="0"/>
          <c:order val="0"/>
          <c:tx>
            <c:strRef>
              <c:f>'Daily Coffee sales'!$G$4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'Daily Coffee sales'!$F$5:$F$35</c:f>
              <c:strCache>
                <c:ptCount val="31"/>
                <c:pt idx="0">
                  <c:v>1</c:v>
                </c:pt>
                <c:pt idx="1">
                  <c:v>10</c:v>
                </c:pt>
                <c:pt idx="2">
                  <c:v>11</c:v>
                </c:pt>
                <c:pt idx="3">
                  <c:v>12</c:v>
                </c:pt>
                <c:pt idx="4">
                  <c:v>13</c:v>
                </c:pt>
                <c:pt idx="5">
                  <c:v>14</c:v>
                </c:pt>
                <c:pt idx="6">
                  <c:v>15</c:v>
                </c:pt>
                <c:pt idx="7">
                  <c:v>16</c:v>
                </c:pt>
                <c:pt idx="8">
                  <c:v>17</c:v>
                </c:pt>
                <c:pt idx="9">
                  <c:v>18</c:v>
                </c:pt>
                <c:pt idx="10">
                  <c:v>19</c:v>
                </c:pt>
                <c:pt idx="11">
                  <c:v>2</c:v>
                </c:pt>
                <c:pt idx="12">
                  <c:v>20</c:v>
                </c:pt>
                <c:pt idx="13">
                  <c:v>21</c:v>
                </c:pt>
                <c:pt idx="14">
                  <c:v>22</c:v>
                </c:pt>
                <c:pt idx="15">
                  <c:v>23</c:v>
                </c:pt>
                <c:pt idx="16">
                  <c:v>24</c:v>
                </c:pt>
                <c:pt idx="17">
                  <c:v>25</c:v>
                </c:pt>
                <c:pt idx="18">
                  <c:v>26</c:v>
                </c:pt>
                <c:pt idx="19">
                  <c:v>27</c:v>
                </c:pt>
                <c:pt idx="20">
                  <c:v>28</c:v>
                </c:pt>
                <c:pt idx="21">
                  <c:v>29</c:v>
                </c:pt>
                <c:pt idx="22">
                  <c:v>3</c:v>
                </c:pt>
                <c:pt idx="23">
                  <c:v>30</c:v>
                </c:pt>
                <c:pt idx="24">
                  <c:v>31</c:v>
                </c:pt>
                <c:pt idx="25">
                  <c:v>4</c:v>
                </c:pt>
                <c:pt idx="26">
                  <c:v>5</c:v>
                </c:pt>
                <c:pt idx="27">
                  <c:v>6</c:v>
                </c:pt>
                <c:pt idx="28">
                  <c:v>7</c:v>
                </c:pt>
                <c:pt idx="29">
                  <c:v>8</c:v>
                </c:pt>
                <c:pt idx="30">
                  <c:v>9</c:v>
                </c:pt>
              </c:strCache>
            </c:strRef>
          </c:cat>
          <c:val>
            <c:numRef>
              <c:f>'Daily Coffee sales'!$G$5:$G$35</c:f>
              <c:numCache>
                <c:formatCode>General</c:formatCode>
                <c:ptCount val="31"/>
                <c:pt idx="0">
                  <c:v>1459.4000000000005</c:v>
                </c:pt>
                <c:pt idx="1">
                  <c:v>1178.3399999999999</c:v>
                </c:pt>
                <c:pt idx="2">
                  <c:v>1508.9399999999998</c:v>
                </c:pt>
                <c:pt idx="3">
                  <c:v>1321.4400000000003</c:v>
                </c:pt>
                <c:pt idx="4">
                  <c:v>1476.76</c:v>
                </c:pt>
                <c:pt idx="5">
                  <c:v>1882.0999999999995</c:v>
                </c:pt>
                <c:pt idx="6">
                  <c:v>1350.92</c:v>
                </c:pt>
                <c:pt idx="7">
                  <c:v>1376.32</c:v>
                </c:pt>
                <c:pt idx="8">
                  <c:v>1237.6999999999998</c:v>
                </c:pt>
                <c:pt idx="9">
                  <c:v>1577.6</c:v>
                </c:pt>
                <c:pt idx="10">
                  <c:v>1643.8999999999999</c:v>
                </c:pt>
                <c:pt idx="11">
                  <c:v>1154.7400000000005</c:v>
                </c:pt>
                <c:pt idx="12">
                  <c:v>2047.0399999999995</c:v>
                </c:pt>
                <c:pt idx="13">
                  <c:v>1340.4</c:v>
                </c:pt>
                <c:pt idx="14">
                  <c:v>1212.8000000000002</c:v>
                </c:pt>
                <c:pt idx="15">
                  <c:v>1906.2999999999995</c:v>
                </c:pt>
                <c:pt idx="16">
                  <c:v>1241.0800000000002</c:v>
                </c:pt>
                <c:pt idx="17">
                  <c:v>1178.0000000000002</c:v>
                </c:pt>
                <c:pt idx="18">
                  <c:v>2159.2400000000002</c:v>
                </c:pt>
                <c:pt idx="19">
                  <c:v>1212.2</c:v>
                </c:pt>
                <c:pt idx="20">
                  <c:v>1016.2400000000001</c:v>
                </c:pt>
                <c:pt idx="21">
                  <c:v>1419.2400000000002</c:v>
                </c:pt>
                <c:pt idx="22">
                  <c:v>1509.8800000000006</c:v>
                </c:pt>
                <c:pt idx="23">
                  <c:v>1614.8400000000006</c:v>
                </c:pt>
                <c:pt idx="24">
                  <c:v>1202.5</c:v>
                </c:pt>
                <c:pt idx="25">
                  <c:v>1042.2400000000002</c:v>
                </c:pt>
                <c:pt idx="26">
                  <c:v>1706.7399999999998</c:v>
                </c:pt>
                <c:pt idx="27">
                  <c:v>1422.36</c:v>
                </c:pt>
                <c:pt idx="28">
                  <c:v>1580.5999999999992</c:v>
                </c:pt>
                <c:pt idx="29">
                  <c:v>1127.8599999999999</c:v>
                </c:pt>
                <c:pt idx="30">
                  <c:v>1760.3000000000004</c:v>
                </c:pt>
              </c:numCache>
            </c:numRef>
          </c:val>
          <c:smooth val="0"/>
        </c:ser>
        <c:dLbls>
          <c:showLegendKey val="0"/>
          <c:showVal val="0"/>
          <c:showCatName val="0"/>
          <c:showSerName val="0"/>
          <c:showPercent val="0"/>
          <c:showBubbleSize val="0"/>
        </c:dLbls>
        <c:marker val="1"/>
        <c:smooth val="0"/>
        <c:axId val="200553672"/>
        <c:axId val="200554056"/>
      </c:lineChart>
      <c:catAx>
        <c:axId val="200553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54056"/>
        <c:crosses val="autoZero"/>
        <c:auto val="1"/>
        <c:lblAlgn val="ctr"/>
        <c:lblOffset val="100"/>
        <c:noMultiLvlLbl val="0"/>
      </c:catAx>
      <c:valAx>
        <c:axId val="200554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53672"/>
        <c:crosses val="autoZero"/>
        <c:crossBetween val="between"/>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Dashboard.xlsx]Most popular coffee types!PivotTable2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Most Popular Coffee types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'Most popular coffee types'!$B$3</c:f>
              <c:strCache>
                <c:ptCount val="1"/>
                <c:pt idx="0">
                  <c:v>Total</c:v>
                </c:pt>
              </c:strCache>
            </c:strRef>
          </c:tx>
          <c:spPr>
            <a:solidFill>
              <a:schemeClr val="accent1"/>
            </a:solidFill>
            <a:ln>
              <a:noFill/>
            </a:ln>
            <a:effectLst/>
          </c:spPr>
          <c:invertIfNegative val="0"/>
          <c:cat>
            <c:strRef>
              <c:f>'Most popular coffee types'!$A$4:$A$11</c:f>
              <c:strCache>
                <c:ptCount val="8"/>
                <c:pt idx="0">
                  <c:v>Americano with Milk</c:v>
                </c:pt>
                <c:pt idx="1">
                  <c:v>Latte</c:v>
                </c:pt>
                <c:pt idx="2">
                  <c:v>Cappuccino</c:v>
                </c:pt>
                <c:pt idx="3">
                  <c:v>Americano</c:v>
                </c:pt>
                <c:pt idx="4">
                  <c:v>Cortado</c:v>
                </c:pt>
                <c:pt idx="5">
                  <c:v>Hot Chocolate</c:v>
                </c:pt>
                <c:pt idx="6">
                  <c:v>Espresso</c:v>
                </c:pt>
                <c:pt idx="7">
                  <c:v>Cocoa</c:v>
                </c:pt>
              </c:strCache>
            </c:strRef>
          </c:cat>
          <c:val>
            <c:numRef>
              <c:f>'Most popular coffee types'!$B$4:$B$11</c:f>
              <c:numCache>
                <c:formatCode>General</c:formatCode>
                <c:ptCount val="8"/>
                <c:pt idx="0">
                  <c:v>336</c:v>
                </c:pt>
                <c:pt idx="1">
                  <c:v>300</c:v>
                </c:pt>
                <c:pt idx="2">
                  <c:v>230</c:v>
                </c:pt>
                <c:pt idx="3">
                  <c:v>205</c:v>
                </c:pt>
                <c:pt idx="4">
                  <c:v>136</c:v>
                </c:pt>
                <c:pt idx="5">
                  <c:v>80</c:v>
                </c:pt>
                <c:pt idx="6">
                  <c:v>62</c:v>
                </c:pt>
                <c:pt idx="7">
                  <c:v>46</c:v>
                </c:pt>
              </c:numCache>
            </c:numRef>
          </c:val>
        </c:ser>
        <c:dLbls>
          <c:showLegendKey val="0"/>
          <c:showVal val="0"/>
          <c:showCatName val="0"/>
          <c:showSerName val="0"/>
          <c:showPercent val="0"/>
          <c:showBubbleSize val="0"/>
        </c:dLbls>
        <c:gapWidth val="219"/>
        <c:overlap val="-27"/>
        <c:axId val="201665136"/>
        <c:axId val="201644952"/>
      </c:barChart>
      <c:catAx>
        <c:axId val="201665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644952"/>
        <c:crosses val="autoZero"/>
        <c:auto val="1"/>
        <c:lblAlgn val="ctr"/>
        <c:lblOffset val="100"/>
        <c:noMultiLvlLbl val="0"/>
      </c:catAx>
      <c:valAx>
        <c:axId val="201644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6651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Dashboard.xlsx]Total Sales By Coffee Types!PivotTable3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Coffee</a:t>
            </a:r>
            <a:r>
              <a:rPr lang="en-US" baseline="0"/>
              <a:t> Types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'Total Sales By Coffee Types'!$B$3</c:f>
              <c:strCache>
                <c:ptCount val="1"/>
                <c:pt idx="0">
                  <c:v>Total</c:v>
                </c:pt>
              </c:strCache>
            </c:strRef>
          </c:tx>
          <c:spPr>
            <a:solidFill>
              <a:schemeClr val="accent1"/>
            </a:solidFill>
            <a:ln>
              <a:noFill/>
            </a:ln>
            <a:effectLst/>
          </c:spPr>
          <c:invertIfNegative val="0"/>
          <c:cat>
            <c:strRef>
              <c:f>'Total Sales By Coffee Types'!$A$4:$A$11</c:f>
              <c:strCache>
                <c:ptCount val="8"/>
                <c:pt idx="0">
                  <c:v>Americano</c:v>
                </c:pt>
                <c:pt idx="1">
                  <c:v>Americano with Milk</c:v>
                </c:pt>
                <c:pt idx="2">
                  <c:v>Cappuccino</c:v>
                </c:pt>
                <c:pt idx="3">
                  <c:v>Cocoa</c:v>
                </c:pt>
                <c:pt idx="4">
                  <c:v>Cortado</c:v>
                </c:pt>
                <c:pt idx="5">
                  <c:v>Espresso</c:v>
                </c:pt>
                <c:pt idx="6">
                  <c:v>Hot Chocolate</c:v>
                </c:pt>
                <c:pt idx="7">
                  <c:v>Latte</c:v>
                </c:pt>
              </c:strCache>
            </c:strRef>
          </c:cat>
          <c:val>
            <c:numRef>
              <c:f>'Total Sales By Coffee Types'!$B$4:$B$11</c:f>
              <c:numCache>
                <c:formatCode>General</c:formatCode>
                <c:ptCount val="8"/>
                <c:pt idx="0">
                  <c:v>205</c:v>
                </c:pt>
                <c:pt idx="1">
                  <c:v>336</c:v>
                </c:pt>
                <c:pt idx="2">
                  <c:v>230</c:v>
                </c:pt>
                <c:pt idx="3">
                  <c:v>46</c:v>
                </c:pt>
                <c:pt idx="4">
                  <c:v>136</c:v>
                </c:pt>
                <c:pt idx="5">
                  <c:v>62</c:v>
                </c:pt>
                <c:pt idx="6">
                  <c:v>80</c:v>
                </c:pt>
                <c:pt idx="7">
                  <c:v>300</c:v>
                </c:pt>
              </c:numCache>
            </c:numRef>
          </c:val>
        </c:ser>
        <c:dLbls>
          <c:showLegendKey val="0"/>
          <c:showVal val="0"/>
          <c:showCatName val="0"/>
          <c:showSerName val="0"/>
          <c:showPercent val="0"/>
          <c:showBubbleSize val="0"/>
        </c:dLbls>
        <c:gapWidth val="219"/>
        <c:overlap val="-27"/>
        <c:axId val="201911824"/>
        <c:axId val="201912208"/>
      </c:barChart>
      <c:catAx>
        <c:axId val="201911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12208"/>
        <c:crosses val="autoZero"/>
        <c:auto val="1"/>
        <c:lblAlgn val="ctr"/>
        <c:lblOffset val="100"/>
        <c:noMultiLvlLbl val="0"/>
      </c:catAx>
      <c:valAx>
        <c:axId val="201912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118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Dashboard.xlsx]Hourly Coffee Sales!PivotTable4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Hourly Coffee</a:t>
            </a:r>
            <a:r>
              <a:rPr lang="en-US" baseline="0"/>
              <a:t> Sales</a:t>
            </a:r>
            <a:endParaRPr lang="en-US"/>
          </a:p>
        </c:rich>
      </c:tx>
      <c:layout>
        <c:manualLayout>
          <c:xMode val="edge"/>
          <c:yMode val="edge"/>
          <c:x val="0.31222833369491698"/>
          <c:y val="2.706359945872801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'Hourly Coffee Sales'!$B$3</c:f>
              <c:strCache>
                <c:ptCount val="1"/>
                <c:pt idx="0">
                  <c:v>Total</c:v>
                </c:pt>
              </c:strCache>
            </c:strRef>
          </c:tx>
          <c:spPr>
            <a:ln w="28575" cap="rnd">
              <a:solidFill>
                <a:schemeClr val="accent1"/>
              </a:solidFill>
              <a:round/>
            </a:ln>
            <a:effectLst/>
          </c:spPr>
          <c:marker>
            <c:symbol val="none"/>
          </c:marker>
          <c:cat>
            <c:strRef>
              <c:f>'Hourly Coffee Sales'!$A$4:$A$19</c:f>
              <c:strCache>
                <c:ptCount val="16"/>
                <c:pt idx="0">
                  <c:v>7</c:v>
                </c:pt>
                <c:pt idx="1">
                  <c:v>8</c:v>
                </c:pt>
                <c:pt idx="2">
                  <c:v>9</c:v>
                </c:pt>
                <c:pt idx="3">
                  <c:v>10</c:v>
                </c:pt>
                <c:pt idx="4">
                  <c:v>11</c:v>
                </c:pt>
                <c:pt idx="5">
                  <c:v>12</c:v>
                </c:pt>
                <c:pt idx="6">
                  <c:v>13</c:v>
                </c:pt>
                <c:pt idx="7">
                  <c:v>14</c:v>
                </c:pt>
                <c:pt idx="8">
                  <c:v>15</c:v>
                </c:pt>
                <c:pt idx="9">
                  <c:v>16</c:v>
                </c:pt>
                <c:pt idx="10">
                  <c:v>17</c:v>
                </c:pt>
                <c:pt idx="11">
                  <c:v>18</c:v>
                </c:pt>
                <c:pt idx="12">
                  <c:v>19</c:v>
                </c:pt>
                <c:pt idx="13">
                  <c:v>20</c:v>
                </c:pt>
                <c:pt idx="14">
                  <c:v>21</c:v>
                </c:pt>
                <c:pt idx="15">
                  <c:v>22</c:v>
                </c:pt>
              </c:strCache>
            </c:strRef>
          </c:cat>
          <c:val>
            <c:numRef>
              <c:f>'Hourly Coffee Sales'!$B$4:$B$19</c:f>
              <c:numCache>
                <c:formatCode>General</c:formatCode>
                <c:ptCount val="16"/>
                <c:pt idx="0">
                  <c:v>579.92000000000007</c:v>
                </c:pt>
                <c:pt idx="1">
                  <c:v>2223.3399999999992</c:v>
                </c:pt>
                <c:pt idx="2">
                  <c:v>2149.3200000000011</c:v>
                </c:pt>
                <c:pt idx="3">
                  <c:v>5161.0400000000009</c:v>
                </c:pt>
                <c:pt idx="4">
                  <c:v>4047.2400000000011</c:v>
                </c:pt>
                <c:pt idx="5">
                  <c:v>3412.420000000001</c:v>
                </c:pt>
                <c:pt idx="6">
                  <c:v>2851.5400000000041</c:v>
                </c:pt>
                <c:pt idx="7">
                  <c:v>2731.3000000000015</c:v>
                </c:pt>
                <c:pt idx="8">
                  <c:v>2638.300000000002</c:v>
                </c:pt>
                <c:pt idx="9">
                  <c:v>2865.3000000000025</c:v>
                </c:pt>
                <c:pt idx="10">
                  <c:v>2905.0600000000022</c:v>
                </c:pt>
                <c:pt idx="11">
                  <c:v>2916.1000000000013</c:v>
                </c:pt>
                <c:pt idx="12">
                  <c:v>3813.5000000000005</c:v>
                </c:pt>
                <c:pt idx="13">
                  <c:v>2246.5800000000008</c:v>
                </c:pt>
                <c:pt idx="14">
                  <c:v>2946.3600000000024</c:v>
                </c:pt>
                <c:pt idx="15">
                  <c:v>1380.7</c:v>
                </c:pt>
              </c:numCache>
            </c:numRef>
          </c:val>
          <c:smooth val="0"/>
        </c:ser>
        <c:dLbls>
          <c:showLegendKey val="0"/>
          <c:showVal val="0"/>
          <c:showCatName val="0"/>
          <c:showSerName val="0"/>
          <c:showPercent val="0"/>
          <c:showBubbleSize val="0"/>
        </c:dLbls>
        <c:smooth val="0"/>
        <c:axId val="200344160"/>
        <c:axId val="200344544"/>
      </c:lineChart>
      <c:catAx>
        <c:axId val="200344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344544"/>
        <c:crosses val="autoZero"/>
        <c:auto val="1"/>
        <c:lblAlgn val="ctr"/>
        <c:lblOffset val="100"/>
        <c:noMultiLvlLbl val="0"/>
      </c:catAx>
      <c:valAx>
        <c:axId val="200344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3441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Dashboard.xlsx]Payment Method !PivotTable5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 Method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'Payment Method '!$B$3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'Payment Method '!$A$4:$A$5</c:f>
              <c:strCache>
                <c:ptCount val="2"/>
                <c:pt idx="0">
                  <c:v>card</c:v>
                </c:pt>
                <c:pt idx="1">
                  <c:v>cash</c:v>
                </c:pt>
              </c:strCache>
            </c:strRef>
          </c:cat>
          <c:val>
            <c:numRef>
              <c:f>'Payment Method '!$B$4:$B$5</c:f>
              <c:numCache>
                <c:formatCode>General</c:formatCode>
                <c:ptCount val="2"/>
                <c:pt idx="0">
                  <c:v>1306</c:v>
                </c:pt>
                <c:pt idx="1">
                  <c:v>89</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Dashboard.xlsx]Month Wise Sales!PivotTable6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 Wise</a:t>
            </a:r>
            <a:r>
              <a:rPr lang="en-US" baseline="0"/>
              <a:t>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noFill/>
          </a:ln>
          <a:effectLst/>
        </c:spPr>
        <c:marker>
          <c:symbol val="none"/>
        </c:marker>
      </c:pivotFmt>
    </c:pivotFmts>
    <c:plotArea>
      <c:layout/>
      <c:areaChart>
        <c:grouping val="standard"/>
        <c:varyColors val="0"/>
        <c:ser>
          <c:idx val="0"/>
          <c:order val="0"/>
          <c:tx>
            <c:strRef>
              <c:f>'Month Wise Sales'!$B$3</c:f>
              <c:strCache>
                <c:ptCount val="1"/>
                <c:pt idx="0">
                  <c:v>Total</c:v>
                </c:pt>
              </c:strCache>
            </c:strRef>
          </c:tx>
          <c:spPr>
            <a:solidFill>
              <a:schemeClr val="accent1"/>
            </a:solidFill>
            <a:ln w="25400">
              <a:noFill/>
            </a:ln>
            <a:effectLst/>
          </c:spPr>
          <c:cat>
            <c:strRef>
              <c:f>'Month Wise Sales'!$A$4:$A$9</c:f>
              <c:strCache>
                <c:ptCount val="6"/>
                <c:pt idx="0">
                  <c:v>Mar</c:v>
                </c:pt>
                <c:pt idx="1">
                  <c:v>Apr</c:v>
                </c:pt>
                <c:pt idx="2">
                  <c:v>May</c:v>
                </c:pt>
                <c:pt idx="3">
                  <c:v>Jun</c:v>
                </c:pt>
                <c:pt idx="4">
                  <c:v>Jul</c:v>
                </c:pt>
                <c:pt idx="5">
                  <c:v>Aug</c:v>
                </c:pt>
              </c:strCache>
            </c:strRef>
          </c:cat>
          <c:val>
            <c:numRef>
              <c:f>'Month Wise Sales'!$B$4:$B$9</c:f>
              <c:numCache>
                <c:formatCode>General</c:formatCode>
                <c:ptCount val="6"/>
                <c:pt idx="0">
                  <c:v>7050.1999999999871</c:v>
                </c:pt>
                <c:pt idx="1">
                  <c:v>6720.5600000000013</c:v>
                </c:pt>
                <c:pt idx="2">
                  <c:v>9063.4200000000019</c:v>
                </c:pt>
                <c:pt idx="3">
                  <c:v>7758.7600000000048</c:v>
                </c:pt>
                <c:pt idx="4">
                  <c:v>6915.940000000006</c:v>
                </c:pt>
                <c:pt idx="5">
                  <c:v>7359.1400000000131</c:v>
                </c:pt>
              </c:numCache>
            </c:numRef>
          </c:val>
        </c:ser>
        <c:dLbls>
          <c:showLegendKey val="0"/>
          <c:showVal val="0"/>
          <c:showCatName val="0"/>
          <c:showSerName val="0"/>
          <c:showPercent val="0"/>
          <c:showBubbleSize val="0"/>
        </c:dLbls>
        <c:axId val="202050648"/>
        <c:axId val="382100752"/>
      </c:areaChart>
      <c:catAx>
        <c:axId val="2020506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100752"/>
        <c:crosses val="autoZero"/>
        <c:auto val="1"/>
        <c:lblAlgn val="ctr"/>
        <c:lblOffset val="100"/>
        <c:noMultiLvlLbl val="0"/>
      </c:catAx>
      <c:valAx>
        <c:axId val="382100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050648"/>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Dashboard.xlsx]Daily Coffee sales!PivotTable1</c:name>
    <c:fmtId val="3"/>
  </c:pivotSource>
  <c:chart>
    <c:title>
      <c:tx>
        <c:rich>
          <a:bodyPr rot="0" spcFirstLastPara="1" vertOverflow="ellipsis" vert="horz" wrap="square" anchor="ctr" anchorCtr="1"/>
          <a:lstStyle/>
          <a:p>
            <a:pPr>
              <a:defRPr sz="1400" b="1" i="0" u="none" strike="noStrike" kern="1200" spc="0" baseline="0">
                <a:solidFill>
                  <a:schemeClr val="accent4">
                    <a:lumMod val="40000"/>
                    <a:lumOff val="60000"/>
                  </a:schemeClr>
                </a:solidFill>
                <a:latin typeface="+mn-lt"/>
                <a:ea typeface="+mn-ea"/>
                <a:cs typeface="+mn-cs"/>
              </a:defRPr>
            </a:pPr>
            <a:r>
              <a:rPr lang="en-US" b="1">
                <a:solidFill>
                  <a:schemeClr val="accent4">
                    <a:lumMod val="40000"/>
                    <a:lumOff val="60000"/>
                  </a:schemeClr>
                </a:solidFill>
              </a:rPr>
              <a:t>Daily</a:t>
            </a:r>
            <a:r>
              <a:rPr lang="en-US" b="1" baseline="0">
                <a:solidFill>
                  <a:schemeClr val="accent4">
                    <a:lumMod val="40000"/>
                    <a:lumOff val="60000"/>
                  </a:schemeClr>
                </a:solidFill>
              </a:rPr>
              <a:t> Coffee Sales</a:t>
            </a:r>
          </a:p>
        </c:rich>
      </c:tx>
      <c:layout>
        <c:manualLayout>
          <c:xMode val="edge"/>
          <c:yMode val="edge"/>
          <c:x val="0.23332152505704123"/>
          <c:y val="1.684303480756493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4">
                  <a:lumMod val="40000"/>
                  <a:lumOff val="60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cked"/>
        <c:varyColors val="0"/>
        <c:ser>
          <c:idx val="0"/>
          <c:order val="0"/>
          <c:tx>
            <c:strRef>
              <c:f>'Daily Coffee sales'!$G$4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'Daily Coffee sales'!$F$5:$F$35</c:f>
              <c:strCache>
                <c:ptCount val="31"/>
                <c:pt idx="0">
                  <c:v>1</c:v>
                </c:pt>
                <c:pt idx="1">
                  <c:v>10</c:v>
                </c:pt>
                <c:pt idx="2">
                  <c:v>11</c:v>
                </c:pt>
                <c:pt idx="3">
                  <c:v>12</c:v>
                </c:pt>
                <c:pt idx="4">
                  <c:v>13</c:v>
                </c:pt>
                <c:pt idx="5">
                  <c:v>14</c:v>
                </c:pt>
                <c:pt idx="6">
                  <c:v>15</c:v>
                </c:pt>
                <c:pt idx="7">
                  <c:v>16</c:v>
                </c:pt>
                <c:pt idx="8">
                  <c:v>17</c:v>
                </c:pt>
                <c:pt idx="9">
                  <c:v>18</c:v>
                </c:pt>
                <c:pt idx="10">
                  <c:v>19</c:v>
                </c:pt>
                <c:pt idx="11">
                  <c:v>2</c:v>
                </c:pt>
                <c:pt idx="12">
                  <c:v>20</c:v>
                </c:pt>
                <c:pt idx="13">
                  <c:v>21</c:v>
                </c:pt>
                <c:pt idx="14">
                  <c:v>22</c:v>
                </c:pt>
                <c:pt idx="15">
                  <c:v>23</c:v>
                </c:pt>
                <c:pt idx="16">
                  <c:v>24</c:v>
                </c:pt>
                <c:pt idx="17">
                  <c:v>25</c:v>
                </c:pt>
                <c:pt idx="18">
                  <c:v>26</c:v>
                </c:pt>
                <c:pt idx="19">
                  <c:v>27</c:v>
                </c:pt>
                <c:pt idx="20">
                  <c:v>28</c:v>
                </c:pt>
                <c:pt idx="21">
                  <c:v>29</c:v>
                </c:pt>
                <c:pt idx="22">
                  <c:v>3</c:v>
                </c:pt>
                <c:pt idx="23">
                  <c:v>30</c:v>
                </c:pt>
                <c:pt idx="24">
                  <c:v>31</c:v>
                </c:pt>
                <c:pt idx="25">
                  <c:v>4</c:v>
                </c:pt>
                <c:pt idx="26">
                  <c:v>5</c:v>
                </c:pt>
                <c:pt idx="27">
                  <c:v>6</c:v>
                </c:pt>
                <c:pt idx="28">
                  <c:v>7</c:v>
                </c:pt>
                <c:pt idx="29">
                  <c:v>8</c:v>
                </c:pt>
                <c:pt idx="30">
                  <c:v>9</c:v>
                </c:pt>
              </c:strCache>
            </c:strRef>
          </c:cat>
          <c:val>
            <c:numRef>
              <c:f>'Daily Coffee sales'!$G$5:$G$35</c:f>
              <c:numCache>
                <c:formatCode>General</c:formatCode>
                <c:ptCount val="31"/>
                <c:pt idx="0">
                  <c:v>1459.4000000000005</c:v>
                </c:pt>
                <c:pt idx="1">
                  <c:v>1178.3399999999999</c:v>
                </c:pt>
                <c:pt idx="2">
                  <c:v>1508.9399999999998</c:v>
                </c:pt>
                <c:pt idx="3">
                  <c:v>1321.4400000000003</c:v>
                </c:pt>
                <c:pt idx="4">
                  <c:v>1476.76</c:v>
                </c:pt>
                <c:pt idx="5">
                  <c:v>1882.0999999999995</c:v>
                </c:pt>
                <c:pt idx="6">
                  <c:v>1350.92</c:v>
                </c:pt>
                <c:pt idx="7">
                  <c:v>1376.32</c:v>
                </c:pt>
                <c:pt idx="8">
                  <c:v>1237.6999999999998</c:v>
                </c:pt>
                <c:pt idx="9">
                  <c:v>1577.6</c:v>
                </c:pt>
                <c:pt idx="10">
                  <c:v>1643.8999999999999</c:v>
                </c:pt>
                <c:pt idx="11">
                  <c:v>1154.7400000000005</c:v>
                </c:pt>
                <c:pt idx="12">
                  <c:v>2047.0399999999995</c:v>
                </c:pt>
                <c:pt idx="13">
                  <c:v>1340.4</c:v>
                </c:pt>
                <c:pt idx="14">
                  <c:v>1212.8000000000002</c:v>
                </c:pt>
                <c:pt idx="15">
                  <c:v>1906.2999999999995</c:v>
                </c:pt>
                <c:pt idx="16">
                  <c:v>1241.0800000000002</c:v>
                </c:pt>
                <c:pt idx="17">
                  <c:v>1178.0000000000002</c:v>
                </c:pt>
                <c:pt idx="18">
                  <c:v>2159.2400000000002</c:v>
                </c:pt>
                <c:pt idx="19">
                  <c:v>1212.2</c:v>
                </c:pt>
                <c:pt idx="20">
                  <c:v>1016.2400000000001</c:v>
                </c:pt>
                <c:pt idx="21">
                  <c:v>1419.2400000000002</c:v>
                </c:pt>
                <c:pt idx="22">
                  <c:v>1509.8800000000006</c:v>
                </c:pt>
                <c:pt idx="23">
                  <c:v>1614.8400000000006</c:v>
                </c:pt>
                <c:pt idx="24">
                  <c:v>1202.5</c:v>
                </c:pt>
                <c:pt idx="25">
                  <c:v>1042.2400000000002</c:v>
                </c:pt>
                <c:pt idx="26">
                  <c:v>1706.7399999999998</c:v>
                </c:pt>
                <c:pt idx="27">
                  <c:v>1422.36</c:v>
                </c:pt>
                <c:pt idx="28">
                  <c:v>1580.5999999999992</c:v>
                </c:pt>
                <c:pt idx="29">
                  <c:v>1127.8599999999999</c:v>
                </c:pt>
                <c:pt idx="30">
                  <c:v>1760.3000000000004</c:v>
                </c:pt>
              </c:numCache>
            </c:numRef>
          </c:val>
          <c:smooth val="0"/>
        </c:ser>
        <c:dLbls>
          <c:showLegendKey val="0"/>
          <c:showVal val="0"/>
          <c:showCatName val="0"/>
          <c:showSerName val="0"/>
          <c:showPercent val="0"/>
          <c:showBubbleSize val="0"/>
        </c:dLbls>
        <c:marker val="1"/>
        <c:smooth val="0"/>
        <c:axId val="382100360"/>
        <c:axId val="382101536"/>
      </c:lineChart>
      <c:catAx>
        <c:axId val="382100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2">
                    <a:lumMod val="60000"/>
                    <a:lumOff val="40000"/>
                  </a:schemeClr>
                </a:solidFill>
                <a:latin typeface="+mn-lt"/>
                <a:ea typeface="+mn-ea"/>
                <a:cs typeface="+mn-cs"/>
              </a:defRPr>
            </a:pPr>
            <a:endParaRPr lang="en-US"/>
          </a:p>
        </c:txPr>
        <c:crossAx val="382101536"/>
        <c:crosses val="autoZero"/>
        <c:auto val="1"/>
        <c:lblAlgn val="ctr"/>
        <c:lblOffset val="100"/>
        <c:noMultiLvlLbl val="0"/>
      </c:catAx>
      <c:valAx>
        <c:axId val="382101536"/>
        <c:scaling>
          <c:orientation val="minMax"/>
        </c:scaling>
        <c:delete val="0"/>
        <c:axPos val="l"/>
        <c:majorGridlines>
          <c:spPr>
            <a:ln w="9525" cap="flat" cmpd="sng" algn="ctr">
              <a:solidFill>
                <a:schemeClr val="accent2">
                  <a:lumMod val="60000"/>
                  <a:lumOff val="4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2">
                    <a:lumMod val="60000"/>
                    <a:lumOff val="40000"/>
                  </a:schemeClr>
                </a:solidFill>
                <a:latin typeface="+mn-lt"/>
                <a:ea typeface="+mn-ea"/>
                <a:cs typeface="+mn-cs"/>
              </a:defRPr>
            </a:pPr>
            <a:endParaRPr lang="en-US"/>
          </a:p>
        </c:txPr>
        <c:crossAx val="382100360"/>
        <c:crosses val="autoZero"/>
        <c:crossBetween val="between"/>
      </c:valAx>
      <c:spPr>
        <a:noFill/>
        <a:ln>
          <a:noFill/>
        </a:ln>
        <a:effectLst/>
      </c:spPr>
    </c:plotArea>
    <c:plotVisOnly val="1"/>
    <c:dispBlanksAs val="zero"/>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Dashboard.xlsx]Most popular coffee types!PivotTable2</c:name>
    <c:fmtId val="2"/>
  </c:pivotSource>
  <c:chart>
    <c:title>
      <c:tx>
        <c:rich>
          <a:bodyPr rot="0" spcFirstLastPara="1" vertOverflow="ellipsis" vert="horz" wrap="square" anchor="ctr" anchorCtr="1"/>
          <a:lstStyle/>
          <a:p>
            <a:pPr>
              <a:defRPr sz="1400" b="1" i="0" u="none" strike="noStrike" kern="1200" spc="0" baseline="0">
                <a:solidFill>
                  <a:schemeClr val="accent4">
                    <a:lumMod val="40000"/>
                    <a:lumOff val="60000"/>
                  </a:schemeClr>
                </a:solidFill>
                <a:latin typeface="+mn-lt"/>
                <a:ea typeface="+mn-ea"/>
                <a:cs typeface="+mn-cs"/>
              </a:defRPr>
            </a:pPr>
            <a:r>
              <a:rPr lang="en-US" b="1">
                <a:solidFill>
                  <a:schemeClr val="accent4">
                    <a:lumMod val="40000"/>
                    <a:lumOff val="60000"/>
                  </a:schemeClr>
                </a:solidFill>
              </a:rPr>
              <a:t>Most Popular Coffee types</a:t>
            </a: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4">
                  <a:lumMod val="40000"/>
                  <a:lumOff val="6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4">
              <a:lumMod val="40000"/>
              <a:lumOff val="60000"/>
            </a:schemeClr>
          </a:solidFill>
          <a:ln>
            <a:solidFill>
              <a:schemeClr val="accent4">
                <a:lumMod val="60000"/>
                <a:lumOff val="40000"/>
              </a:schemeClr>
            </a:solidFill>
          </a:ln>
          <a:effectLst/>
        </c:spPr>
        <c:marker>
          <c:symbol val="none"/>
        </c:marker>
      </c:pivotFmt>
      <c:pivotFmt>
        <c:idx val="3"/>
        <c:spPr>
          <a:solidFill>
            <a:schemeClr val="accent4">
              <a:lumMod val="40000"/>
              <a:lumOff val="60000"/>
            </a:schemeClr>
          </a:solidFill>
          <a:ln>
            <a:solidFill>
              <a:schemeClr val="accent4">
                <a:lumMod val="60000"/>
                <a:lumOff val="40000"/>
              </a:schemeClr>
            </a:solidFill>
          </a:ln>
          <a:effectLst/>
        </c:spPr>
      </c:pivotFmt>
    </c:pivotFmts>
    <c:plotArea>
      <c:layout>
        <c:manualLayout>
          <c:layoutTarget val="inner"/>
          <c:xMode val="edge"/>
          <c:yMode val="edge"/>
          <c:x val="0.11190704820434032"/>
          <c:y val="0.2468552412645591"/>
          <c:w val="0.83931246399078163"/>
          <c:h val="0.37498971530388986"/>
        </c:manualLayout>
      </c:layout>
      <c:barChart>
        <c:barDir val="col"/>
        <c:grouping val="clustered"/>
        <c:varyColors val="0"/>
        <c:ser>
          <c:idx val="0"/>
          <c:order val="0"/>
          <c:tx>
            <c:strRef>
              <c:f>'Most popular coffee types'!$B$3</c:f>
              <c:strCache>
                <c:ptCount val="1"/>
                <c:pt idx="0">
                  <c:v>Total</c:v>
                </c:pt>
              </c:strCache>
            </c:strRef>
          </c:tx>
          <c:spPr>
            <a:solidFill>
              <a:schemeClr val="accent4">
                <a:lumMod val="40000"/>
                <a:lumOff val="60000"/>
              </a:schemeClr>
            </a:solidFill>
            <a:ln>
              <a:solidFill>
                <a:schemeClr val="accent4">
                  <a:lumMod val="60000"/>
                  <a:lumOff val="40000"/>
                </a:schemeClr>
              </a:solidFill>
            </a:ln>
            <a:effectLst/>
          </c:spPr>
          <c:invertIfNegative val="0"/>
          <c:cat>
            <c:strRef>
              <c:f>'Most popular coffee types'!$A$4:$A$11</c:f>
              <c:strCache>
                <c:ptCount val="8"/>
                <c:pt idx="0">
                  <c:v>Americano with Milk</c:v>
                </c:pt>
                <c:pt idx="1">
                  <c:v>Latte</c:v>
                </c:pt>
                <c:pt idx="2">
                  <c:v>Cappuccino</c:v>
                </c:pt>
                <c:pt idx="3">
                  <c:v>Americano</c:v>
                </c:pt>
                <c:pt idx="4">
                  <c:v>Cortado</c:v>
                </c:pt>
                <c:pt idx="5">
                  <c:v>Hot Chocolate</c:v>
                </c:pt>
                <c:pt idx="6">
                  <c:v>Espresso</c:v>
                </c:pt>
                <c:pt idx="7">
                  <c:v>Cocoa</c:v>
                </c:pt>
              </c:strCache>
            </c:strRef>
          </c:cat>
          <c:val>
            <c:numRef>
              <c:f>'Most popular coffee types'!$B$4:$B$11</c:f>
              <c:numCache>
                <c:formatCode>General</c:formatCode>
                <c:ptCount val="8"/>
                <c:pt idx="0">
                  <c:v>336</c:v>
                </c:pt>
                <c:pt idx="1">
                  <c:v>300</c:v>
                </c:pt>
                <c:pt idx="2">
                  <c:v>230</c:v>
                </c:pt>
                <c:pt idx="3">
                  <c:v>205</c:v>
                </c:pt>
                <c:pt idx="4">
                  <c:v>136</c:v>
                </c:pt>
                <c:pt idx="5">
                  <c:v>80</c:v>
                </c:pt>
                <c:pt idx="6">
                  <c:v>62</c:v>
                </c:pt>
                <c:pt idx="7">
                  <c:v>46</c:v>
                </c:pt>
              </c:numCache>
            </c:numRef>
          </c:val>
        </c:ser>
        <c:dLbls>
          <c:showLegendKey val="0"/>
          <c:showVal val="0"/>
          <c:showCatName val="0"/>
          <c:showSerName val="0"/>
          <c:showPercent val="0"/>
          <c:showBubbleSize val="0"/>
        </c:dLbls>
        <c:gapWidth val="219"/>
        <c:overlap val="-27"/>
        <c:axId val="382102712"/>
        <c:axId val="382099968"/>
      </c:barChart>
      <c:catAx>
        <c:axId val="382102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2">
                    <a:lumMod val="60000"/>
                    <a:lumOff val="40000"/>
                  </a:schemeClr>
                </a:solidFill>
                <a:latin typeface="+mn-lt"/>
                <a:ea typeface="+mn-ea"/>
                <a:cs typeface="+mn-cs"/>
              </a:defRPr>
            </a:pPr>
            <a:endParaRPr lang="en-US"/>
          </a:p>
        </c:txPr>
        <c:crossAx val="382099968"/>
        <c:crosses val="autoZero"/>
        <c:auto val="1"/>
        <c:lblAlgn val="ctr"/>
        <c:lblOffset val="100"/>
        <c:noMultiLvlLbl val="0"/>
      </c:catAx>
      <c:valAx>
        <c:axId val="382099968"/>
        <c:scaling>
          <c:orientation val="minMax"/>
        </c:scaling>
        <c:delete val="0"/>
        <c:axPos val="l"/>
        <c:majorGridlines>
          <c:spPr>
            <a:ln w="9525" cap="flat" cmpd="sng" algn="ctr">
              <a:solidFill>
                <a:schemeClr val="accent2">
                  <a:lumMod val="60000"/>
                  <a:lumOff val="4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2">
                    <a:lumMod val="60000"/>
                    <a:lumOff val="40000"/>
                  </a:schemeClr>
                </a:solidFill>
                <a:latin typeface="+mn-lt"/>
                <a:ea typeface="+mn-ea"/>
                <a:cs typeface="+mn-cs"/>
              </a:defRPr>
            </a:pPr>
            <a:endParaRPr lang="en-US"/>
          </a:p>
        </c:txPr>
        <c:crossAx val="38210271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Dashboard.xlsx]Total Sales By Coffee Types!PivotTable3</c:name>
    <c:fmtId val="3"/>
  </c:pivotSource>
  <c:chart>
    <c:title>
      <c:tx>
        <c:rich>
          <a:bodyPr rot="0" spcFirstLastPara="1" vertOverflow="ellipsis" vert="horz" wrap="square" anchor="ctr" anchorCtr="1"/>
          <a:lstStyle/>
          <a:p>
            <a:pPr>
              <a:defRPr sz="1400" b="1" i="0" u="none" strike="noStrike" kern="1200" spc="0" baseline="0">
                <a:solidFill>
                  <a:schemeClr val="accent4">
                    <a:lumMod val="40000"/>
                    <a:lumOff val="60000"/>
                  </a:schemeClr>
                </a:solidFill>
                <a:latin typeface="+mn-lt"/>
                <a:ea typeface="+mn-ea"/>
                <a:cs typeface="+mn-cs"/>
              </a:defRPr>
            </a:pPr>
            <a:r>
              <a:rPr lang="en-US" b="1">
                <a:solidFill>
                  <a:schemeClr val="accent4">
                    <a:lumMod val="40000"/>
                    <a:lumOff val="60000"/>
                  </a:schemeClr>
                </a:solidFill>
              </a:rPr>
              <a:t>Total Sales By Coffee</a:t>
            </a:r>
            <a:r>
              <a:rPr lang="en-US" b="1" baseline="0">
                <a:solidFill>
                  <a:schemeClr val="accent4">
                    <a:lumMod val="40000"/>
                    <a:lumOff val="60000"/>
                  </a:schemeClr>
                </a:solidFill>
              </a:rPr>
              <a:t> Types</a:t>
            </a:r>
            <a:endParaRPr lang="en-US" b="1">
              <a:solidFill>
                <a:schemeClr val="accent4">
                  <a:lumMod val="40000"/>
                  <a:lumOff val="60000"/>
                </a:schemeClr>
              </a:solidFill>
            </a:endParaRP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4">
                  <a:lumMod val="40000"/>
                  <a:lumOff val="6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4">
              <a:lumMod val="40000"/>
              <a:lumOff val="60000"/>
            </a:schemeClr>
          </a:solidFill>
          <a:ln>
            <a:noFill/>
          </a:ln>
          <a:effectLst/>
        </c:spPr>
        <c:marker>
          <c:symbol val="none"/>
        </c:marker>
      </c:pivotFmt>
    </c:pivotFmts>
    <c:plotArea>
      <c:layout/>
      <c:barChart>
        <c:barDir val="col"/>
        <c:grouping val="clustered"/>
        <c:varyColors val="0"/>
        <c:ser>
          <c:idx val="0"/>
          <c:order val="0"/>
          <c:tx>
            <c:strRef>
              <c:f>'Total Sales By Coffee Types'!$B$3</c:f>
              <c:strCache>
                <c:ptCount val="1"/>
                <c:pt idx="0">
                  <c:v>Total</c:v>
                </c:pt>
              </c:strCache>
            </c:strRef>
          </c:tx>
          <c:spPr>
            <a:solidFill>
              <a:schemeClr val="accent4">
                <a:lumMod val="40000"/>
                <a:lumOff val="60000"/>
              </a:schemeClr>
            </a:solidFill>
            <a:ln>
              <a:noFill/>
            </a:ln>
            <a:effectLst/>
          </c:spPr>
          <c:invertIfNegative val="0"/>
          <c:cat>
            <c:strRef>
              <c:f>'Total Sales By Coffee Types'!$A$4:$A$11</c:f>
              <c:strCache>
                <c:ptCount val="8"/>
                <c:pt idx="0">
                  <c:v>Americano</c:v>
                </c:pt>
                <c:pt idx="1">
                  <c:v>Americano with Milk</c:v>
                </c:pt>
                <c:pt idx="2">
                  <c:v>Cappuccino</c:v>
                </c:pt>
                <c:pt idx="3">
                  <c:v>Cocoa</c:v>
                </c:pt>
                <c:pt idx="4">
                  <c:v>Cortado</c:v>
                </c:pt>
                <c:pt idx="5">
                  <c:v>Espresso</c:v>
                </c:pt>
                <c:pt idx="6">
                  <c:v>Hot Chocolate</c:v>
                </c:pt>
                <c:pt idx="7">
                  <c:v>Latte</c:v>
                </c:pt>
              </c:strCache>
            </c:strRef>
          </c:cat>
          <c:val>
            <c:numRef>
              <c:f>'Total Sales By Coffee Types'!$B$4:$B$11</c:f>
              <c:numCache>
                <c:formatCode>General</c:formatCode>
                <c:ptCount val="8"/>
                <c:pt idx="0">
                  <c:v>205</c:v>
                </c:pt>
                <c:pt idx="1">
                  <c:v>336</c:v>
                </c:pt>
                <c:pt idx="2">
                  <c:v>230</c:v>
                </c:pt>
                <c:pt idx="3">
                  <c:v>46</c:v>
                </c:pt>
                <c:pt idx="4">
                  <c:v>136</c:v>
                </c:pt>
                <c:pt idx="5">
                  <c:v>62</c:v>
                </c:pt>
                <c:pt idx="6">
                  <c:v>80</c:v>
                </c:pt>
                <c:pt idx="7">
                  <c:v>300</c:v>
                </c:pt>
              </c:numCache>
            </c:numRef>
          </c:val>
        </c:ser>
        <c:dLbls>
          <c:showLegendKey val="0"/>
          <c:showVal val="0"/>
          <c:showCatName val="0"/>
          <c:showSerName val="0"/>
          <c:showPercent val="0"/>
          <c:showBubbleSize val="0"/>
        </c:dLbls>
        <c:gapWidth val="219"/>
        <c:overlap val="-27"/>
        <c:axId val="382566256"/>
        <c:axId val="382569000"/>
      </c:barChart>
      <c:catAx>
        <c:axId val="382566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2">
                    <a:lumMod val="60000"/>
                    <a:lumOff val="40000"/>
                  </a:schemeClr>
                </a:solidFill>
                <a:latin typeface="+mn-lt"/>
                <a:ea typeface="+mn-ea"/>
                <a:cs typeface="+mn-cs"/>
              </a:defRPr>
            </a:pPr>
            <a:endParaRPr lang="en-US"/>
          </a:p>
        </c:txPr>
        <c:crossAx val="382569000"/>
        <c:crosses val="autoZero"/>
        <c:auto val="1"/>
        <c:lblAlgn val="ctr"/>
        <c:lblOffset val="100"/>
        <c:noMultiLvlLbl val="0"/>
      </c:catAx>
      <c:valAx>
        <c:axId val="382569000"/>
        <c:scaling>
          <c:orientation val="minMax"/>
        </c:scaling>
        <c:delete val="0"/>
        <c:axPos val="l"/>
        <c:majorGridlines>
          <c:spPr>
            <a:ln w="9525" cap="flat" cmpd="sng" algn="ctr">
              <a:solidFill>
                <a:schemeClr val="accent2">
                  <a:lumMod val="60000"/>
                  <a:lumOff val="4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2">
                    <a:lumMod val="60000"/>
                    <a:lumOff val="40000"/>
                  </a:schemeClr>
                </a:solidFill>
                <a:latin typeface="+mn-lt"/>
                <a:ea typeface="+mn-ea"/>
                <a:cs typeface="+mn-cs"/>
              </a:defRPr>
            </a:pPr>
            <a:endParaRPr lang="en-US"/>
          </a:p>
        </c:txPr>
        <c:crossAx val="38256625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Dashboard.xlsx]Hourly Coffee Sales!PivotTable4</c:name>
    <c:fmtId val="2"/>
  </c:pivotSource>
  <c:chart>
    <c:title>
      <c:tx>
        <c:rich>
          <a:bodyPr rot="0" spcFirstLastPara="1" vertOverflow="ellipsis" vert="horz" wrap="square" anchor="ctr" anchorCtr="1"/>
          <a:lstStyle/>
          <a:p>
            <a:pPr>
              <a:defRPr sz="1400" b="1" i="0" u="none" strike="noStrike" kern="1200" spc="0" baseline="0">
                <a:solidFill>
                  <a:schemeClr val="accent4">
                    <a:lumMod val="40000"/>
                    <a:lumOff val="60000"/>
                  </a:schemeClr>
                </a:solidFill>
                <a:latin typeface="+mn-lt"/>
                <a:ea typeface="+mn-ea"/>
                <a:cs typeface="+mn-cs"/>
              </a:defRPr>
            </a:pPr>
            <a:r>
              <a:rPr lang="en-US" b="1">
                <a:solidFill>
                  <a:schemeClr val="accent4">
                    <a:lumMod val="40000"/>
                    <a:lumOff val="60000"/>
                  </a:schemeClr>
                </a:solidFill>
              </a:rPr>
              <a:t>Hourly Coffee</a:t>
            </a:r>
            <a:r>
              <a:rPr lang="en-US" b="1" baseline="0">
                <a:solidFill>
                  <a:schemeClr val="accent4">
                    <a:lumMod val="40000"/>
                    <a:lumOff val="60000"/>
                  </a:schemeClr>
                </a:solidFill>
              </a:rPr>
              <a:t> Sales</a:t>
            </a:r>
            <a:endParaRPr lang="en-US" b="1">
              <a:solidFill>
                <a:schemeClr val="accent4">
                  <a:lumMod val="40000"/>
                  <a:lumOff val="60000"/>
                </a:schemeClr>
              </a:solidFill>
            </a:endParaRPr>
          </a:p>
        </c:rich>
      </c:tx>
      <c:layout>
        <c:manualLayout>
          <c:xMode val="edge"/>
          <c:yMode val="edge"/>
          <c:x val="0.29174147817244017"/>
          <c:y val="1.1258922723800006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4">
                  <a:lumMod val="40000"/>
                  <a:lumOff val="60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manualLayout>
          <c:layoutTarget val="inner"/>
          <c:xMode val="edge"/>
          <c:yMode val="edge"/>
          <c:x val="0.11354437047729236"/>
          <c:y val="3.3151468778069799E-2"/>
          <c:w val="0.87093929088082089"/>
          <c:h val="0.71457989762989926"/>
        </c:manualLayout>
      </c:layout>
      <c:lineChart>
        <c:grouping val="standard"/>
        <c:varyColors val="0"/>
        <c:ser>
          <c:idx val="0"/>
          <c:order val="0"/>
          <c:tx>
            <c:strRef>
              <c:f>'Hourly Coffee Sales'!$B$3</c:f>
              <c:strCache>
                <c:ptCount val="1"/>
                <c:pt idx="0">
                  <c:v>Total</c:v>
                </c:pt>
              </c:strCache>
            </c:strRef>
          </c:tx>
          <c:spPr>
            <a:ln w="28575" cap="rnd">
              <a:solidFill>
                <a:schemeClr val="accent1"/>
              </a:solidFill>
              <a:round/>
            </a:ln>
            <a:effectLst/>
          </c:spPr>
          <c:marker>
            <c:symbol val="none"/>
          </c:marker>
          <c:cat>
            <c:strRef>
              <c:f>'Hourly Coffee Sales'!$A$4:$A$19</c:f>
              <c:strCache>
                <c:ptCount val="16"/>
                <c:pt idx="0">
                  <c:v>7</c:v>
                </c:pt>
                <c:pt idx="1">
                  <c:v>8</c:v>
                </c:pt>
                <c:pt idx="2">
                  <c:v>9</c:v>
                </c:pt>
                <c:pt idx="3">
                  <c:v>10</c:v>
                </c:pt>
                <c:pt idx="4">
                  <c:v>11</c:v>
                </c:pt>
                <c:pt idx="5">
                  <c:v>12</c:v>
                </c:pt>
                <c:pt idx="6">
                  <c:v>13</c:v>
                </c:pt>
                <c:pt idx="7">
                  <c:v>14</c:v>
                </c:pt>
                <c:pt idx="8">
                  <c:v>15</c:v>
                </c:pt>
                <c:pt idx="9">
                  <c:v>16</c:v>
                </c:pt>
                <c:pt idx="10">
                  <c:v>17</c:v>
                </c:pt>
                <c:pt idx="11">
                  <c:v>18</c:v>
                </c:pt>
                <c:pt idx="12">
                  <c:v>19</c:v>
                </c:pt>
                <c:pt idx="13">
                  <c:v>20</c:v>
                </c:pt>
                <c:pt idx="14">
                  <c:v>21</c:v>
                </c:pt>
                <c:pt idx="15">
                  <c:v>22</c:v>
                </c:pt>
              </c:strCache>
            </c:strRef>
          </c:cat>
          <c:val>
            <c:numRef>
              <c:f>'Hourly Coffee Sales'!$B$4:$B$19</c:f>
              <c:numCache>
                <c:formatCode>General</c:formatCode>
                <c:ptCount val="16"/>
                <c:pt idx="0">
                  <c:v>579.92000000000007</c:v>
                </c:pt>
                <c:pt idx="1">
                  <c:v>2223.3399999999992</c:v>
                </c:pt>
                <c:pt idx="2">
                  <c:v>2149.3200000000011</c:v>
                </c:pt>
                <c:pt idx="3">
                  <c:v>5161.0400000000009</c:v>
                </c:pt>
                <c:pt idx="4">
                  <c:v>4047.2400000000011</c:v>
                </c:pt>
                <c:pt idx="5">
                  <c:v>3412.420000000001</c:v>
                </c:pt>
                <c:pt idx="6">
                  <c:v>2851.5400000000041</c:v>
                </c:pt>
                <c:pt idx="7">
                  <c:v>2731.3000000000015</c:v>
                </c:pt>
                <c:pt idx="8">
                  <c:v>2638.300000000002</c:v>
                </c:pt>
                <c:pt idx="9">
                  <c:v>2865.3000000000025</c:v>
                </c:pt>
                <c:pt idx="10">
                  <c:v>2905.0600000000022</c:v>
                </c:pt>
                <c:pt idx="11">
                  <c:v>2916.1000000000013</c:v>
                </c:pt>
                <c:pt idx="12">
                  <c:v>3813.5000000000005</c:v>
                </c:pt>
                <c:pt idx="13">
                  <c:v>2246.5800000000008</c:v>
                </c:pt>
                <c:pt idx="14">
                  <c:v>2946.3600000000024</c:v>
                </c:pt>
                <c:pt idx="15">
                  <c:v>1380.7</c:v>
                </c:pt>
              </c:numCache>
            </c:numRef>
          </c:val>
          <c:smooth val="0"/>
        </c:ser>
        <c:dLbls>
          <c:showLegendKey val="0"/>
          <c:showVal val="0"/>
          <c:showCatName val="0"/>
          <c:showSerName val="0"/>
          <c:showPercent val="0"/>
          <c:showBubbleSize val="0"/>
        </c:dLbls>
        <c:smooth val="0"/>
        <c:axId val="382571744"/>
        <c:axId val="382567824"/>
      </c:lineChart>
      <c:catAx>
        <c:axId val="382571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2">
                    <a:lumMod val="60000"/>
                    <a:lumOff val="40000"/>
                  </a:schemeClr>
                </a:solidFill>
                <a:latin typeface="+mn-lt"/>
                <a:ea typeface="+mn-ea"/>
                <a:cs typeface="+mn-cs"/>
              </a:defRPr>
            </a:pPr>
            <a:endParaRPr lang="en-US"/>
          </a:p>
        </c:txPr>
        <c:crossAx val="382567824"/>
        <c:crosses val="autoZero"/>
        <c:auto val="1"/>
        <c:lblAlgn val="ctr"/>
        <c:lblOffset val="100"/>
        <c:noMultiLvlLbl val="0"/>
      </c:catAx>
      <c:valAx>
        <c:axId val="382567824"/>
        <c:scaling>
          <c:orientation val="minMax"/>
        </c:scaling>
        <c:delete val="0"/>
        <c:axPos val="l"/>
        <c:majorGridlines>
          <c:spPr>
            <a:ln w="9525" cap="flat" cmpd="sng" algn="ctr">
              <a:solidFill>
                <a:schemeClr val="accent2">
                  <a:lumMod val="60000"/>
                  <a:lumOff val="4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2">
                    <a:lumMod val="60000"/>
                    <a:lumOff val="40000"/>
                  </a:schemeClr>
                </a:solidFill>
                <a:latin typeface="+mn-lt"/>
                <a:ea typeface="+mn-ea"/>
                <a:cs typeface="+mn-cs"/>
              </a:defRPr>
            </a:pPr>
            <a:endParaRPr lang="en-US"/>
          </a:p>
        </c:txPr>
        <c:crossAx val="38257174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Dashboard.xlsx]Month Wise Sales!PivotTable6</c:name>
    <c:fmtId val="2"/>
  </c:pivotSource>
  <c:chart>
    <c:title>
      <c:tx>
        <c:rich>
          <a:bodyPr rot="0" spcFirstLastPara="1" vertOverflow="ellipsis" vert="horz" wrap="square" anchor="ctr" anchorCtr="1"/>
          <a:lstStyle/>
          <a:p>
            <a:pPr>
              <a:defRPr sz="1400" b="1" i="0" u="none" strike="noStrike" kern="1200" spc="0" baseline="0">
                <a:solidFill>
                  <a:schemeClr val="accent4">
                    <a:lumMod val="40000"/>
                    <a:lumOff val="60000"/>
                  </a:schemeClr>
                </a:solidFill>
                <a:latin typeface="+mn-lt"/>
                <a:ea typeface="+mn-ea"/>
                <a:cs typeface="+mn-cs"/>
              </a:defRPr>
            </a:pPr>
            <a:r>
              <a:rPr lang="en-US" b="1">
                <a:solidFill>
                  <a:schemeClr val="accent4">
                    <a:lumMod val="40000"/>
                    <a:lumOff val="60000"/>
                  </a:schemeClr>
                </a:solidFill>
              </a:rPr>
              <a:t>Month Wise</a:t>
            </a:r>
            <a:r>
              <a:rPr lang="en-US" b="1" baseline="0">
                <a:solidFill>
                  <a:schemeClr val="accent4">
                    <a:lumMod val="40000"/>
                    <a:lumOff val="60000"/>
                  </a:schemeClr>
                </a:solidFill>
              </a:rPr>
              <a:t> Sales</a:t>
            </a: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4">
                  <a:lumMod val="40000"/>
                  <a:lumOff val="6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4">
              <a:lumMod val="40000"/>
              <a:lumOff val="60000"/>
            </a:schemeClr>
          </a:solidFill>
          <a:ln>
            <a:solidFill>
              <a:schemeClr val="accent2">
                <a:lumMod val="60000"/>
                <a:lumOff val="40000"/>
              </a:schemeClr>
            </a:solidFill>
          </a:ln>
          <a:effectLst/>
        </c:spPr>
        <c:marker>
          <c:symbol val="none"/>
        </c:marker>
      </c:pivotFmt>
    </c:pivotFmts>
    <c:plotArea>
      <c:layout/>
      <c:areaChart>
        <c:grouping val="standard"/>
        <c:varyColors val="0"/>
        <c:ser>
          <c:idx val="0"/>
          <c:order val="0"/>
          <c:tx>
            <c:strRef>
              <c:f>'Month Wise Sales'!$B$3</c:f>
              <c:strCache>
                <c:ptCount val="1"/>
                <c:pt idx="0">
                  <c:v>Total</c:v>
                </c:pt>
              </c:strCache>
            </c:strRef>
          </c:tx>
          <c:spPr>
            <a:solidFill>
              <a:schemeClr val="accent4">
                <a:lumMod val="40000"/>
                <a:lumOff val="60000"/>
              </a:schemeClr>
            </a:solidFill>
            <a:ln>
              <a:solidFill>
                <a:schemeClr val="accent2">
                  <a:lumMod val="60000"/>
                  <a:lumOff val="40000"/>
                </a:schemeClr>
              </a:solidFill>
            </a:ln>
            <a:effectLst/>
          </c:spPr>
          <c:cat>
            <c:strRef>
              <c:f>'Month Wise Sales'!$A$4:$A$9</c:f>
              <c:strCache>
                <c:ptCount val="6"/>
                <c:pt idx="0">
                  <c:v>Mar</c:v>
                </c:pt>
                <c:pt idx="1">
                  <c:v>Apr</c:v>
                </c:pt>
                <c:pt idx="2">
                  <c:v>May</c:v>
                </c:pt>
                <c:pt idx="3">
                  <c:v>Jun</c:v>
                </c:pt>
                <c:pt idx="4">
                  <c:v>Jul</c:v>
                </c:pt>
                <c:pt idx="5">
                  <c:v>Aug</c:v>
                </c:pt>
              </c:strCache>
            </c:strRef>
          </c:cat>
          <c:val>
            <c:numRef>
              <c:f>'Month Wise Sales'!$B$4:$B$9</c:f>
              <c:numCache>
                <c:formatCode>General</c:formatCode>
                <c:ptCount val="6"/>
                <c:pt idx="0">
                  <c:v>7050.1999999999871</c:v>
                </c:pt>
                <c:pt idx="1">
                  <c:v>6720.5600000000013</c:v>
                </c:pt>
                <c:pt idx="2">
                  <c:v>9063.4200000000019</c:v>
                </c:pt>
                <c:pt idx="3">
                  <c:v>7758.7600000000048</c:v>
                </c:pt>
                <c:pt idx="4">
                  <c:v>6915.940000000006</c:v>
                </c:pt>
                <c:pt idx="5">
                  <c:v>7359.1400000000131</c:v>
                </c:pt>
              </c:numCache>
            </c:numRef>
          </c:val>
        </c:ser>
        <c:dLbls>
          <c:showLegendKey val="0"/>
          <c:showVal val="0"/>
          <c:showCatName val="0"/>
          <c:showSerName val="0"/>
          <c:showPercent val="0"/>
          <c:showBubbleSize val="0"/>
        </c:dLbls>
        <c:axId val="382572136"/>
        <c:axId val="382571352"/>
      </c:areaChart>
      <c:catAx>
        <c:axId val="3825721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2">
                    <a:lumMod val="60000"/>
                    <a:lumOff val="40000"/>
                  </a:schemeClr>
                </a:solidFill>
                <a:latin typeface="+mn-lt"/>
                <a:ea typeface="+mn-ea"/>
                <a:cs typeface="+mn-cs"/>
              </a:defRPr>
            </a:pPr>
            <a:endParaRPr lang="en-US"/>
          </a:p>
        </c:txPr>
        <c:crossAx val="382571352"/>
        <c:crosses val="autoZero"/>
        <c:auto val="1"/>
        <c:lblAlgn val="ctr"/>
        <c:lblOffset val="100"/>
        <c:noMultiLvlLbl val="0"/>
      </c:catAx>
      <c:valAx>
        <c:axId val="382571352"/>
        <c:scaling>
          <c:orientation val="minMax"/>
        </c:scaling>
        <c:delete val="0"/>
        <c:axPos val="l"/>
        <c:majorGridlines>
          <c:spPr>
            <a:ln w="9525" cap="flat" cmpd="sng" algn="ctr">
              <a:solidFill>
                <a:schemeClr val="accent2">
                  <a:lumMod val="60000"/>
                  <a:lumOff val="4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2">
                    <a:lumMod val="60000"/>
                    <a:lumOff val="40000"/>
                  </a:schemeClr>
                </a:solidFill>
                <a:latin typeface="+mn-lt"/>
                <a:ea typeface="+mn-ea"/>
                <a:cs typeface="+mn-cs"/>
              </a:defRPr>
            </a:pPr>
            <a:endParaRPr lang="en-US"/>
          </a:p>
        </c:txPr>
        <c:crossAx val="382572136"/>
        <c:crosses val="autoZero"/>
        <c:crossBetween val="midCat"/>
      </c:valAx>
      <c:spPr>
        <a:noFill/>
        <a:ln>
          <a:noFill/>
        </a:ln>
        <a:effectLst/>
      </c:spPr>
    </c:plotArea>
    <c:plotVisOnly val="1"/>
    <c:dispBlanksAs val="zero"/>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Dashboard.xlsx]Payment Method !PivotTable5</c:name>
    <c:fmtId val="3"/>
  </c:pivotSource>
  <c:chart>
    <c:title>
      <c:tx>
        <c:rich>
          <a:bodyPr rot="0" spcFirstLastPara="1" vertOverflow="ellipsis" vert="horz" wrap="square" anchor="ctr" anchorCtr="1"/>
          <a:lstStyle/>
          <a:p>
            <a:pPr>
              <a:defRPr sz="1400" b="1" i="0" u="none" strike="noStrike" kern="1200" spc="0" baseline="0">
                <a:solidFill>
                  <a:schemeClr val="accent4">
                    <a:lumMod val="40000"/>
                    <a:lumOff val="60000"/>
                  </a:schemeClr>
                </a:solidFill>
                <a:latin typeface="+mn-lt"/>
                <a:ea typeface="+mn-ea"/>
                <a:cs typeface="+mn-cs"/>
              </a:defRPr>
            </a:pPr>
            <a:r>
              <a:rPr lang="en-US" b="1">
                <a:solidFill>
                  <a:schemeClr val="accent4">
                    <a:lumMod val="40000"/>
                    <a:lumOff val="60000"/>
                  </a:schemeClr>
                </a:solidFill>
              </a:rPr>
              <a:t>Payment Method </a:t>
            </a: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4">
                  <a:lumMod val="40000"/>
                  <a:lumOff val="60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4">
              <a:lumMod val="40000"/>
              <a:lumOff val="60000"/>
            </a:schemeClr>
          </a:solidFill>
          <a:ln w="19050">
            <a:solidFill>
              <a:schemeClr val="lt1"/>
            </a:solidFill>
          </a:ln>
          <a:effectLst/>
        </c:spPr>
        <c:marker>
          <c:symbol val="none"/>
        </c:marker>
      </c:pivotFmt>
      <c:pivotFmt>
        <c:idx val="7"/>
        <c:spPr>
          <a:solidFill>
            <a:schemeClr val="accent4">
              <a:lumMod val="40000"/>
              <a:lumOff val="60000"/>
            </a:schemeClr>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'Payment Method '!$B$3</c:f>
              <c:strCache>
                <c:ptCount val="1"/>
                <c:pt idx="0">
                  <c:v>Total</c:v>
                </c:pt>
              </c:strCache>
            </c:strRef>
          </c:tx>
          <c:spPr>
            <a:solidFill>
              <a:schemeClr val="accent4">
                <a:lumMod val="40000"/>
                <a:lumOff val="60000"/>
              </a:schemeClr>
            </a:solidFill>
          </c:spPr>
          <c:dPt>
            <c:idx val="0"/>
            <c:bubble3D val="0"/>
            <c:spPr>
              <a:solidFill>
                <a:schemeClr val="accent4">
                  <a:lumMod val="40000"/>
                  <a:lumOff val="60000"/>
                </a:schemeClr>
              </a:solidFill>
              <a:ln w="19050">
                <a:solidFill>
                  <a:schemeClr val="lt1"/>
                </a:solidFill>
              </a:ln>
              <a:effectLst/>
            </c:spPr>
          </c:dPt>
          <c:dPt>
            <c:idx val="1"/>
            <c:bubble3D val="0"/>
            <c:spPr>
              <a:solidFill>
                <a:schemeClr val="accent2"/>
              </a:solidFill>
              <a:ln w="19050">
                <a:solidFill>
                  <a:schemeClr val="lt1"/>
                </a:solidFill>
              </a:ln>
              <a:effectLst/>
            </c:spPr>
          </c:dPt>
          <c:cat>
            <c:strRef>
              <c:f>'Payment Method '!$A$4:$A$5</c:f>
              <c:strCache>
                <c:ptCount val="2"/>
                <c:pt idx="0">
                  <c:v>card</c:v>
                </c:pt>
                <c:pt idx="1">
                  <c:v>cash</c:v>
                </c:pt>
              </c:strCache>
            </c:strRef>
          </c:cat>
          <c:val>
            <c:numRef>
              <c:f>'Payment Method '!$B$4:$B$5</c:f>
              <c:numCache>
                <c:formatCode>General</c:formatCode>
                <c:ptCount val="2"/>
                <c:pt idx="0">
                  <c:v>1306</c:v>
                </c:pt>
                <c:pt idx="1">
                  <c:v>89</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35554791175627698"/>
          <c:y val="0.82994081772766803"/>
          <c:w val="0.29137252138946734"/>
          <c:h val="9.772871951364101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8" Type="http://schemas.openxmlformats.org/officeDocument/2006/relationships/chart" Target="../charts/chart11.xml"/><Relationship Id="rId3" Type="http://schemas.microsoft.com/office/2007/relationships/hdphoto" Target="../media/hdphoto1.wdp"/><Relationship Id="rId7" Type="http://schemas.openxmlformats.org/officeDocument/2006/relationships/chart" Target="../charts/chart10.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 Id="rId9"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7</xdr:col>
      <xdr:colOff>187325</xdr:colOff>
      <xdr:row>5</xdr:row>
      <xdr:rowOff>168275</xdr:rowOff>
    </xdr:from>
    <xdr:to>
      <xdr:col>12</xdr:col>
      <xdr:colOff>285750</xdr:colOff>
      <xdr:row>17</xdr:row>
      <xdr:rowOff>152400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168275</xdr:colOff>
      <xdr:row>2</xdr:row>
      <xdr:rowOff>85725</xdr:rowOff>
    </xdr:from>
    <xdr:to>
      <xdr:col>7</xdr:col>
      <xdr:colOff>596900</xdr:colOff>
      <xdr:row>14</xdr:row>
      <xdr:rowOff>25400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88900</xdr:colOff>
      <xdr:row>6</xdr:row>
      <xdr:rowOff>92075</xdr:rowOff>
    </xdr:from>
    <xdr:to>
      <xdr:col>4</xdr:col>
      <xdr:colOff>565150</xdr:colOff>
      <xdr:row>17</xdr:row>
      <xdr:rowOff>177800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177800</xdr:colOff>
      <xdr:row>4</xdr:row>
      <xdr:rowOff>142875</xdr:rowOff>
    </xdr:from>
    <xdr:to>
      <xdr:col>8</xdr:col>
      <xdr:colOff>438150</xdr:colOff>
      <xdr:row>17</xdr:row>
      <xdr:rowOff>95250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488950</xdr:colOff>
      <xdr:row>6</xdr:row>
      <xdr:rowOff>92075</xdr:rowOff>
    </xdr:from>
    <xdr:to>
      <xdr:col>5</xdr:col>
      <xdr:colOff>444500</xdr:colOff>
      <xdr:row>18</xdr:row>
      <xdr:rowOff>38100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158750</xdr:colOff>
      <xdr:row>4</xdr:row>
      <xdr:rowOff>85725</xdr:rowOff>
    </xdr:from>
    <xdr:to>
      <xdr:col>8</xdr:col>
      <xdr:colOff>565150</xdr:colOff>
      <xdr:row>16</xdr:row>
      <xdr:rowOff>88900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13</xdr:col>
      <xdr:colOff>444500</xdr:colOff>
      <xdr:row>21</xdr:row>
      <xdr:rowOff>133350</xdr:rowOff>
    </xdr:from>
    <xdr:to>
      <xdr:col>19</xdr:col>
      <xdr:colOff>234950</xdr:colOff>
      <xdr:row>34</xdr:row>
      <xdr:rowOff>139700</xdr:rowOff>
    </xdr:to>
    <xdr:sp macro="" textlink="">
      <xdr:nvSpPr>
        <xdr:cNvPr id="16" name="Rounded Rectangle 15"/>
        <xdr:cNvSpPr/>
      </xdr:nvSpPr>
      <xdr:spPr>
        <a:xfrm>
          <a:off x="8369300" y="4000500"/>
          <a:ext cx="3448050" cy="2400300"/>
        </a:xfrm>
        <a:prstGeom prst="roundRect">
          <a:avLst/>
        </a:prstGeom>
        <a:solidFill>
          <a:schemeClr val="accent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rPr>
            <a:t>          </a:t>
          </a:r>
          <a:endParaRPr lang="en-IN" sz="28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endParaRPr>
        </a:p>
      </xdr:txBody>
    </xdr:sp>
    <xdr:clientData/>
  </xdr:twoCellAnchor>
  <xdr:twoCellAnchor>
    <xdr:from>
      <xdr:col>7</xdr:col>
      <xdr:colOff>6350</xdr:colOff>
      <xdr:row>21</xdr:row>
      <xdr:rowOff>177800</xdr:rowOff>
    </xdr:from>
    <xdr:to>
      <xdr:col>13</xdr:col>
      <xdr:colOff>374650</xdr:colOff>
      <xdr:row>35</xdr:row>
      <xdr:rowOff>127000</xdr:rowOff>
    </xdr:to>
    <xdr:sp macro="" textlink="">
      <xdr:nvSpPr>
        <xdr:cNvPr id="15" name="Rounded Rectangle 14"/>
        <xdr:cNvSpPr/>
      </xdr:nvSpPr>
      <xdr:spPr>
        <a:xfrm>
          <a:off x="4273550" y="4044950"/>
          <a:ext cx="4025900" cy="2527300"/>
        </a:xfrm>
        <a:prstGeom prst="roundRect">
          <a:avLst/>
        </a:prstGeom>
        <a:solidFill>
          <a:schemeClr val="accent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rPr>
            <a:t>          </a:t>
          </a:r>
          <a:endParaRPr lang="en-IN" sz="28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endParaRPr>
        </a:p>
      </xdr:txBody>
    </xdr:sp>
    <xdr:clientData/>
  </xdr:twoCellAnchor>
  <xdr:twoCellAnchor>
    <xdr:from>
      <xdr:col>0</xdr:col>
      <xdr:colOff>31750</xdr:colOff>
      <xdr:row>21</xdr:row>
      <xdr:rowOff>107950</xdr:rowOff>
    </xdr:from>
    <xdr:to>
      <xdr:col>6</xdr:col>
      <xdr:colOff>539750</xdr:colOff>
      <xdr:row>35</xdr:row>
      <xdr:rowOff>127000</xdr:rowOff>
    </xdr:to>
    <xdr:sp macro="" textlink="">
      <xdr:nvSpPr>
        <xdr:cNvPr id="14" name="Rounded Rectangle 13"/>
        <xdr:cNvSpPr/>
      </xdr:nvSpPr>
      <xdr:spPr>
        <a:xfrm>
          <a:off x="31750" y="3975100"/>
          <a:ext cx="4165600" cy="2597150"/>
        </a:xfrm>
        <a:prstGeom prst="roundRect">
          <a:avLst/>
        </a:prstGeom>
        <a:solidFill>
          <a:schemeClr val="accent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rPr>
            <a:t>          </a:t>
          </a:r>
          <a:endParaRPr lang="en-IN" sz="28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endParaRPr>
        </a:p>
      </xdr:txBody>
    </xdr:sp>
    <xdr:clientData/>
  </xdr:twoCellAnchor>
  <xdr:twoCellAnchor>
    <xdr:from>
      <xdr:col>0</xdr:col>
      <xdr:colOff>146050</xdr:colOff>
      <xdr:row>8</xdr:row>
      <xdr:rowOff>177800</xdr:rowOff>
    </xdr:from>
    <xdr:to>
      <xdr:col>5</xdr:col>
      <xdr:colOff>488950</xdr:colOff>
      <xdr:row>21</xdr:row>
      <xdr:rowOff>69850</xdr:rowOff>
    </xdr:to>
    <xdr:sp macro="" textlink="">
      <xdr:nvSpPr>
        <xdr:cNvPr id="11" name="Rounded Rectangle 10"/>
        <xdr:cNvSpPr/>
      </xdr:nvSpPr>
      <xdr:spPr>
        <a:xfrm>
          <a:off x="146050" y="1651000"/>
          <a:ext cx="3390900" cy="2286000"/>
        </a:xfrm>
        <a:prstGeom prst="roundRect">
          <a:avLst/>
        </a:prstGeom>
        <a:solidFill>
          <a:schemeClr val="accent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rPr>
            <a:t>          </a:t>
          </a:r>
          <a:endParaRPr lang="en-IN" sz="28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endParaRPr>
        </a:p>
      </xdr:txBody>
    </xdr:sp>
    <xdr:clientData/>
  </xdr:twoCellAnchor>
  <xdr:twoCellAnchor>
    <xdr:from>
      <xdr:col>5</xdr:col>
      <xdr:colOff>558800</xdr:colOff>
      <xdr:row>9</xdr:row>
      <xdr:rowOff>19050</xdr:rowOff>
    </xdr:from>
    <xdr:to>
      <xdr:col>12</xdr:col>
      <xdr:colOff>0</xdr:colOff>
      <xdr:row>21</xdr:row>
      <xdr:rowOff>101600</xdr:rowOff>
    </xdr:to>
    <xdr:sp macro="" textlink="">
      <xdr:nvSpPr>
        <xdr:cNvPr id="12" name="Rounded Rectangle 11"/>
        <xdr:cNvSpPr/>
      </xdr:nvSpPr>
      <xdr:spPr>
        <a:xfrm>
          <a:off x="3606800" y="1676400"/>
          <a:ext cx="3708400" cy="2292350"/>
        </a:xfrm>
        <a:prstGeom prst="roundRect">
          <a:avLst/>
        </a:prstGeom>
        <a:solidFill>
          <a:schemeClr val="accent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rPr>
            <a:t>          </a:t>
          </a:r>
          <a:endParaRPr lang="en-IN" sz="28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endParaRPr>
        </a:p>
      </xdr:txBody>
    </xdr:sp>
    <xdr:clientData/>
  </xdr:twoCellAnchor>
  <xdr:twoCellAnchor>
    <xdr:from>
      <xdr:col>12</xdr:col>
      <xdr:colOff>120650</xdr:colOff>
      <xdr:row>8</xdr:row>
      <xdr:rowOff>177800</xdr:rowOff>
    </xdr:from>
    <xdr:to>
      <xdr:col>18</xdr:col>
      <xdr:colOff>63500</xdr:colOff>
      <xdr:row>21</xdr:row>
      <xdr:rowOff>25400</xdr:rowOff>
    </xdr:to>
    <xdr:sp macro="" textlink="">
      <xdr:nvSpPr>
        <xdr:cNvPr id="13" name="Rounded Rectangle 12"/>
        <xdr:cNvSpPr/>
      </xdr:nvSpPr>
      <xdr:spPr>
        <a:xfrm>
          <a:off x="7435850" y="1651000"/>
          <a:ext cx="3600450" cy="2241550"/>
        </a:xfrm>
        <a:prstGeom prst="roundRect">
          <a:avLst/>
        </a:prstGeom>
        <a:solidFill>
          <a:schemeClr val="accent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rPr>
            <a:t>          </a:t>
          </a:r>
          <a:endParaRPr lang="en-IN" sz="28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endParaRPr>
        </a:p>
      </xdr:txBody>
    </xdr:sp>
    <xdr:clientData/>
  </xdr:twoCellAnchor>
  <xdr:twoCellAnchor editAs="oneCell">
    <xdr:from>
      <xdr:col>0</xdr:col>
      <xdr:colOff>73269</xdr:colOff>
      <xdr:row>0</xdr:row>
      <xdr:rowOff>16282</xdr:rowOff>
    </xdr:from>
    <xdr:to>
      <xdr:col>32</xdr:col>
      <xdr:colOff>518745</xdr:colOff>
      <xdr:row>67</xdr:row>
      <xdr:rowOff>111694</xdr:rowOff>
    </xdr:to>
    <xdr:pic>
      <xdr:nvPicPr>
        <xdr:cNvPr id="27" name="Picture 26"/>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3269" y="16282"/>
          <a:ext cx="19983938" cy="12640733"/>
        </a:xfrm>
        <a:prstGeom prst="rect">
          <a:avLst/>
        </a:prstGeom>
      </xdr:spPr>
    </xdr:pic>
    <xdr:clientData/>
  </xdr:twoCellAnchor>
  <xdr:twoCellAnchor>
    <xdr:from>
      <xdr:col>0</xdr:col>
      <xdr:colOff>152399</xdr:colOff>
      <xdr:row>5</xdr:row>
      <xdr:rowOff>50800</xdr:rowOff>
    </xdr:from>
    <xdr:to>
      <xdr:col>8</xdr:col>
      <xdr:colOff>73270</xdr:colOff>
      <xdr:row>8</xdr:row>
      <xdr:rowOff>69850</xdr:rowOff>
    </xdr:to>
    <xdr:sp macro="" textlink="">
      <xdr:nvSpPr>
        <xdr:cNvPr id="3" name="Rounded Rectangle 2"/>
        <xdr:cNvSpPr/>
      </xdr:nvSpPr>
      <xdr:spPr>
        <a:xfrm>
          <a:off x="152399" y="987018"/>
          <a:ext cx="4805486" cy="580781"/>
        </a:xfrm>
        <a:prstGeom prst="roundRect">
          <a:avLst/>
        </a:prstGeom>
        <a:solidFill>
          <a:schemeClr val="accent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rPr>
            <a:t>          </a:t>
          </a:r>
          <a:r>
            <a:rPr lang="en-IN" sz="2800" b="1"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rPr>
            <a:t>COFFEE SALES DASHBOARD</a:t>
          </a:r>
          <a:endParaRPr lang="en-IN" sz="28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endParaRPr>
        </a:p>
      </xdr:txBody>
    </xdr:sp>
    <xdr:clientData/>
  </xdr:twoCellAnchor>
  <xdr:twoCellAnchor editAs="oneCell">
    <xdr:from>
      <xdr:col>0</xdr:col>
      <xdr:colOff>12700</xdr:colOff>
      <xdr:row>4</xdr:row>
      <xdr:rowOff>158750</xdr:rowOff>
    </xdr:from>
    <xdr:to>
      <xdr:col>1</xdr:col>
      <xdr:colOff>188677</xdr:colOff>
      <xdr:row>8</xdr:row>
      <xdr:rowOff>88900</xdr:rowOff>
    </xdr:to>
    <xdr:pic>
      <xdr:nvPicPr>
        <xdr:cNvPr id="4" name="Picture 3"/>
        <xdr:cNvPicPr>
          <a:picLocks noChangeAspect="1"/>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Effect>
                    <a14:sharpenSoften amount="100000"/>
                  </a14:imgEffect>
                  <a14:imgEffect>
                    <a14:colorTemperature colorTemp="11500"/>
                  </a14:imgEffect>
                  <a14:imgEffect>
                    <a14:saturation sat="400000"/>
                  </a14:imgEffect>
                  <a14:imgEffect>
                    <a14:brightnessContrast contrast="-2000"/>
                  </a14:imgEffect>
                </a14:imgLayer>
              </a14:imgProps>
            </a:ext>
            <a:ext uri="{28A0092B-C50C-407E-A947-70E740481C1C}">
              <a14:useLocalDpi xmlns:a14="http://schemas.microsoft.com/office/drawing/2010/main" val="0"/>
            </a:ext>
          </a:extLst>
        </a:blip>
        <a:stretch>
          <a:fillRect/>
        </a:stretch>
      </xdr:blipFill>
      <xdr:spPr>
        <a:xfrm rot="10800000" flipV="1">
          <a:off x="12700" y="895350"/>
          <a:ext cx="785577" cy="666750"/>
        </a:xfrm>
        <a:prstGeom prst="rect">
          <a:avLst/>
        </a:prstGeom>
      </xdr:spPr>
    </xdr:pic>
    <xdr:clientData/>
  </xdr:twoCellAnchor>
  <xdr:twoCellAnchor>
    <xdr:from>
      <xdr:col>8</xdr:col>
      <xdr:colOff>119833</xdr:colOff>
      <xdr:row>5</xdr:row>
      <xdr:rowOff>25400</xdr:rowOff>
    </xdr:from>
    <xdr:to>
      <xdr:col>10</xdr:col>
      <xdr:colOff>208732</xdr:colOff>
      <xdr:row>8</xdr:row>
      <xdr:rowOff>38100</xdr:rowOff>
    </xdr:to>
    <xdr:sp macro="" textlink="">
      <xdr:nvSpPr>
        <xdr:cNvPr id="5" name="Rounded Rectangle 4"/>
        <xdr:cNvSpPr/>
      </xdr:nvSpPr>
      <xdr:spPr>
        <a:xfrm>
          <a:off x="5004448" y="961618"/>
          <a:ext cx="1310053" cy="574431"/>
        </a:xfrm>
        <a:prstGeom prst="roundRect">
          <a:avLst/>
        </a:prstGeom>
        <a:solidFill>
          <a:schemeClr val="accent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0" cap="none" spc="0" baseline="0">
              <a:ln>
                <a:noFill/>
              </a:ln>
              <a:solidFill>
                <a:schemeClr val="tx1"/>
              </a:solidFill>
              <a:effectLst/>
            </a:rPr>
            <a:t>          </a:t>
          </a:r>
          <a:endParaRPr lang="en-IN" sz="2800" b="0" cap="none" spc="0">
            <a:ln>
              <a:noFill/>
            </a:ln>
            <a:solidFill>
              <a:schemeClr val="tx1"/>
            </a:solidFill>
            <a:effectLst/>
          </a:endParaRPr>
        </a:p>
      </xdr:txBody>
    </xdr:sp>
    <xdr:clientData/>
  </xdr:twoCellAnchor>
  <xdr:twoCellAnchor>
    <xdr:from>
      <xdr:col>12</xdr:col>
      <xdr:colOff>178936</xdr:colOff>
      <xdr:row>5</xdr:row>
      <xdr:rowOff>19050</xdr:rowOff>
    </xdr:from>
    <xdr:to>
      <xdr:col>13</xdr:col>
      <xdr:colOff>554563</xdr:colOff>
      <xdr:row>8</xdr:row>
      <xdr:rowOff>31750</xdr:rowOff>
    </xdr:to>
    <xdr:sp macro="" textlink="">
      <xdr:nvSpPr>
        <xdr:cNvPr id="7" name="Rounded Rectangle 6"/>
        <xdr:cNvSpPr/>
      </xdr:nvSpPr>
      <xdr:spPr>
        <a:xfrm>
          <a:off x="7505859" y="955268"/>
          <a:ext cx="986204" cy="574431"/>
        </a:xfrm>
        <a:prstGeom prst="roundRect">
          <a:avLst/>
        </a:prstGeom>
        <a:solidFill>
          <a:schemeClr val="accent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rPr>
            <a:t>          </a:t>
          </a:r>
          <a:endParaRPr lang="en-IN" sz="28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endParaRPr>
        </a:p>
      </xdr:txBody>
    </xdr:sp>
    <xdr:clientData/>
  </xdr:twoCellAnchor>
  <xdr:twoCellAnchor>
    <xdr:from>
      <xdr:col>10</xdr:col>
      <xdr:colOff>255950</xdr:colOff>
      <xdr:row>5</xdr:row>
      <xdr:rowOff>25400</xdr:rowOff>
    </xdr:from>
    <xdr:to>
      <xdr:col>12</xdr:col>
      <xdr:colOff>135300</xdr:colOff>
      <xdr:row>8</xdr:row>
      <xdr:rowOff>38100</xdr:rowOff>
    </xdr:to>
    <xdr:sp macro="" textlink="">
      <xdr:nvSpPr>
        <xdr:cNvPr id="8" name="Rounded Rectangle 7"/>
        <xdr:cNvSpPr/>
      </xdr:nvSpPr>
      <xdr:spPr>
        <a:xfrm>
          <a:off x="6361719" y="961618"/>
          <a:ext cx="1100504" cy="574431"/>
        </a:xfrm>
        <a:prstGeom prst="roundRect">
          <a:avLst/>
        </a:prstGeom>
        <a:solidFill>
          <a:schemeClr val="accent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rPr>
            <a:t>          </a:t>
          </a:r>
          <a:endParaRPr lang="en-IN" sz="28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endParaRPr>
        </a:p>
      </xdr:txBody>
    </xdr:sp>
    <xdr:clientData/>
  </xdr:twoCellAnchor>
  <xdr:twoCellAnchor>
    <xdr:from>
      <xdr:col>14</xdr:col>
      <xdr:colOff>4718</xdr:colOff>
      <xdr:row>5</xdr:row>
      <xdr:rowOff>19050</xdr:rowOff>
    </xdr:from>
    <xdr:to>
      <xdr:col>15</xdr:col>
      <xdr:colOff>564495</xdr:colOff>
      <xdr:row>8</xdr:row>
      <xdr:rowOff>31750</xdr:rowOff>
    </xdr:to>
    <xdr:sp macro="" textlink="">
      <xdr:nvSpPr>
        <xdr:cNvPr id="9" name="Rounded Rectangle 8"/>
        <xdr:cNvSpPr/>
      </xdr:nvSpPr>
      <xdr:spPr>
        <a:xfrm>
          <a:off x="8552795" y="955268"/>
          <a:ext cx="1170354" cy="574431"/>
        </a:xfrm>
        <a:prstGeom prst="roundRect">
          <a:avLst/>
        </a:prstGeom>
        <a:solidFill>
          <a:schemeClr val="accent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rPr>
            <a:t>          </a:t>
          </a:r>
          <a:endParaRPr lang="en-IN" sz="28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endParaRPr>
        </a:p>
      </xdr:txBody>
    </xdr:sp>
    <xdr:clientData/>
  </xdr:twoCellAnchor>
  <xdr:twoCellAnchor>
    <xdr:from>
      <xdr:col>16</xdr:col>
      <xdr:colOff>8300</xdr:colOff>
      <xdr:row>5</xdr:row>
      <xdr:rowOff>19050</xdr:rowOff>
    </xdr:from>
    <xdr:to>
      <xdr:col>17</xdr:col>
      <xdr:colOff>516300</xdr:colOff>
      <xdr:row>8</xdr:row>
      <xdr:rowOff>19050</xdr:rowOff>
    </xdr:to>
    <xdr:sp macro="" textlink="">
      <xdr:nvSpPr>
        <xdr:cNvPr id="10" name="Rounded Rectangle 9"/>
        <xdr:cNvSpPr/>
      </xdr:nvSpPr>
      <xdr:spPr>
        <a:xfrm>
          <a:off x="9777531" y="955268"/>
          <a:ext cx="1118577" cy="561731"/>
        </a:xfrm>
        <a:prstGeom prst="roundRect">
          <a:avLst/>
        </a:prstGeom>
        <a:solidFill>
          <a:schemeClr val="accent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rPr>
            <a:t>          </a:t>
          </a:r>
          <a:endParaRPr lang="en-IN" sz="28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endParaRPr>
        </a:p>
      </xdr:txBody>
    </xdr:sp>
    <xdr:clientData/>
  </xdr:twoCellAnchor>
  <xdr:oneCellAnchor>
    <xdr:from>
      <xdr:col>8</xdr:col>
      <xdr:colOff>310170</xdr:colOff>
      <xdr:row>4</xdr:row>
      <xdr:rowOff>165100</xdr:rowOff>
    </xdr:from>
    <xdr:ext cx="1066800" cy="311496"/>
    <xdr:sp macro="" textlink="">
      <xdr:nvSpPr>
        <xdr:cNvPr id="17" name="TextBox 16"/>
        <xdr:cNvSpPr txBox="1"/>
      </xdr:nvSpPr>
      <xdr:spPr>
        <a:xfrm>
          <a:off x="5194785" y="914074"/>
          <a:ext cx="1066800" cy="31149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b="1">
              <a:solidFill>
                <a:schemeClr val="accent2">
                  <a:lumMod val="20000"/>
                  <a:lumOff val="80000"/>
                </a:schemeClr>
              </a:solidFill>
            </a:rPr>
            <a:t>Total Sales</a:t>
          </a:r>
        </a:p>
      </xdr:txBody>
    </xdr:sp>
    <xdr:clientData/>
  </xdr:oneCellAnchor>
  <xdr:oneCellAnchor>
    <xdr:from>
      <xdr:col>8</xdr:col>
      <xdr:colOff>254160</xdr:colOff>
      <xdr:row>6</xdr:row>
      <xdr:rowOff>101600</xdr:rowOff>
    </xdr:from>
    <xdr:ext cx="1066800" cy="264560"/>
    <xdr:sp macro="" textlink="'Daily Coffee sales'!D3">
      <xdr:nvSpPr>
        <xdr:cNvPr id="18" name="TextBox 17"/>
        <xdr:cNvSpPr txBox="1"/>
      </xdr:nvSpPr>
      <xdr:spPr>
        <a:xfrm>
          <a:off x="5138775" y="1225062"/>
          <a:ext cx="1066800" cy="26456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A9F5946D-6080-4D58-8FF8-DDC94F6B36E2}" type="TxLink">
            <a:rPr lang="en-US" sz="1100" b="1" i="0" u="none" strike="noStrike">
              <a:solidFill>
                <a:schemeClr val="bg1"/>
              </a:solidFill>
              <a:latin typeface="Calibri"/>
              <a:ea typeface="Calibri"/>
              <a:cs typeface="Calibri"/>
            </a:rPr>
            <a:pPr/>
            <a:t> ₹ 44,868.02 </a:t>
          </a:fld>
          <a:endParaRPr lang="en-IN" sz="1400" b="1">
            <a:solidFill>
              <a:schemeClr val="bg1"/>
            </a:solidFill>
          </a:endParaRPr>
        </a:p>
      </xdr:txBody>
    </xdr:sp>
    <xdr:clientData/>
  </xdr:oneCellAnchor>
  <xdr:oneCellAnchor>
    <xdr:from>
      <xdr:col>10</xdr:col>
      <xdr:colOff>578823</xdr:colOff>
      <xdr:row>4</xdr:row>
      <xdr:rowOff>165100</xdr:rowOff>
    </xdr:from>
    <xdr:ext cx="1066800" cy="311496"/>
    <xdr:sp macro="" textlink="">
      <xdr:nvSpPr>
        <xdr:cNvPr id="19" name="TextBox 18"/>
        <xdr:cNvSpPr txBox="1"/>
      </xdr:nvSpPr>
      <xdr:spPr>
        <a:xfrm>
          <a:off x="6684592" y="914074"/>
          <a:ext cx="1066800" cy="31149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b="1">
              <a:solidFill>
                <a:schemeClr val="accent2">
                  <a:lumMod val="20000"/>
                  <a:lumOff val="80000"/>
                </a:schemeClr>
              </a:solidFill>
            </a:rPr>
            <a:t>Min</a:t>
          </a:r>
        </a:p>
      </xdr:txBody>
    </xdr:sp>
    <xdr:clientData/>
  </xdr:oneCellAnchor>
  <xdr:oneCellAnchor>
    <xdr:from>
      <xdr:col>10</xdr:col>
      <xdr:colOff>529651</xdr:colOff>
      <xdr:row>6</xdr:row>
      <xdr:rowOff>82550</xdr:rowOff>
    </xdr:from>
    <xdr:ext cx="1066800" cy="264560"/>
    <xdr:sp macro="" textlink="'Daily Coffee sales'!D5">
      <xdr:nvSpPr>
        <xdr:cNvPr id="20" name="TextBox 19"/>
        <xdr:cNvSpPr txBox="1"/>
      </xdr:nvSpPr>
      <xdr:spPr>
        <a:xfrm>
          <a:off x="6635420" y="1206012"/>
          <a:ext cx="1066800" cy="26456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61890F30-52AC-4CD2-A48B-F32280C10FEC}" type="TxLink">
            <a:rPr lang="en-US" sz="1100" b="1" i="0" u="none" strike="noStrike">
              <a:solidFill>
                <a:schemeClr val="bg1"/>
              </a:solidFill>
              <a:latin typeface="Calibri"/>
              <a:ea typeface="Calibri"/>
              <a:cs typeface="Calibri"/>
            </a:rPr>
            <a:pPr/>
            <a:t> ₹ 18.12 </a:t>
          </a:fld>
          <a:endParaRPr lang="en-IN" sz="1100" b="1">
            <a:solidFill>
              <a:schemeClr val="bg1"/>
            </a:solidFill>
          </a:endParaRPr>
        </a:p>
      </xdr:txBody>
    </xdr:sp>
    <xdr:clientData/>
  </xdr:oneCellAnchor>
  <xdr:oneCellAnchor>
    <xdr:from>
      <xdr:col>12</xdr:col>
      <xdr:colOff>440914</xdr:colOff>
      <xdr:row>4</xdr:row>
      <xdr:rowOff>139700</xdr:rowOff>
    </xdr:from>
    <xdr:ext cx="1066800" cy="311496"/>
    <xdr:sp macro="" textlink="">
      <xdr:nvSpPr>
        <xdr:cNvPr id="21" name="TextBox 20"/>
        <xdr:cNvSpPr txBox="1"/>
      </xdr:nvSpPr>
      <xdr:spPr>
        <a:xfrm>
          <a:off x="7767837" y="888674"/>
          <a:ext cx="1066800" cy="31149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b="1">
              <a:solidFill>
                <a:schemeClr val="accent2">
                  <a:lumMod val="20000"/>
                  <a:lumOff val="80000"/>
                </a:schemeClr>
              </a:solidFill>
            </a:rPr>
            <a:t>Max</a:t>
          </a:r>
        </a:p>
      </xdr:txBody>
    </xdr:sp>
    <xdr:clientData/>
  </xdr:oneCellAnchor>
  <xdr:oneCellAnchor>
    <xdr:from>
      <xdr:col>12</xdr:col>
      <xdr:colOff>342082</xdr:colOff>
      <xdr:row>6</xdr:row>
      <xdr:rowOff>63500</xdr:rowOff>
    </xdr:from>
    <xdr:ext cx="1066800" cy="264560"/>
    <xdr:sp macro="" textlink="'Daily Coffee sales'!D4">
      <xdr:nvSpPr>
        <xdr:cNvPr id="22" name="TextBox 21"/>
        <xdr:cNvSpPr txBox="1"/>
      </xdr:nvSpPr>
      <xdr:spPr>
        <a:xfrm>
          <a:off x="7669005" y="1186962"/>
          <a:ext cx="1066800" cy="26456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47DD8B06-D3D6-4399-BB68-7766073A1BA1}" type="TxLink">
            <a:rPr lang="en-US" sz="1100" b="1" i="0" u="none" strike="noStrike">
              <a:solidFill>
                <a:schemeClr val="bg1"/>
              </a:solidFill>
              <a:latin typeface="Calibri"/>
              <a:ea typeface="Calibri"/>
              <a:cs typeface="Calibri"/>
            </a:rPr>
            <a:pPr/>
            <a:t> ₹ 40.00 </a:t>
          </a:fld>
          <a:endParaRPr lang="en-IN" sz="1100" b="1">
            <a:solidFill>
              <a:schemeClr val="bg1"/>
            </a:solidFill>
          </a:endParaRPr>
        </a:p>
      </xdr:txBody>
    </xdr:sp>
    <xdr:clientData/>
  </xdr:oneCellAnchor>
  <xdr:oneCellAnchor>
    <xdr:from>
      <xdr:col>14</xdr:col>
      <xdr:colOff>183332</xdr:colOff>
      <xdr:row>5</xdr:row>
      <xdr:rowOff>0</xdr:rowOff>
    </xdr:from>
    <xdr:ext cx="1066800" cy="311496"/>
    <xdr:sp macro="" textlink="">
      <xdr:nvSpPr>
        <xdr:cNvPr id="23" name="TextBox 22"/>
        <xdr:cNvSpPr txBox="1"/>
      </xdr:nvSpPr>
      <xdr:spPr>
        <a:xfrm>
          <a:off x="8731409" y="936218"/>
          <a:ext cx="1066800" cy="31149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b="1">
              <a:solidFill>
                <a:schemeClr val="accent2">
                  <a:lumMod val="20000"/>
                  <a:lumOff val="80000"/>
                </a:schemeClr>
              </a:solidFill>
            </a:rPr>
            <a:t>Average</a:t>
          </a:r>
        </a:p>
      </xdr:txBody>
    </xdr:sp>
    <xdr:clientData/>
  </xdr:oneCellAnchor>
  <xdr:oneCellAnchor>
    <xdr:from>
      <xdr:col>14</xdr:col>
      <xdr:colOff>418119</xdr:colOff>
      <xdr:row>6</xdr:row>
      <xdr:rowOff>50800</xdr:rowOff>
    </xdr:from>
    <xdr:ext cx="1066800" cy="264560"/>
    <xdr:sp macro="" textlink="'Daily Coffee sales'!D6">
      <xdr:nvSpPr>
        <xdr:cNvPr id="24" name="TextBox 23"/>
        <xdr:cNvSpPr txBox="1"/>
      </xdr:nvSpPr>
      <xdr:spPr>
        <a:xfrm>
          <a:off x="8966196" y="1174262"/>
          <a:ext cx="1066800" cy="26456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D03100E9-ED00-4484-82C9-8D4A79DE895D}" type="TxLink">
            <a:rPr lang="en-US" sz="1100" b="1" i="0" u="none" strike="noStrike">
              <a:solidFill>
                <a:schemeClr val="bg1"/>
              </a:solidFill>
              <a:latin typeface="Calibri"/>
              <a:ea typeface="Calibri"/>
              <a:cs typeface="Calibri"/>
            </a:rPr>
            <a:pPr/>
            <a:t>32</a:t>
          </a:fld>
          <a:endParaRPr lang="en-IN" sz="1100" b="1">
            <a:solidFill>
              <a:schemeClr val="bg1"/>
            </a:solidFill>
          </a:endParaRPr>
        </a:p>
      </xdr:txBody>
    </xdr:sp>
    <xdr:clientData/>
  </xdr:oneCellAnchor>
  <xdr:oneCellAnchor>
    <xdr:from>
      <xdr:col>16</xdr:col>
      <xdr:colOff>106969</xdr:colOff>
      <xdr:row>4</xdr:row>
      <xdr:rowOff>171450</xdr:rowOff>
    </xdr:from>
    <xdr:ext cx="1066800" cy="311496"/>
    <xdr:sp macro="" textlink="">
      <xdr:nvSpPr>
        <xdr:cNvPr id="25" name="TextBox 24"/>
        <xdr:cNvSpPr txBox="1"/>
      </xdr:nvSpPr>
      <xdr:spPr>
        <a:xfrm>
          <a:off x="9876200" y="920424"/>
          <a:ext cx="1066800" cy="31149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b="1">
              <a:solidFill>
                <a:schemeClr val="accent2">
                  <a:lumMod val="20000"/>
                  <a:lumOff val="80000"/>
                </a:schemeClr>
              </a:solidFill>
            </a:rPr>
            <a:t>Total Count</a:t>
          </a:r>
        </a:p>
      </xdr:txBody>
    </xdr:sp>
    <xdr:clientData/>
  </xdr:oneCellAnchor>
  <xdr:oneCellAnchor>
    <xdr:from>
      <xdr:col>16</xdr:col>
      <xdr:colOff>321241</xdr:colOff>
      <xdr:row>6</xdr:row>
      <xdr:rowOff>44450</xdr:rowOff>
    </xdr:from>
    <xdr:ext cx="1066800" cy="264560"/>
    <xdr:sp macro="" textlink="'Daily Coffee sales'!D7">
      <xdr:nvSpPr>
        <xdr:cNvPr id="26" name="TextBox 25"/>
        <xdr:cNvSpPr txBox="1"/>
      </xdr:nvSpPr>
      <xdr:spPr>
        <a:xfrm>
          <a:off x="10090472" y="1167912"/>
          <a:ext cx="1066800" cy="26456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185A0BD1-EB76-4024-A7A5-BEFDB7CA8AC5}" type="TxLink">
            <a:rPr lang="en-US" sz="1100" b="1" i="0" u="none" strike="noStrike">
              <a:solidFill>
                <a:schemeClr val="bg1"/>
              </a:solidFill>
              <a:latin typeface="Calibri"/>
              <a:ea typeface="Calibri"/>
              <a:cs typeface="Calibri"/>
            </a:rPr>
            <a:pPr/>
            <a:t>1395</a:t>
          </a:fld>
          <a:endParaRPr lang="en-IN" sz="1100" b="1">
            <a:solidFill>
              <a:schemeClr val="bg1"/>
            </a:solidFill>
          </a:endParaRPr>
        </a:p>
      </xdr:txBody>
    </xdr:sp>
    <xdr:clientData/>
  </xdr:oneCellAnchor>
  <xdr:twoCellAnchor>
    <xdr:from>
      <xdr:col>0</xdr:col>
      <xdr:colOff>292099</xdr:colOff>
      <xdr:row>9</xdr:row>
      <xdr:rowOff>171450</xdr:rowOff>
    </xdr:from>
    <xdr:to>
      <xdr:col>5</xdr:col>
      <xdr:colOff>304800</xdr:colOff>
      <xdr:row>20</xdr:row>
      <xdr:rowOff>31750</xdr:rowOff>
    </xdr:to>
    <xdr:graphicFrame macro="">
      <xdr:nvGraphicFramePr>
        <xdr:cNvPr id="28" name="Chart 2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44450</xdr:colOff>
      <xdr:row>9</xdr:row>
      <xdr:rowOff>127000</xdr:rowOff>
    </xdr:from>
    <xdr:to>
      <xdr:col>11</xdr:col>
      <xdr:colOff>476249</xdr:colOff>
      <xdr:row>20</xdr:row>
      <xdr:rowOff>9525</xdr:rowOff>
    </xdr:to>
    <xdr:graphicFrame macro="">
      <xdr:nvGraphicFramePr>
        <xdr:cNvPr id="29" name="Chart 2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342900</xdr:colOff>
      <xdr:row>22</xdr:row>
      <xdr:rowOff>69850</xdr:rowOff>
    </xdr:from>
    <xdr:to>
      <xdr:col>6</xdr:col>
      <xdr:colOff>209550</xdr:colOff>
      <xdr:row>35</xdr:row>
      <xdr:rowOff>0</xdr:rowOff>
    </xdr:to>
    <xdr:graphicFrame macro="">
      <xdr:nvGraphicFramePr>
        <xdr:cNvPr id="30" name="Chart 2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349250</xdr:colOff>
      <xdr:row>10</xdr:row>
      <xdr:rowOff>16281</xdr:rowOff>
    </xdr:from>
    <xdr:to>
      <xdr:col>18</xdr:col>
      <xdr:colOff>89551</xdr:colOff>
      <xdr:row>20</xdr:row>
      <xdr:rowOff>113974</xdr:rowOff>
    </xdr:to>
    <xdr:graphicFrame macro="">
      <xdr:nvGraphicFramePr>
        <xdr:cNvPr id="31" name="Chart 3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222250</xdr:colOff>
      <xdr:row>22</xdr:row>
      <xdr:rowOff>82550</xdr:rowOff>
    </xdr:from>
    <xdr:to>
      <xdr:col>13</xdr:col>
      <xdr:colOff>158750</xdr:colOff>
      <xdr:row>35</xdr:row>
      <xdr:rowOff>57150</xdr:rowOff>
    </xdr:to>
    <xdr:graphicFrame macro="">
      <xdr:nvGraphicFramePr>
        <xdr:cNvPr id="32" name="Chart 3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107950</xdr:colOff>
      <xdr:row>22</xdr:row>
      <xdr:rowOff>63500</xdr:rowOff>
    </xdr:from>
    <xdr:to>
      <xdr:col>18</xdr:col>
      <xdr:colOff>419100</xdr:colOff>
      <xdr:row>34</xdr:row>
      <xdr:rowOff>9525</xdr:rowOff>
    </xdr:to>
    <xdr:graphicFrame macro="">
      <xdr:nvGraphicFramePr>
        <xdr:cNvPr id="34" name="Chart 3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20</xdr:col>
      <xdr:colOff>502710</xdr:colOff>
      <xdr:row>11</xdr:row>
      <xdr:rowOff>171018</xdr:rowOff>
    </xdr:from>
    <xdr:to>
      <xdr:col>22</xdr:col>
      <xdr:colOff>570299</xdr:colOff>
      <xdr:row>19</xdr:row>
      <xdr:rowOff>46183</xdr:rowOff>
    </xdr:to>
    <mc:AlternateContent xmlns:mc="http://schemas.openxmlformats.org/markup-compatibility/2006" xmlns:a14="http://schemas.microsoft.com/office/drawing/2010/main">
      <mc:Choice Requires="a14">
        <xdr:graphicFrame macro="">
          <xdr:nvGraphicFramePr>
            <xdr:cNvPr id="2" name="date"/>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12726460" y="2179206"/>
              <a:ext cx="1289964" cy="13356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409209</xdr:colOff>
      <xdr:row>5</xdr:row>
      <xdr:rowOff>59756</xdr:rowOff>
    </xdr:from>
    <xdr:to>
      <xdr:col>22</xdr:col>
      <xdr:colOff>484111</xdr:colOff>
      <xdr:row>11</xdr:row>
      <xdr:rowOff>96267</xdr:rowOff>
    </xdr:to>
    <mc:AlternateContent xmlns:mc="http://schemas.openxmlformats.org/markup-compatibility/2006" xmlns:a14="http://schemas.microsoft.com/office/drawing/2010/main">
      <mc:Choice Requires="a14">
        <xdr:graphicFrame macro="">
          <xdr:nvGraphicFramePr>
            <xdr:cNvPr id="6" name="cash_type"/>
            <xdr:cNvGraphicFramePr/>
          </xdr:nvGraphicFramePr>
          <xdr:xfrm>
            <a:off x="0" y="0"/>
            <a:ext cx="0" cy="0"/>
          </xdr:xfrm>
          <a:graphic>
            <a:graphicData uri="http://schemas.microsoft.com/office/drawing/2010/slicer">
              <sle:slicer xmlns:sle="http://schemas.microsoft.com/office/drawing/2010/slicer" name="cash_type"/>
            </a:graphicData>
          </a:graphic>
        </xdr:graphicFrame>
      </mc:Choice>
      <mc:Fallback xmlns="">
        <xdr:sp macro="" textlink="">
          <xdr:nvSpPr>
            <xdr:cNvPr id="0" name=""/>
            <xdr:cNvSpPr>
              <a:spLocks noTextEdit="1"/>
            </xdr:cNvSpPr>
          </xdr:nvSpPr>
          <xdr:spPr>
            <a:xfrm>
              <a:off x="12620747" y="995974"/>
              <a:ext cx="1296056" cy="11599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313748</xdr:colOff>
      <xdr:row>5</xdr:row>
      <xdr:rowOff>18714</xdr:rowOff>
    </xdr:from>
    <xdr:to>
      <xdr:col>20</xdr:col>
      <xdr:colOff>269298</xdr:colOff>
      <xdr:row>11</xdr:row>
      <xdr:rowOff>120074</xdr:rowOff>
    </xdr:to>
    <mc:AlternateContent xmlns:mc="http://schemas.openxmlformats.org/markup-compatibility/2006" xmlns:a14="http://schemas.microsoft.com/office/drawing/2010/main">
      <mc:Choice Requires="a14">
        <xdr:graphicFrame macro="">
          <xdr:nvGraphicFramePr>
            <xdr:cNvPr id="33"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1304133" y="954932"/>
              <a:ext cx="1176703" cy="12248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275358</xdr:colOff>
      <xdr:row>12</xdr:row>
      <xdr:rowOff>50416</xdr:rowOff>
    </xdr:from>
    <xdr:to>
      <xdr:col>20</xdr:col>
      <xdr:colOff>396875</xdr:colOff>
      <xdr:row>18</xdr:row>
      <xdr:rowOff>112569</xdr:rowOff>
    </xdr:to>
    <mc:AlternateContent xmlns:mc="http://schemas.openxmlformats.org/markup-compatibility/2006" xmlns:a14="http://schemas.microsoft.com/office/drawing/2010/main">
      <mc:Choice Requires="a14">
        <xdr:graphicFrame macro="">
          <xdr:nvGraphicFramePr>
            <xdr:cNvPr id="35" name="coffee_name"/>
            <xdr:cNvGraphicFramePr/>
          </xdr:nvGraphicFramePr>
          <xdr:xfrm>
            <a:off x="0" y="0"/>
            <a:ext cx="0" cy="0"/>
          </xdr:xfrm>
          <a:graphic>
            <a:graphicData uri="http://schemas.microsoft.com/office/drawing/2010/slicer">
              <sle:slicer xmlns:sle="http://schemas.microsoft.com/office/drawing/2010/slicer" name="coffee_name"/>
            </a:graphicData>
          </a:graphic>
        </xdr:graphicFrame>
      </mc:Choice>
      <mc:Fallback xmlns="">
        <xdr:sp macro="" textlink="">
          <xdr:nvSpPr>
            <xdr:cNvPr id="0" name=""/>
            <xdr:cNvSpPr>
              <a:spLocks noTextEdit="1"/>
            </xdr:cNvSpPr>
          </xdr:nvSpPr>
          <xdr:spPr>
            <a:xfrm>
              <a:off x="11276733" y="2241166"/>
              <a:ext cx="1343892" cy="11575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Sachin Pal" refreshedDate="46236.56442141204" createdVersion="5" refreshedVersion="5" minRefreshableVersion="3" recordCount="1395">
  <cacheSource type="worksheet">
    <worksheetSource name="Table2"/>
  </cacheSource>
  <cacheFields count="9">
    <cacheField name="date" numFmtId="14">
      <sharedItems containsSemiMixedTypes="0" containsNonDate="0" containsDate="1" containsString="0" minDate="2024-03-01T00:00:00" maxDate="2024-08-29T00:00:00" count="178">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2T00:00:00"/>
        <d v="2024-05-03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sharedItems>
    </cacheField>
    <cacheField name="datetime" numFmtId="47">
      <sharedItems containsSemiMixedTypes="0" containsNonDate="0" containsDate="1" containsString="0" minDate="2024-03-01T10:15:51" maxDate="2024-08-28T13:48:35"/>
    </cacheField>
    <cacheField name="cash_type" numFmtId="0">
      <sharedItems count="2">
        <s v="card"/>
        <s v="cash"/>
      </sharedItems>
    </cacheField>
    <cacheField name="card" numFmtId="0">
      <sharedItems containsBlank="1" count="553">
        <s v="ANON-0000-0000-0001"/>
        <s v="ANON-0000-0000-0002"/>
        <s v="ANON-0000-0000-0003"/>
        <s v="ANON-0000-0000-0004"/>
        <s v="ANON-0000-0000-0005"/>
        <s v="ANON-0000-0000-0006"/>
        <s v="ANON-0000-0000-0007"/>
        <s v="ANON-0000-0000-0008"/>
        <s v="ANON-0000-0000-0009"/>
        <s v="ANON-0000-0000-0010"/>
        <m/>
        <s v="ANON-0000-0000-0011"/>
        <s v="ANON-0000-0000-0012"/>
        <s v="ANON-0000-0000-0013"/>
        <s v="ANON-0000-0000-0014"/>
        <s v="ANON-0000-0000-0015"/>
        <s v="ANON-0000-0000-0016"/>
        <s v="ANON-0000-0000-0017"/>
        <s v="ANON-0000-0000-0018"/>
        <s v="ANON-0000-0000-0019"/>
        <s v="ANON-0000-0000-0020"/>
        <s v="ANON-0000-0000-0021"/>
        <s v="ANON-0000-0000-0022"/>
        <s v="ANON-0000-0000-0023"/>
        <s v="ANON-0000-0000-0024"/>
        <s v="ANON-0000-0000-0025"/>
        <s v="ANON-0000-0000-0026"/>
        <s v="ANON-0000-0000-0027"/>
        <s v="ANON-0000-0000-0028"/>
        <s v="ANON-0000-0000-0029"/>
        <s v="ANON-0000-0000-0030"/>
        <s v="ANON-0000-0000-0031"/>
        <s v="ANON-0000-0000-0032"/>
        <s v="ANON-0000-0000-0033"/>
        <s v="ANON-0000-0000-0034"/>
        <s v="ANON-0000-0000-0035"/>
        <s v="ANON-0000-0000-0036"/>
        <s v="ANON-0000-0000-0037"/>
        <s v="ANON-0000-0000-0038"/>
        <s v="ANON-0000-0000-0039"/>
        <s v="ANON-0000-0000-0040"/>
        <s v="ANON-0000-0000-0041"/>
        <s v="ANON-0000-0000-0042"/>
        <s v="ANON-0000-0000-0043"/>
        <s v="ANON-0000-0000-0044"/>
        <s v="ANON-0000-0000-0045"/>
        <s v="ANON-0000-0000-0046"/>
        <s v="ANON-0000-0000-0047"/>
        <s v="ANON-0000-0000-0048"/>
        <s v="ANON-0000-0000-0049"/>
        <s v="ANON-0000-0000-0050"/>
        <s v="ANON-0000-0000-0051"/>
        <s v="ANON-0000-0000-0052"/>
        <s v="ANON-0000-0000-0053"/>
        <s v="ANON-0000-0000-0054"/>
        <s v="ANON-0000-0000-0055"/>
        <s v="ANON-0000-0000-0056"/>
        <s v="ANON-0000-0000-0057"/>
        <s v="ANON-0000-0000-0058"/>
        <s v="ANON-0000-0000-0059"/>
        <s v="ANON-0000-0000-0060"/>
        <s v="ANON-0000-0000-0061"/>
        <s v="ANON-0000-0000-0062"/>
        <s v="ANON-0000-0000-0063"/>
        <s v="ANON-0000-0000-0064"/>
        <s v="ANON-0000-0000-0065"/>
        <s v="ANON-0000-0000-0066"/>
        <s v="ANON-0000-0000-0067"/>
        <s v="ANON-0000-0000-0068"/>
        <s v="ANON-0000-0000-0069"/>
        <s v="ANON-0000-0000-0070"/>
        <s v="ANON-0000-0000-0071"/>
        <s v="ANON-0000-0000-0072"/>
        <s v="ANON-0000-0000-0073"/>
        <s v="ANON-0000-0000-0074"/>
        <s v="ANON-0000-0000-0075"/>
        <s v="ANON-0000-0000-0076"/>
        <s v="ANON-0000-0000-0077"/>
        <s v="ANON-0000-0000-0078"/>
        <s v="ANON-0000-0000-0079"/>
        <s v="ANON-0000-0000-0080"/>
        <s v="ANON-0000-0000-0081"/>
        <s v="ANON-0000-0000-0082"/>
        <s v="ANON-0000-0000-0083"/>
        <s v="ANON-0000-0000-0084"/>
        <s v="ANON-0000-0000-0085"/>
        <s v="ANON-0000-0000-0086"/>
        <s v="ANON-0000-0000-0087"/>
        <s v="ANON-0000-0000-0088"/>
        <s v="ANON-0000-0000-0089"/>
        <s v="ANON-0000-0000-0090"/>
        <s v="ANON-0000-0000-0091"/>
        <s v="ANON-0000-0000-0092"/>
        <s v="ANON-0000-0000-0093"/>
        <s v="ANON-0000-0000-0094"/>
        <s v="ANON-0000-0000-0095"/>
        <s v="ANON-0000-0000-0096"/>
        <s v="ANON-0000-0000-0097"/>
        <s v="ANON-0000-0000-0098"/>
        <s v="ANON-0000-0000-0099"/>
        <s v="ANON-0000-0000-0100"/>
        <s v="ANON-0000-0000-0101"/>
        <s v="ANON-0000-0000-0102"/>
        <s v="ANON-0000-0000-0103"/>
        <s v="ANON-0000-0000-0104"/>
        <s v="ANON-0000-0000-0105"/>
        <s v="ANON-0000-0000-0106"/>
        <s v="ANON-0000-0000-0107"/>
        <s v="ANON-0000-0000-0108"/>
        <s v="ANON-0000-0000-0109"/>
        <s v="ANON-0000-0000-0110"/>
        <s v="ANON-0000-0000-0111"/>
        <s v="ANON-0000-0000-0112"/>
        <s v="ANON-0000-0000-0113"/>
        <s v="ANON-0000-0000-0114"/>
        <s v="ANON-0000-0000-0115"/>
        <s v="ANON-0000-0000-0116"/>
        <s v="ANON-0000-0000-0117"/>
        <s v="ANON-0000-0000-0118"/>
        <s v="ANON-0000-0000-0119"/>
        <s v="ANON-0000-0000-0120"/>
        <s v="ANON-0000-0000-0121"/>
        <s v="ANON-0000-0000-0122"/>
        <s v="ANON-0000-0000-0123"/>
        <s v="ANON-0000-0000-0124"/>
        <s v="ANON-0000-0000-0125"/>
        <s v="ANON-0000-0000-0126"/>
        <s v="ANON-0000-0000-0127"/>
        <s v="ANON-0000-0000-0128"/>
        <s v="ANON-0000-0000-0129"/>
        <s v="ANON-0000-0000-0130"/>
        <s v="ANON-0000-0000-0131"/>
        <s v="ANON-0000-0000-0132"/>
        <s v="ANON-0000-0000-0133"/>
        <s v="ANON-0000-0000-0134"/>
        <s v="ANON-0000-0000-0135"/>
        <s v="ANON-0000-0000-0136"/>
        <s v="ANON-0000-0000-0137"/>
        <s v="ANON-0000-0000-0138"/>
        <s v="ANON-0000-0000-0139"/>
        <s v="ANON-0000-0000-0140"/>
        <s v="ANON-0000-0000-0141"/>
        <s v="ANON-0000-0000-0142"/>
        <s v="ANON-0000-0000-0143"/>
        <s v="ANON-0000-0000-0144"/>
        <s v="ANON-0000-0000-0145"/>
        <s v="ANON-0000-0000-0146"/>
        <s v="ANON-0000-0000-0147"/>
        <s v="ANON-0000-0000-0148"/>
        <s v="ANON-0000-0000-0149"/>
        <s v="ANON-0000-0000-0150"/>
        <s v="ANON-0000-0000-0151"/>
        <s v="ANON-0000-0000-0152"/>
        <s v="ANON-0000-0000-0153"/>
        <s v="ANON-0000-0000-0154"/>
        <s v="ANON-0000-0000-0155"/>
        <s v="ANON-0000-0000-0156"/>
        <s v="ANON-0000-0000-0157"/>
        <s v="ANON-0000-0000-0158"/>
        <s v="ANON-0000-0000-0159"/>
        <s v="ANON-0000-0000-0160"/>
        <s v="ANON-0000-0000-0161"/>
        <s v="ANON-0000-0000-0162"/>
        <s v="ANON-0000-0000-0163"/>
        <s v="ANON-0000-0000-0164"/>
        <s v="ANON-0000-0000-0165"/>
        <s v="ANON-0000-0000-0166"/>
        <s v="ANON-0000-0000-0167"/>
        <s v="ANON-0000-0000-0168"/>
        <s v="ANON-0000-0000-0169"/>
        <s v="ANON-0000-0000-0170"/>
        <s v="ANON-0000-0000-0171"/>
        <s v="ANON-0000-0000-0172"/>
        <s v="ANON-0000-0000-0173"/>
        <s v="ANON-0000-0000-0174"/>
        <s v="ANON-0000-0000-0175"/>
        <s v="ANON-0000-0000-0176"/>
        <s v="ANON-0000-0000-0177"/>
        <s v="ANON-0000-0000-0178"/>
        <s v="ANON-0000-0000-0179"/>
        <s v="ANON-0000-0000-0180"/>
        <s v="ANON-0000-0000-0181"/>
        <s v="ANON-0000-0000-0182"/>
        <s v="ANON-0000-0000-0183"/>
        <s v="ANON-0000-0000-0184"/>
        <s v="ANON-0000-0000-0185"/>
        <s v="ANON-0000-0000-0186"/>
        <s v="ANON-0000-0000-0187"/>
        <s v="ANON-0000-0000-0188"/>
        <s v="ANON-0000-0000-0189"/>
        <s v="ANON-0000-0000-0190"/>
        <s v="ANON-0000-0000-0191"/>
        <s v="ANON-0000-0000-0192"/>
        <s v="ANON-0000-0000-0193"/>
        <s v="ANON-0000-0000-0194"/>
        <s v="ANON-0000-0000-0195"/>
        <s v="ANON-0000-0000-0196"/>
        <s v="ANON-0000-0000-0197"/>
        <s v="ANON-0000-0000-0198"/>
        <s v="ANON-0000-0000-0199"/>
        <s v="ANON-0000-0000-0200"/>
        <s v="ANON-0000-0000-0201"/>
        <s v="ANON-0000-0000-0202"/>
        <s v="ANON-0000-0000-0203"/>
        <s v="ANON-0000-0000-0204"/>
        <s v="ANON-0000-0000-0205"/>
        <s v="ANON-0000-0000-0206"/>
        <s v="ANON-0000-0000-0207"/>
        <s v="ANON-0000-0000-0208"/>
        <s v="ANON-0000-0000-0209"/>
        <s v="ANON-0000-0000-0210"/>
        <s v="ANON-0000-0000-0211"/>
        <s v="ANON-0000-0000-0212"/>
        <s v="ANON-0000-0000-0213"/>
        <s v="ANON-0000-0000-0214"/>
        <s v="ANON-0000-0000-0215"/>
        <s v="ANON-0000-0000-0216"/>
        <s v="ANON-0000-0000-0217"/>
        <s v="ANON-0000-0000-0218"/>
        <s v="ANON-0000-0000-0219"/>
        <s v="ANON-0000-0000-0220"/>
        <s v="ANON-0000-0000-0221"/>
        <s v="ANON-0000-0000-0222"/>
        <s v="ANON-0000-0000-0223"/>
        <s v="ANON-0000-0000-0224"/>
        <s v="ANON-0000-0000-0225"/>
        <s v="ANON-0000-0000-0226"/>
        <s v="ANON-0000-0000-0227"/>
        <s v="ANON-0000-0000-0228"/>
        <s v="ANON-0000-0000-0229"/>
        <s v="ANON-0000-0000-0230"/>
        <s v="ANON-0000-0000-0231"/>
        <s v="ANON-0000-0000-0232"/>
        <s v="ANON-0000-0000-0233"/>
        <s v="ANON-0000-0000-0234"/>
        <s v="ANON-0000-0000-0235"/>
        <s v="ANON-0000-0000-0236"/>
        <s v="ANON-0000-0000-0237"/>
        <s v="ANON-0000-0000-0238"/>
        <s v="ANON-0000-0000-0239"/>
        <s v="ANON-0000-0000-0240"/>
        <s v="ANON-0000-0000-0241"/>
        <s v="ANON-0000-0000-0242"/>
        <s v="ANON-0000-0000-0243"/>
        <s v="ANON-0000-0000-0244"/>
        <s v="ANON-0000-0000-0245"/>
        <s v="ANON-0000-0000-0246"/>
        <s v="ANON-0000-0000-0247"/>
        <s v="ANON-0000-0000-0248"/>
        <s v="ANON-0000-0000-0249"/>
        <s v="ANON-0000-0000-0250"/>
        <s v="ANON-0000-0000-0251"/>
        <s v="ANON-0000-0000-0252"/>
        <s v="ANON-0000-0000-0253"/>
        <s v="ANON-0000-0000-0254"/>
        <s v="ANON-0000-0000-0255"/>
        <s v="ANON-0000-0000-0256"/>
        <s v="ANON-0000-0000-0257"/>
        <s v="ANON-0000-0000-0258"/>
        <s v="ANON-0000-0000-0259"/>
        <s v="ANON-0000-0000-0260"/>
        <s v="ANON-0000-0000-0261"/>
        <s v="ANON-0000-0000-0262"/>
        <s v="ANON-0000-0000-0263"/>
        <s v="ANON-0000-0000-0264"/>
        <s v="ANON-0000-0000-0265"/>
        <s v="ANON-0000-0000-0266"/>
        <s v="ANON-0000-0000-0267"/>
        <s v="ANON-0000-0000-0268"/>
        <s v="ANON-0000-0000-0269"/>
        <s v="ANON-0000-0000-0270"/>
        <s v="ANON-0000-0000-0271"/>
        <s v="ANON-0000-0000-0272"/>
        <s v="ANON-0000-0000-0273"/>
        <s v="ANON-0000-0000-0274"/>
        <s v="ANON-0000-0000-0275"/>
        <s v="ANON-0000-0000-0276"/>
        <s v="ANON-0000-0000-0277"/>
        <s v="ANON-0000-0000-0278"/>
        <s v="ANON-0000-0000-0279"/>
        <s v="ANON-0000-0000-0280"/>
        <s v="ANON-0000-0000-0281"/>
        <s v="ANON-0000-0000-0282"/>
        <s v="ANON-0000-0000-0283"/>
        <s v="ANON-0000-0000-0284"/>
        <s v="ANON-0000-0000-0285"/>
        <s v="ANON-0000-0000-0286"/>
        <s v="ANON-0000-0000-0287"/>
        <s v="ANON-0000-0000-0288"/>
        <s v="ANON-0000-0000-0289"/>
        <s v="ANON-0000-0000-0290"/>
        <s v="ANON-0000-0000-0291"/>
        <s v="ANON-0000-0000-0292"/>
        <s v="ANON-0000-0000-0293"/>
        <s v="ANON-0000-0000-0294"/>
        <s v="ANON-0000-0000-0295"/>
        <s v="ANON-0000-0000-0296"/>
        <s v="ANON-0000-0000-0297"/>
        <s v="ANON-0000-0000-0298"/>
        <s v="ANON-0000-0000-0299"/>
        <s v="ANON-0000-0000-0300"/>
        <s v="ANON-0000-0000-0301"/>
        <s v="ANON-0000-0000-0302"/>
        <s v="ANON-0000-0000-0303"/>
        <s v="ANON-0000-0000-0304"/>
        <s v="ANON-0000-0000-0305"/>
        <s v="ANON-0000-0000-0306"/>
        <s v="ANON-0000-0000-0307"/>
        <s v="ANON-0000-0000-0308"/>
        <s v="ANON-0000-0000-0309"/>
        <s v="ANON-0000-0000-0310"/>
        <s v="ANON-0000-0000-0311"/>
        <s v="ANON-0000-0000-0312"/>
        <s v="ANON-0000-0000-0313"/>
        <s v="ANON-0000-0000-0314"/>
        <s v="ANON-0000-0000-0315"/>
        <s v="ANON-0000-0000-0316"/>
        <s v="ANON-0000-0000-0317"/>
        <s v="ANON-0000-0000-0318"/>
        <s v="ANON-0000-0000-0319"/>
        <s v="ANON-0000-0000-0320"/>
        <s v="ANON-0000-0000-0321"/>
        <s v="ANON-0000-0000-0322"/>
        <s v="ANON-0000-0000-0323"/>
        <s v="ANON-0000-0000-0324"/>
        <s v="ANON-0000-0000-0325"/>
        <s v="ANON-0000-0000-0326"/>
        <s v="ANON-0000-0000-0327"/>
        <s v="ANON-0000-0000-0328"/>
        <s v="ANON-0000-0000-0329"/>
        <s v="ANON-0000-0000-0330"/>
        <s v="ANON-0000-0000-0331"/>
        <s v="ANON-0000-0000-0332"/>
        <s v="ANON-0000-0000-0333"/>
        <s v="ANON-0000-0000-0334"/>
        <s v="ANON-0000-0000-0335"/>
        <s v="ANON-0000-0000-0336"/>
        <s v="ANON-0000-0000-0337"/>
        <s v="ANON-0000-0000-0338"/>
        <s v="ANON-0000-0000-0339"/>
        <s v="ANON-0000-0000-0340"/>
        <s v="ANON-0000-0000-0341"/>
        <s v="ANON-0000-0000-0342"/>
        <s v="ANON-0000-0000-0343"/>
        <s v="ANON-0000-0000-0344"/>
        <s v="ANON-0000-0000-0345"/>
        <s v="ANON-0000-0000-0346"/>
        <s v="ANON-0000-0000-0347"/>
        <s v="ANON-0000-0000-0348"/>
        <s v="ANON-0000-0000-0349"/>
        <s v="ANON-0000-0000-0350"/>
        <s v="ANON-0000-0000-0351"/>
        <s v="ANON-0000-0000-0352"/>
        <s v="ANON-0000-0000-0353"/>
        <s v="ANON-0000-0000-0354"/>
        <s v="ANON-0000-0000-0355"/>
        <s v="ANON-0000-0000-0356"/>
        <s v="ANON-0000-0000-0357"/>
        <s v="ANON-0000-0000-0358"/>
        <s v="ANON-0000-0000-0359"/>
        <s v="ANON-0000-0000-0360"/>
        <s v="ANON-0000-0000-0361"/>
        <s v="ANON-0000-0000-0362"/>
        <s v="ANON-0000-0000-0363"/>
        <s v="ANON-0000-0000-0364"/>
        <s v="ANON-0000-0000-0365"/>
        <s v="ANON-0000-0000-0366"/>
        <s v="ANON-0000-0000-0367"/>
        <s v="ANON-0000-0000-0368"/>
        <s v="ANON-0000-0000-0369"/>
        <s v="ANON-0000-0000-0370"/>
        <s v="ANON-0000-0000-0371"/>
        <s v="ANON-0000-0000-0372"/>
        <s v="ANON-0000-0000-0373"/>
        <s v="ANON-0000-0000-0374"/>
        <s v="ANON-0000-0000-0375"/>
        <s v="ANON-0000-0000-0376"/>
        <s v="ANON-0000-0000-0377"/>
        <s v="ANON-0000-0000-0378"/>
        <s v="ANON-0000-0000-0379"/>
        <s v="ANON-0000-0000-0380"/>
        <s v="ANON-0000-0000-0381"/>
        <s v="ANON-0000-0000-0382"/>
        <s v="ANON-0000-0000-0383"/>
        <s v="ANON-0000-0000-0384"/>
        <s v="ANON-0000-0000-0385"/>
        <s v="ANON-0000-0000-0386"/>
        <s v="ANON-0000-0000-0387"/>
        <s v="ANON-0000-0000-0388"/>
        <s v="ANON-0000-0000-0389"/>
        <s v="ANON-0000-0000-0390"/>
        <s v="ANON-0000-0000-0391"/>
        <s v="ANON-0000-0000-0392"/>
        <s v="ANON-0000-0000-0393"/>
        <s v="ANON-0000-0000-0394"/>
        <s v="ANON-0000-0000-0395"/>
        <s v="ANON-0000-0000-0396"/>
        <s v="ANON-0000-0000-0397"/>
        <s v="ANON-0000-0000-0398"/>
        <s v="ANON-0000-0000-0399"/>
        <s v="ANON-0000-0000-0400"/>
        <s v="ANON-0000-0000-0401"/>
        <s v="ANON-0000-0000-0402"/>
        <s v="ANON-0000-0000-0403"/>
        <s v="ANON-0000-0000-0404"/>
        <s v="ANON-0000-0000-0405"/>
        <s v="ANON-0000-0000-0406"/>
        <s v="ANON-0000-0000-0407"/>
        <s v="ANON-0000-0000-0408"/>
        <s v="ANON-0000-0000-0409"/>
        <s v="ANON-0000-0000-0410"/>
        <s v="ANON-0000-0000-0411"/>
        <s v="ANON-0000-0000-0412"/>
        <s v="ANON-0000-0000-0413"/>
        <s v="ANON-0000-0000-0414"/>
        <s v="ANON-0000-0000-0415"/>
        <s v="ANON-0000-0000-0416"/>
        <s v="ANON-0000-0000-0417"/>
        <s v="ANON-0000-0000-0418"/>
        <s v="ANON-0000-0000-0419"/>
        <s v="ANON-0000-0000-0420"/>
        <s v="ANON-0000-0000-0421"/>
        <s v="ANON-0000-0000-0422"/>
        <s v="ANON-0000-0000-0423"/>
        <s v="ANON-0000-0000-0424"/>
        <s v="ANON-0000-0000-0425"/>
        <s v="ANON-0000-0000-0426"/>
        <s v="ANON-0000-0000-0427"/>
        <s v="ANON-0000-0000-0428"/>
        <s v="ANON-0000-0000-0429"/>
        <s v="ANON-0000-0000-0430"/>
        <s v="ANON-0000-0000-0431"/>
        <s v="ANON-0000-0000-0432"/>
        <s v="ANON-0000-0000-0433"/>
        <s v="ANON-0000-0000-0434"/>
        <s v="ANON-0000-0000-0435"/>
        <s v="ANON-0000-0000-0436"/>
        <s v="ANON-0000-0000-0437"/>
        <s v="ANON-0000-0000-0438"/>
        <s v="ANON-0000-0000-0439"/>
        <s v="ANON-0000-0000-0440"/>
        <s v="ANON-0000-0000-0441"/>
        <s v="ANON-0000-0000-0442"/>
        <s v="ANON-0000-0000-0443"/>
        <s v="ANON-0000-0000-0444"/>
        <s v="ANON-0000-0000-0445"/>
        <s v="ANON-0000-0000-0446"/>
        <s v="ANON-0000-0000-0447"/>
        <s v="ANON-0000-0000-0448"/>
        <s v="ANON-0000-0000-0449"/>
        <s v="ANON-0000-0000-0450"/>
        <s v="ANON-0000-0000-0451"/>
        <s v="ANON-0000-0000-0452"/>
        <s v="ANON-0000-0000-0453"/>
        <s v="ANON-0000-0000-0454"/>
        <s v="ANON-0000-0000-0455"/>
        <s v="ANON-0000-0000-0456"/>
        <s v="ANON-0000-0000-0457"/>
        <s v="ANON-0000-0000-0458"/>
        <s v="ANON-0000-0000-0459"/>
        <s v="ANON-0000-0000-0460"/>
        <s v="ANON-0000-0000-0461"/>
        <s v="ANON-0000-0000-0462"/>
        <s v="ANON-0000-0000-0463"/>
        <s v="ANON-0000-0000-0464"/>
        <s v="ANON-0000-0000-0465"/>
        <s v="ANON-0000-0000-0466"/>
        <s v="ANON-0000-0000-0467"/>
        <s v="ANON-0000-0000-0468"/>
        <s v="ANON-0000-0000-0469"/>
        <s v="ANON-0000-0000-0470"/>
        <s v="ANON-0000-0000-0471"/>
        <s v="ANON-0000-0000-0472"/>
        <s v="ANON-0000-0000-0473"/>
        <s v="ANON-0000-0000-0474"/>
        <s v="ANON-0000-0000-0475"/>
        <s v="ANON-0000-0000-0476"/>
        <s v="ANON-0000-0000-0477"/>
        <s v="ANON-0000-0000-0478"/>
        <s v="ANON-0000-0000-0479"/>
        <s v="ANON-0000-0000-0480"/>
        <s v="ANON-0000-0000-0481"/>
        <s v="ANON-0000-0000-0482"/>
        <s v="ANON-0000-0000-0483"/>
        <s v="ANON-0000-0000-0484"/>
        <s v="ANON-0000-0000-0485"/>
        <s v="ANON-0000-0000-0486"/>
        <s v="ANON-0000-0000-0487"/>
        <s v="ANON-0000-0000-0488"/>
        <s v="ANON-0000-0000-0489"/>
        <s v="ANON-0000-0000-0490"/>
        <s v="ANON-0000-0000-0491"/>
        <s v="ANON-0000-0000-0492"/>
        <s v="ANON-0000-0000-0493"/>
        <s v="ANON-0000-0000-0494"/>
        <s v="ANON-0000-0000-0495"/>
        <s v="ANON-0000-0000-0496"/>
        <s v="ANON-0000-0000-0497"/>
        <s v="ANON-0000-0000-0498"/>
        <s v="ANON-0000-0000-0499"/>
        <s v="ANON-0000-0000-0500"/>
        <s v="ANON-0000-0000-0501"/>
        <s v="ANON-0000-0000-0502"/>
        <s v="ANON-0000-0000-0503"/>
        <s v="ANON-0000-0000-0504"/>
        <s v="ANON-0000-0000-0505"/>
        <s v="ANON-0000-0000-0506"/>
        <s v="ANON-0000-0000-0507"/>
        <s v="ANON-0000-0000-0508"/>
        <s v="ANON-0000-0000-0509"/>
        <s v="ANON-0000-0000-0510"/>
        <s v="ANON-0000-0000-0511"/>
        <s v="ANON-0000-0000-0512"/>
        <s v="ANON-0000-0000-0513"/>
        <s v="ANON-0000-0000-0514"/>
        <s v="ANON-0000-0000-0515"/>
        <s v="ANON-0000-0000-0516"/>
        <s v="ANON-0000-0000-0517"/>
        <s v="ANON-0000-0000-0518"/>
        <s v="ANON-0000-0000-0519"/>
        <s v="ANON-0000-0000-0520"/>
        <s v="ANON-0000-0000-0521"/>
        <s v="ANON-0000-0000-0522"/>
        <s v="ANON-0000-0000-0523"/>
        <s v="ANON-0000-0000-0524"/>
        <s v="ANON-0000-0000-0525"/>
        <s v="ANON-0000-0000-0526"/>
        <s v="ANON-0000-0000-0527"/>
        <s v="ANON-0000-0000-0528"/>
        <s v="ANON-0000-0000-0529"/>
        <s v="ANON-0000-0000-0530"/>
        <s v="ANON-0000-0000-0531"/>
        <s v="ANON-0000-0000-0532"/>
        <s v="ANON-0000-0000-0533"/>
        <s v="ANON-0000-0000-0534"/>
        <s v="ANON-0000-0000-0535"/>
        <s v="ANON-0000-0000-0536"/>
        <s v="ANON-0000-0000-0537"/>
        <s v="ANON-0000-0000-0538"/>
        <s v="ANON-0000-0000-0539"/>
        <s v="ANON-0000-0000-0540"/>
        <s v="ANON-0000-0000-0541"/>
        <s v="ANON-0000-0000-0542"/>
        <s v="ANON-0000-0000-0543"/>
        <s v="ANON-0000-0000-0544"/>
        <s v="ANON-0000-0000-0545"/>
        <s v="ANON-0000-0000-0546"/>
        <s v="ANON-0000-0000-0547"/>
        <s v="ANON-0000-0000-0548"/>
        <s v="ANON-0000-0000-0549"/>
        <s v="ANON-0000-0000-0550"/>
        <s v="ANON-0000-0000-0551"/>
        <s v="ANON-0000-0000-0552"/>
      </sharedItems>
    </cacheField>
    <cacheField name="money" numFmtId="0">
      <sharedItems containsSemiMixedTypes="0" containsString="0" containsNumber="1" minValue="18.12" maxValue="40"/>
    </cacheField>
    <cacheField name="coffee_name" numFmtId="0">
      <sharedItems count="8">
        <s v="Latte"/>
        <s v="Hot Chocolate"/>
        <s v="Americano"/>
        <s v="Americano with Milk"/>
        <s v="Cocoa"/>
        <s v="Cortado"/>
        <s v="Espresso"/>
        <s v="Cappuccino"/>
      </sharedItems>
    </cacheField>
    <cacheField name="Day" numFmtId="0">
      <sharedItems count="31">
        <s v="1"/>
        <s v="2"/>
        <s v="3"/>
        <s v="4"/>
        <s v="5"/>
        <s v="6"/>
        <s v="7"/>
        <s v="8"/>
        <s v="9"/>
        <s v="10"/>
        <s v="11"/>
        <s v="12"/>
        <s v="13"/>
        <s v="14"/>
        <s v="15"/>
        <s v="16"/>
        <s v="17"/>
        <s v="18"/>
        <s v="19"/>
        <s v="20"/>
        <s v="21"/>
        <s v="22"/>
        <s v="23"/>
        <s v="24"/>
        <s v="25"/>
        <s v="26"/>
        <s v="27"/>
        <s v="28"/>
        <s v="29"/>
        <s v="30"/>
        <s v="31"/>
      </sharedItems>
    </cacheField>
    <cacheField name="Month" numFmtId="0">
      <sharedItems count="6">
        <s v="Mar"/>
        <s v="Apr"/>
        <s v="May"/>
        <s v="Jun"/>
        <s v="Jul"/>
        <s v="Aug"/>
      </sharedItems>
    </cacheField>
    <cacheField name="Hours" numFmtId="0">
      <sharedItems containsSemiMixedTypes="0" containsString="0" containsNumber="1" containsInteger="1" minValue="7" maxValue="22" count="16">
        <n v="10"/>
        <n v="12"/>
        <n v="13"/>
        <n v="15"/>
        <n v="16"/>
        <n v="18"/>
        <n v="19"/>
        <n v="11"/>
        <n v="14"/>
        <n v="17"/>
        <n v="9"/>
        <n v="7"/>
        <n v="20"/>
        <n v="8"/>
        <n v="22"/>
        <n v="2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395">
  <r>
    <x v="0"/>
    <d v="2024-03-01T10:15:51"/>
    <x v="0"/>
    <x v="0"/>
    <n v="38.700000000000003"/>
    <x v="0"/>
    <x v="0"/>
    <x v="0"/>
    <x v="0"/>
  </r>
  <r>
    <x v="0"/>
    <d v="2024-03-01T12:19:23"/>
    <x v="0"/>
    <x v="1"/>
    <n v="38.700000000000003"/>
    <x v="1"/>
    <x v="0"/>
    <x v="0"/>
    <x v="1"/>
  </r>
  <r>
    <x v="0"/>
    <d v="2024-03-01T12:20:18"/>
    <x v="0"/>
    <x v="1"/>
    <n v="38.700000000000003"/>
    <x v="1"/>
    <x v="0"/>
    <x v="0"/>
    <x v="1"/>
  </r>
  <r>
    <x v="0"/>
    <d v="2024-03-01T13:46:33"/>
    <x v="0"/>
    <x v="2"/>
    <n v="28.9"/>
    <x v="2"/>
    <x v="0"/>
    <x v="0"/>
    <x v="2"/>
  </r>
  <r>
    <x v="0"/>
    <d v="2024-03-01T13:48:15"/>
    <x v="0"/>
    <x v="3"/>
    <n v="38.700000000000003"/>
    <x v="0"/>
    <x v="0"/>
    <x v="0"/>
    <x v="2"/>
  </r>
  <r>
    <x v="0"/>
    <d v="2024-03-01T15:39:48"/>
    <x v="0"/>
    <x v="4"/>
    <n v="33.799999999999997"/>
    <x v="3"/>
    <x v="0"/>
    <x v="0"/>
    <x v="3"/>
  </r>
  <r>
    <x v="0"/>
    <d v="2024-03-01T16:19:03"/>
    <x v="0"/>
    <x v="5"/>
    <n v="38.700000000000003"/>
    <x v="1"/>
    <x v="0"/>
    <x v="0"/>
    <x v="4"/>
  </r>
  <r>
    <x v="0"/>
    <d v="2024-03-01T18:39:04"/>
    <x v="0"/>
    <x v="6"/>
    <n v="33.799999999999997"/>
    <x v="3"/>
    <x v="0"/>
    <x v="0"/>
    <x v="5"/>
  </r>
  <r>
    <x v="0"/>
    <d v="2024-03-01T19:22:02"/>
    <x v="0"/>
    <x v="7"/>
    <n v="38.700000000000003"/>
    <x v="4"/>
    <x v="0"/>
    <x v="0"/>
    <x v="6"/>
  </r>
  <r>
    <x v="0"/>
    <d v="2024-03-01T19:23:16"/>
    <x v="0"/>
    <x v="7"/>
    <n v="33.799999999999997"/>
    <x v="3"/>
    <x v="0"/>
    <x v="0"/>
    <x v="6"/>
  </r>
  <r>
    <x v="0"/>
    <d v="2024-03-01T19:29:17"/>
    <x v="0"/>
    <x v="8"/>
    <n v="33.799999999999997"/>
    <x v="3"/>
    <x v="0"/>
    <x v="0"/>
    <x v="6"/>
  </r>
  <r>
    <x v="1"/>
    <d v="2024-03-02T10:22:07"/>
    <x v="0"/>
    <x v="9"/>
    <n v="28.9"/>
    <x v="2"/>
    <x v="1"/>
    <x v="0"/>
    <x v="0"/>
  </r>
  <r>
    <x v="1"/>
    <d v="2024-03-02T10:30:36"/>
    <x v="1"/>
    <x v="10"/>
    <n v="40"/>
    <x v="0"/>
    <x v="1"/>
    <x v="0"/>
    <x v="0"/>
  </r>
  <r>
    <x v="1"/>
    <d v="2024-03-02T10:41:41"/>
    <x v="0"/>
    <x v="11"/>
    <n v="33.799999999999997"/>
    <x v="3"/>
    <x v="1"/>
    <x v="0"/>
    <x v="0"/>
  </r>
  <r>
    <x v="1"/>
    <d v="2024-03-02T11:59:45"/>
    <x v="0"/>
    <x v="12"/>
    <n v="33.799999999999997"/>
    <x v="3"/>
    <x v="1"/>
    <x v="0"/>
    <x v="7"/>
  </r>
  <r>
    <x v="1"/>
    <d v="2024-03-02T14:38:36"/>
    <x v="0"/>
    <x v="13"/>
    <n v="28.9"/>
    <x v="2"/>
    <x v="1"/>
    <x v="0"/>
    <x v="8"/>
  </r>
  <r>
    <x v="1"/>
    <d v="2024-03-02T16:37:24"/>
    <x v="0"/>
    <x v="14"/>
    <n v="33.799999999999997"/>
    <x v="3"/>
    <x v="1"/>
    <x v="0"/>
    <x v="4"/>
  </r>
  <r>
    <x v="1"/>
    <d v="2024-03-02T17:34:55"/>
    <x v="0"/>
    <x v="3"/>
    <n v="28.9"/>
    <x v="2"/>
    <x v="1"/>
    <x v="0"/>
    <x v="9"/>
  </r>
  <r>
    <x v="2"/>
    <d v="2024-03-03T10:10:44"/>
    <x v="1"/>
    <x v="10"/>
    <n v="40"/>
    <x v="0"/>
    <x v="2"/>
    <x v="0"/>
    <x v="0"/>
  </r>
  <r>
    <x v="2"/>
    <d v="2024-03-03T10:27:19"/>
    <x v="0"/>
    <x v="15"/>
    <n v="38.700000000000003"/>
    <x v="0"/>
    <x v="2"/>
    <x v="0"/>
    <x v="0"/>
  </r>
  <r>
    <x v="2"/>
    <d v="2024-03-03T11:33:56"/>
    <x v="0"/>
    <x v="16"/>
    <n v="28.9"/>
    <x v="5"/>
    <x v="2"/>
    <x v="0"/>
    <x v="7"/>
  </r>
  <r>
    <x v="2"/>
    <d v="2024-03-03T12:26:56"/>
    <x v="0"/>
    <x v="12"/>
    <n v="28.9"/>
    <x v="2"/>
    <x v="2"/>
    <x v="0"/>
    <x v="1"/>
  </r>
  <r>
    <x v="2"/>
    <d v="2024-03-03T13:09:36"/>
    <x v="0"/>
    <x v="17"/>
    <n v="38.700000000000003"/>
    <x v="1"/>
    <x v="2"/>
    <x v="0"/>
    <x v="2"/>
  </r>
  <r>
    <x v="2"/>
    <d v="2024-03-03T17:06:40"/>
    <x v="0"/>
    <x v="18"/>
    <n v="38.700000000000003"/>
    <x v="4"/>
    <x v="2"/>
    <x v="0"/>
    <x v="9"/>
  </r>
  <r>
    <x v="2"/>
    <d v="2024-03-03T17:08:46"/>
    <x v="0"/>
    <x v="19"/>
    <n v="28.9"/>
    <x v="5"/>
    <x v="2"/>
    <x v="0"/>
    <x v="9"/>
  </r>
  <r>
    <x v="2"/>
    <d v="2024-03-03T18:03:23"/>
    <x v="0"/>
    <x v="20"/>
    <n v="33.799999999999997"/>
    <x v="3"/>
    <x v="2"/>
    <x v="0"/>
    <x v="5"/>
  </r>
  <r>
    <x v="2"/>
    <d v="2024-03-03T18:04:28"/>
    <x v="0"/>
    <x v="20"/>
    <n v="33.799999999999997"/>
    <x v="3"/>
    <x v="2"/>
    <x v="0"/>
    <x v="5"/>
  </r>
  <r>
    <x v="2"/>
    <d v="2024-03-03T18:08:05"/>
    <x v="0"/>
    <x v="20"/>
    <n v="38.700000000000003"/>
    <x v="1"/>
    <x v="2"/>
    <x v="0"/>
    <x v="5"/>
  </r>
  <r>
    <x v="3"/>
    <d v="2024-03-04T10:03:52"/>
    <x v="0"/>
    <x v="0"/>
    <n v="38.700000000000003"/>
    <x v="0"/>
    <x v="3"/>
    <x v="0"/>
    <x v="0"/>
  </r>
  <r>
    <x v="3"/>
    <d v="2024-03-04T10:54:51"/>
    <x v="0"/>
    <x v="21"/>
    <n v="38.700000000000003"/>
    <x v="0"/>
    <x v="3"/>
    <x v="0"/>
    <x v="0"/>
  </r>
  <r>
    <x v="3"/>
    <d v="2024-03-04T11:05:16"/>
    <x v="0"/>
    <x v="12"/>
    <n v="33.799999999999997"/>
    <x v="3"/>
    <x v="3"/>
    <x v="0"/>
    <x v="7"/>
  </r>
  <r>
    <x v="3"/>
    <d v="2024-03-04T14:04:38"/>
    <x v="0"/>
    <x v="22"/>
    <n v="24"/>
    <x v="6"/>
    <x v="3"/>
    <x v="0"/>
    <x v="8"/>
  </r>
  <r>
    <x v="4"/>
    <d v="2024-03-05T09:59:53"/>
    <x v="0"/>
    <x v="0"/>
    <n v="38.700000000000003"/>
    <x v="0"/>
    <x v="4"/>
    <x v="0"/>
    <x v="10"/>
  </r>
  <r>
    <x v="4"/>
    <d v="2024-03-05T14:34:56"/>
    <x v="0"/>
    <x v="23"/>
    <n v="38.700000000000003"/>
    <x v="0"/>
    <x v="4"/>
    <x v="0"/>
    <x v="8"/>
  </r>
  <r>
    <x v="4"/>
    <d v="2024-03-05T17:34:06"/>
    <x v="0"/>
    <x v="24"/>
    <n v="38.700000000000003"/>
    <x v="0"/>
    <x v="4"/>
    <x v="0"/>
    <x v="9"/>
  </r>
  <r>
    <x v="4"/>
    <d v="2024-03-05T17:35:25"/>
    <x v="0"/>
    <x v="25"/>
    <n v="38.700000000000003"/>
    <x v="1"/>
    <x v="4"/>
    <x v="0"/>
    <x v="9"/>
  </r>
  <r>
    <x v="4"/>
    <d v="2024-03-05T17:36:29"/>
    <x v="0"/>
    <x v="26"/>
    <n v="38.700000000000003"/>
    <x v="4"/>
    <x v="4"/>
    <x v="0"/>
    <x v="9"/>
  </r>
  <r>
    <x v="4"/>
    <d v="2024-03-05T17:37:14"/>
    <x v="0"/>
    <x v="27"/>
    <n v="38.700000000000003"/>
    <x v="1"/>
    <x v="4"/>
    <x v="0"/>
    <x v="9"/>
  </r>
  <r>
    <x v="4"/>
    <d v="2024-03-05T17:38:09"/>
    <x v="0"/>
    <x v="8"/>
    <n v="38.700000000000003"/>
    <x v="1"/>
    <x v="4"/>
    <x v="0"/>
    <x v="9"/>
  </r>
  <r>
    <x v="4"/>
    <d v="2024-03-05T17:56:16"/>
    <x v="0"/>
    <x v="28"/>
    <n v="28.9"/>
    <x v="5"/>
    <x v="4"/>
    <x v="0"/>
    <x v="9"/>
  </r>
  <r>
    <x v="4"/>
    <d v="2024-03-05T18:01:31"/>
    <x v="0"/>
    <x v="28"/>
    <n v="38.700000000000003"/>
    <x v="1"/>
    <x v="4"/>
    <x v="0"/>
    <x v="5"/>
  </r>
  <r>
    <x v="5"/>
    <d v="2024-03-06T12:30:27"/>
    <x v="1"/>
    <x v="10"/>
    <n v="35"/>
    <x v="3"/>
    <x v="5"/>
    <x v="0"/>
    <x v="1"/>
  </r>
  <r>
    <x v="5"/>
    <d v="2024-03-06T13:24:08"/>
    <x v="0"/>
    <x v="12"/>
    <n v="28.9"/>
    <x v="2"/>
    <x v="5"/>
    <x v="0"/>
    <x v="2"/>
  </r>
  <r>
    <x v="5"/>
    <d v="2024-03-06T13:25:14"/>
    <x v="0"/>
    <x v="12"/>
    <n v="28.9"/>
    <x v="5"/>
    <x v="5"/>
    <x v="0"/>
    <x v="2"/>
  </r>
  <r>
    <x v="5"/>
    <d v="2024-03-06T14:52:02"/>
    <x v="0"/>
    <x v="29"/>
    <n v="38.700000000000003"/>
    <x v="7"/>
    <x v="5"/>
    <x v="0"/>
    <x v="8"/>
  </r>
  <r>
    <x v="5"/>
    <d v="2024-03-06T14:53:18"/>
    <x v="0"/>
    <x v="29"/>
    <n v="38.700000000000003"/>
    <x v="7"/>
    <x v="5"/>
    <x v="0"/>
    <x v="8"/>
  </r>
  <r>
    <x v="6"/>
    <d v="2024-03-07T10:08:59"/>
    <x v="1"/>
    <x v="10"/>
    <n v="40"/>
    <x v="0"/>
    <x v="6"/>
    <x v="0"/>
    <x v="0"/>
  </r>
  <r>
    <x v="6"/>
    <d v="2024-03-07T10:18:41"/>
    <x v="0"/>
    <x v="30"/>
    <n v="38.700000000000003"/>
    <x v="1"/>
    <x v="6"/>
    <x v="0"/>
    <x v="0"/>
  </r>
  <r>
    <x v="6"/>
    <d v="2024-03-07T11:03:59"/>
    <x v="0"/>
    <x v="31"/>
    <n v="38.700000000000003"/>
    <x v="0"/>
    <x v="6"/>
    <x v="0"/>
    <x v="7"/>
  </r>
  <r>
    <x v="6"/>
    <d v="2024-03-07T11:25:44"/>
    <x v="1"/>
    <x v="10"/>
    <n v="40"/>
    <x v="0"/>
    <x v="6"/>
    <x v="0"/>
    <x v="7"/>
  </r>
  <r>
    <x v="6"/>
    <d v="2024-03-07T15:40:23"/>
    <x v="0"/>
    <x v="32"/>
    <n v="28.9"/>
    <x v="2"/>
    <x v="6"/>
    <x v="0"/>
    <x v="3"/>
  </r>
  <r>
    <x v="6"/>
    <d v="2024-03-07T15:41:29"/>
    <x v="0"/>
    <x v="33"/>
    <n v="33.799999999999997"/>
    <x v="3"/>
    <x v="6"/>
    <x v="0"/>
    <x v="3"/>
  </r>
  <r>
    <x v="7"/>
    <d v="2024-03-08T10:34:41"/>
    <x v="0"/>
    <x v="12"/>
    <n v="28.9"/>
    <x v="5"/>
    <x v="7"/>
    <x v="0"/>
    <x v="0"/>
  </r>
  <r>
    <x v="7"/>
    <d v="2024-03-08T12:22:29"/>
    <x v="0"/>
    <x v="34"/>
    <n v="38.700000000000003"/>
    <x v="7"/>
    <x v="7"/>
    <x v="0"/>
    <x v="1"/>
  </r>
  <r>
    <x v="7"/>
    <d v="2024-03-08T13:53:02"/>
    <x v="0"/>
    <x v="35"/>
    <n v="28.9"/>
    <x v="2"/>
    <x v="7"/>
    <x v="0"/>
    <x v="2"/>
  </r>
  <r>
    <x v="7"/>
    <d v="2024-03-08T14:44:13"/>
    <x v="0"/>
    <x v="12"/>
    <n v="28.9"/>
    <x v="2"/>
    <x v="7"/>
    <x v="0"/>
    <x v="8"/>
  </r>
  <r>
    <x v="7"/>
    <d v="2024-03-08T14:45:11"/>
    <x v="0"/>
    <x v="33"/>
    <n v="28.9"/>
    <x v="2"/>
    <x v="7"/>
    <x v="0"/>
    <x v="8"/>
  </r>
  <r>
    <x v="7"/>
    <d v="2024-03-08T14:46:11"/>
    <x v="0"/>
    <x v="12"/>
    <n v="33.799999999999997"/>
    <x v="3"/>
    <x v="7"/>
    <x v="0"/>
    <x v="8"/>
  </r>
  <r>
    <x v="7"/>
    <d v="2024-03-08T18:57:51"/>
    <x v="0"/>
    <x v="36"/>
    <n v="38.700000000000003"/>
    <x v="0"/>
    <x v="7"/>
    <x v="0"/>
    <x v="5"/>
  </r>
  <r>
    <x v="7"/>
    <d v="2024-03-08T18:59:25"/>
    <x v="0"/>
    <x v="37"/>
    <n v="38.700000000000003"/>
    <x v="0"/>
    <x v="7"/>
    <x v="0"/>
    <x v="5"/>
  </r>
  <r>
    <x v="8"/>
    <d v="2024-03-09T11:49:37"/>
    <x v="1"/>
    <x v="10"/>
    <n v="40"/>
    <x v="1"/>
    <x v="8"/>
    <x v="0"/>
    <x v="7"/>
  </r>
  <r>
    <x v="8"/>
    <d v="2024-03-09T12:05:16"/>
    <x v="0"/>
    <x v="38"/>
    <n v="24"/>
    <x v="6"/>
    <x v="8"/>
    <x v="0"/>
    <x v="1"/>
  </r>
  <r>
    <x v="8"/>
    <d v="2024-03-09T12:07:38"/>
    <x v="0"/>
    <x v="39"/>
    <n v="28.9"/>
    <x v="2"/>
    <x v="8"/>
    <x v="0"/>
    <x v="1"/>
  </r>
  <r>
    <x v="8"/>
    <d v="2024-03-09T12:09:48"/>
    <x v="0"/>
    <x v="12"/>
    <n v="38.700000000000003"/>
    <x v="7"/>
    <x v="8"/>
    <x v="0"/>
    <x v="1"/>
  </r>
  <r>
    <x v="8"/>
    <d v="2024-03-09T12:13:04"/>
    <x v="0"/>
    <x v="40"/>
    <n v="28.9"/>
    <x v="2"/>
    <x v="8"/>
    <x v="0"/>
    <x v="1"/>
  </r>
  <r>
    <x v="8"/>
    <d v="2024-03-09T12:14:26"/>
    <x v="0"/>
    <x v="40"/>
    <n v="28.9"/>
    <x v="2"/>
    <x v="8"/>
    <x v="0"/>
    <x v="1"/>
  </r>
  <r>
    <x v="8"/>
    <d v="2024-03-09T13:09:22"/>
    <x v="0"/>
    <x v="41"/>
    <n v="38.700000000000003"/>
    <x v="0"/>
    <x v="8"/>
    <x v="0"/>
    <x v="2"/>
  </r>
  <r>
    <x v="8"/>
    <d v="2024-03-09T13:41:06"/>
    <x v="0"/>
    <x v="42"/>
    <n v="33.799999999999997"/>
    <x v="3"/>
    <x v="8"/>
    <x v="0"/>
    <x v="2"/>
  </r>
  <r>
    <x v="8"/>
    <d v="2024-03-09T13:53:10"/>
    <x v="0"/>
    <x v="43"/>
    <n v="28.9"/>
    <x v="5"/>
    <x v="8"/>
    <x v="0"/>
    <x v="2"/>
  </r>
  <r>
    <x v="8"/>
    <d v="2024-03-09T13:54:37"/>
    <x v="0"/>
    <x v="43"/>
    <n v="38.700000000000003"/>
    <x v="7"/>
    <x v="8"/>
    <x v="0"/>
    <x v="2"/>
  </r>
  <r>
    <x v="8"/>
    <d v="2024-03-09T14:08:02"/>
    <x v="0"/>
    <x v="8"/>
    <n v="33.799999999999997"/>
    <x v="3"/>
    <x v="8"/>
    <x v="0"/>
    <x v="8"/>
  </r>
  <r>
    <x v="8"/>
    <d v="2024-03-09T14:26:53"/>
    <x v="0"/>
    <x v="44"/>
    <n v="38.700000000000003"/>
    <x v="1"/>
    <x v="8"/>
    <x v="0"/>
    <x v="8"/>
  </r>
  <r>
    <x v="8"/>
    <d v="2024-03-09T19:17:58"/>
    <x v="0"/>
    <x v="8"/>
    <n v="38.700000000000003"/>
    <x v="7"/>
    <x v="8"/>
    <x v="0"/>
    <x v="6"/>
  </r>
  <r>
    <x v="8"/>
    <d v="2024-03-09T19:19:10"/>
    <x v="0"/>
    <x v="8"/>
    <n v="38.700000000000003"/>
    <x v="1"/>
    <x v="8"/>
    <x v="0"/>
    <x v="6"/>
  </r>
  <r>
    <x v="9"/>
    <d v="2024-03-10T07:44:19"/>
    <x v="1"/>
    <x v="10"/>
    <n v="30"/>
    <x v="2"/>
    <x v="9"/>
    <x v="0"/>
    <x v="11"/>
  </r>
  <r>
    <x v="9"/>
    <d v="2024-03-10T07:45:29"/>
    <x v="1"/>
    <x v="10"/>
    <n v="35"/>
    <x v="3"/>
    <x v="9"/>
    <x v="0"/>
    <x v="11"/>
  </r>
  <r>
    <x v="9"/>
    <d v="2024-03-10T10:06:03"/>
    <x v="1"/>
    <x v="10"/>
    <n v="40"/>
    <x v="0"/>
    <x v="9"/>
    <x v="0"/>
    <x v="0"/>
  </r>
  <r>
    <x v="9"/>
    <d v="2024-03-10T11:19:21"/>
    <x v="0"/>
    <x v="45"/>
    <n v="24"/>
    <x v="6"/>
    <x v="9"/>
    <x v="0"/>
    <x v="7"/>
  </r>
  <r>
    <x v="9"/>
    <d v="2024-03-10T17:51:03"/>
    <x v="1"/>
    <x v="10"/>
    <n v="35"/>
    <x v="3"/>
    <x v="9"/>
    <x v="0"/>
    <x v="9"/>
  </r>
  <r>
    <x v="9"/>
    <d v="2024-03-10T19:34:00"/>
    <x v="0"/>
    <x v="46"/>
    <n v="38.700000000000003"/>
    <x v="0"/>
    <x v="9"/>
    <x v="0"/>
    <x v="6"/>
  </r>
  <r>
    <x v="9"/>
    <d v="2024-03-10T19:35:55"/>
    <x v="0"/>
    <x v="46"/>
    <n v="28.9"/>
    <x v="5"/>
    <x v="9"/>
    <x v="0"/>
    <x v="6"/>
  </r>
  <r>
    <x v="10"/>
    <d v="2024-03-11T10:18:47"/>
    <x v="1"/>
    <x v="10"/>
    <n v="40"/>
    <x v="0"/>
    <x v="10"/>
    <x v="0"/>
    <x v="0"/>
  </r>
  <r>
    <x v="10"/>
    <d v="2024-03-11T11:24:15"/>
    <x v="1"/>
    <x v="10"/>
    <n v="40"/>
    <x v="7"/>
    <x v="10"/>
    <x v="0"/>
    <x v="7"/>
  </r>
  <r>
    <x v="10"/>
    <d v="2024-03-11T11:24:52"/>
    <x v="1"/>
    <x v="10"/>
    <n v="30"/>
    <x v="5"/>
    <x v="10"/>
    <x v="0"/>
    <x v="7"/>
  </r>
  <r>
    <x v="10"/>
    <d v="2024-03-11T11:26:44"/>
    <x v="1"/>
    <x v="10"/>
    <n v="30"/>
    <x v="2"/>
    <x v="10"/>
    <x v="0"/>
    <x v="7"/>
  </r>
  <r>
    <x v="10"/>
    <d v="2024-03-11T11:32:59"/>
    <x v="0"/>
    <x v="35"/>
    <n v="38.700000000000003"/>
    <x v="7"/>
    <x v="10"/>
    <x v="0"/>
    <x v="7"/>
  </r>
  <r>
    <x v="10"/>
    <d v="2024-03-11T16:24:26"/>
    <x v="0"/>
    <x v="47"/>
    <n v="28.9"/>
    <x v="2"/>
    <x v="10"/>
    <x v="0"/>
    <x v="4"/>
  </r>
  <r>
    <x v="10"/>
    <d v="2024-03-11T16:25:46"/>
    <x v="0"/>
    <x v="47"/>
    <n v="38.700000000000003"/>
    <x v="0"/>
    <x v="10"/>
    <x v="0"/>
    <x v="4"/>
  </r>
  <r>
    <x v="10"/>
    <d v="2024-03-11T16:50:50"/>
    <x v="0"/>
    <x v="48"/>
    <n v="28.9"/>
    <x v="5"/>
    <x v="10"/>
    <x v="0"/>
    <x v="4"/>
  </r>
  <r>
    <x v="11"/>
    <d v="2024-03-12T10:15:00"/>
    <x v="1"/>
    <x v="10"/>
    <n v="40"/>
    <x v="0"/>
    <x v="11"/>
    <x v="0"/>
    <x v="0"/>
  </r>
  <r>
    <x v="11"/>
    <d v="2024-03-12T10:15:35"/>
    <x v="0"/>
    <x v="33"/>
    <n v="28.9"/>
    <x v="2"/>
    <x v="11"/>
    <x v="0"/>
    <x v="0"/>
  </r>
  <r>
    <x v="11"/>
    <d v="2024-03-12T10:16:25"/>
    <x v="0"/>
    <x v="33"/>
    <n v="28.9"/>
    <x v="5"/>
    <x v="11"/>
    <x v="0"/>
    <x v="0"/>
  </r>
  <r>
    <x v="11"/>
    <d v="2024-03-12T11:20:46"/>
    <x v="0"/>
    <x v="49"/>
    <n v="38.700000000000003"/>
    <x v="1"/>
    <x v="11"/>
    <x v="0"/>
    <x v="7"/>
  </r>
  <r>
    <x v="11"/>
    <d v="2024-03-12T12:46:23"/>
    <x v="0"/>
    <x v="3"/>
    <n v="33.799999999999997"/>
    <x v="3"/>
    <x v="11"/>
    <x v="0"/>
    <x v="1"/>
  </r>
  <r>
    <x v="11"/>
    <d v="2024-03-12T12:47:26"/>
    <x v="0"/>
    <x v="3"/>
    <n v="28.9"/>
    <x v="2"/>
    <x v="11"/>
    <x v="0"/>
    <x v="1"/>
  </r>
  <r>
    <x v="11"/>
    <d v="2024-03-12T16:15:43"/>
    <x v="0"/>
    <x v="50"/>
    <n v="28.9"/>
    <x v="2"/>
    <x v="11"/>
    <x v="0"/>
    <x v="4"/>
  </r>
  <r>
    <x v="12"/>
    <d v="2024-03-13T11:06:43"/>
    <x v="0"/>
    <x v="48"/>
    <n v="38.700000000000003"/>
    <x v="1"/>
    <x v="12"/>
    <x v="0"/>
    <x v="7"/>
  </r>
  <r>
    <x v="12"/>
    <d v="2024-03-13T11:48:17"/>
    <x v="0"/>
    <x v="3"/>
    <n v="28.9"/>
    <x v="2"/>
    <x v="12"/>
    <x v="0"/>
    <x v="7"/>
  </r>
  <r>
    <x v="12"/>
    <d v="2024-03-13T12:18:06"/>
    <x v="0"/>
    <x v="51"/>
    <n v="28.9"/>
    <x v="2"/>
    <x v="12"/>
    <x v="0"/>
    <x v="1"/>
  </r>
  <r>
    <x v="12"/>
    <d v="2024-03-13T12:19:05"/>
    <x v="0"/>
    <x v="51"/>
    <n v="28.9"/>
    <x v="2"/>
    <x v="12"/>
    <x v="0"/>
    <x v="1"/>
  </r>
  <r>
    <x v="12"/>
    <d v="2024-03-13T12:34:30"/>
    <x v="1"/>
    <x v="10"/>
    <n v="25"/>
    <x v="6"/>
    <x v="12"/>
    <x v="0"/>
    <x v="1"/>
  </r>
  <r>
    <x v="12"/>
    <d v="2024-03-13T14:26:41"/>
    <x v="0"/>
    <x v="52"/>
    <n v="33.799999999999997"/>
    <x v="3"/>
    <x v="12"/>
    <x v="0"/>
    <x v="8"/>
  </r>
  <r>
    <x v="12"/>
    <d v="2024-03-13T15:40:22"/>
    <x v="0"/>
    <x v="53"/>
    <n v="24"/>
    <x v="6"/>
    <x v="12"/>
    <x v="0"/>
    <x v="3"/>
  </r>
  <r>
    <x v="12"/>
    <d v="2024-03-13T15:41:20"/>
    <x v="0"/>
    <x v="53"/>
    <n v="24"/>
    <x v="6"/>
    <x v="12"/>
    <x v="0"/>
    <x v="3"/>
  </r>
  <r>
    <x v="12"/>
    <d v="2024-03-13T16:47:09"/>
    <x v="0"/>
    <x v="54"/>
    <n v="24"/>
    <x v="6"/>
    <x v="12"/>
    <x v="0"/>
    <x v="4"/>
  </r>
  <r>
    <x v="13"/>
    <d v="2024-03-14T10:02:12"/>
    <x v="1"/>
    <x v="10"/>
    <n v="40"/>
    <x v="0"/>
    <x v="13"/>
    <x v="0"/>
    <x v="0"/>
  </r>
  <r>
    <x v="13"/>
    <d v="2024-03-14T10:28:33"/>
    <x v="0"/>
    <x v="55"/>
    <n v="38.700000000000003"/>
    <x v="0"/>
    <x v="13"/>
    <x v="0"/>
    <x v="0"/>
  </r>
  <r>
    <x v="13"/>
    <d v="2024-03-14T10:29:34"/>
    <x v="0"/>
    <x v="55"/>
    <n v="38.700000000000003"/>
    <x v="1"/>
    <x v="13"/>
    <x v="0"/>
    <x v="0"/>
  </r>
  <r>
    <x v="13"/>
    <d v="2024-03-14T13:27:30"/>
    <x v="0"/>
    <x v="12"/>
    <n v="28.9"/>
    <x v="5"/>
    <x v="13"/>
    <x v="0"/>
    <x v="2"/>
  </r>
  <r>
    <x v="13"/>
    <d v="2024-03-14T13:28:25"/>
    <x v="0"/>
    <x v="12"/>
    <n v="28.9"/>
    <x v="2"/>
    <x v="13"/>
    <x v="0"/>
    <x v="2"/>
  </r>
  <r>
    <x v="13"/>
    <d v="2024-03-14T13:52:00"/>
    <x v="0"/>
    <x v="56"/>
    <n v="33.799999999999997"/>
    <x v="3"/>
    <x v="13"/>
    <x v="0"/>
    <x v="2"/>
  </r>
  <r>
    <x v="13"/>
    <d v="2024-03-14T13:52:56"/>
    <x v="0"/>
    <x v="57"/>
    <n v="24"/>
    <x v="6"/>
    <x v="13"/>
    <x v="0"/>
    <x v="2"/>
  </r>
  <r>
    <x v="13"/>
    <d v="2024-03-14T15:20:38"/>
    <x v="0"/>
    <x v="58"/>
    <n v="38.700000000000003"/>
    <x v="0"/>
    <x v="13"/>
    <x v="0"/>
    <x v="3"/>
  </r>
  <r>
    <x v="13"/>
    <d v="2024-03-14T16:04:10"/>
    <x v="0"/>
    <x v="59"/>
    <n v="33.799999999999997"/>
    <x v="3"/>
    <x v="13"/>
    <x v="0"/>
    <x v="4"/>
  </r>
  <r>
    <x v="13"/>
    <d v="2024-03-14T16:54:38"/>
    <x v="0"/>
    <x v="50"/>
    <n v="24"/>
    <x v="6"/>
    <x v="13"/>
    <x v="0"/>
    <x v="4"/>
  </r>
  <r>
    <x v="13"/>
    <d v="2024-03-14T18:58:56"/>
    <x v="0"/>
    <x v="19"/>
    <n v="38.700000000000003"/>
    <x v="1"/>
    <x v="13"/>
    <x v="0"/>
    <x v="5"/>
  </r>
  <r>
    <x v="13"/>
    <d v="2024-03-14T19:00:09"/>
    <x v="0"/>
    <x v="12"/>
    <n v="28.9"/>
    <x v="5"/>
    <x v="13"/>
    <x v="0"/>
    <x v="6"/>
  </r>
  <r>
    <x v="14"/>
    <d v="2024-03-15T10:02:17"/>
    <x v="1"/>
    <x v="10"/>
    <n v="40"/>
    <x v="0"/>
    <x v="14"/>
    <x v="0"/>
    <x v="0"/>
  </r>
  <r>
    <x v="14"/>
    <d v="2024-03-15T10:53:02"/>
    <x v="0"/>
    <x v="60"/>
    <n v="38.700000000000003"/>
    <x v="1"/>
    <x v="14"/>
    <x v="0"/>
    <x v="0"/>
  </r>
  <r>
    <x v="14"/>
    <d v="2024-03-15T18:19:28"/>
    <x v="0"/>
    <x v="12"/>
    <n v="28.9"/>
    <x v="2"/>
    <x v="14"/>
    <x v="0"/>
    <x v="5"/>
  </r>
  <r>
    <x v="15"/>
    <d v="2024-03-16T12:06:55"/>
    <x v="0"/>
    <x v="61"/>
    <n v="33.799999999999997"/>
    <x v="3"/>
    <x v="15"/>
    <x v="0"/>
    <x v="1"/>
  </r>
  <r>
    <x v="15"/>
    <d v="2024-03-16T12:07:54"/>
    <x v="0"/>
    <x v="61"/>
    <n v="28.9"/>
    <x v="2"/>
    <x v="15"/>
    <x v="0"/>
    <x v="1"/>
  </r>
  <r>
    <x v="15"/>
    <d v="2024-03-16T15:58:18"/>
    <x v="0"/>
    <x v="8"/>
    <n v="28.9"/>
    <x v="5"/>
    <x v="15"/>
    <x v="0"/>
    <x v="3"/>
  </r>
  <r>
    <x v="15"/>
    <d v="2024-03-16T16:03:22"/>
    <x v="0"/>
    <x v="8"/>
    <n v="28.9"/>
    <x v="5"/>
    <x v="15"/>
    <x v="0"/>
    <x v="4"/>
  </r>
  <r>
    <x v="15"/>
    <d v="2024-03-16T16:04:11"/>
    <x v="0"/>
    <x v="12"/>
    <n v="28.9"/>
    <x v="5"/>
    <x v="15"/>
    <x v="0"/>
    <x v="4"/>
  </r>
  <r>
    <x v="15"/>
    <d v="2024-03-16T17:58:07"/>
    <x v="0"/>
    <x v="62"/>
    <n v="33.799999999999997"/>
    <x v="3"/>
    <x v="15"/>
    <x v="0"/>
    <x v="9"/>
  </r>
  <r>
    <x v="16"/>
    <d v="2024-03-17T10:10:21"/>
    <x v="1"/>
    <x v="10"/>
    <n v="40"/>
    <x v="0"/>
    <x v="16"/>
    <x v="0"/>
    <x v="0"/>
  </r>
  <r>
    <x v="16"/>
    <d v="2024-03-17T12:55:26"/>
    <x v="0"/>
    <x v="63"/>
    <n v="28.9"/>
    <x v="5"/>
    <x v="16"/>
    <x v="0"/>
    <x v="1"/>
  </r>
  <r>
    <x v="17"/>
    <d v="2024-03-18T11:18:00"/>
    <x v="0"/>
    <x v="64"/>
    <n v="28.9"/>
    <x v="5"/>
    <x v="17"/>
    <x v="0"/>
    <x v="7"/>
  </r>
  <r>
    <x v="17"/>
    <d v="2024-03-18T15:31:40"/>
    <x v="0"/>
    <x v="2"/>
    <n v="28.9"/>
    <x v="2"/>
    <x v="17"/>
    <x v="0"/>
    <x v="3"/>
  </r>
  <r>
    <x v="17"/>
    <d v="2024-03-18T15:32:38"/>
    <x v="0"/>
    <x v="2"/>
    <n v="28.9"/>
    <x v="2"/>
    <x v="17"/>
    <x v="0"/>
    <x v="3"/>
  </r>
  <r>
    <x v="17"/>
    <d v="2024-03-18T15:33:37"/>
    <x v="0"/>
    <x v="2"/>
    <n v="28.9"/>
    <x v="2"/>
    <x v="17"/>
    <x v="0"/>
    <x v="3"/>
  </r>
  <r>
    <x v="18"/>
    <d v="2024-03-19T10:20:26"/>
    <x v="1"/>
    <x v="10"/>
    <n v="30"/>
    <x v="5"/>
    <x v="18"/>
    <x v="0"/>
    <x v="0"/>
  </r>
  <r>
    <x v="18"/>
    <d v="2024-03-19T14:02:22"/>
    <x v="0"/>
    <x v="65"/>
    <n v="38.700000000000003"/>
    <x v="0"/>
    <x v="18"/>
    <x v="0"/>
    <x v="8"/>
  </r>
  <r>
    <x v="18"/>
    <d v="2024-03-19T14:03:20"/>
    <x v="0"/>
    <x v="65"/>
    <n v="38.700000000000003"/>
    <x v="0"/>
    <x v="18"/>
    <x v="0"/>
    <x v="8"/>
  </r>
  <r>
    <x v="18"/>
    <d v="2024-03-19T15:04:36"/>
    <x v="0"/>
    <x v="49"/>
    <n v="38.700000000000003"/>
    <x v="1"/>
    <x v="18"/>
    <x v="0"/>
    <x v="3"/>
  </r>
  <r>
    <x v="18"/>
    <d v="2024-03-19T16:53:49"/>
    <x v="0"/>
    <x v="66"/>
    <n v="33.799999999999997"/>
    <x v="3"/>
    <x v="18"/>
    <x v="0"/>
    <x v="4"/>
  </r>
  <r>
    <x v="18"/>
    <d v="2024-03-19T19:26:33"/>
    <x v="1"/>
    <x v="10"/>
    <n v="40"/>
    <x v="1"/>
    <x v="18"/>
    <x v="0"/>
    <x v="6"/>
  </r>
  <r>
    <x v="19"/>
    <d v="2024-03-20T11:41:16"/>
    <x v="0"/>
    <x v="12"/>
    <n v="28.9"/>
    <x v="5"/>
    <x v="19"/>
    <x v="0"/>
    <x v="7"/>
  </r>
  <r>
    <x v="19"/>
    <d v="2024-03-20T12:21:08"/>
    <x v="1"/>
    <x v="10"/>
    <n v="40"/>
    <x v="0"/>
    <x v="19"/>
    <x v="0"/>
    <x v="1"/>
  </r>
  <r>
    <x v="19"/>
    <d v="2024-03-20T12:30:49"/>
    <x v="0"/>
    <x v="49"/>
    <n v="28.9"/>
    <x v="5"/>
    <x v="19"/>
    <x v="0"/>
    <x v="1"/>
  </r>
  <r>
    <x v="19"/>
    <d v="2024-03-20T13:16:47"/>
    <x v="0"/>
    <x v="67"/>
    <n v="38.700000000000003"/>
    <x v="7"/>
    <x v="19"/>
    <x v="0"/>
    <x v="2"/>
  </r>
  <r>
    <x v="19"/>
    <d v="2024-03-20T16:42:38"/>
    <x v="0"/>
    <x v="50"/>
    <n v="38.700000000000003"/>
    <x v="4"/>
    <x v="19"/>
    <x v="0"/>
    <x v="4"/>
  </r>
  <r>
    <x v="19"/>
    <d v="2024-03-20T17:50:29"/>
    <x v="0"/>
    <x v="68"/>
    <n v="38.700000000000003"/>
    <x v="0"/>
    <x v="19"/>
    <x v="0"/>
    <x v="9"/>
  </r>
  <r>
    <x v="20"/>
    <d v="2024-03-21T10:18:57"/>
    <x v="1"/>
    <x v="10"/>
    <n v="40"/>
    <x v="7"/>
    <x v="20"/>
    <x v="0"/>
    <x v="0"/>
  </r>
  <r>
    <x v="20"/>
    <d v="2024-03-21T12:25:09"/>
    <x v="0"/>
    <x v="12"/>
    <n v="28.9"/>
    <x v="5"/>
    <x v="20"/>
    <x v="0"/>
    <x v="1"/>
  </r>
  <r>
    <x v="20"/>
    <d v="2024-03-21T12:26:17"/>
    <x v="0"/>
    <x v="12"/>
    <n v="38.700000000000003"/>
    <x v="7"/>
    <x v="20"/>
    <x v="0"/>
    <x v="1"/>
  </r>
  <r>
    <x v="20"/>
    <d v="2024-03-21T17:21:01"/>
    <x v="1"/>
    <x v="10"/>
    <n v="30"/>
    <x v="2"/>
    <x v="20"/>
    <x v="0"/>
    <x v="9"/>
  </r>
  <r>
    <x v="20"/>
    <d v="2024-03-21T17:22:01"/>
    <x v="0"/>
    <x v="12"/>
    <n v="28.9"/>
    <x v="5"/>
    <x v="20"/>
    <x v="0"/>
    <x v="9"/>
  </r>
  <r>
    <x v="20"/>
    <d v="2024-03-21T19:20:37"/>
    <x v="0"/>
    <x v="69"/>
    <n v="38.700000000000003"/>
    <x v="0"/>
    <x v="20"/>
    <x v="0"/>
    <x v="6"/>
  </r>
  <r>
    <x v="21"/>
    <d v="2024-03-22T10:35:54"/>
    <x v="0"/>
    <x v="70"/>
    <n v="33.799999999999997"/>
    <x v="3"/>
    <x v="21"/>
    <x v="0"/>
    <x v="0"/>
  </r>
  <r>
    <x v="21"/>
    <d v="2024-03-22T13:29:20"/>
    <x v="0"/>
    <x v="71"/>
    <n v="33.799999999999997"/>
    <x v="3"/>
    <x v="21"/>
    <x v="0"/>
    <x v="2"/>
  </r>
  <r>
    <x v="21"/>
    <d v="2024-03-22T16:15:14"/>
    <x v="1"/>
    <x v="10"/>
    <n v="40"/>
    <x v="7"/>
    <x v="21"/>
    <x v="0"/>
    <x v="4"/>
  </r>
  <r>
    <x v="21"/>
    <d v="2024-03-22T17:17:04"/>
    <x v="0"/>
    <x v="12"/>
    <n v="28.9"/>
    <x v="2"/>
    <x v="21"/>
    <x v="0"/>
    <x v="9"/>
  </r>
  <r>
    <x v="21"/>
    <d v="2024-03-22T17:17:59"/>
    <x v="0"/>
    <x v="12"/>
    <n v="24"/>
    <x v="6"/>
    <x v="21"/>
    <x v="0"/>
    <x v="9"/>
  </r>
  <r>
    <x v="21"/>
    <d v="2024-03-22T17:20:49"/>
    <x v="0"/>
    <x v="50"/>
    <n v="28.9"/>
    <x v="2"/>
    <x v="21"/>
    <x v="0"/>
    <x v="9"/>
  </r>
  <r>
    <x v="22"/>
    <d v="2024-03-23T10:44:00"/>
    <x v="0"/>
    <x v="72"/>
    <n v="38.700000000000003"/>
    <x v="0"/>
    <x v="22"/>
    <x v="0"/>
    <x v="0"/>
  </r>
  <r>
    <x v="22"/>
    <d v="2024-03-23T10:45:07"/>
    <x v="0"/>
    <x v="73"/>
    <n v="33.799999999999997"/>
    <x v="3"/>
    <x v="22"/>
    <x v="0"/>
    <x v="0"/>
  </r>
  <r>
    <x v="22"/>
    <d v="2024-03-23T13:10:08"/>
    <x v="0"/>
    <x v="74"/>
    <n v="38.700000000000003"/>
    <x v="7"/>
    <x v="22"/>
    <x v="0"/>
    <x v="2"/>
  </r>
  <r>
    <x v="22"/>
    <d v="2024-03-23T13:11:12"/>
    <x v="0"/>
    <x v="74"/>
    <n v="38.700000000000003"/>
    <x v="4"/>
    <x v="22"/>
    <x v="0"/>
    <x v="2"/>
  </r>
  <r>
    <x v="22"/>
    <d v="2024-03-23T14:44:41"/>
    <x v="0"/>
    <x v="75"/>
    <n v="33.799999999999997"/>
    <x v="3"/>
    <x v="22"/>
    <x v="0"/>
    <x v="8"/>
  </r>
  <r>
    <x v="22"/>
    <d v="2024-03-23T15:47:19"/>
    <x v="0"/>
    <x v="76"/>
    <n v="38.700000000000003"/>
    <x v="0"/>
    <x v="22"/>
    <x v="0"/>
    <x v="3"/>
  </r>
  <r>
    <x v="22"/>
    <d v="2024-03-23T15:49:34"/>
    <x v="0"/>
    <x v="76"/>
    <n v="33.799999999999997"/>
    <x v="3"/>
    <x v="22"/>
    <x v="0"/>
    <x v="3"/>
  </r>
  <r>
    <x v="22"/>
    <d v="2024-03-23T16:00:58"/>
    <x v="0"/>
    <x v="8"/>
    <n v="28.9"/>
    <x v="5"/>
    <x v="22"/>
    <x v="0"/>
    <x v="4"/>
  </r>
  <r>
    <x v="23"/>
    <d v="2024-03-24T10:03:56"/>
    <x v="1"/>
    <x v="10"/>
    <n v="40"/>
    <x v="0"/>
    <x v="23"/>
    <x v="0"/>
    <x v="0"/>
  </r>
  <r>
    <x v="23"/>
    <d v="2024-03-24T18:45:08"/>
    <x v="0"/>
    <x v="77"/>
    <n v="38.700000000000003"/>
    <x v="0"/>
    <x v="23"/>
    <x v="0"/>
    <x v="5"/>
  </r>
  <r>
    <x v="24"/>
    <d v="2024-03-25T10:31:47"/>
    <x v="0"/>
    <x v="8"/>
    <n v="38.700000000000003"/>
    <x v="0"/>
    <x v="24"/>
    <x v="0"/>
    <x v="0"/>
  </r>
  <r>
    <x v="24"/>
    <d v="2024-03-25T11:16:26"/>
    <x v="1"/>
    <x v="10"/>
    <n v="35"/>
    <x v="3"/>
    <x v="24"/>
    <x v="0"/>
    <x v="7"/>
  </r>
  <r>
    <x v="24"/>
    <d v="2024-03-25T14:27:09"/>
    <x v="0"/>
    <x v="78"/>
    <n v="38.700000000000003"/>
    <x v="0"/>
    <x v="24"/>
    <x v="0"/>
    <x v="8"/>
  </r>
  <r>
    <x v="24"/>
    <d v="2024-03-25T14:29:25"/>
    <x v="0"/>
    <x v="17"/>
    <n v="38.700000000000003"/>
    <x v="0"/>
    <x v="24"/>
    <x v="0"/>
    <x v="8"/>
  </r>
  <r>
    <x v="24"/>
    <d v="2024-03-25T18:37:31"/>
    <x v="0"/>
    <x v="24"/>
    <n v="33.799999999999997"/>
    <x v="3"/>
    <x v="24"/>
    <x v="0"/>
    <x v="5"/>
  </r>
  <r>
    <x v="24"/>
    <d v="2024-03-25T19:34:25"/>
    <x v="0"/>
    <x v="79"/>
    <n v="38.700000000000003"/>
    <x v="7"/>
    <x v="24"/>
    <x v="0"/>
    <x v="6"/>
  </r>
  <r>
    <x v="25"/>
    <d v="2024-03-26T10:35:50"/>
    <x v="0"/>
    <x v="55"/>
    <n v="38.700000000000003"/>
    <x v="4"/>
    <x v="25"/>
    <x v="0"/>
    <x v="0"/>
  </r>
  <r>
    <x v="25"/>
    <d v="2024-03-26T10:36:36"/>
    <x v="0"/>
    <x v="55"/>
    <n v="38.700000000000003"/>
    <x v="0"/>
    <x v="25"/>
    <x v="0"/>
    <x v="0"/>
  </r>
  <r>
    <x v="25"/>
    <d v="2024-03-26T10:42:30"/>
    <x v="0"/>
    <x v="80"/>
    <n v="38.700000000000003"/>
    <x v="0"/>
    <x v="25"/>
    <x v="0"/>
    <x v="0"/>
  </r>
  <r>
    <x v="25"/>
    <d v="2024-03-26T11:11:47"/>
    <x v="0"/>
    <x v="8"/>
    <n v="28.9"/>
    <x v="5"/>
    <x v="25"/>
    <x v="0"/>
    <x v="7"/>
  </r>
  <r>
    <x v="25"/>
    <d v="2024-03-26T13:35:53"/>
    <x v="0"/>
    <x v="2"/>
    <n v="28.9"/>
    <x v="2"/>
    <x v="25"/>
    <x v="0"/>
    <x v="2"/>
  </r>
  <r>
    <x v="25"/>
    <d v="2024-03-26T13:36:50"/>
    <x v="0"/>
    <x v="32"/>
    <n v="28.9"/>
    <x v="5"/>
    <x v="25"/>
    <x v="0"/>
    <x v="2"/>
  </r>
  <r>
    <x v="25"/>
    <d v="2024-03-26T13:38:00"/>
    <x v="0"/>
    <x v="59"/>
    <n v="28.9"/>
    <x v="5"/>
    <x v="25"/>
    <x v="0"/>
    <x v="2"/>
  </r>
  <r>
    <x v="25"/>
    <d v="2024-03-26T13:57:54"/>
    <x v="0"/>
    <x v="50"/>
    <n v="28.9"/>
    <x v="2"/>
    <x v="25"/>
    <x v="0"/>
    <x v="2"/>
  </r>
  <r>
    <x v="25"/>
    <d v="2024-03-26T15:48:02"/>
    <x v="0"/>
    <x v="81"/>
    <n v="38.700000000000003"/>
    <x v="0"/>
    <x v="25"/>
    <x v="0"/>
    <x v="3"/>
  </r>
  <r>
    <x v="25"/>
    <d v="2024-03-26T18:33:39"/>
    <x v="0"/>
    <x v="24"/>
    <n v="38.700000000000003"/>
    <x v="0"/>
    <x v="25"/>
    <x v="0"/>
    <x v="5"/>
  </r>
  <r>
    <x v="25"/>
    <d v="2024-03-26T18:34:55"/>
    <x v="0"/>
    <x v="8"/>
    <n v="38.700000000000003"/>
    <x v="1"/>
    <x v="25"/>
    <x v="0"/>
    <x v="5"/>
  </r>
  <r>
    <x v="26"/>
    <d v="2024-03-27T11:04:51"/>
    <x v="0"/>
    <x v="2"/>
    <n v="28.9"/>
    <x v="5"/>
    <x v="26"/>
    <x v="0"/>
    <x v="7"/>
  </r>
  <r>
    <x v="26"/>
    <d v="2024-03-27T11:05:58"/>
    <x v="0"/>
    <x v="2"/>
    <n v="33.799999999999997"/>
    <x v="3"/>
    <x v="26"/>
    <x v="0"/>
    <x v="7"/>
  </r>
  <r>
    <x v="26"/>
    <d v="2024-03-27T12:57:00"/>
    <x v="0"/>
    <x v="82"/>
    <n v="33.799999999999997"/>
    <x v="3"/>
    <x v="26"/>
    <x v="0"/>
    <x v="1"/>
  </r>
  <r>
    <x v="26"/>
    <d v="2024-03-27T13:35:20"/>
    <x v="0"/>
    <x v="83"/>
    <n v="38.700000000000003"/>
    <x v="1"/>
    <x v="26"/>
    <x v="0"/>
    <x v="2"/>
  </r>
  <r>
    <x v="26"/>
    <d v="2024-03-27T14:22:32"/>
    <x v="0"/>
    <x v="12"/>
    <n v="38.700000000000003"/>
    <x v="7"/>
    <x v="26"/>
    <x v="0"/>
    <x v="8"/>
  </r>
  <r>
    <x v="26"/>
    <d v="2024-03-27T14:23:35"/>
    <x v="0"/>
    <x v="12"/>
    <n v="28.9"/>
    <x v="2"/>
    <x v="26"/>
    <x v="0"/>
    <x v="8"/>
  </r>
  <r>
    <x v="26"/>
    <d v="2024-03-27T18:30:12"/>
    <x v="0"/>
    <x v="84"/>
    <n v="28.9"/>
    <x v="5"/>
    <x v="26"/>
    <x v="0"/>
    <x v="5"/>
  </r>
  <r>
    <x v="26"/>
    <d v="2024-03-27T19:31:12"/>
    <x v="1"/>
    <x v="10"/>
    <n v="40"/>
    <x v="0"/>
    <x v="26"/>
    <x v="0"/>
    <x v="6"/>
  </r>
  <r>
    <x v="27"/>
    <d v="2024-03-28T14:24:47"/>
    <x v="0"/>
    <x v="85"/>
    <n v="28.9"/>
    <x v="5"/>
    <x v="27"/>
    <x v="0"/>
    <x v="8"/>
  </r>
  <r>
    <x v="27"/>
    <d v="2024-03-28T17:24:46"/>
    <x v="0"/>
    <x v="12"/>
    <n v="28.9"/>
    <x v="5"/>
    <x v="27"/>
    <x v="0"/>
    <x v="9"/>
  </r>
  <r>
    <x v="27"/>
    <d v="2024-03-28T17:27:05"/>
    <x v="0"/>
    <x v="12"/>
    <n v="28.9"/>
    <x v="2"/>
    <x v="27"/>
    <x v="0"/>
    <x v="9"/>
  </r>
  <r>
    <x v="27"/>
    <d v="2024-03-28T17:32:45"/>
    <x v="0"/>
    <x v="86"/>
    <n v="38.700000000000003"/>
    <x v="0"/>
    <x v="27"/>
    <x v="0"/>
    <x v="9"/>
  </r>
  <r>
    <x v="28"/>
    <d v="2024-03-29T10:56:19"/>
    <x v="0"/>
    <x v="87"/>
    <n v="38.700000000000003"/>
    <x v="0"/>
    <x v="28"/>
    <x v="0"/>
    <x v="0"/>
  </r>
  <r>
    <x v="28"/>
    <d v="2024-03-29T12:34:17"/>
    <x v="0"/>
    <x v="88"/>
    <n v="38.700000000000003"/>
    <x v="7"/>
    <x v="28"/>
    <x v="0"/>
    <x v="1"/>
  </r>
  <r>
    <x v="28"/>
    <d v="2024-03-29T12:41:32"/>
    <x v="0"/>
    <x v="88"/>
    <n v="38.700000000000003"/>
    <x v="7"/>
    <x v="28"/>
    <x v="0"/>
    <x v="1"/>
  </r>
  <r>
    <x v="28"/>
    <d v="2024-03-29T13:22:45"/>
    <x v="1"/>
    <x v="10"/>
    <n v="40"/>
    <x v="7"/>
    <x v="28"/>
    <x v="0"/>
    <x v="2"/>
  </r>
  <r>
    <x v="29"/>
    <d v="2024-03-30T11:59:20"/>
    <x v="0"/>
    <x v="69"/>
    <n v="38.700000000000003"/>
    <x v="0"/>
    <x v="29"/>
    <x v="0"/>
    <x v="7"/>
  </r>
  <r>
    <x v="29"/>
    <d v="2024-03-30T13:49:26"/>
    <x v="1"/>
    <x v="10"/>
    <n v="40"/>
    <x v="7"/>
    <x v="29"/>
    <x v="0"/>
    <x v="2"/>
  </r>
  <r>
    <x v="29"/>
    <d v="2024-03-30T16:12:32"/>
    <x v="0"/>
    <x v="17"/>
    <n v="38.700000000000003"/>
    <x v="0"/>
    <x v="29"/>
    <x v="0"/>
    <x v="4"/>
  </r>
  <r>
    <x v="29"/>
    <d v="2024-03-30T16:36:41"/>
    <x v="0"/>
    <x v="8"/>
    <n v="38.700000000000003"/>
    <x v="0"/>
    <x v="29"/>
    <x v="0"/>
    <x v="4"/>
  </r>
  <r>
    <x v="29"/>
    <d v="2024-03-30T16:37:58"/>
    <x v="0"/>
    <x v="8"/>
    <n v="33.799999999999997"/>
    <x v="3"/>
    <x v="29"/>
    <x v="0"/>
    <x v="4"/>
  </r>
  <r>
    <x v="30"/>
    <d v="2024-03-31T10:40:05"/>
    <x v="0"/>
    <x v="89"/>
    <n v="38.700000000000003"/>
    <x v="7"/>
    <x v="30"/>
    <x v="0"/>
    <x v="0"/>
  </r>
  <r>
    <x v="30"/>
    <d v="2024-03-31T19:36:45"/>
    <x v="1"/>
    <x v="10"/>
    <n v="30"/>
    <x v="2"/>
    <x v="30"/>
    <x v="0"/>
    <x v="6"/>
  </r>
  <r>
    <x v="31"/>
    <d v="2024-04-01T10:28:48"/>
    <x v="0"/>
    <x v="3"/>
    <n v="28.9"/>
    <x v="2"/>
    <x v="0"/>
    <x v="1"/>
    <x v="0"/>
  </r>
  <r>
    <x v="31"/>
    <d v="2024-04-01T10:29:42"/>
    <x v="0"/>
    <x v="3"/>
    <n v="33.799999999999997"/>
    <x v="3"/>
    <x v="0"/>
    <x v="1"/>
    <x v="0"/>
  </r>
  <r>
    <x v="31"/>
    <d v="2024-04-01T10:30:44"/>
    <x v="0"/>
    <x v="3"/>
    <n v="33.799999999999997"/>
    <x v="3"/>
    <x v="0"/>
    <x v="1"/>
    <x v="0"/>
  </r>
  <r>
    <x v="31"/>
    <d v="2024-04-01T11:15:44"/>
    <x v="0"/>
    <x v="8"/>
    <n v="33.799999999999997"/>
    <x v="3"/>
    <x v="0"/>
    <x v="1"/>
    <x v="7"/>
  </r>
  <r>
    <x v="31"/>
    <d v="2024-04-01T17:01:43"/>
    <x v="1"/>
    <x v="10"/>
    <n v="40"/>
    <x v="7"/>
    <x v="0"/>
    <x v="1"/>
    <x v="9"/>
  </r>
  <r>
    <x v="31"/>
    <d v="2024-04-01T18:18:42"/>
    <x v="0"/>
    <x v="24"/>
    <n v="33.799999999999997"/>
    <x v="3"/>
    <x v="0"/>
    <x v="1"/>
    <x v="5"/>
  </r>
  <r>
    <x v="31"/>
    <d v="2024-04-01T18:45:27"/>
    <x v="0"/>
    <x v="90"/>
    <n v="38.700000000000003"/>
    <x v="1"/>
    <x v="0"/>
    <x v="1"/>
    <x v="5"/>
  </r>
  <r>
    <x v="32"/>
    <d v="2024-04-02T10:01:14"/>
    <x v="0"/>
    <x v="0"/>
    <n v="38.700000000000003"/>
    <x v="0"/>
    <x v="1"/>
    <x v="1"/>
    <x v="0"/>
  </r>
  <r>
    <x v="32"/>
    <d v="2024-04-02T16:18:34"/>
    <x v="0"/>
    <x v="2"/>
    <n v="28.9"/>
    <x v="2"/>
    <x v="1"/>
    <x v="1"/>
    <x v="4"/>
  </r>
  <r>
    <x v="32"/>
    <d v="2024-04-02T16:19:28"/>
    <x v="0"/>
    <x v="2"/>
    <n v="28.9"/>
    <x v="5"/>
    <x v="1"/>
    <x v="1"/>
    <x v="4"/>
  </r>
  <r>
    <x v="32"/>
    <d v="2024-04-02T19:59:32"/>
    <x v="1"/>
    <x v="10"/>
    <n v="40"/>
    <x v="7"/>
    <x v="1"/>
    <x v="1"/>
    <x v="6"/>
  </r>
  <r>
    <x v="33"/>
    <d v="2024-04-03T10:19:14"/>
    <x v="0"/>
    <x v="2"/>
    <n v="28.9"/>
    <x v="5"/>
    <x v="2"/>
    <x v="1"/>
    <x v="0"/>
  </r>
  <r>
    <x v="33"/>
    <d v="2024-04-03T10:20:08"/>
    <x v="0"/>
    <x v="2"/>
    <n v="28.9"/>
    <x v="2"/>
    <x v="2"/>
    <x v="1"/>
    <x v="0"/>
  </r>
  <r>
    <x v="33"/>
    <d v="2024-04-03T13:12:05"/>
    <x v="0"/>
    <x v="12"/>
    <n v="38.700000000000003"/>
    <x v="7"/>
    <x v="2"/>
    <x v="1"/>
    <x v="2"/>
  </r>
  <r>
    <x v="33"/>
    <d v="2024-04-03T15:36:12"/>
    <x v="1"/>
    <x v="10"/>
    <n v="30"/>
    <x v="5"/>
    <x v="2"/>
    <x v="1"/>
    <x v="3"/>
  </r>
  <r>
    <x v="34"/>
    <d v="2024-04-04T10:44:56"/>
    <x v="0"/>
    <x v="91"/>
    <n v="38.700000000000003"/>
    <x v="0"/>
    <x v="3"/>
    <x v="1"/>
    <x v="0"/>
  </r>
  <r>
    <x v="34"/>
    <d v="2024-04-04T11:26:38"/>
    <x v="0"/>
    <x v="92"/>
    <n v="38.700000000000003"/>
    <x v="0"/>
    <x v="3"/>
    <x v="1"/>
    <x v="7"/>
  </r>
  <r>
    <x v="34"/>
    <d v="2024-04-04T11:27:48"/>
    <x v="0"/>
    <x v="93"/>
    <n v="38.700000000000003"/>
    <x v="7"/>
    <x v="3"/>
    <x v="1"/>
    <x v="7"/>
  </r>
  <r>
    <x v="34"/>
    <d v="2024-04-04T12:23:02"/>
    <x v="0"/>
    <x v="94"/>
    <n v="28.9"/>
    <x v="5"/>
    <x v="3"/>
    <x v="1"/>
    <x v="1"/>
  </r>
  <r>
    <x v="34"/>
    <d v="2024-04-04T19:42:08"/>
    <x v="1"/>
    <x v="10"/>
    <n v="40"/>
    <x v="0"/>
    <x v="3"/>
    <x v="1"/>
    <x v="6"/>
  </r>
  <r>
    <x v="35"/>
    <d v="2024-04-05T10:40:43"/>
    <x v="0"/>
    <x v="95"/>
    <n v="28.9"/>
    <x v="2"/>
    <x v="4"/>
    <x v="1"/>
    <x v="0"/>
  </r>
  <r>
    <x v="35"/>
    <d v="2024-04-05T10:42:06"/>
    <x v="0"/>
    <x v="12"/>
    <n v="28.9"/>
    <x v="2"/>
    <x v="4"/>
    <x v="1"/>
    <x v="0"/>
  </r>
  <r>
    <x v="35"/>
    <d v="2024-04-05T11:06:15"/>
    <x v="0"/>
    <x v="96"/>
    <n v="28.9"/>
    <x v="5"/>
    <x v="4"/>
    <x v="1"/>
    <x v="7"/>
  </r>
  <r>
    <x v="35"/>
    <d v="2024-04-05T12:14:28"/>
    <x v="0"/>
    <x v="97"/>
    <n v="33.799999999999997"/>
    <x v="3"/>
    <x v="4"/>
    <x v="1"/>
    <x v="1"/>
  </r>
  <r>
    <x v="35"/>
    <d v="2024-04-05T14:23:40"/>
    <x v="0"/>
    <x v="98"/>
    <n v="38.700000000000003"/>
    <x v="0"/>
    <x v="4"/>
    <x v="1"/>
    <x v="8"/>
  </r>
  <r>
    <x v="35"/>
    <d v="2024-04-05T14:24:50"/>
    <x v="0"/>
    <x v="98"/>
    <n v="28.9"/>
    <x v="5"/>
    <x v="4"/>
    <x v="1"/>
    <x v="8"/>
  </r>
  <r>
    <x v="35"/>
    <d v="2024-04-05T15:30:50"/>
    <x v="1"/>
    <x v="10"/>
    <n v="40"/>
    <x v="0"/>
    <x v="4"/>
    <x v="1"/>
    <x v="3"/>
  </r>
  <r>
    <x v="35"/>
    <d v="2024-04-05T15:54:16"/>
    <x v="1"/>
    <x v="10"/>
    <n v="40"/>
    <x v="7"/>
    <x v="4"/>
    <x v="1"/>
    <x v="3"/>
  </r>
  <r>
    <x v="35"/>
    <d v="2024-04-05T15:55:31"/>
    <x v="1"/>
    <x v="10"/>
    <n v="30"/>
    <x v="2"/>
    <x v="4"/>
    <x v="1"/>
    <x v="3"/>
  </r>
  <r>
    <x v="35"/>
    <d v="2024-04-05T16:17:44"/>
    <x v="1"/>
    <x v="10"/>
    <n v="40"/>
    <x v="4"/>
    <x v="4"/>
    <x v="1"/>
    <x v="4"/>
  </r>
  <r>
    <x v="35"/>
    <d v="2024-04-05T16:18:24"/>
    <x v="0"/>
    <x v="2"/>
    <n v="24"/>
    <x v="6"/>
    <x v="4"/>
    <x v="1"/>
    <x v="4"/>
  </r>
  <r>
    <x v="36"/>
    <d v="2024-04-06T12:32:31"/>
    <x v="0"/>
    <x v="99"/>
    <n v="33.799999999999997"/>
    <x v="3"/>
    <x v="5"/>
    <x v="1"/>
    <x v="1"/>
  </r>
  <r>
    <x v="36"/>
    <d v="2024-04-06T14:13:19"/>
    <x v="0"/>
    <x v="40"/>
    <n v="38.700000000000003"/>
    <x v="7"/>
    <x v="5"/>
    <x v="1"/>
    <x v="8"/>
  </r>
  <r>
    <x v="36"/>
    <d v="2024-04-06T14:14:27"/>
    <x v="0"/>
    <x v="40"/>
    <n v="28.9"/>
    <x v="2"/>
    <x v="5"/>
    <x v="1"/>
    <x v="8"/>
  </r>
  <r>
    <x v="36"/>
    <d v="2024-04-06T14:49:50"/>
    <x v="0"/>
    <x v="8"/>
    <n v="38.700000000000003"/>
    <x v="0"/>
    <x v="5"/>
    <x v="1"/>
    <x v="8"/>
  </r>
  <r>
    <x v="37"/>
    <d v="2024-04-07T10:12:53"/>
    <x v="0"/>
    <x v="91"/>
    <n v="38.700000000000003"/>
    <x v="0"/>
    <x v="6"/>
    <x v="1"/>
    <x v="0"/>
  </r>
  <r>
    <x v="37"/>
    <d v="2024-04-07T12:44:32"/>
    <x v="0"/>
    <x v="40"/>
    <n v="38.700000000000003"/>
    <x v="7"/>
    <x v="6"/>
    <x v="1"/>
    <x v="1"/>
  </r>
  <r>
    <x v="37"/>
    <d v="2024-04-07T12:46:05"/>
    <x v="0"/>
    <x v="40"/>
    <n v="38.700000000000003"/>
    <x v="7"/>
    <x v="6"/>
    <x v="1"/>
    <x v="1"/>
  </r>
  <r>
    <x v="37"/>
    <d v="2024-04-07T14:16:25"/>
    <x v="0"/>
    <x v="100"/>
    <n v="28.9"/>
    <x v="5"/>
    <x v="6"/>
    <x v="1"/>
    <x v="8"/>
  </r>
  <r>
    <x v="37"/>
    <d v="2024-04-07T14:17:31"/>
    <x v="0"/>
    <x v="100"/>
    <n v="24"/>
    <x v="6"/>
    <x v="6"/>
    <x v="1"/>
    <x v="8"/>
  </r>
  <r>
    <x v="37"/>
    <d v="2024-04-07T18:01:17"/>
    <x v="0"/>
    <x v="101"/>
    <n v="38.700000000000003"/>
    <x v="1"/>
    <x v="6"/>
    <x v="1"/>
    <x v="5"/>
  </r>
  <r>
    <x v="37"/>
    <d v="2024-04-07T18:02:04"/>
    <x v="0"/>
    <x v="101"/>
    <n v="33.799999999999997"/>
    <x v="3"/>
    <x v="6"/>
    <x v="1"/>
    <x v="5"/>
  </r>
  <r>
    <x v="38"/>
    <d v="2024-04-08T10:58:21"/>
    <x v="0"/>
    <x v="102"/>
    <n v="33.799999999999997"/>
    <x v="3"/>
    <x v="7"/>
    <x v="1"/>
    <x v="0"/>
  </r>
  <r>
    <x v="38"/>
    <d v="2024-04-08T10:59:28"/>
    <x v="0"/>
    <x v="103"/>
    <n v="38.700000000000003"/>
    <x v="7"/>
    <x v="7"/>
    <x v="1"/>
    <x v="0"/>
  </r>
  <r>
    <x v="38"/>
    <d v="2024-04-08T11:01:20"/>
    <x v="0"/>
    <x v="12"/>
    <n v="28.9"/>
    <x v="2"/>
    <x v="7"/>
    <x v="1"/>
    <x v="7"/>
  </r>
  <r>
    <x v="38"/>
    <d v="2024-04-08T11:04:47"/>
    <x v="0"/>
    <x v="104"/>
    <n v="38.700000000000003"/>
    <x v="7"/>
    <x v="7"/>
    <x v="1"/>
    <x v="7"/>
  </r>
  <r>
    <x v="38"/>
    <d v="2024-04-08T12:54:26"/>
    <x v="1"/>
    <x v="10"/>
    <n v="25"/>
    <x v="6"/>
    <x v="7"/>
    <x v="1"/>
    <x v="1"/>
  </r>
  <r>
    <x v="38"/>
    <d v="2024-04-08T15:43:37"/>
    <x v="1"/>
    <x v="10"/>
    <n v="35"/>
    <x v="3"/>
    <x v="7"/>
    <x v="1"/>
    <x v="3"/>
  </r>
  <r>
    <x v="38"/>
    <d v="2024-04-08T16:41:38"/>
    <x v="0"/>
    <x v="17"/>
    <n v="38.700000000000003"/>
    <x v="0"/>
    <x v="7"/>
    <x v="1"/>
    <x v="4"/>
  </r>
  <r>
    <x v="38"/>
    <d v="2024-04-08T18:18:10"/>
    <x v="0"/>
    <x v="105"/>
    <n v="28.9"/>
    <x v="2"/>
    <x v="7"/>
    <x v="1"/>
    <x v="5"/>
  </r>
  <r>
    <x v="38"/>
    <d v="2024-04-08T19:22:27"/>
    <x v="0"/>
    <x v="24"/>
    <n v="33.799999999999997"/>
    <x v="3"/>
    <x v="7"/>
    <x v="1"/>
    <x v="6"/>
  </r>
  <r>
    <x v="38"/>
    <d v="2024-04-08T19:23:59"/>
    <x v="0"/>
    <x v="106"/>
    <n v="38.700000000000003"/>
    <x v="7"/>
    <x v="7"/>
    <x v="1"/>
    <x v="6"/>
  </r>
  <r>
    <x v="39"/>
    <d v="2024-04-09T10:22:27"/>
    <x v="1"/>
    <x v="10"/>
    <n v="40"/>
    <x v="7"/>
    <x v="8"/>
    <x v="1"/>
    <x v="0"/>
  </r>
  <r>
    <x v="39"/>
    <d v="2024-04-09T10:24:10"/>
    <x v="1"/>
    <x v="10"/>
    <n v="30"/>
    <x v="2"/>
    <x v="8"/>
    <x v="1"/>
    <x v="0"/>
  </r>
  <r>
    <x v="39"/>
    <d v="2024-04-09T11:42:28"/>
    <x v="0"/>
    <x v="91"/>
    <n v="38.700000000000003"/>
    <x v="0"/>
    <x v="8"/>
    <x v="1"/>
    <x v="7"/>
  </r>
  <r>
    <x v="39"/>
    <d v="2024-04-09T15:11:49"/>
    <x v="0"/>
    <x v="107"/>
    <n v="38.700000000000003"/>
    <x v="1"/>
    <x v="8"/>
    <x v="1"/>
    <x v="3"/>
  </r>
  <r>
    <x v="39"/>
    <d v="2024-04-09T17:25:24"/>
    <x v="0"/>
    <x v="49"/>
    <n v="38.700000000000003"/>
    <x v="1"/>
    <x v="8"/>
    <x v="1"/>
    <x v="9"/>
  </r>
  <r>
    <x v="40"/>
    <d v="2024-04-10T10:21:26"/>
    <x v="1"/>
    <x v="10"/>
    <n v="25"/>
    <x v="6"/>
    <x v="9"/>
    <x v="1"/>
    <x v="0"/>
  </r>
  <r>
    <x v="40"/>
    <d v="2024-04-10T17:55:07"/>
    <x v="1"/>
    <x v="10"/>
    <n v="40"/>
    <x v="1"/>
    <x v="9"/>
    <x v="1"/>
    <x v="9"/>
  </r>
  <r>
    <x v="40"/>
    <d v="2024-04-10T17:55:31"/>
    <x v="0"/>
    <x v="108"/>
    <n v="24"/>
    <x v="6"/>
    <x v="9"/>
    <x v="1"/>
    <x v="9"/>
  </r>
  <r>
    <x v="40"/>
    <d v="2024-04-10T18:24:59"/>
    <x v="0"/>
    <x v="8"/>
    <n v="38.700000000000003"/>
    <x v="7"/>
    <x v="9"/>
    <x v="1"/>
    <x v="5"/>
  </r>
  <r>
    <x v="40"/>
    <d v="2024-04-10T20:04:05"/>
    <x v="0"/>
    <x v="109"/>
    <n v="38.700000000000003"/>
    <x v="0"/>
    <x v="9"/>
    <x v="1"/>
    <x v="12"/>
  </r>
  <r>
    <x v="41"/>
    <d v="2024-04-11T10:41:23"/>
    <x v="0"/>
    <x v="110"/>
    <n v="28.9"/>
    <x v="2"/>
    <x v="10"/>
    <x v="1"/>
    <x v="0"/>
  </r>
  <r>
    <x v="41"/>
    <d v="2024-04-11T10:42:59"/>
    <x v="0"/>
    <x v="110"/>
    <n v="28.9"/>
    <x v="2"/>
    <x v="10"/>
    <x v="1"/>
    <x v="0"/>
  </r>
  <r>
    <x v="41"/>
    <d v="2024-04-11T16:35:23"/>
    <x v="0"/>
    <x v="17"/>
    <n v="38.700000000000003"/>
    <x v="0"/>
    <x v="10"/>
    <x v="1"/>
    <x v="4"/>
  </r>
  <r>
    <x v="41"/>
    <d v="2024-04-11T19:16:57"/>
    <x v="0"/>
    <x v="106"/>
    <n v="38.700000000000003"/>
    <x v="7"/>
    <x v="10"/>
    <x v="1"/>
    <x v="6"/>
  </r>
  <r>
    <x v="41"/>
    <d v="2024-04-11T19:18:37"/>
    <x v="0"/>
    <x v="24"/>
    <n v="33.799999999999997"/>
    <x v="3"/>
    <x v="10"/>
    <x v="1"/>
    <x v="6"/>
  </r>
  <r>
    <x v="42"/>
    <d v="2024-04-12T19:03:43"/>
    <x v="0"/>
    <x v="19"/>
    <n v="38.700000000000003"/>
    <x v="1"/>
    <x v="11"/>
    <x v="1"/>
    <x v="6"/>
  </r>
  <r>
    <x v="42"/>
    <d v="2024-04-12T19:38:23"/>
    <x v="0"/>
    <x v="8"/>
    <n v="28.9"/>
    <x v="5"/>
    <x v="11"/>
    <x v="1"/>
    <x v="6"/>
  </r>
  <r>
    <x v="43"/>
    <d v="2024-04-13T12:29:20"/>
    <x v="0"/>
    <x v="8"/>
    <n v="38.700000000000003"/>
    <x v="0"/>
    <x v="12"/>
    <x v="1"/>
    <x v="1"/>
  </r>
  <r>
    <x v="43"/>
    <d v="2024-04-13T12:43:02"/>
    <x v="0"/>
    <x v="12"/>
    <n v="28.9"/>
    <x v="2"/>
    <x v="12"/>
    <x v="1"/>
    <x v="1"/>
  </r>
  <r>
    <x v="43"/>
    <d v="2024-04-13T15:06:52"/>
    <x v="1"/>
    <x v="10"/>
    <n v="40"/>
    <x v="1"/>
    <x v="12"/>
    <x v="1"/>
    <x v="3"/>
  </r>
  <r>
    <x v="43"/>
    <d v="2024-04-13T15:07:56"/>
    <x v="1"/>
    <x v="10"/>
    <n v="40"/>
    <x v="1"/>
    <x v="12"/>
    <x v="1"/>
    <x v="3"/>
  </r>
  <r>
    <x v="43"/>
    <d v="2024-04-13T16:18:04"/>
    <x v="0"/>
    <x v="111"/>
    <n v="38.700000000000003"/>
    <x v="7"/>
    <x v="12"/>
    <x v="1"/>
    <x v="4"/>
  </r>
  <r>
    <x v="43"/>
    <d v="2024-04-13T16:19:40"/>
    <x v="0"/>
    <x v="111"/>
    <n v="38.700000000000003"/>
    <x v="0"/>
    <x v="12"/>
    <x v="1"/>
    <x v="4"/>
  </r>
  <r>
    <x v="43"/>
    <d v="2024-04-13T17:51:26"/>
    <x v="0"/>
    <x v="112"/>
    <n v="38.700000000000003"/>
    <x v="7"/>
    <x v="12"/>
    <x v="1"/>
    <x v="9"/>
  </r>
  <r>
    <x v="43"/>
    <d v="2024-04-13T17:53:19"/>
    <x v="0"/>
    <x v="12"/>
    <n v="38.700000000000003"/>
    <x v="7"/>
    <x v="12"/>
    <x v="1"/>
    <x v="9"/>
  </r>
  <r>
    <x v="44"/>
    <d v="2024-04-14T10:55:27"/>
    <x v="1"/>
    <x v="10"/>
    <n v="40"/>
    <x v="0"/>
    <x v="13"/>
    <x v="1"/>
    <x v="0"/>
  </r>
  <r>
    <x v="44"/>
    <d v="2024-04-14T12:24:39"/>
    <x v="0"/>
    <x v="113"/>
    <n v="38.700000000000003"/>
    <x v="7"/>
    <x v="13"/>
    <x v="1"/>
    <x v="1"/>
  </r>
  <r>
    <x v="44"/>
    <d v="2024-04-14T12:27:09"/>
    <x v="1"/>
    <x v="10"/>
    <n v="30"/>
    <x v="5"/>
    <x v="13"/>
    <x v="1"/>
    <x v="1"/>
  </r>
  <r>
    <x v="44"/>
    <d v="2024-04-14T12:29:07"/>
    <x v="1"/>
    <x v="10"/>
    <n v="30"/>
    <x v="5"/>
    <x v="13"/>
    <x v="1"/>
    <x v="1"/>
  </r>
  <r>
    <x v="44"/>
    <d v="2024-04-14T12:31:36"/>
    <x v="1"/>
    <x v="10"/>
    <n v="35"/>
    <x v="3"/>
    <x v="13"/>
    <x v="1"/>
    <x v="1"/>
  </r>
  <r>
    <x v="44"/>
    <d v="2024-04-14T13:21:50"/>
    <x v="0"/>
    <x v="114"/>
    <n v="28.9"/>
    <x v="5"/>
    <x v="13"/>
    <x v="1"/>
    <x v="2"/>
  </r>
  <r>
    <x v="44"/>
    <d v="2024-04-14T14:23:32"/>
    <x v="0"/>
    <x v="12"/>
    <n v="28.9"/>
    <x v="2"/>
    <x v="13"/>
    <x v="1"/>
    <x v="8"/>
  </r>
  <r>
    <x v="44"/>
    <d v="2024-04-14T14:24:27"/>
    <x v="0"/>
    <x v="12"/>
    <n v="28.9"/>
    <x v="2"/>
    <x v="13"/>
    <x v="1"/>
    <x v="8"/>
  </r>
  <r>
    <x v="44"/>
    <d v="2024-04-14T14:25:18"/>
    <x v="0"/>
    <x v="12"/>
    <n v="28.9"/>
    <x v="2"/>
    <x v="13"/>
    <x v="1"/>
    <x v="8"/>
  </r>
  <r>
    <x v="44"/>
    <d v="2024-04-14T15:46:28"/>
    <x v="0"/>
    <x v="17"/>
    <n v="38.700000000000003"/>
    <x v="7"/>
    <x v="13"/>
    <x v="1"/>
    <x v="3"/>
  </r>
  <r>
    <x v="44"/>
    <d v="2024-04-14T16:59:55"/>
    <x v="0"/>
    <x v="12"/>
    <n v="28.9"/>
    <x v="5"/>
    <x v="13"/>
    <x v="1"/>
    <x v="4"/>
  </r>
  <r>
    <x v="44"/>
    <d v="2024-04-14T17:00:45"/>
    <x v="0"/>
    <x v="19"/>
    <n v="38.700000000000003"/>
    <x v="0"/>
    <x v="13"/>
    <x v="1"/>
    <x v="9"/>
  </r>
  <r>
    <x v="44"/>
    <d v="2024-04-14T18:38:20"/>
    <x v="0"/>
    <x v="115"/>
    <n v="38.700000000000003"/>
    <x v="7"/>
    <x v="13"/>
    <x v="1"/>
    <x v="5"/>
  </r>
  <r>
    <x v="45"/>
    <d v="2024-04-15T11:45:25"/>
    <x v="0"/>
    <x v="64"/>
    <n v="28.9"/>
    <x v="2"/>
    <x v="14"/>
    <x v="1"/>
    <x v="7"/>
  </r>
  <r>
    <x v="45"/>
    <d v="2024-04-15T17:01:46"/>
    <x v="0"/>
    <x v="2"/>
    <n v="28.9"/>
    <x v="2"/>
    <x v="14"/>
    <x v="1"/>
    <x v="9"/>
  </r>
  <r>
    <x v="45"/>
    <d v="2024-04-15T17:02:50"/>
    <x v="0"/>
    <x v="3"/>
    <n v="33.799999999999997"/>
    <x v="3"/>
    <x v="14"/>
    <x v="1"/>
    <x v="9"/>
  </r>
  <r>
    <x v="45"/>
    <d v="2024-04-15T19:33:03"/>
    <x v="0"/>
    <x v="8"/>
    <n v="33.799999999999997"/>
    <x v="3"/>
    <x v="14"/>
    <x v="1"/>
    <x v="6"/>
  </r>
  <r>
    <x v="45"/>
    <d v="2024-04-15T19:41:58"/>
    <x v="1"/>
    <x v="10"/>
    <n v="25"/>
    <x v="6"/>
    <x v="14"/>
    <x v="1"/>
    <x v="6"/>
  </r>
  <r>
    <x v="46"/>
    <d v="2024-04-16T10:43:50"/>
    <x v="1"/>
    <x v="10"/>
    <n v="35"/>
    <x v="3"/>
    <x v="15"/>
    <x v="1"/>
    <x v="0"/>
  </r>
  <r>
    <x v="46"/>
    <d v="2024-04-16T10:46:26"/>
    <x v="0"/>
    <x v="116"/>
    <n v="33.799999999999997"/>
    <x v="3"/>
    <x v="15"/>
    <x v="1"/>
    <x v="0"/>
  </r>
  <r>
    <x v="46"/>
    <d v="2024-04-16T12:40:48"/>
    <x v="0"/>
    <x v="117"/>
    <n v="38.700000000000003"/>
    <x v="4"/>
    <x v="15"/>
    <x v="1"/>
    <x v="1"/>
  </r>
  <r>
    <x v="46"/>
    <d v="2024-04-16T12:52:08"/>
    <x v="0"/>
    <x v="64"/>
    <n v="28.9"/>
    <x v="5"/>
    <x v="15"/>
    <x v="1"/>
    <x v="1"/>
  </r>
  <r>
    <x v="46"/>
    <d v="2024-04-16T15:03:17"/>
    <x v="0"/>
    <x v="118"/>
    <n v="28.9"/>
    <x v="2"/>
    <x v="15"/>
    <x v="1"/>
    <x v="3"/>
  </r>
  <r>
    <x v="46"/>
    <d v="2024-04-16T17:42:04"/>
    <x v="0"/>
    <x v="24"/>
    <n v="33.799999999999997"/>
    <x v="3"/>
    <x v="15"/>
    <x v="1"/>
    <x v="9"/>
  </r>
  <r>
    <x v="46"/>
    <d v="2024-04-16T17:43:23"/>
    <x v="0"/>
    <x v="8"/>
    <n v="38.700000000000003"/>
    <x v="7"/>
    <x v="15"/>
    <x v="1"/>
    <x v="9"/>
  </r>
  <r>
    <x v="46"/>
    <d v="2024-04-16T18:09:05"/>
    <x v="0"/>
    <x v="50"/>
    <n v="38.700000000000003"/>
    <x v="4"/>
    <x v="15"/>
    <x v="1"/>
    <x v="5"/>
  </r>
  <r>
    <x v="47"/>
    <d v="2024-04-17T13:33:00"/>
    <x v="0"/>
    <x v="12"/>
    <n v="28.9"/>
    <x v="2"/>
    <x v="16"/>
    <x v="1"/>
    <x v="2"/>
  </r>
  <r>
    <x v="47"/>
    <d v="2024-04-17T13:44:00"/>
    <x v="0"/>
    <x v="119"/>
    <n v="24"/>
    <x v="6"/>
    <x v="16"/>
    <x v="1"/>
    <x v="2"/>
  </r>
  <r>
    <x v="47"/>
    <d v="2024-04-17T16:13:24"/>
    <x v="1"/>
    <x v="10"/>
    <n v="40"/>
    <x v="7"/>
    <x v="16"/>
    <x v="1"/>
    <x v="4"/>
  </r>
  <r>
    <x v="47"/>
    <d v="2024-04-17T17:01:35"/>
    <x v="0"/>
    <x v="120"/>
    <n v="38.700000000000003"/>
    <x v="7"/>
    <x v="16"/>
    <x v="1"/>
    <x v="9"/>
  </r>
  <r>
    <x v="47"/>
    <d v="2024-04-17T17:02:41"/>
    <x v="0"/>
    <x v="120"/>
    <n v="38.700000000000003"/>
    <x v="7"/>
    <x v="16"/>
    <x v="1"/>
    <x v="9"/>
  </r>
  <r>
    <x v="47"/>
    <d v="2024-04-17T18:14:03"/>
    <x v="0"/>
    <x v="121"/>
    <n v="28.9"/>
    <x v="5"/>
    <x v="16"/>
    <x v="1"/>
    <x v="5"/>
  </r>
  <r>
    <x v="48"/>
    <d v="2024-04-18T11:19:02"/>
    <x v="0"/>
    <x v="2"/>
    <n v="28.9"/>
    <x v="2"/>
    <x v="17"/>
    <x v="1"/>
    <x v="7"/>
  </r>
  <r>
    <x v="48"/>
    <d v="2024-04-18T11:20:06"/>
    <x v="0"/>
    <x v="2"/>
    <n v="28.9"/>
    <x v="2"/>
    <x v="17"/>
    <x v="1"/>
    <x v="7"/>
  </r>
  <r>
    <x v="48"/>
    <d v="2024-04-18T13:49:13"/>
    <x v="0"/>
    <x v="122"/>
    <n v="33.799999999999997"/>
    <x v="3"/>
    <x v="17"/>
    <x v="1"/>
    <x v="2"/>
  </r>
  <r>
    <x v="48"/>
    <d v="2024-04-18T13:50:17"/>
    <x v="0"/>
    <x v="122"/>
    <n v="28.9"/>
    <x v="5"/>
    <x v="17"/>
    <x v="1"/>
    <x v="2"/>
  </r>
  <r>
    <x v="48"/>
    <d v="2024-04-18T14:34:20"/>
    <x v="0"/>
    <x v="123"/>
    <n v="38.700000000000003"/>
    <x v="7"/>
    <x v="17"/>
    <x v="1"/>
    <x v="8"/>
  </r>
  <r>
    <x v="48"/>
    <d v="2024-04-18T14:35:49"/>
    <x v="0"/>
    <x v="123"/>
    <n v="38.700000000000003"/>
    <x v="0"/>
    <x v="17"/>
    <x v="1"/>
    <x v="8"/>
  </r>
  <r>
    <x v="48"/>
    <d v="2024-04-18T17:44:16"/>
    <x v="0"/>
    <x v="69"/>
    <n v="38.700000000000003"/>
    <x v="0"/>
    <x v="17"/>
    <x v="1"/>
    <x v="9"/>
  </r>
  <r>
    <x v="48"/>
    <d v="2024-04-18T18:21:06"/>
    <x v="0"/>
    <x v="85"/>
    <n v="38.700000000000003"/>
    <x v="7"/>
    <x v="17"/>
    <x v="1"/>
    <x v="5"/>
  </r>
  <r>
    <x v="48"/>
    <d v="2024-04-18T19:39:51"/>
    <x v="0"/>
    <x v="24"/>
    <n v="38.700000000000003"/>
    <x v="1"/>
    <x v="17"/>
    <x v="1"/>
    <x v="6"/>
  </r>
  <r>
    <x v="48"/>
    <d v="2024-04-18T19:40:49"/>
    <x v="0"/>
    <x v="8"/>
    <n v="38.700000000000003"/>
    <x v="1"/>
    <x v="17"/>
    <x v="1"/>
    <x v="6"/>
  </r>
  <r>
    <x v="49"/>
    <d v="2024-04-19T10:10:36"/>
    <x v="0"/>
    <x v="0"/>
    <n v="38.700000000000003"/>
    <x v="0"/>
    <x v="18"/>
    <x v="1"/>
    <x v="0"/>
  </r>
  <r>
    <x v="49"/>
    <d v="2024-04-19T13:11:48"/>
    <x v="0"/>
    <x v="40"/>
    <n v="33.799999999999997"/>
    <x v="3"/>
    <x v="18"/>
    <x v="1"/>
    <x v="2"/>
  </r>
  <r>
    <x v="49"/>
    <d v="2024-04-19T13:13:21"/>
    <x v="0"/>
    <x v="40"/>
    <n v="38.700000000000003"/>
    <x v="7"/>
    <x v="18"/>
    <x v="1"/>
    <x v="2"/>
  </r>
  <r>
    <x v="49"/>
    <d v="2024-04-19T13:58:54"/>
    <x v="0"/>
    <x v="124"/>
    <n v="38.700000000000003"/>
    <x v="1"/>
    <x v="18"/>
    <x v="1"/>
    <x v="2"/>
  </r>
  <r>
    <x v="49"/>
    <d v="2024-04-19T13:59:50"/>
    <x v="0"/>
    <x v="124"/>
    <n v="38.700000000000003"/>
    <x v="7"/>
    <x v="18"/>
    <x v="1"/>
    <x v="2"/>
  </r>
  <r>
    <x v="49"/>
    <d v="2024-04-19T18:23:19"/>
    <x v="0"/>
    <x v="24"/>
    <n v="38.700000000000003"/>
    <x v="4"/>
    <x v="18"/>
    <x v="1"/>
    <x v="5"/>
  </r>
  <r>
    <x v="49"/>
    <d v="2024-04-19T18:25:33"/>
    <x v="0"/>
    <x v="8"/>
    <n v="33.799999999999997"/>
    <x v="3"/>
    <x v="18"/>
    <x v="1"/>
    <x v="5"/>
  </r>
  <r>
    <x v="50"/>
    <d v="2024-04-20T11:24:43"/>
    <x v="1"/>
    <x v="10"/>
    <n v="35"/>
    <x v="3"/>
    <x v="19"/>
    <x v="1"/>
    <x v="7"/>
  </r>
  <r>
    <x v="50"/>
    <d v="2024-04-20T12:08:36"/>
    <x v="0"/>
    <x v="125"/>
    <n v="33.799999999999997"/>
    <x v="3"/>
    <x v="19"/>
    <x v="1"/>
    <x v="1"/>
  </r>
  <r>
    <x v="50"/>
    <d v="2024-04-20T12:09:43"/>
    <x v="0"/>
    <x v="125"/>
    <n v="33.799999999999997"/>
    <x v="3"/>
    <x v="19"/>
    <x v="1"/>
    <x v="1"/>
  </r>
  <r>
    <x v="50"/>
    <d v="2024-04-20T13:08:37"/>
    <x v="0"/>
    <x v="118"/>
    <n v="28.9"/>
    <x v="2"/>
    <x v="19"/>
    <x v="1"/>
    <x v="2"/>
  </r>
  <r>
    <x v="50"/>
    <d v="2024-04-20T13:09:48"/>
    <x v="0"/>
    <x v="118"/>
    <n v="33.799999999999997"/>
    <x v="3"/>
    <x v="19"/>
    <x v="1"/>
    <x v="2"/>
  </r>
  <r>
    <x v="50"/>
    <d v="2024-04-20T13:10:55"/>
    <x v="0"/>
    <x v="118"/>
    <n v="38.700000000000003"/>
    <x v="1"/>
    <x v="19"/>
    <x v="1"/>
    <x v="2"/>
  </r>
  <r>
    <x v="50"/>
    <d v="2024-04-20T14:44:18"/>
    <x v="0"/>
    <x v="40"/>
    <n v="38.700000000000003"/>
    <x v="7"/>
    <x v="19"/>
    <x v="1"/>
    <x v="8"/>
  </r>
  <r>
    <x v="50"/>
    <d v="2024-04-20T15:11:00"/>
    <x v="0"/>
    <x v="8"/>
    <n v="33.799999999999997"/>
    <x v="3"/>
    <x v="19"/>
    <x v="1"/>
    <x v="3"/>
  </r>
  <r>
    <x v="50"/>
    <d v="2024-04-20T15:22:41"/>
    <x v="0"/>
    <x v="12"/>
    <n v="32.82"/>
    <x v="3"/>
    <x v="19"/>
    <x v="1"/>
    <x v="3"/>
  </r>
  <r>
    <x v="50"/>
    <d v="2024-04-20T15:49:25"/>
    <x v="0"/>
    <x v="126"/>
    <n v="32.82"/>
    <x v="3"/>
    <x v="19"/>
    <x v="1"/>
    <x v="3"/>
  </r>
  <r>
    <x v="50"/>
    <d v="2024-04-20T17:07:58"/>
    <x v="1"/>
    <x v="10"/>
    <n v="39"/>
    <x v="4"/>
    <x v="19"/>
    <x v="1"/>
    <x v="9"/>
  </r>
  <r>
    <x v="50"/>
    <d v="2024-04-20T18:27:41"/>
    <x v="0"/>
    <x v="127"/>
    <n v="37.72"/>
    <x v="7"/>
    <x v="19"/>
    <x v="1"/>
    <x v="5"/>
  </r>
  <r>
    <x v="50"/>
    <d v="2024-04-20T18:28:47"/>
    <x v="0"/>
    <x v="127"/>
    <n v="37.72"/>
    <x v="7"/>
    <x v="19"/>
    <x v="1"/>
    <x v="5"/>
  </r>
  <r>
    <x v="50"/>
    <d v="2024-04-20T19:30:55"/>
    <x v="0"/>
    <x v="128"/>
    <n v="37.72"/>
    <x v="0"/>
    <x v="19"/>
    <x v="1"/>
    <x v="6"/>
  </r>
  <r>
    <x v="51"/>
    <d v="2024-04-21T11:16:46"/>
    <x v="0"/>
    <x v="0"/>
    <n v="37.72"/>
    <x v="0"/>
    <x v="20"/>
    <x v="1"/>
    <x v="7"/>
  </r>
  <r>
    <x v="51"/>
    <d v="2024-04-21T14:15:38"/>
    <x v="0"/>
    <x v="99"/>
    <n v="27.92"/>
    <x v="2"/>
    <x v="20"/>
    <x v="1"/>
    <x v="8"/>
  </r>
  <r>
    <x v="51"/>
    <d v="2024-04-21T17:09:03"/>
    <x v="1"/>
    <x v="10"/>
    <n v="39"/>
    <x v="7"/>
    <x v="20"/>
    <x v="1"/>
    <x v="9"/>
  </r>
  <r>
    <x v="52"/>
    <d v="2024-04-22T11:09:16"/>
    <x v="0"/>
    <x v="12"/>
    <n v="27.92"/>
    <x v="2"/>
    <x v="21"/>
    <x v="1"/>
    <x v="7"/>
  </r>
  <r>
    <x v="52"/>
    <d v="2024-04-22T11:29:27"/>
    <x v="0"/>
    <x v="129"/>
    <n v="32.82"/>
    <x v="3"/>
    <x v="21"/>
    <x v="1"/>
    <x v="7"/>
  </r>
  <r>
    <x v="52"/>
    <d v="2024-04-22T18:40:33"/>
    <x v="1"/>
    <x v="10"/>
    <n v="39"/>
    <x v="0"/>
    <x v="21"/>
    <x v="1"/>
    <x v="5"/>
  </r>
  <r>
    <x v="52"/>
    <d v="2024-04-22T19:39:05"/>
    <x v="0"/>
    <x v="8"/>
    <n v="37.72"/>
    <x v="0"/>
    <x v="21"/>
    <x v="1"/>
    <x v="6"/>
  </r>
  <r>
    <x v="52"/>
    <d v="2024-04-22T20:02:29"/>
    <x v="1"/>
    <x v="10"/>
    <n v="39"/>
    <x v="7"/>
    <x v="21"/>
    <x v="1"/>
    <x v="12"/>
  </r>
  <r>
    <x v="53"/>
    <d v="2024-04-23T14:22:36"/>
    <x v="0"/>
    <x v="25"/>
    <n v="37.72"/>
    <x v="7"/>
    <x v="22"/>
    <x v="1"/>
    <x v="8"/>
  </r>
  <r>
    <x v="53"/>
    <d v="2024-04-23T14:23:53"/>
    <x v="0"/>
    <x v="24"/>
    <n v="32.82"/>
    <x v="3"/>
    <x v="22"/>
    <x v="1"/>
    <x v="8"/>
  </r>
  <r>
    <x v="53"/>
    <d v="2024-04-23T14:24:58"/>
    <x v="0"/>
    <x v="8"/>
    <n v="37.72"/>
    <x v="7"/>
    <x v="22"/>
    <x v="1"/>
    <x v="8"/>
  </r>
  <r>
    <x v="53"/>
    <d v="2024-04-23T19:42:28"/>
    <x v="0"/>
    <x v="130"/>
    <n v="32.82"/>
    <x v="3"/>
    <x v="22"/>
    <x v="1"/>
    <x v="6"/>
  </r>
  <r>
    <x v="53"/>
    <d v="2024-04-23T19:43:26"/>
    <x v="0"/>
    <x v="130"/>
    <n v="32.82"/>
    <x v="3"/>
    <x v="22"/>
    <x v="1"/>
    <x v="6"/>
  </r>
  <r>
    <x v="54"/>
    <d v="2024-04-24T10:19:38"/>
    <x v="0"/>
    <x v="0"/>
    <n v="37.72"/>
    <x v="0"/>
    <x v="23"/>
    <x v="1"/>
    <x v="0"/>
  </r>
  <r>
    <x v="54"/>
    <d v="2024-04-24T10:21:27"/>
    <x v="0"/>
    <x v="131"/>
    <n v="32.82"/>
    <x v="3"/>
    <x v="23"/>
    <x v="1"/>
    <x v="0"/>
  </r>
  <r>
    <x v="54"/>
    <d v="2024-04-24T11:23:46"/>
    <x v="0"/>
    <x v="132"/>
    <n v="32.82"/>
    <x v="3"/>
    <x v="23"/>
    <x v="1"/>
    <x v="7"/>
  </r>
  <r>
    <x v="54"/>
    <d v="2024-04-24T11:33:26"/>
    <x v="0"/>
    <x v="133"/>
    <n v="32.82"/>
    <x v="3"/>
    <x v="23"/>
    <x v="1"/>
    <x v="7"/>
  </r>
  <r>
    <x v="54"/>
    <d v="2024-04-24T12:39:09"/>
    <x v="0"/>
    <x v="59"/>
    <n v="32.82"/>
    <x v="3"/>
    <x v="23"/>
    <x v="1"/>
    <x v="1"/>
  </r>
  <r>
    <x v="54"/>
    <d v="2024-04-24T16:39:07"/>
    <x v="0"/>
    <x v="8"/>
    <n v="32.82"/>
    <x v="3"/>
    <x v="23"/>
    <x v="1"/>
    <x v="4"/>
  </r>
  <r>
    <x v="54"/>
    <d v="2024-04-24T19:39:50"/>
    <x v="0"/>
    <x v="134"/>
    <n v="32.82"/>
    <x v="3"/>
    <x v="23"/>
    <x v="1"/>
    <x v="6"/>
  </r>
  <r>
    <x v="54"/>
    <d v="2024-04-24T19:40:54"/>
    <x v="0"/>
    <x v="134"/>
    <n v="37.72"/>
    <x v="7"/>
    <x v="23"/>
    <x v="1"/>
    <x v="6"/>
  </r>
  <r>
    <x v="55"/>
    <d v="2024-04-25T10:46:08"/>
    <x v="0"/>
    <x v="135"/>
    <n v="27.92"/>
    <x v="2"/>
    <x v="24"/>
    <x v="1"/>
    <x v="0"/>
  </r>
  <r>
    <x v="55"/>
    <d v="2024-04-25T15:18:27"/>
    <x v="0"/>
    <x v="8"/>
    <n v="37.72"/>
    <x v="0"/>
    <x v="24"/>
    <x v="1"/>
    <x v="3"/>
  </r>
  <r>
    <x v="55"/>
    <d v="2024-04-25T17:09:44"/>
    <x v="0"/>
    <x v="12"/>
    <n v="27.92"/>
    <x v="2"/>
    <x v="24"/>
    <x v="1"/>
    <x v="9"/>
  </r>
  <r>
    <x v="55"/>
    <d v="2024-04-25T17:10:49"/>
    <x v="0"/>
    <x v="12"/>
    <n v="27.92"/>
    <x v="2"/>
    <x v="24"/>
    <x v="1"/>
    <x v="9"/>
  </r>
  <r>
    <x v="56"/>
    <d v="2024-04-26T10:12:51"/>
    <x v="0"/>
    <x v="0"/>
    <n v="37.72"/>
    <x v="0"/>
    <x v="25"/>
    <x v="1"/>
    <x v="0"/>
  </r>
  <r>
    <x v="56"/>
    <d v="2024-04-26T12:01:31"/>
    <x v="0"/>
    <x v="136"/>
    <n v="37.72"/>
    <x v="0"/>
    <x v="25"/>
    <x v="1"/>
    <x v="1"/>
  </r>
  <r>
    <x v="56"/>
    <d v="2024-04-26T13:31:28"/>
    <x v="0"/>
    <x v="137"/>
    <n v="37.72"/>
    <x v="7"/>
    <x v="25"/>
    <x v="1"/>
    <x v="2"/>
  </r>
  <r>
    <x v="56"/>
    <d v="2024-04-26T15:32:35"/>
    <x v="0"/>
    <x v="12"/>
    <n v="27.92"/>
    <x v="2"/>
    <x v="25"/>
    <x v="1"/>
    <x v="3"/>
  </r>
  <r>
    <x v="56"/>
    <d v="2024-04-26T15:33:33"/>
    <x v="0"/>
    <x v="12"/>
    <n v="27.92"/>
    <x v="2"/>
    <x v="25"/>
    <x v="1"/>
    <x v="3"/>
  </r>
  <r>
    <x v="56"/>
    <d v="2024-04-26T16:23:27"/>
    <x v="0"/>
    <x v="138"/>
    <n v="27.92"/>
    <x v="5"/>
    <x v="25"/>
    <x v="1"/>
    <x v="4"/>
  </r>
  <r>
    <x v="56"/>
    <d v="2024-04-26T16:24:34"/>
    <x v="0"/>
    <x v="139"/>
    <n v="27.92"/>
    <x v="2"/>
    <x v="25"/>
    <x v="1"/>
    <x v="4"/>
  </r>
  <r>
    <x v="56"/>
    <d v="2024-04-26T19:32:07"/>
    <x v="0"/>
    <x v="8"/>
    <n v="37.72"/>
    <x v="1"/>
    <x v="25"/>
    <x v="1"/>
    <x v="6"/>
  </r>
  <r>
    <x v="56"/>
    <d v="2024-04-26T19:33:30"/>
    <x v="0"/>
    <x v="8"/>
    <n v="37.72"/>
    <x v="4"/>
    <x v="25"/>
    <x v="1"/>
    <x v="6"/>
  </r>
  <r>
    <x v="57"/>
    <d v="2024-04-27T15:27:01"/>
    <x v="0"/>
    <x v="8"/>
    <n v="37.72"/>
    <x v="7"/>
    <x v="26"/>
    <x v="1"/>
    <x v="3"/>
  </r>
  <r>
    <x v="58"/>
    <d v="2024-04-28T10:32:52"/>
    <x v="0"/>
    <x v="0"/>
    <n v="37.72"/>
    <x v="0"/>
    <x v="27"/>
    <x v="1"/>
    <x v="0"/>
  </r>
  <r>
    <x v="58"/>
    <d v="2024-04-28T12:30:10"/>
    <x v="0"/>
    <x v="140"/>
    <n v="37.72"/>
    <x v="7"/>
    <x v="27"/>
    <x v="1"/>
    <x v="1"/>
  </r>
  <r>
    <x v="58"/>
    <d v="2024-04-28T18:27:08"/>
    <x v="0"/>
    <x v="12"/>
    <n v="27.92"/>
    <x v="2"/>
    <x v="27"/>
    <x v="1"/>
    <x v="5"/>
  </r>
  <r>
    <x v="58"/>
    <d v="2024-04-28T18:28:11"/>
    <x v="0"/>
    <x v="12"/>
    <n v="27.92"/>
    <x v="2"/>
    <x v="27"/>
    <x v="1"/>
    <x v="5"/>
  </r>
  <r>
    <x v="58"/>
    <d v="2024-04-28T18:29:02"/>
    <x v="0"/>
    <x v="19"/>
    <n v="37.72"/>
    <x v="0"/>
    <x v="27"/>
    <x v="1"/>
    <x v="5"/>
  </r>
  <r>
    <x v="59"/>
    <d v="2024-04-29T11:26:32"/>
    <x v="0"/>
    <x v="141"/>
    <n v="27.92"/>
    <x v="5"/>
    <x v="28"/>
    <x v="1"/>
    <x v="7"/>
  </r>
  <r>
    <x v="59"/>
    <d v="2024-04-29T13:27:57"/>
    <x v="0"/>
    <x v="2"/>
    <n v="27.92"/>
    <x v="2"/>
    <x v="28"/>
    <x v="1"/>
    <x v="2"/>
  </r>
  <r>
    <x v="59"/>
    <d v="2024-04-29T13:28:54"/>
    <x v="0"/>
    <x v="2"/>
    <n v="27.92"/>
    <x v="5"/>
    <x v="28"/>
    <x v="1"/>
    <x v="2"/>
  </r>
  <r>
    <x v="59"/>
    <d v="2024-04-29T13:53:36"/>
    <x v="0"/>
    <x v="141"/>
    <n v="27.92"/>
    <x v="5"/>
    <x v="28"/>
    <x v="1"/>
    <x v="2"/>
  </r>
  <r>
    <x v="59"/>
    <d v="2024-04-29T13:54:24"/>
    <x v="0"/>
    <x v="141"/>
    <n v="32.82"/>
    <x v="3"/>
    <x v="28"/>
    <x v="1"/>
    <x v="2"/>
  </r>
  <r>
    <x v="59"/>
    <d v="2024-04-29T18:37:48"/>
    <x v="0"/>
    <x v="140"/>
    <n v="37.72"/>
    <x v="7"/>
    <x v="28"/>
    <x v="1"/>
    <x v="5"/>
  </r>
  <r>
    <x v="59"/>
    <d v="2024-04-29T19:12:33"/>
    <x v="0"/>
    <x v="134"/>
    <n v="37.72"/>
    <x v="7"/>
    <x v="28"/>
    <x v="1"/>
    <x v="6"/>
  </r>
  <r>
    <x v="59"/>
    <d v="2024-04-29T19:13:38"/>
    <x v="0"/>
    <x v="134"/>
    <n v="37.72"/>
    <x v="7"/>
    <x v="28"/>
    <x v="1"/>
    <x v="6"/>
  </r>
  <r>
    <x v="60"/>
    <d v="2024-04-30T10:16:41"/>
    <x v="0"/>
    <x v="142"/>
    <n v="37.72"/>
    <x v="0"/>
    <x v="29"/>
    <x v="1"/>
    <x v="0"/>
  </r>
  <r>
    <x v="60"/>
    <d v="2024-04-30T10:34:52"/>
    <x v="0"/>
    <x v="142"/>
    <n v="32.82"/>
    <x v="3"/>
    <x v="29"/>
    <x v="1"/>
    <x v="0"/>
  </r>
  <r>
    <x v="60"/>
    <d v="2024-04-30T10:35:48"/>
    <x v="0"/>
    <x v="142"/>
    <n v="32.82"/>
    <x v="3"/>
    <x v="29"/>
    <x v="1"/>
    <x v="0"/>
  </r>
  <r>
    <x v="60"/>
    <d v="2024-04-30T13:41:52"/>
    <x v="0"/>
    <x v="142"/>
    <n v="27.92"/>
    <x v="2"/>
    <x v="29"/>
    <x v="1"/>
    <x v="2"/>
  </r>
  <r>
    <x v="60"/>
    <d v="2024-04-30T13:43:00"/>
    <x v="0"/>
    <x v="142"/>
    <n v="32.82"/>
    <x v="3"/>
    <x v="29"/>
    <x v="1"/>
    <x v="2"/>
  </r>
  <r>
    <x v="60"/>
    <d v="2024-04-30T19:19:18"/>
    <x v="0"/>
    <x v="142"/>
    <n v="37.72"/>
    <x v="7"/>
    <x v="29"/>
    <x v="1"/>
    <x v="6"/>
  </r>
  <r>
    <x v="60"/>
    <d v="2024-04-30T19:30:04"/>
    <x v="0"/>
    <x v="142"/>
    <n v="32.82"/>
    <x v="3"/>
    <x v="29"/>
    <x v="1"/>
    <x v="6"/>
  </r>
  <r>
    <x v="60"/>
    <d v="2024-04-30T19:31:21"/>
    <x v="0"/>
    <x v="142"/>
    <n v="37.72"/>
    <x v="0"/>
    <x v="29"/>
    <x v="1"/>
    <x v="6"/>
  </r>
  <r>
    <x v="61"/>
    <d v="2024-05-02T10:33:56"/>
    <x v="0"/>
    <x v="143"/>
    <n v="27.92"/>
    <x v="2"/>
    <x v="1"/>
    <x v="2"/>
    <x v="0"/>
  </r>
  <r>
    <x v="61"/>
    <d v="2024-05-02T11:29:57"/>
    <x v="1"/>
    <x v="10"/>
    <n v="39"/>
    <x v="0"/>
    <x v="1"/>
    <x v="2"/>
    <x v="7"/>
  </r>
  <r>
    <x v="61"/>
    <d v="2024-05-02T13:49:40"/>
    <x v="0"/>
    <x v="133"/>
    <n v="32.82"/>
    <x v="3"/>
    <x v="1"/>
    <x v="2"/>
    <x v="2"/>
  </r>
  <r>
    <x v="61"/>
    <d v="2024-05-02T18:36:22"/>
    <x v="0"/>
    <x v="144"/>
    <n v="37.72"/>
    <x v="7"/>
    <x v="1"/>
    <x v="2"/>
    <x v="5"/>
  </r>
  <r>
    <x v="61"/>
    <d v="2024-05-02T18:41:11"/>
    <x v="0"/>
    <x v="24"/>
    <n v="32.82"/>
    <x v="3"/>
    <x v="1"/>
    <x v="2"/>
    <x v="5"/>
  </r>
  <r>
    <x v="61"/>
    <d v="2024-05-02T19:18:33"/>
    <x v="0"/>
    <x v="145"/>
    <n v="37.72"/>
    <x v="0"/>
    <x v="1"/>
    <x v="2"/>
    <x v="6"/>
  </r>
  <r>
    <x v="61"/>
    <d v="2024-05-02T19:19:56"/>
    <x v="0"/>
    <x v="145"/>
    <n v="37.72"/>
    <x v="7"/>
    <x v="1"/>
    <x v="2"/>
    <x v="6"/>
  </r>
  <r>
    <x v="62"/>
    <d v="2024-05-03T10:11:53"/>
    <x v="1"/>
    <x v="10"/>
    <n v="39"/>
    <x v="0"/>
    <x v="2"/>
    <x v="2"/>
    <x v="0"/>
  </r>
  <r>
    <x v="62"/>
    <d v="2024-05-03T14:30:01"/>
    <x v="0"/>
    <x v="146"/>
    <n v="37.72"/>
    <x v="0"/>
    <x v="2"/>
    <x v="2"/>
    <x v="8"/>
  </r>
  <r>
    <x v="62"/>
    <d v="2024-05-03T17:03:25"/>
    <x v="0"/>
    <x v="147"/>
    <n v="37.72"/>
    <x v="0"/>
    <x v="2"/>
    <x v="2"/>
    <x v="9"/>
  </r>
  <r>
    <x v="63"/>
    <d v="2024-05-06T10:05:18"/>
    <x v="0"/>
    <x v="148"/>
    <n v="27.92"/>
    <x v="2"/>
    <x v="5"/>
    <x v="2"/>
    <x v="0"/>
  </r>
  <r>
    <x v="63"/>
    <d v="2024-05-06T10:06:52"/>
    <x v="0"/>
    <x v="149"/>
    <n v="37.72"/>
    <x v="7"/>
    <x v="5"/>
    <x v="2"/>
    <x v="0"/>
  </r>
  <r>
    <x v="63"/>
    <d v="2024-05-06T10:08:06"/>
    <x v="0"/>
    <x v="149"/>
    <n v="32.82"/>
    <x v="3"/>
    <x v="5"/>
    <x v="2"/>
    <x v="0"/>
  </r>
  <r>
    <x v="63"/>
    <d v="2024-05-06T10:09:08"/>
    <x v="0"/>
    <x v="150"/>
    <n v="27.92"/>
    <x v="2"/>
    <x v="5"/>
    <x v="2"/>
    <x v="0"/>
  </r>
  <r>
    <x v="63"/>
    <d v="2024-05-06T10:39:13"/>
    <x v="0"/>
    <x v="141"/>
    <n v="27.92"/>
    <x v="5"/>
    <x v="5"/>
    <x v="2"/>
    <x v="0"/>
  </r>
  <r>
    <x v="63"/>
    <d v="2024-05-06T11:34:21"/>
    <x v="1"/>
    <x v="10"/>
    <n v="29"/>
    <x v="2"/>
    <x v="5"/>
    <x v="2"/>
    <x v="7"/>
  </r>
  <r>
    <x v="63"/>
    <d v="2024-05-06T13:18:11"/>
    <x v="0"/>
    <x v="148"/>
    <n v="27.92"/>
    <x v="5"/>
    <x v="5"/>
    <x v="2"/>
    <x v="2"/>
  </r>
  <r>
    <x v="63"/>
    <d v="2024-05-06T13:19:01"/>
    <x v="0"/>
    <x v="148"/>
    <n v="27.92"/>
    <x v="2"/>
    <x v="5"/>
    <x v="2"/>
    <x v="2"/>
  </r>
  <r>
    <x v="63"/>
    <d v="2024-05-06T19:18:13"/>
    <x v="0"/>
    <x v="151"/>
    <n v="37.72"/>
    <x v="7"/>
    <x v="5"/>
    <x v="2"/>
    <x v="6"/>
  </r>
  <r>
    <x v="63"/>
    <d v="2024-05-06T19:19:50"/>
    <x v="0"/>
    <x v="151"/>
    <n v="37.72"/>
    <x v="7"/>
    <x v="5"/>
    <x v="2"/>
    <x v="6"/>
  </r>
  <r>
    <x v="64"/>
    <d v="2024-05-07T10:44:56"/>
    <x v="0"/>
    <x v="148"/>
    <n v="37.72"/>
    <x v="4"/>
    <x v="6"/>
    <x v="2"/>
    <x v="0"/>
  </r>
  <r>
    <x v="64"/>
    <d v="2024-05-07T11:21:58"/>
    <x v="0"/>
    <x v="141"/>
    <n v="27.92"/>
    <x v="5"/>
    <x v="6"/>
    <x v="2"/>
    <x v="7"/>
  </r>
  <r>
    <x v="64"/>
    <d v="2024-05-07T13:23:35"/>
    <x v="0"/>
    <x v="77"/>
    <n v="27.92"/>
    <x v="5"/>
    <x v="6"/>
    <x v="2"/>
    <x v="2"/>
  </r>
  <r>
    <x v="64"/>
    <d v="2024-05-07T16:42:08"/>
    <x v="0"/>
    <x v="148"/>
    <n v="37.72"/>
    <x v="4"/>
    <x v="6"/>
    <x v="2"/>
    <x v="4"/>
  </r>
  <r>
    <x v="64"/>
    <d v="2024-05-07T16:55:39"/>
    <x v="0"/>
    <x v="152"/>
    <n v="27.92"/>
    <x v="2"/>
    <x v="6"/>
    <x v="2"/>
    <x v="4"/>
  </r>
  <r>
    <x v="64"/>
    <d v="2024-05-07T17:37:46"/>
    <x v="0"/>
    <x v="153"/>
    <n v="37.72"/>
    <x v="7"/>
    <x v="6"/>
    <x v="2"/>
    <x v="9"/>
  </r>
  <r>
    <x v="64"/>
    <d v="2024-05-07T17:38:48"/>
    <x v="0"/>
    <x v="153"/>
    <n v="37.72"/>
    <x v="0"/>
    <x v="6"/>
    <x v="2"/>
    <x v="9"/>
  </r>
  <r>
    <x v="64"/>
    <d v="2024-05-07T18:35:37"/>
    <x v="1"/>
    <x v="10"/>
    <n v="34"/>
    <x v="3"/>
    <x v="6"/>
    <x v="2"/>
    <x v="5"/>
  </r>
  <r>
    <x v="64"/>
    <d v="2024-05-07T19:12:13"/>
    <x v="0"/>
    <x v="154"/>
    <n v="37.72"/>
    <x v="7"/>
    <x v="6"/>
    <x v="2"/>
    <x v="6"/>
  </r>
  <r>
    <x v="64"/>
    <d v="2024-05-07T19:13:12"/>
    <x v="0"/>
    <x v="154"/>
    <n v="37.72"/>
    <x v="7"/>
    <x v="6"/>
    <x v="2"/>
    <x v="6"/>
  </r>
  <r>
    <x v="65"/>
    <d v="2024-05-08T10:07:29"/>
    <x v="0"/>
    <x v="0"/>
    <n v="37.72"/>
    <x v="0"/>
    <x v="7"/>
    <x v="2"/>
    <x v="0"/>
  </r>
  <r>
    <x v="66"/>
    <d v="2024-05-09T12:54:22"/>
    <x v="0"/>
    <x v="155"/>
    <n v="37.72"/>
    <x v="7"/>
    <x v="8"/>
    <x v="2"/>
    <x v="1"/>
  </r>
  <r>
    <x v="66"/>
    <d v="2024-05-09T13:03:59"/>
    <x v="0"/>
    <x v="156"/>
    <n v="27.92"/>
    <x v="2"/>
    <x v="8"/>
    <x v="2"/>
    <x v="2"/>
  </r>
  <r>
    <x v="66"/>
    <d v="2024-05-09T13:04:58"/>
    <x v="0"/>
    <x v="156"/>
    <n v="37.72"/>
    <x v="0"/>
    <x v="8"/>
    <x v="2"/>
    <x v="2"/>
  </r>
  <r>
    <x v="66"/>
    <d v="2024-05-09T13:06:11"/>
    <x v="0"/>
    <x v="156"/>
    <n v="37.72"/>
    <x v="0"/>
    <x v="8"/>
    <x v="2"/>
    <x v="2"/>
  </r>
  <r>
    <x v="66"/>
    <d v="2024-05-09T13:07:16"/>
    <x v="0"/>
    <x v="156"/>
    <n v="37.72"/>
    <x v="0"/>
    <x v="8"/>
    <x v="2"/>
    <x v="2"/>
  </r>
  <r>
    <x v="66"/>
    <d v="2024-05-09T16:55:15"/>
    <x v="0"/>
    <x v="118"/>
    <n v="27.92"/>
    <x v="2"/>
    <x v="8"/>
    <x v="2"/>
    <x v="4"/>
  </r>
  <r>
    <x v="66"/>
    <d v="2024-05-09T16:56:15"/>
    <x v="0"/>
    <x v="118"/>
    <n v="27.92"/>
    <x v="2"/>
    <x v="8"/>
    <x v="2"/>
    <x v="4"/>
  </r>
  <r>
    <x v="66"/>
    <d v="2024-05-09T18:01:30"/>
    <x v="0"/>
    <x v="157"/>
    <n v="27.92"/>
    <x v="2"/>
    <x v="8"/>
    <x v="2"/>
    <x v="5"/>
  </r>
  <r>
    <x v="66"/>
    <d v="2024-05-09T18:13:56"/>
    <x v="0"/>
    <x v="143"/>
    <n v="32.82"/>
    <x v="3"/>
    <x v="8"/>
    <x v="2"/>
    <x v="5"/>
  </r>
  <r>
    <x v="67"/>
    <d v="2024-05-10T10:09:22"/>
    <x v="1"/>
    <x v="10"/>
    <n v="39"/>
    <x v="0"/>
    <x v="9"/>
    <x v="2"/>
    <x v="0"/>
  </r>
  <r>
    <x v="67"/>
    <d v="2024-05-10T15:46:22"/>
    <x v="0"/>
    <x v="158"/>
    <n v="37.72"/>
    <x v="0"/>
    <x v="9"/>
    <x v="2"/>
    <x v="3"/>
  </r>
  <r>
    <x v="67"/>
    <d v="2024-05-10T15:47:33"/>
    <x v="0"/>
    <x v="158"/>
    <n v="37.72"/>
    <x v="0"/>
    <x v="9"/>
    <x v="2"/>
    <x v="3"/>
  </r>
  <r>
    <x v="67"/>
    <d v="2024-05-10T16:20:15"/>
    <x v="1"/>
    <x v="10"/>
    <n v="34"/>
    <x v="3"/>
    <x v="9"/>
    <x v="2"/>
    <x v="4"/>
  </r>
  <r>
    <x v="68"/>
    <d v="2024-05-11T11:39:53"/>
    <x v="0"/>
    <x v="69"/>
    <n v="37.72"/>
    <x v="0"/>
    <x v="10"/>
    <x v="2"/>
    <x v="7"/>
  </r>
  <r>
    <x v="68"/>
    <d v="2024-05-11T17:02:44"/>
    <x v="1"/>
    <x v="10"/>
    <n v="39"/>
    <x v="0"/>
    <x v="10"/>
    <x v="2"/>
    <x v="9"/>
  </r>
  <r>
    <x v="68"/>
    <d v="2024-05-11T17:20:30"/>
    <x v="0"/>
    <x v="8"/>
    <n v="32.82"/>
    <x v="3"/>
    <x v="10"/>
    <x v="2"/>
    <x v="9"/>
  </r>
  <r>
    <x v="68"/>
    <d v="2024-05-11T17:21:56"/>
    <x v="0"/>
    <x v="26"/>
    <n v="37.72"/>
    <x v="4"/>
    <x v="10"/>
    <x v="2"/>
    <x v="9"/>
  </r>
  <r>
    <x v="68"/>
    <d v="2024-05-11T17:23:57"/>
    <x v="0"/>
    <x v="40"/>
    <n v="37.72"/>
    <x v="7"/>
    <x v="10"/>
    <x v="2"/>
    <x v="9"/>
  </r>
  <r>
    <x v="68"/>
    <d v="2024-05-11T17:28:54"/>
    <x v="0"/>
    <x v="12"/>
    <n v="32.82"/>
    <x v="3"/>
    <x v="10"/>
    <x v="2"/>
    <x v="9"/>
  </r>
  <r>
    <x v="68"/>
    <d v="2024-05-11T18:35:40"/>
    <x v="0"/>
    <x v="115"/>
    <n v="37.72"/>
    <x v="7"/>
    <x v="10"/>
    <x v="2"/>
    <x v="5"/>
  </r>
  <r>
    <x v="68"/>
    <d v="2024-05-11T19:38:16"/>
    <x v="0"/>
    <x v="159"/>
    <n v="37.72"/>
    <x v="0"/>
    <x v="10"/>
    <x v="2"/>
    <x v="6"/>
  </r>
  <r>
    <x v="69"/>
    <d v="2024-05-12T10:20:43"/>
    <x v="0"/>
    <x v="0"/>
    <n v="37.72"/>
    <x v="0"/>
    <x v="11"/>
    <x v="2"/>
    <x v="0"/>
  </r>
  <r>
    <x v="69"/>
    <d v="2024-05-12T13:24:03"/>
    <x v="0"/>
    <x v="160"/>
    <n v="37.72"/>
    <x v="0"/>
    <x v="11"/>
    <x v="2"/>
    <x v="2"/>
  </r>
  <r>
    <x v="69"/>
    <d v="2024-05-12T13:27:39"/>
    <x v="0"/>
    <x v="161"/>
    <n v="27.92"/>
    <x v="2"/>
    <x v="11"/>
    <x v="2"/>
    <x v="2"/>
  </r>
  <r>
    <x v="69"/>
    <d v="2024-05-12T15:16:20"/>
    <x v="0"/>
    <x v="77"/>
    <n v="37.72"/>
    <x v="0"/>
    <x v="11"/>
    <x v="2"/>
    <x v="3"/>
  </r>
  <r>
    <x v="69"/>
    <d v="2024-05-12T15:38:02"/>
    <x v="0"/>
    <x v="162"/>
    <n v="32.82"/>
    <x v="3"/>
    <x v="11"/>
    <x v="2"/>
    <x v="3"/>
  </r>
  <r>
    <x v="69"/>
    <d v="2024-05-12T15:52:15"/>
    <x v="0"/>
    <x v="163"/>
    <n v="32.82"/>
    <x v="3"/>
    <x v="11"/>
    <x v="2"/>
    <x v="3"/>
  </r>
  <r>
    <x v="69"/>
    <d v="2024-05-12T16:04:21"/>
    <x v="0"/>
    <x v="12"/>
    <n v="32.82"/>
    <x v="3"/>
    <x v="11"/>
    <x v="2"/>
    <x v="4"/>
  </r>
  <r>
    <x v="69"/>
    <d v="2024-05-12T19:41:31"/>
    <x v="0"/>
    <x v="8"/>
    <n v="32.82"/>
    <x v="3"/>
    <x v="11"/>
    <x v="2"/>
    <x v="6"/>
  </r>
  <r>
    <x v="70"/>
    <d v="2024-05-13T11:03:53"/>
    <x v="0"/>
    <x v="164"/>
    <n v="32.82"/>
    <x v="3"/>
    <x v="12"/>
    <x v="2"/>
    <x v="7"/>
  </r>
  <r>
    <x v="70"/>
    <d v="2024-05-13T15:31:11"/>
    <x v="1"/>
    <x v="10"/>
    <n v="29"/>
    <x v="2"/>
    <x v="12"/>
    <x v="2"/>
    <x v="3"/>
  </r>
  <r>
    <x v="70"/>
    <d v="2024-05-13T15:31:51"/>
    <x v="1"/>
    <x v="10"/>
    <n v="29"/>
    <x v="2"/>
    <x v="12"/>
    <x v="2"/>
    <x v="3"/>
  </r>
  <r>
    <x v="71"/>
    <d v="2024-05-14T08:38:15"/>
    <x v="0"/>
    <x v="12"/>
    <n v="27.92"/>
    <x v="2"/>
    <x v="13"/>
    <x v="2"/>
    <x v="13"/>
  </r>
  <r>
    <x v="71"/>
    <d v="2024-05-14T08:39:25"/>
    <x v="0"/>
    <x v="12"/>
    <n v="27.92"/>
    <x v="2"/>
    <x v="13"/>
    <x v="2"/>
    <x v="13"/>
  </r>
  <r>
    <x v="71"/>
    <d v="2024-05-14T08:40:17"/>
    <x v="0"/>
    <x v="12"/>
    <n v="27.92"/>
    <x v="2"/>
    <x v="13"/>
    <x v="2"/>
    <x v="13"/>
  </r>
  <r>
    <x v="71"/>
    <d v="2024-05-14T10:19:23"/>
    <x v="0"/>
    <x v="12"/>
    <n v="37.72"/>
    <x v="7"/>
    <x v="13"/>
    <x v="2"/>
    <x v="0"/>
  </r>
  <r>
    <x v="71"/>
    <d v="2024-05-14T11:32:29"/>
    <x v="0"/>
    <x v="165"/>
    <n v="37.72"/>
    <x v="0"/>
    <x v="13"/>
    <x v="2"/>
    <x v="7"/>
  </r>
  <r>
    <x v="71"/>
    <d v="2024-05-14T11:34:13"/>
    <x v="0"/>
    <x v="165"/>
    <n v="37.72"/>
    <x v="7"/>
    <x v="13"/>
    <x v="2"/>
    <x v="7"/>
  </r>
  <r>
    <x v="71"/>
    <d v="2024-05-14T14:04:55"/>
    <x v="0"/>
    <x v="25"/>
    <n v="37.72"/>
    <x v="7"/>
    <x v="13"/>
    <x v="2"/>
    <x v="8"/>
  </r>
  <r>
    <x v="71"/>
    <d v="2024-05-14T14:06:00"/>
    <x v="0"/>
    <x v="8"/>
    <n v="32.82"/>
    <x v="3"/>
    <x v="13"/>
    <x v="2"/>
    <x v="8"/>
  </r>
  <r>
    <x v="71"/>
    <d v="2024-05-14T15:01:55"/>
    <x v="0"/>
    <x v="40"/>
    <n v="27.92"/>
    <x v="2"/>
    <x v="13"/>
    <x v="2"/>
    <x v="3"/>
  </r>
  <r>
    <x v="71"/>
    <d v="2024-05-14T16:57:57"/>
    <x v="0"/>
    <x v="166"/>
    <n v="32.82"/>
    <x v="3"/>
    <x v="13"/>
    <x v="2"/>
    <x v="4"/>
  </r>
  <r>
    <x v="71"/>
    <d v="2024-05-14T16:59:10"/>
    <x v="0"/>
    <x v="166"/>
    <n v="37.72"/>
    <x v="7"/>
    <x v="13"/>
    <x v="2"/>
    <x v="4"/>
  </r>
  <r>
    <x v="71"/>
    <d v="2024-05-14T22:51:25"/>
    <x v="0"/>
    <x v="167"/>
    <n v="37.72"/>
    <x v="1"/>
    <x v="13"/>
    <x v="2"/>
    <x v="14"/>
  </r>
  <r>
    <x v="72"/>
    <d v="2024-05-15T08:40:06"/>
    <x v="0"/>
    <x v="168"/>
    <n v="37.72"/>
    <x v="0"/>
    <x v="14"/>
    <x v="2"/>
    <x v="13"/>
  </r>
  <r>
    <x v="72"/>
    <d v="2024-05-15T11:14:19"/>
    <x v="0"/>
    <x v="12"/>
    <n v="23.02"/>
    <x v="6"/>
    <x v="14"/>
    <x v="2"/>
    <x v="7"/>
  </r>
  <r>
    <x v="72"/>
    <d v="2024-05-15T11:19:10"/>
    <x v="0"/>
    <x v="12"/>
    <n v="27.92"/>
    <x v="2"/>
    <x v="14"/>
    <x v="2"/>
    <x v="7"/>
  </r>
  <r>
    <x v="72"/>
    <d v="2024-05-15T13:34:35"/>
    <x v="0"/>
    <x v="2"/>
    <n v="27.92"/>
    <x v="2"/>
    <x v="14"/>
    <x v="2"/>
    <x v="2"/>
  </r>
  <r>
    <x v="72"/>
    <d v="2024-05-15T13:35:29"/>
    <x v="0"/>
    <x v="2"/>
    <n v="27.92"/>
    <x v="2"/>
    <x v="14"/>
    <x v="2"/>
    <x v="2"/>
  </r>
  <r>
    <x v="72"/>
    <d v="2024-05-15T13:36:27"/>
    <x v="0"/>
    <x v="2"/>
    <n v="27.92"/>
    <x v="2"/>
    <x v="14"/>
    <x v="2"/>
    <x v="2"/>
  </r>
  <r>
    <x v="72"/>
    <d v="2024-05-15T13:55:29"/>
    <x v="0"/>
    <x v="164"/>
    <n v="32.82"/>
    <x v="3"/>
    <x v="14"/>
    <x v="2"/>
    <x v="2"/>
  </r>
  <r>
    <x v="72"/>
    <d v="2024-05-15T14:38:11"/>
    <x v="1"/>
    <x v="10"/>
    <n v="29"/>
    <x v="2"/>
    <x v="14"/>
    <x v="2"/>
    <x v="8"/>
  </r>
  <r>
    <x v="72"/>
    <d v="2024-05-15T14:38:52"/>
    <x v="0"/>
    <x v="169"/>
    <n v="27.92"/>
    <x v="5"/>
    <x v="14"/>
    <x v="2"/>
    <x v="8"/>
  </r>
  <r>
    <x v="72"/>
    <d v="2024-05-15T14:39:44"/>
    <x v="0"/>
    <x v="12"/>
    <n v="27.92"/>
    <x v="5"/>
    <x v="14"/>
    <x v="2"/>
    <x v="8"/>
  </r>
  <r>
    <x v="72"/>
    <d v="2024-05-15T17:28:59"/>
    <x v="0"/>
    <x v="170"/>
    <n v="23.02"/>
    <x v="6"/>
    <x v="14"/>
    <x v="2"/>
    <x v="9"/>
  </r>
  <r>
    <x v="72"/>
    <d v="2024-05-15T20:20:35"/>
    <x v="0"/>
    <x v="171"/>
    <n v="37.72"/>
    <x v="7"/>
    <x v="14"/>
    <x v="2"/>
    <x v="12"/>
  </r>
  <r>
    <x v="73"/>
    <d v="2024-05-16T10:38:42"/>
    <x v="0"/>
    <x v="97"/>
    <n v="32.82"/>
    <x v="3"/>
    <x v="15"/>
    <x v="2"/>
    <x v="0"/>
  </r>
  <r>
    <x v="73"/>
    <d v="2024-05-16T10:39:49"/>
    <x v="0"/>
    <x v="172"/>
    <n v="32.82"/>
    <x v="3"/>
    <x v="15"/>
    <x v="2"/>
    <x v="0"/>
  </r>
  <r>
    <x v="73"/>
    <d v="2024-05-16T11:42:50"/>
    <x v="1"/>
    <x v="10"/>
    <n v="39"/>
    <x v="0"/>
    <x v="15"/>
    <x v="2"/>
    <x v="7"/>
  </r>
  <r>
    <x v="73"/>
    <d v="2024-05-16T11:44:21"/>
    <x v="1"/>
    <x v="10"/>
    <n v="39"/>
    <x v="7"/>
    <x v="15"/>
    <x v="2"/>
    <x v="7"/>
  </r>
  <r>
    <x v="73"/>
    <d v="2024-05-16T12:14:00"/>
    <x v="0"/>
    <x v="173"/>
    <n v="32.82"/>
    <x v="3"/>
    <x v="15"/>
    <x v="2"/>
    <x v="1"/>
  </r>
  <r>
    <x v="73"/>
    <d v="2024-05-16T15:15:16"/>
    <x v="0"/>
    <x v="174"/>
    <n v="37.72"/>
    <x v="1"/>
    <x v="15"/>
    <x v="2"/>
    <x v="3"/>
  </r>
  <r>
    <x v="73"/>
    <d v="2024-05-16T17:44:32"/>
    <x v="0"/>
    <x v="69"/>
    <n v="37.72"/>
    <x v="0"/>
    <x v="15"/>
    <x v="2"/>
    <x v="9"/>
  </r>
  <r>
    <x v="73"/>
    <d v="2024-05-16T18:12:57"/>
    <x v="0"/>
    <x v="175"/>
    <n v="37.72"/>
    <x v="1"/>
    <x v="15"/>
    <x v="2"/>
    <x v="5"/>
  </r>
  <r>
    <x v="73"/>
    <d v="2024-05-16T18:13:58"/>
    <x v="0"/>
    <x v="175"/>
    <n v="37.72"/>
    <x v="0"/>
    <x v="15"/>
    <x v="2"/>
    <x v="5"/>
  </r>
  <r>
    <x v="74"/>
    <d v="2024-05-17T09:00:48"/>
    <x v="0"/>
    <x v="33"/>
    <n v="27.92"/>
    <x v="2"/>
    <x v="16"/>
    <x v="2"/>
    <x v="10"/>
  </r>
  <r>
    <x v="74"/>
    <d v="2024-05-17T11:30:28"/>
    <x v="0"/>
    <x v="164"/>
    <n v="32.82"/>
    <x v="3"/>
    <x v="16"/>
    <x v="2"/>
    <x v="7"/>
  </r>
  <r>
    <x v="74"/>
    <d v="2024-05-17T14:58:03"/>
    <x v="1"/>
    <x v="10"/>
    <n v="34"/>
    <x v="3"/>
    <x v="16"/>
    <x v="2"/>
    <x v="8"/>
  </r>
  <r>
    <x v="74"/>
    <d v="2024-05-17T19:55:19"/>
    <x v="0"/>
    <x v="12"/>
    <n v="32.82"/>
    <x v="3"/>
    <x v="16"/>
    <x v="2"/>
    <x v="6"/>
  </r>
  <r>
    <x v="74"/>
    <d v="2024-05-17T19:56:47"/>
    <x v="0"/>
    <x v="8"/>
    <n v="37.72"/>
    <x v="7"/>
    <x v="16"/>
    <x v="2"/>
    <x v="6"/>
  </r>
  <r>
    <x v="74"/>
    <d v="2024-05-17T20:37:53"/>
    <x v="0"/>
    <x v="176"/>
    <n v="37.72"/>
    <x v="7"/>
    <x v="16"/>
    <x v="2"/>
    <x v="12"/>
  </r>
  <r>
    <x v="74"/>
    <d v="2024-05-17T22:34:51"/>
    <x v="0"/>
    <x v="177"/>
    <n v="27.92"/>
    <x v="2"/>
    <x v="16"/>
    <x v="2"/>
    <x v="14"/>
  </r>
  <r>
    <x v="74"/>
    <d v="2024-05-17T22:36:33"/>
    <x v="0"/>
    <x v="178"/>
    <n v="37.72"/>
    <x v="0"/>
    <x v="16"/>
    <x v="2"/>
    <x v="14"/>
  </r>
  <r>
    <x v="74"/>
    <d v="2024-05-17T22:37:43"/>
    <x v="0"/>
    <x v="179"/>
    <n v="37.72"/>
    <x v="0"/>
    <x v="16"/>
    <x v="2"/>
    <x v="14"/>
  </r>
  <r>
    <x v="75"/>
    <d v="2024-05-18T08:01:38"/>
    <x v="0"/>
    <x v="180"/>
    <n v="37.72"/>
    <x v="7"/>
    <x v="17"/>
    <x v="2"/>
    <x v="13"/>
  </r>
  <r>
    <x v="75"/>
    <d v="2024-05-18T08:02:40"/>
    <x v="0"/>
    <x v="180"/>
    <n v="37.72"/>
    <x v="7"/>
    <x v="17"/>
    <x v="2"/>
    <x v="13"/>
  </r>
  <r>
    <x v="75"/>
    <d v="2024-05-18T11:15:56"/>
    <x v="0"/>
    <x v="181"/>
    <n v="32.82"/>
    <x v="3"/>
    <x v="17"/>
    <x v="2"/>
    <x v="7"/>
  </r>
  <r>
    <x v="75"/>
    <d v="2024-05-18T16:48:29"/>
    <x v="0"/>
    <x v="172"/>
    <n v="32.82"/>
    <x v="3"/>
    <x v="17"/>
    <x v="2"/>
    <x v="4"/>
  </r>
  <r>
    <x v="75"/>
    <d v="2024-05-18T16:49:27"/>
    <x v="0"/>
    <x v="97"/>
    <n v="32.82"/>
    <x v="3"/>
    <x v="17"/>
    <x v="2"/>
    <x v="4"/>
  </r>
  <r>
    <x v="75"/>
    <d v="2024-05-18T19:58:44"/>
    <x v="0"/>
    <x v="40"/>
    <n v="32.82"/>
    <x v="3"/>
    <x v="17"/>
    <x v="2"/>
    <x v="6"/>
  </r>
  <r>
    <x v="75"/>
    <d v="2024-05-18T20:22:53"/>
    <x v="0"/>
    <x v="8"/>
    <n v="37.72"/>
    <x v="0"/>
    <x v="17"/>
    <x v="2"/>
    <x v="12"/>
  </r>
  <r>
    <x v="75"/>
    <d v="2024-05-18T22:05:27"/>
    <x v="1"/>
    <x v="10"/>
    <n v="39"/>
    <x v="7"/>
    <x v="17"/>
    <x v="2"/>
    <x v="14"/>
  </r>
  <r>
    <x v="76"/>
    <d v="2024-05-19T07:58:38"/>
    <x v="0"/>
    <x v="182"/>
    <n v="27.92"/>
    <x v="2"/>
    <x v="18"/>
    <x v="2"/>
    <x v="11"/>
  </r>
  <r>
    <x v="76"/>
    <d v="2024-05-19T07:59:34"/>
    <x v="0"/>
    <x v="182"/>
    <n v="27.92"/>
    <x v="2"/>
    <x v="18"/>
    <x v="2"/>
    <x v="11"/>
  </r>
  <r>
    <x v="76"/>
    <d v="2024-05-19T08:00:35"/>
    <x v="0"/>
    <x v="183"/>
    <n v="37.72"/>
    <x v="7"/>
    <x v="18"/>
    <x v="2"/>
    <x v="13"/>
  </r>
  <r>
    <x v="76"/>
    <d v="2024-05-19T09:28:50"/>
    <x v="1"/>
    <x v="10"/>
    <n v="24"/>
    <x v="6"/>
    <x v="18"/>
    <x v="2"/>
    <x v="10"/>
  </r>
  <r>
    <x v="76"/>
    <d v="2024-05-19T12:14:27"/>
    <x v="0"/>
    <x v="184"/>
    <n v="32.82"/>
    <x v="3"/>
    <x v="18"/>
    <x v="2"/>
    <x v="1"/>
  </r>
  <r>
    <x v="76"/>
    <d v="2024-05-19T14:43:40"/>
    <x v="0"/>
    <x v="12"/>
    <n v="27.92"/>
    <x v="2"/>
    <x v="18"/>
    <x v="2"/>
    <x v="8"/>
  </r>
  <r>
    <x v="76"/>
    <d v="2024-05-19T15:58:58"/>
    <x v="0"/>
    <x v="185"/>
    <n v="32.82"/>
    <x v="3"/>
    <x v="18"/>
    <x v="2"/>
    <x v="3"/>
  </r>
  <r>
    <x v="76"/>
    <d v="2024-05-19T18:12:36"/>
    <x v="0"/>
    <x v="186"/>
    <n v="32.82"/>
    <x v="3"/>
    <x v="18"/>
    <x v="2"/>
    <x v="5"/>
  </r>
  <r>
    <x v="76"/>
    <d v="2024-05-19T18:13:48"/>
    <x v="0"/>
    <x v="186"/>
    <n v="23.02"/>
    <x v="6"/>
    <x v="18"/>
    <x v="2"/>
    <x v="5"/>
  </r>
  <r>
    <x v="76"/>
    <d v="2024-05-19T18:16:30"/>
    <x v="0"/>
    <x v="186"/>
    <n v="37.72"/>
    <x v="1"/>
    <x v="18"/>
    <x v="2"/>
    <x v="5"/>
  </r>
  <r>
    <x v="76"/>
    <d v="2024-05-19T19:51:07"/>
    <x v="0"/>
    <x v="187"/>
    <n v="37.72"/>
    <x v="7"/>
    <x v="18"/>
    <x v="2"/>
    <x v="6"/>
  </r>
  <r>
    <x v="76"/>
    <d v="2024-05-19T21:15:42"/>
    <x v="0"/>
    <x v="188"/>
    <n v="37.72"/>
    <x v="7"/>
    <x v="18"/>
    <x v="2"/>
    <x v="15"/>
  </r>
  <r>
    <x v="76"/>
    <d v="2024-05-19T21:18:36"/>
    <x v="0"/>
    <x v="189"/>
    <n v="37.72"/>
    <x v="7"/>
    <x v="18"/>
    <x v="2"/>
    <x v="15"/>
  </r>
  <r>
    <x v="77"/>
    <d v="2024-05-20T10:05:59"/>
    <x v="0"/>
    <x v="190"/>
    <n v="32.82"/>
    <x v="3"/>
    <x v="19"/>
    <x v="2"/>
    <x v="0"/>
  </r>
  <r>
    <x v="77"/>
    <d v="2024-05-20T10:17:52"/>
    <x v="0"/>
    <x v="191"/>
    <n v="37.72"/>
    <x v="0"/>
    <x v="19"/>
    <x v="2"/>
    <x v="0"/>
  </r>
  <r>
    <x v="77"/>
    <d v="2024-05-20T10:58:48"/>
    <x v="0"/>
    <x v="0"/>
    <n v="37.72"/>
    <x v="0"/>
    <x v="19"/>
    <x v="2"/>
    <x v="0"/>
  </r>
  <r>
    <x v="77"/>
    <d v="2024-05-20T11:15:16"/>
    <x v="0"/>
    <x v="143"/>
    <n v="27.92"/>
    <x v="2"/>
    <x v="19"/>
    <x v="2"/>
    <x v="7"/>
  </r>
  <r>
    <x v="77"/>
    <d v="2024-05-20T11:16:20"/>
    <x v="0"/>
    <x v="143"/>
    <n v="27.92"/>
    <x v="2"/>
    <x v="19"/>
    <x v="2"/>
    <x v="7"/>
  </r>
  <r>
    <x v="77"/>
    <d v="2024-05-20T13:27:13"/>
    <x v="0"/>
    <x v="2"/>
    <n v="27.92"/>
    <x v="2"/>
    <x v="19"/>
    <x v="2"/>
    <x v="2"/>
  </r>
  <r>
    <x v="77"/>
    <d v="2024-05-20T13:28:10"/>
    <x v="0"/>
    <x v="2"/>
    <n v="27.92"/>
    <x v="2"/>
    <x v="19"/>
    <x v="2"/>
    <x v="2"/>
  </r>
  <r>
    <x v="77"/>
    <d v="2024-05-20T14:13:19"/>
    <x v="0"/>
    <x v="192"/>
    <n v="32.82"/>
    <x v="3"/>
    <x v="19"/>
    <x v="2"/>
    <x v="8"/>
  </r>
  <r>
    <x v="77"/>
    <d v="2024-05-20T14:14:31"/>
    <x v="0"/>
    <x v="192"/>
    <n v="37.72"/>
    <x v="7"/>
    <x v="19"/>
    <x v="2"/>
    <x v="8"/>
  </r>
  <r>
    <x v="77"/>
    <d v="2024-05-20T14:32:21"/>
    <x v="1"/>
    <x v="10"/>
    <n v="29"/>
    <x v="2"/>
    <x v="19"/>
    <x v="2"/>
    <x v="8"/>
  </r>
  <r>
    <x v="77"/>
    <d v="2024-05-20T17:12:51"/>
    <x v="0"/>
    <x v="120"/>
    <n v="37.72"/>
    <x v="0"/>
    <x v="19"/>
    <x v="2"/>
    <x v="9"/>
  </r>
  <r>
    <x v="77"/>
    <d v="2024-05-20T17:13:57"/>
    <x v="0"/>
    <x v="193"/>
    <n v="37.72"/>
    <x v="0"/>
    <x v="19"/>
    <x v="2"/>
    <x v="9"/>
  </r>
  <r>
    <x v="77"/>
    <d v="2024-05-20T20:36:48"/>
    <x v="0"/>
    <x v="194"/>
    <n v="32.82"/>
    <x v="3"/>
    <x v="19"/>
    <x v="2"/>
    <x v="12"/>
  </r>
  <r>
    <x v="77"/>
    <d v="2024-05-20T20:37:57"/>
    <x v="0"/>
    <x v="194"/>
    <n v="37.72"/>
    <x v="4"/>
    <x v="19"/>
    <x v="2"/>
    <x v="12"/>
  </r>
  <r>
    <x v="77"/>
    <d v="2024-05-20T20:46:52"/>
    <x v="0"/>
    <x v="195"/>
    <n v="27.92"/>
    <x v="5"/>
    <x v="19"/>
    <x v="2"/>
    <x v="12"/>
  </r>
  <r>
    <x v="77"/>
    <d v="2024-05-20T21:36:54"/>
    <x v="0"/>
    <x v="12"/>
    <n v="32.82"/>
    <x v="3"/>
    <x v="19"/>
    <x v="2"/>
    <x v="15"/>
  </r>
  <r>
    <x v="77"/>
    <d v="2024-05-20T21:37:58"/>
    <x v="0"/>
    <x v="12"/>
    <n v="32.82"/>
    <x v="3"/>
    <x v="19"/>
    <x v="2"/>
    <x v="15"/>
  </r>
  <r>
    <x v="78"/>
    <d v="2024-05-21T08:27:38"/>
    <x v="0"/>
    <x v="196"/>
    <n v="37.72"/>
    <x v="0"/>
    <x v="20"/>
    <x v="2"/>
    <x v="13"/>
  </r>
  <r>
    <x v="78"/>
    <d v="2024-05-21T09:43:51"/>
    <x v="1"/>
    <x v="10"/>
    <n v="29"/>
    <x v="2"/>
    <x v="20"/>
    <x v="2"/>
    <x v="10"/>
  </r>
  <r>
    <x v="78"/>
    <d v="2024-05-21T09:44:40"/>
    <x v="1"/>
    <x v="10"/>
    <n v="34"/>
    <x v="3"/>
    <x v="20"/>
    <x v="2"/>
    <x v="10"/>
  </r>
  <r>
    <x v="78"/>
    <d v="2024-05-21T09:46:09"/>
    <x v="1"/>
    <x v="10"/>
    <n v="39"/>
    <x v="4"/>
    <x v="20"/>
    <x v="2"/>
    <x v="10"/>
  </r>
  <r>
    <x v="78"/>
    <d v="2024-05-21T10:05:08"/>
    <x v="1"/>
    <x v="10"/>
    <n v="39"/>
    <x v="0"/>
    <x v="20"/>
    <x v="2"/>
    <x v="0"/>
  </r>
  <r>
    <x v="78"/>
    <d v="2024-05-21T16:10:20"/>
    <x v="0"/>
    <x v="197"/>
    <n v="37.72"/>
    <x v="0"/>
    <x v="20"/>
    <x v="2"/>
    <x v="4"/>
  </r>
  <r>
    <x v="78"/>
    <d v="2024-05-21T18:13:24"/>
    <x v="0"/>
    <x v="12"/>
    <n v="23.02"/>
    <x v="6"/>
    <x v="20"/>
    <x v="2"/>
    <x v="5"/>
  </r>
  <r>
    <x v="78"/>
    <d v="2024-05-21T19:11:09"/>
    <x v="0"/>
    <x v="198"/>
    <n v="37.72"/>
    <x v="7"/>
    <x v="20"/>
    <x v="2"/>
    <x v="6"/>
  </r>
  <r>
    <x v="78"/>
    <d v="2024-05-21T20:13:48"/>
    <x v="0"/>
    <x v="199"/>
    <n v="37.72"/>
    <x v="7"/>
    <x v="20"/>
    <x v="2"/>
    <x v="12"/>
  </r>
  <r>
    <x v="79"/>
    <d v="2024-05-22T09:34:42"/>
    <x v="0"/>
    <x v="200"/>
    <n v="37.72"/>
    <x v="7"/>
    <x v="21"/>
    <x v="2"/>
    <x v="10"/>
  </r>
  <r>
    <x v="79"/>
    <d v="2024-05-22T10:49:47"/>
    <x v="0"/>
    <x v="191"/>
    <n v="32.82"/>
    <x v="3"/>
    <x v="21"/>
    <x v="2"/>
    <x v="0"/>
  </r>
  <r>
    <x v="79"/>
    <d v="2024-05-22T11:18:14"/>
    <x v="0"/>
    <x v="141"/>
    <n v="27.92"/>
    <x v="5"/>
    <x v="21"/>
    <x v="2"/>
    <x v="7"/>
  </r>
  <r>
    <x v="79"/>
    <d v="2024-05-22T11:34:55"/>
    <x v="0"/>
    <x v="97"/>
    <n v="32.82"/>
    <x v="3"/>
    <x v="21"/>
    <x v="2"/>
    <x v="7"/>
  </r>
  <r>
    <x v="79"/>
    <d v="2024-05-22T12:29:51"/>
    <x v="0"/>
    <x v="12"/>
    <n v="27.92"/>
    <x v="2"/>
    <x v="21"/>
    <x v="2"/>
    <x v="1"/>
  </r>
  <r>
    <x v="79"/>
    <d v="2024-05-22T12:30:43"/>
    <x v="0"/>
    <x v="12"/>
    <n v="27.92"/>
    <x v="2"/>
    <x v="21"/>
    <x v="2"/>
    <x v="1"/>
  </r>
  <r>
    <x v="79"/>
    <d v="2024-05-22T14:00:20"/>
    <x v="0"/>
    <x v="8"/>
    <n v="32.82"/>
    <x v="3"/>
    <x v="21"/>
    <x v="2"/>
    <x v="8"/>
  </r>
  <r>
    <x v="79"/>
    <d v="2024-05-22T19:24:58"/>
    <x v="0"/>
    <x v="134"/>
    <n v="37.72"/>
    <x v="7"/>
    <x v="21"/>
    <x v="2"/>
    <x v="6"/>
  </r>
  <r>
    <x v="79"/>
    <d v="2024-05-22T19:25:59"/>
    <x v="0"/>
    <x v="134"/>
    <n v="37.72"/>
    <x v="7"/>
    <x v="21"/>
    <x v="2"/>
    <x v="6"/>
  </r>
  <r>
    <x v="79"/>
    <d v="2024-05-22T21:23:53"/>
    <x v="0"/>
    <x v="180"/>
    <n v="37.72"/>
    <x v="1"/>
    <x v="21"/>
    <x v="2"/>
    <x v="15"/>
  </r>
  <r>
    <x v="79"/>
    <d v="2024-05-22T21:24:50"/>
    <x v="0"/>
    <x v="180"/>
    <n v="37.72"/>
    <x v="7"/>
    <x v="21"/>
    <x v="2"/>
    <x v="15"/>
  </r>
  <r>
    <x v="80"/>
    <d v="2024-05-23T10:10:20"/>
    <x v="0"/>
    <x v="201"/>
    <n v="37.72"/>
    <x v="7"/>
    <x v="22"/>
    <x v="2"/>
    <x v="0"/>
  </r>
  <r>
    <x v="80"/>
    <d v="2024-05-23T12:22:07"/>
    <x v="0"/>
    <x v="202"/>
    <n v="23.02"/>
    <x v="6"/>
    <x v="22"/>
    <x v="2"/>
    <x v="1"/>
  </r>
  <r>
    <x v="80"/>
    <d v="2024-05-23T15:55:17"/>
    <x v="0"/>
    <x v="180"/>
    <n v="37.72"/>
    <x v="7"/>
    <x v="22"/>
    <x v="2"/>
    <x v="3"/>
  </r>
  <r>
    <x v="80"/>
    <d v="2024-05-23T15:56:27"/>
    <x v="0"/>
    <x v="203"/>
    <n v="37.72"/>
    <x v="7"/>
    <x v="22"/>
    <x v="2"/>
    <x v="3"/>
  </r>
  <r>
    <x v="80"/>
    <d v="2024-05-23T16:18:14"/>
    <x v="0"/>
    <x v="180"/>
    <n v="37.72"/>
    <x v="7"/>
    <x v="22"/>
    <x v="2"/>
    <x v="4"/>
  </r>
  <r>
    <x v="80"/>
    <d v="2024-05-23T16:41:00"/>
    <x v="0"/>
    <x v="77"/>
    <n v="37.72"/>
    <x v="0"/>
    <x v="22"/>
    <x v="2"/>
    <x v="4"/>
  </r>
  <r>
    <x v="80"/>
    <d v="2024-05-23T17:14:33"/>
    <x v="0"/>
    <x v="153"/>
    <n v="37.72"/>
    <x v="7"/>
    <x v="22"/>
    <x v="2"/>
    <x v="9"/>
  </r>
  <r>
    <x v="80"/>
    <d v="2024-05-23T17:15:45"/>
    <x v="0"/>
    <x v="153"/>
    <n v="37.72"/>
    <x v="0"/>
    <x v="22"/>
    <x v="2"/>
    <x v="9"/>
  </r>
  <r>
    <x v="80"/>
    <d v="2024-05-23T19:03:54"/>
    <x v="0"/>
    <x v="204"/>
    <n v="27.92"/>
    <x v="5"/>
    <x v="22"/>
    <x v="2"/>
    <x v="6"/>
  </r>
  <r>
    <x v="80"/>
    <d v="2024-05-23T19:17:28"/>
    <x v="0"/>
    <x v="134"/>
    <n v="37.72"/>
    <x v="7"/>
    <x v="22"/>
    <x v="2"/>
    <x v="6"/>
  </r>
  <r>
    <x v="80"/>
    <d v="2024-05-23T19:18:26"/>
    <x v="0"/>
    <x v="205"/>
    <n v="37.72"/>
    <x v="7"/>
    <x v="22"/>
    <x v="2"/>
    <x v="6"/>
  </r>
  <r>
    <x v="80"/>
    <d v="2024-05-23T19:42:32"/>
    <x v="0"/>
    <x v="206"/>
    <n v="37.72"/>
    <x v="7"/>
    <x v="22"/>
    <x v="2"/>
    <x v="6"/>
  </r>
  <r>
    <x v="80"/>
    <d v="2024-05-23T20:15:01"/>
    <x v="0"/>
    <x v="207"/>
    <n v="37.72"/>
    <x v="7"/>
    <x v="22"/>
    <x v="2"/>
    <x v="12"/>
  </r>
  <r>
    <x v="80"/>
    <d v="2024-05-23T20:16:24"/>
    <x v="0"/>
    <x v="207"/>
    <n v="37.72"/>
    <x v="0"/>
    <x v="22"/>
    <x v="2"/>
    <x v="12"/>
  </r>
  <r>
    <x v="80"/>
    <d v="2024-05-23T22:48:11"/>
    <x v="0"/>
    <x v="208"/>
    <n v="32.82"/>
    <x v="3"/>
    <x v="22"/>
    <x v="2"/>
    <x v="14"/>
  </r>
  <r>
    <x v="80"/>
    <d v="2024-05-23T22:55:37"/>
    <x v="1"/>
    <x v="10"/>
    <n v="39"/>
    <x v="1"/>
    <x v="22"/>
    <x v="2"/>
    <x v="14"/>
  </r>
  <r>
    <x v="81"/>
    <d v="2024-05-24T11:11:59"/>
    <x v="0"/>
    <x v="141"/>
    <n v="27.92"/>
    <x v="5"/>
    <x v="23"/>
    <x v="2"/>
    <x v="7"/>
  </r>
  <r>
    <x v="81"/>
    <d v="2024-05-24T11:15:08"/>
    <x v="0"/>
    <x v="12"/>
    <n v="27.92"/>
    <x v="2"/>
    <x v="23"/>
    <x v="2"/>
    <x v="7"/>
  </r>
  <r>
    <x v="81"/>
    <d v="2024-05-24T11:16:13"/>
    <x v="0"/>
    <x v="12"/>
    <n v="27.92"/>
    <x v="2"/>
    <x v="23"/>
    <x v="2"/>
    <x v="7"/>
  </r>
  <r>
    <x v="81"/>
    <d v="2024-05-24T16:07:20"/>
    <x v="0"/>
    <x v="81"/>
    <n v="37.72"/>
    <x v="1"/>
    <x v="23"/>
    <x v="2"/>
    <x v="4"/>
  </r>
  <r>
    <x v="81"/>
    <d v="2024-05-24T18:17:40"/>
    <x v="0"/>
    <x v="209"/>
    <n v="27.92"/>
    <x v="5"/>
    <x v="23"/>
    <x v="2"/>
    <x v="5"/>
  </r>
  <r>
    <x v="81"/>
    <d v="2024-05-24T18:18:37"/>
    <x v="0"/>
    <x v="209"/>
    <n v="27.92"/>
    <x v="5"/>
    <x v="23"/>
    <x v="2"/>
    <x v="5"/>
  </r>
  <r>
    <x v="81"/>
    <d v="2024-05-24T22:30:40"/>
    <x v="0"/>
    <x v="210"/>
    <n v="32.82"/>
    <x v="3"/>
    <x v="23"/>
    <x v="2"/>
    <x v="14"/>
  </r>
  <r>
    <x v="82"/>
    <d v="2024-05-25T07:40:59"/>
    <x v="1"/>
    <x v="10"/>
    <n v="29"/>
    <x v="2"/>
    <x v="24"/>
    <x v="2"/>
    <x v="11"/>
  </r>
  <r>
    <x v="82"/>
    <d v="2024-05-25T12:13:53"/>
    <x v="0"/>
    <x v="211"/>
    <n v="37.72"/>
    <x v="0"/>
    <x v="24"/>
    <x v="2"/>
    <x v="1"/>
  </r>
  <r>
    <x v="82"/>
    <d v="2024-05-25T12:40:24"/>
    <x v="1"/>
    <x v="10"/>
    <n v="29"/>
    <x v="2"/>
    <x v="24"/>
    <x v="2"/>
    <x v="1"/>
  </r>
  <r>
    <x v="82"/>
    <d v="2024-05-25T12:42:10"/>
    <x v="0"/>
    <x v="212"/>
    <n v="32.82"/>
    <x v="3"/>
    <x v="24"/>
    <x v="2"/>
    <x v="1"/>
  </r>
  <r>
    <x v="82"/>
    <d v="2024-05-25T12:43:13"/>
    <x v="0"/>
    <x v="212"/>
    <n v="32.82"/>
    <x v="3"/>
    <x v="24"/>
    <x v="2"/>
    <x v="1"/>
  </r>
  <r>
    <x v="82"/>
    <d v="2024-05-25T12:58:12"/>
    <x v="0"/>
    <x v="213"/>
    <n v="32.82"/>
    <x v="3"/>
    <x v="24"/>
    <x v="2"/>
    <x v="1"/>
  </r>
  <r>
    <x v="82"/>
    <d v="2024-05-25T16:47:10"/>
    <x v="0"/>
    <x v="40"/>
    <n v="32.82"/>
    <x v="3"/>
    <x v="24"/>
    <x v="2"/>
    <x v="4"/>
  </r>
  <r>
    <x v="82"/>
    <d v="2024-05-25T16:48:17"/>
    <x v="0"/>
    <x v="40"/>
    <n v="27.92"/>
    <x v="2"/>
    <x v="24"/>
    <x v="2"/>
    <x v="4"/>
  </r>
  <r>
    <x v="83"/>
    <d v="2024-05-26T10:20:02"/>
    <x v="0"/>
    <x v="0"/>
    <n v="37.72"/>
    <x v="0"/>
    <x v="25"/>
    <x v="2"/>
    <x v="0"/>
  </r>
  <r>
    <x v="83"/>
    <d v="2024-05-26T14:24:50"/>
    <x v="0"/>
    <x v="214"/>
    <n v="32.82"/>
    <x v="3"/>
    <x v="25"/>
    <x v="2"/>
    <x v="8"/>
  </r>
  <r>
    <x v="83"/>
    <d v="2024-05-26T14:26:05"/>
    <x v="0"/>
    <x v="215"/>
    <n v="27.92"/>
    <x v="5"/>
    <x v="25"/>
    <x v="2"/>
    <x v="8"/>
  </r>
  <r>
    <x v="83"/>
    <d v="2024-05-26T14:40:59"/>
    <x v="0"/>
    <x v="216"/>
    <n v="32.82"/>
    <x v="3"/>
    <x v="25"/>
    <x v="2"/>
    <x v="8"/>
  </r>
  <r>
    <x v="83"/>
    <d v="2024-05-26T17:19:16"/>
    <x v="0"/>
    <x v="217"/>
    <n v="37.72"/>
    <x v="7"/>
    <x v="25"/>
    <x v="2"/>
    <x v="9"/>
  </r>
  <r>
    <x v="83"/>
    <d v="2024-05-26T18:09:53"/>
    <x v="0"/>
    <x v="218"/>
    <n v="37.72"/>
    <x v="1"/>
    <x v="25"/>
    <x v="2"/>
    <x v="5"/>
  </r>
  <r>
    <x v="83"/>
    <d v="2024-05-26T18:11:02"/>
    <x v="0"/>
    <x v="218"/>
    <n v="37.72"/>
    <x v="1"/>
    <x v="25"/>
    <x v="2"/>
    <x v="5"/>
  </r>
  <r>
    <x v="83"/>
    <d v="2024-05-26T18:13:14"/>
    <x v="0"/>
    <x v="218"/>
    <n v="27.92"/>
    <x v="2"/>
    <x v="25"/>
    <x v="2"/>
    <x v="5"/>
  </r>
  <r>
    <x v="83"/>
    <d v="2024-05-26T18:39:19"/>
    <x v="0"/>
    <x v="219"/>
    <n v="37.72"/>
    <x v="0"/>
    <x v="25"/>
    <x v="2"/>
    <x v="5"/>
  </r>
  <r>
    <x v="83"/>
    <d v="2024-05-26T20:59:15"/>
    <x v="0"/>
    <x v="220"/>
    <n v="37.72"/>
    <x v="1"/>
    <x v="25"/>
    <x v="2"/>
    <x v="12"/>
  </r>
  <r>
    <x v="83"/>
    <d v="2024-05-26T21:00:06"/>
    <x v="0"/>
    <x v="220"/>
    <n v="37.72"/>
    <x v="7"/>
    <x v="25"/>
    <x v="2"/>
    <x v="15"/>
  </r>
  <r>
    <x v="83"/>
    <d v="2024-05-26T21:02:37"/>
    <x v="0"/>
    <x v="221"/>
    <n v="27.92"/>
    <x v="5"/>
    <x v="25"/>
    <x v="2"/>
    <x v="15"/>
  </r>
  <r>
    <x v="83"/>
    <d v="2024-05-26T21:03:52"/>
    <x v="0"/>
    <x v="222"/>
    <n v="37.72"/>
    <x v="7"/>
    <x v="25"/>
    <x v="2"/>
    <x v="15"/>
  </r>
  <r>
    <x v="83"/>
    <d v="2024-05-26T21:04:59"/>
    <x v="0"/>
    <x v="221"/>
    <n v="37.72"/>
    <x v="0"/>
    <x v="25"/>
    <x v="2"/>
    <x v="15"/>
  </r>
  <r>
    <x v="83"/>
    <d v="2024-05-26T21:06:03"/>
    <x v="0"/>
    <x v="223"/>
    <n v="37.72"/>
    <x v="7"/>
    <x v="25"/>
    <x v="2"/>
    <x v="15"/>
  </r>
  <r>
    <x v="84"/>
    <d v="2024-05-27T11:34:55"/>
    <x v="0"/>
    <x v="12"/>
    <n v="27.92"/>
    <x v="2"/>
    <x v="26"/>
    <x v="2"/>
    <x v="7"/>
  </r>
  <r>
    <x v="84"/>
    <d v="2024-05-27T14:05:22"/>
    <x v="0"/>
    <x v="224"/>
    <n v="32.82"/>
    <x v="3"/>
    <x v="26"/>
    <x v="2"/>
    <x v="8"/>
  </r>
  <r>
    <x v="84"/>
    <d v="2024-05-27T14:06:44"/>
    <x v="0"/>
    <x v="224"/>
    <n v="37.72"/>
    <x v="4"/>
    <x v="26"/>
    <x v="2"/>
    <x v="8"/>
  </r>
  <r>
    <x v="84"/>
    <d v="2024-05-27T15:11:34"/>
    <x v="0"/>
    <x v="225"/>
    <n v="27.92"/>
    <x v="2"/>
    <x v="26"/>
    <x v="2"/>
    <x v="3"/>
  </r>
  <r>
    <x v="84"/>
    <d v="2024-05-27T15:14:06"/>
    <x v="0"/>
    <x v="225"/>
    <n v="27.92"/>
    <x v="2"/>
    <x v="26"/>
    <x v="2"/>
    <x v="3"/>
  </r>
  <r>
    <x v="84"/>
    <d v="2024-05-27T17:50:56"/>
    <x v="0"/>
    <x v="203"/>
    <n v="37.72"/>
    <x v="0"/>
    <x v="26"/>
    <x v="2"/>
    <x v="9"/>
  </r>
  <r>
    <x v="84"/>
    <d v="2024-05-27T18:00:51"/>
    <x v="0"/>
    <x v="226"/>
    <n v="27.92"/>
    <x v="2"/>
    <x v="26"/>
    <x v="2"/>
    <x v="5"/>
  </r>
  <r>
    <x v="84"/>
    <d v="2024-05-27T19:16:27"/>
    <x v="0"/>
    <x v="227"/>
    <n v="37.72"/>
    <x v="0"/>
    <x v="26"/>
    <x v="2"/>
    <x v="6"/>
  </r>
  <r>
    <x v="84"/>
    <d v="2024-05-27T19:17:39"/>
    <x v="0"/>
    <x v="228"/>
    <n v="37.72"/>
    <x v="0"/>
    <x v="26"/>
    <x v="2"/>
    <x v="6"/>
  </r>
  <r>
    <x v="84"/>
    <d v="2024-05-27T21:29:07"/>
    <x v="0"/>
    <x v="192"/>
    <n v="32.82"/>
    <x v="3"/>
    <x v="26"/>
    <x v="2"/>
    <x v="15"/>
  </r>
  <r>
    <x v="84"/>
    <d v="2024-05-27T21:30:20"/>
    <x v="0"/>
    <x v="206"/>
    <n v="37.72"/>
    <x v="7"/>
    <x v="26"/>
    <x v="2"/>
    <x v="15"/>
  </r>
  <r>
    <x v="85"/>
    <d v="2024-05-28T08:37:09"/>
    <x v="0"/>
    <x v="12"/>
    <n v="32.82"/>
    <x v="3"/>
    <x v="27"/>
    <x v="2"/>
    <x v="13"/>
  </r>
  <r>
    <x v="85"/>
    <d v="2024-05-28T09:20:11"/>
    <x v="0"/>
    <x v="97"/>
    <n v="32.82"/>
    <x v="3"/>
    <x v="27"/>
    <x v="2"/>
    <x v="10"/>
  </r>
  <r>
    <x v="85"/>
    <d v="2024-05-28T11:48:18"/>
    <x v="0"/>
    <x v="229"/>
    <n v="37.72"/>
    <x v="7"/>
    <x v="27"/>
    <x v="2"/>
    <x v="7"/>
  </r>
  <r>
    <x v="85"/>
    <d v="2024-05-28T13:14:40"/>
    <x v="0"/>
    <x v="230"/>
    <n v="37.72"/>
    <x v="7"/>
    <x v="27"/>
    <x v="2"/>
    <x v="2"/>
  </r>
  <r>
    <x v="85"/>
    <d v="2024-05-28T14:10:54"/>
    <x v="0"/>
    <x v="194"/>
    <n v="37.72"/>
    <x v="4"/>
    <x v="27"/>
    <x v="2"/>
    <x v="8"/>
  </r>
  <r>
    <x v="85"/>
    <d v="2024-05-28T16:25:39"/>
    <x v="0"/>
    <x v="141"/>
    <n v="27.92"/>
    <x v="5"/>
    <x v="27"/>
    <x v="2"/>
    <x v="4"/>
  </r>
  <r>
    <x v="85"/>
    <d v="2024-05-28T17:21:44"/>
    <x v="1"/>
    <x v="10"/>
    <n v="39"/>
    <x v="7"/>
    <x v="27"/>
    <x v="2"/>
    <x v="9"/>
  </r>
  <r>
    <x v="85"/>
    <d v="2024-05-28T19:09:29"/>
    <x v="0"/>
    <x v="231"/>
    <n v="27.92"/>
    <x v="2"/>
    <x v="27"/>
    <x v="2"/>
    <x v="6"/>
  </r>
  <r>
    <x v="85"/>
    <d v="2024-05-28T19:10:31"/>
    <x v="0"/>
    <x v="231"/>
    <n v="37.72"/>
    <x v="0"/>
    <x v="27"/>
    <x v="2"/>
    <x v="6"/>
  </r>
  <r>
    <x v="85"/>
    <d v="2024-05-28T20:24:32"/>
    <x v="0"/>
    <x v="8"/>
    <n v="32.82"/>
    <x v="3"/>
    <x v="27"/>
    <x v="2"/>
    <x v="12"/>
  </r>
  <r>
    <x v="85"/>
    <d v="2024-05-28T20:50:19"/>
    <x v="0"/>
    <x v="12"/>
    <n v="27.92"/>
    <x v="2"/>
    <x v="27"/>
    <x v="2"/>
    <x v="12"/>
  </r>
  <r>
    <x v="86"/>
    <d v="2024-05-29T09:14:44"/>
    <x v="0"/>
    <x v="232"/>
    <n v="37.72"/>
    <x v="0"/>
    <x v="28"/>
    <x v="2"/>
    <x v="10"/>
  </r>
  <r>
    <x v="86"/>
    <d v="2024-05-29T10:48:47"/>
    <x v="1"/>
    <x v="10"/>
    <n v="39"/>
    <x v="0"/>
    <x v="28"/>
    <x v="2"/>
    <x v="0"/>
  </r>
  <r>
    <x v="86"/>
    <d v="2024-05-29T11:14:03"/>
    <x v="0"/>
    <x v="233"/>
    <n v="37.72"/>
    <x v="1"/>
    <x v="28"/>
    <x v="2"/>
    <x v="7"/>
  </r>
  <r>
    <x v="86"/>
    <d v="2024-05-29T15:10:49"/>
    <x v="0"/>
    <x v="234"/>
    <n v="27.92"/>
    <x v="2"/>
    <x v="28"/>
    <x v="2"/>
    <x v="3"/>
  </r>
  <r>
    <x v="86"/>
    <d v="2024-05-29T15:22:56"/>
    <x v="0"/>
    <x v="235"/>
    <n v="37.72"/>
    <x v="0"/>
    <x v="28"/>
    <x v="2"/>
    <x v="3"/>
  </r>
  <r>
    <x v="86"/>
    <d v="2024-05-29T15:45:13"/>
    <x v="0"/>
    <x v="236"/>
    <n v="37.72"/>
    <x v="7"/>
    <x v="28"/>
    <x v="2"/>
    <x v="3"/>
  </r>
  <r>
    <x v="86"/>
    <d v="2024-05-29T16:45:04"/>
    <x v="0"/>
    <x v="237"/>
    <n v="37.72"/>
    <x v="0"/>
    <x v="28"/>
    <x v="2"/>
    <x v="4"/>
  </r>
  <r>
    <x v="86"/>
    <d v="2024-05-29T18:24:03"/>
    <x v="0"/>
    <x v="238"/>
    <n v="27.92"/>
    <x v="5"/>
    <x v="28"/>
    <x v="2"/>
    <x v="5"/>
  </r>
  <r>
    <x v="86"/>
    <d v="2024-05-29T18:24:59"/>
    <x v="0"/>
    <x v="238"/>
    <n v="37.72"/>
    <x v="0"/>
    <x v="28"/>
    <x v="2"/>
    <x v="5"/>
  </r>
  <r>
    <x v="86"/>
    <d v="2024-05-29T20:30:42"/>
    <x v="0"/>
    <x v="239"/>
    <n v="37.72"/>
    <x v="1"/>
    <x v="28"/>
    <x v="2"/>
    <x v="12"/>
  </r>
  <r>
    <x v="86"/>
    <d v="2024-05-29T20:32:35"/>
    <x v="0"/>
    <x v="240"/>
    <n v="37.72"/>
    <x v="4"/>
    <x v="28"/>
    <x v="2"/>
    <x v="12"/>
  </r>
  <r>
    <x v="87"/>
    <d v="2024-05-30T08:29:06"/>
    <x v="0"/>
    <x v="241"/>
    <n v="37.72"/>
    <x v="7"/>
    <x v="29"/>
    <x v="2"/>
    <x v="13"/>
  </r>
  <r>
    <x v="87"/>
    <d v="2024-05-30T08:30:22"/>
    <x v="0"/>
    <x v="241"/>
    <n v="37.72"/>
    <x v="0"/>
    <x v="29"/>
    <x v="2"/>
    <x v="13"/>
  </r>
  <r>
    <x v="87"/>
    <d v="2024-05-30T08:37:05"/>
    <x v="0"/>
    <x v="242"/>
    <n v="32.82"/>
    <x v="3"/>
    <x v="29"/>
    <x v="2"/>
    <x v="13"/>
  </r>
  <r>
    <x v="87"/>
    <d v="2024-05-30T09:47:59"/>
    <x v="0"/>
    <x v="0"/>
    <n v="37.72"/>
    <x v="0"/>
    <x v="29"/>
    <x v="2"/>
    <x v="10"/>
  </r>
  <r>
    <x v="87"/>
    <d v="2024-05-30T14:56:15"/>
    <x v="0"/>
    <x v="97"/>
    <n v="32.82"/>
    <x v="3"/>
    <x v="29"/>
    <x v="2"/>
    <x v="8"/>
  </r>
  <r>
    <x v="87"/>
    <d v="2024-05-30T15:16:16"/>
    <x v="0"/>
    <x v="243"/>
    <n v="23.02"/>
    <x v="6"/>
    <x v="29"/>
    <x v="2"/>
    <x v="3"/>
  </r>
  <r>
    <x v="87"/>
    <d v="2024-05-30T15:17:39"/>
    <x v="0"/>
    <x v="12"/>
    <n v="23.02"/>
    <x v="6"/>
    <x v="29"/>
    <x v="2"/>
    <x v="3"/>
  </r>
  <r>
    <x v="87"/>
    <d v="2024-05-30T19:53:11"/>
    <x v="0"/>
    <x v="206"/>
    <n v="37.72"/>
    <x v="7"/>
    <x v="29"/>
    <x v="2"/>
    <x v="6"/>
  </r>
  <r>
    <x v="87"/>
    <d v="2024-05-30T20:31:05"/>
    <x v="0"/>
    <x v="244"/>
    <n v="37.72"/>
    <x v="0"/>
    <x v="29"/>
    <x v="2"/>
    <x v="12"/>
  </r>
  <r>
    <x v="87"/>
    <d v="2024-05-30T20:46:14"/>
    <x v="0"/>
    <x v="8"/>
    <n v="37.72"/>
    <x v="1"/>
    <x v="29"/>
    <x v="2"/>
    <x v="12"/>
  </r>
  <r>
    <x v="87"/>
    <d v="2024-05-30T20:47:22"/>
    <x v="0"/>
    <x v="8"/>
    <n v="32.82"/>
    <x v="3"/>
    <x v="29"/>
    <x v="2"/>
    <x v="12"/>
  </r>
  <r>
    <x v="88"/>
    <d v="2024-05-31T07:53:57"/>
    <x v="0"/>
    <x v="245"/>
    <n v="32.82"/>
    <x v="3"/>
    <x v="30"/>
    <x v="2"/>
    <x v="11"/>
  </r>
  <r>
    <x v="88"/>
    <d v="2024-05-31T09:21:08"/>
    <x v="0"/>
    <x v="246"/>
    <n v="37.72"/>
    <x v="0"/>
    <x v="30"/>
    <x v="2"/>
    <x v="10"/>
  </r>
  <r>
    <x v="88"/>
    <d v="2024-05-31T09:23:59"/>
    <x v="1"/>
    <x v="10"/>
    <n v="39"/>
    <x v="0"/>
    <x v="30"/>
    <x v="2"/>
    <x v="10"/>
  </r>
  <r>
    <x v="88"/>
    <d v="2024-05-31T10:38:08"/>
    <x v="0"/>
    <x v="247"/>
    <n v="37.72"/>
    <x v="1"/>
    <x v="30"/>
    <x v="2"/>
    <x v="0"/>
  </r>
  <r>
    <x v="88"/>
    <d v="2024-05-31T10:39:06"/>
    <x v="0"/>
    <x v="248"/>
    <n v="37.72"/>
    <x v="4"/>
    <x v="30"/>
    <x v="2"/>
    <x v="0"/>
  </r>
  <r>
    <x v="88"/>
    <d v="2024-05-31T14:50:13"/>
    <x v="0"/>
    <x v="249"/>
    <n v="32.82"/>
    <x v="3"/>
    <x v="30"/>
    <x v="2"/>
    <x v="8"/>
  </r>
  <r>
    <x v="88"/>
    <d v="2024-05-31T18:23:45"/>
    <x v="0"/>
    <x v="250"/>
    <n v="37.72"/>
    <x v="0"/>
    <x v="30"/>
    <x v="2"/>
    <x v="5"/>
  </r>
  <r>
    <x v="88"/>
    <d v="2024-05-31T18:25:03"/>
    <x v="0"/>
    <x v="250"/>
    <n v="37.72"/>
    <x v="0"/>
    <x v="30"/>
    <x v="2"/>
    <x v="5"/>
  </r>
  <r>
    <x v="88"/>
    <d v="2024-05-31T20:06:39"/>
    <x v="0"/>
    <x v="180"/>
    <n v="37.72"/>
    <x v="7"/>
    <x v="30"/>
    <x v="2"/>
    <x v="12"/>
  </r>
  <r>
    <x v="88"/>
    <d v="2024-05-31T20:33:06"/>
    <x v="0"/>
    <x v="134"/>
    <n v="32.82"/>
    <x v="3"/>
    <x v="30"/>
    <x v="2"/>
    <x v="12"/>
  </r>
  <r>
    <x v="88"/>
    <d v="2024-05-31T20:34:33"/>
    <x v="0"/>
    <x v="134"/>
    <n v="37.72"/>
    <x v="0"/>
    <x v="30"/>
    <x v="2"/>
    <x v="12"/>
  </r>
  <r>
    <x v="88"/>
    <d v="2024-05-31T22:05:47"/>
    <x v="0"/>
    <x v="206"/>
    <n v="37.72"/>
    <x v="7"/>
    <x v="30"/>
    <x v="2"/>
    <x v="14"/>
  </r>
  <r>
    <x v="88"/>
    <d v="2024-05-31T22:06:52"/>
    <x v="0"/>
    <x v="206"/>
    <n v="32.82"/>
    <x v="3"/>
    <x v="30"/>
    <x v="2"/>
    <x v="14"/>
  </r>
  <r>
    <x v="88"/>
    <d v="2024-05-31T22:07:55"/>
    <x v="0"/>
    <x v="206"/>
    <n v="27.92"/>
    <x v="5"/>
    <x v="30"/>
    <x v="2"/>
    <x v="14"/>
  </r>
  <r>
    <x v="89"/>
    <d v="2024-06-01T08:27:02"/>
    <x v="0"/>
    <x v="141"/>
    <n v="27.92"/>
    <x v="5"/>
    <x v="0"/>
    <x v="3"/>
    <x v="13"/>
  </r>
  <r>
    <x v="89"/>
    <d v="2024-06-01T09:48:25"/>
    <x v="0"/>
    <x v="232"/>
    <n v="37.72"/>
    <x v="0"/>
    <x v="0"/>
    <x v="3"/>
    <x v="10"/>
  </r>
  <r>
    <x v="89"/>
    <d v="2024-06-01T11:38:09"/>
    <x v="0"/>
    <x v="250"/>
    <n v="37.72"/>
    <x v="0"/>
    <x v="0"/>
    <x v="3"/>
    <x v="7"/>
  </r>
  <r>
    <x v="89"/>
    <d v="2024-06-01T14:28:54"/>
    <x v="0"/>
    <x v="97"/>
    <n v="32.82"/>
    <x v="3"/>
    <x v="0"/>
    <x v="3"/>
    <x v="8"/>
  </r>
  <r>
    <x v="89"/>
    <d v="2024-06-01T18:20:13"/>
    <x v="0"/>
    <x v="251"/>
    <n v="32.82"/>
    <x v="3"/>
    <x v="0"/>
    <x v="3"/>
    <x v="5"/>
  </r>
  <r>
    <x v="89"/>
    <d v="2024-06-01T18:21:15"/>
    <x v="0"/>
    <x v="251"/>
    <n v="32.82"/>
    <x v="3"/>
    <x v="0"/>
    <x v="3"/>
    <x v="5"/>
  </r>
  <r>
    <x v="89"/>
    <d v="2024-06-01T20:50:10"/>
    <x v="0"/>
    <x v="154"/>
    <n v="37.72"/>
    <x v="7"/>
    <x v="0"/>
    <x v="3"/>
    <x v="12"/>
  </r>
  <r>
    <x v="89"/>
    <d v="2024-06-01T20:51:14"/>
    <x v="0"/>
    <x v="154"/>
    <n v="37.72"/>
    <x v="7"/>
    <x v="0"/>
    <x v="3"/>
    <x v="12"/>
  </r>
  <r>
    <x v="89"/>
    <d v="2024-06-01T20:54:59"/>
    <x v="1"/>
    <x v="10"/>
    <n v="39"/>
    <x v="4"/>
    <x v="0"/>
    <x v="3"/>
    <x v="12"/>
  </r>
  <r>
    <x v="89"/>
    <d v="2024-06-01T20:59:10"/>
    <x v="0"/>
    <x v="252"/>
    <n v="37.72"/>
    <x v="4"/>
    <x v="0"/>
    <x v="3"/>
    <x v="12"/>
  </r>
  <r>
    <x v="89"/>
    <d v="2024-06-01T21:51:05"/>
    <x v="0"/>
    <x v="8"/>
    <n v="32.82"/>
    <x v="3"/>
    <x v="0"/>
    <x v="3"/>
    <x v="15"/>
  </r>
  <r>
    <x v="90"/>
    <d v="2024-06-02T20:03:26"/>
    <x v="0"/>
    <x v="8"/>
    <n v="37.72"/>
    <x v="0"/>
    <x v="1"/>
    <x v="3"/>
    <x v="12"/>
  </r>
  <r>
    <x v="90"/>
    <d v="2024-06-02T20:24:02"/>
    <x v="0"/>
    <x v="40"/>
    <n v="32.82"/>
    <x v="3"/>
    <x v="1"/>
    <x v="3"/>
    <x v="12"/>
  </r>
  <r>
    <x v="90"/>
    <d v="2024-06-02T20:25:07"/>
    <x v="0"/>
    <x v="40"/>
    <n v="37.72"/>
    <x v="7"/>
    <x v="1"/>
    <x v="3"/>
    <x v="12"/>
  </r>
  <r>
    <x v="90"/>
    <d v="2024-06-02T21:07:21"/>
    <x v="0"/>
    <x v="97"/>
    <n v="32.82"/>
    <x v="3"/>
    <x v="1"/>
    <x v="3"/>
    <x v="15"/>
  </r>
  <r>
    <x v="90"/>
    <d v="2024-06-02T21:30:12"/>
    <x v="0"/>
    <x v="253"/>
    <n v="37.72"/>
    <x v="0"/>
    <x v="1"/>
    <x v="3"/>
    <x v="15"/>
  </r>
  <r>
    <x v="90"/>
    <d v="2024-06-02T22:43:11"/>
    <x v="1"/>
    <x v="10"/>
    <n v="34"/>
    <x v="3"/>
    <x v="1"/>
    <x v="3"/>
    <x v="14"/>
  </r>
  <r>
    <x v="91"/>
    <d v="2024-06-03T10:12:04"/>
    <x v="0"/>
    <x v="0"/>
    <n v="37.72"/>
    <x v="0"/>
    <x v="2"/>
    <x v="3"/>
    <x v="0"/>
  </r>
  <r>
    <x v="91"/>
    <d v="2024-06-03T10:27:50"/>
    <x v="0"/>
    <x v="191"/>
    <n v="37.72"/>
    <x v="0"/>
    <x v="2"/>
    <x v="3"/>
    <x v="0"/>
  </r>
  <r>
    <x v="91"/>
    <d v="2024-06-03T14:31:42"/>
    <x v="0"/>
    <x v="25"/>
    <n v="37.72"/>
    <x v="7"/>
    <x v="2"/>
    <x v="3"/>
    <x v="8"/>
  </r>
  <r>
    <x v="91"/>
    <d v="2024-06-03T14:33:01"/>
    <x v="0"/>
    <x v="24"/>
    <n v="32.82"/>
    <x v="3"/>
    <x v="2"/>
    <x v="3"/>
    <x v="8"/>
  </r>
  <r>
    <x v="91"/>
    <d v="2024-06-03T14:34:07"/>
    <x v="0"/>
    <x v="8"/>
    <n v="37.72"/>
    <x v="0"/>
    <x v="2"/>
    <x v="3"/>
    <x v="8"/>
  </r>
  <r>
    <x v="91"/>
    <d v="2024-06-03T21:42:52"/>
    <x v="1"/>
    <x v="10"/>
    <n v="34"/>
    <x v="3"/>
    <x v="2"/>
    <x v="3"/>
    <x v="15"/>
  </r>
  <r>
    <x v="91"/>
    <d v="2024-06-03T21:43:37"/>
    <x v="1"/>
    <x v="10"/>
    <n v="34"/>
    <x v="3"/>
    <x v="2"/>
    <x v="3"/>
    <x v="15"/>
  </r>
  <r>
    <x v="92"/>
    <d v="2024-06-04T09:23:43"/>
    <x v="0"/>
    <x v="141"/>
    <n v="27.92"/>
    <x v="5"/>
    <x v="3"/>
    <x v="3"/>
    <x v="10"/>
  </r>
  <r>
    <x v="92"/>
    <d v="2024-06-04T10:27:14"/>
    <x v="0"/>
    <x v="97"/>
    <n v="32.82"/>
    <x v="3"/>
    <x v="3"/>
    <x v="3"/>
    <x v="0"/>
  </r>
  <r>
    <x v="92"/>
    <d v="2024-06-04T12:02:10"/>
    <x v="0"/>
    <x v="254"/>
    <n v="37.72"/>
    <x v="0"/>
    <x v="3"/>
    <x v="3"/>
    <x v="1"/>
  </r>
  <r>
    <x v="92"/>
    <d v="2024-06-04T12:05:29"/>
    <x v="0"/>
    <x v="254"/>
    <n v="37.72"/>
    <x v="1"/>
    <x v="3"/>
    <x v="3"/>
    <x v="1"/>
  </r>
  <r>
    <x v="92"/>
    <d v="2024-06-04T15:30:32"/>
    <x v="0"/>
    <x v="255"/>
    <n v="37.72"/>
    <x v="0"/>
    <x v="3"/>
    <x v="3"/>
    <x v="3"/>
  </r>
  <r>
    <x v="92"/>
    <d v="2024-06-04T17:46:37"/>
    <x v="0"/>
    <x v="192"/>
    <n v="27.92"/>
    <x v="5"/>
    <x v="3"/>
    <x v="3"/>
    <x v="9"/>
  </r>
  <r>
    <x v="92"/>
    <d v="2024-06-04T17:47:29"/>
    <x v="0"/>
    <x v="192"/>
    <n v="37.72"/>
    <x v="7"/>
    <x v="3"/>
    <x v="3"/>
    <x v="9"/>
  </r>
  <r>
    <x v="92"/>
    <d v="2024-06-04T20:13:01"/>
    <x v="0"/>
    <x v="256"/>
    <n v="37.72"/>
    <x v="1"/>
    <x v="3"/>
    <x v="3"/>
    <x v="12"/>
  </r>
  <r>
    <x v="92"/>
    <d v="2024-06-04T20:50:34"/>
    <x v="0"/>
    <x v="257"/>
    <n v="37.72"/>
    <x v="7"/>
    <x v="3"/>
    <x v="3"/>
    <x v="12"/>
  </r>
  <r>
    <x v="92"/>
    <d v="2024-06-04T21:31:59"/>
    <x v="0"/>
    <x v="258"/>
    <n v="27.92"/>
    <x v="5"/>
    <x v="3"/>
    <x v="3"/>
    <x v="15"/>
  </r>
  <r>
    <x v="92"/>
    <d v="2024-06-04T21:33:03"/>
    <x v="0"/>
    <x v="259"/>
    <n v="32.82"/>
    <x v="3"/>
    <x v="3"/>
    <x v="3"/>
    <x v="15"/>
  </r>
  <r>
    <x v="92"/>
    <d v="2024-06-04T21:34:56"/>
    <x v="0"/>
    <x v="260"/>
    <n v="32.82"/>
    <x v="3"/>
    <x v="3"/>
    <x v="3"/>
    <x v="15"/>
  </r>
  <r>
    <x v="92"/>
    <d v="2024-06-04T21:36:07"/>
    <x v="0"/>
    <x v="260"/>
    <n v="32.82"/>
    <x v="3"/>
    <x v="3"/>
    <x v="3"/>
    <x v="15"/>
  </r>
  <r>
    <x v="92"/>
    <d v="2024-06-04T21:37:15"/>
    <x v="0"/>
    <x v="260"/>
    <n v="32.82"/>
    <x v="3"/>
    <x v="3"/>
    <x v="3"/>
    <x v="15"/>
  </r>
  <r>
    <x v="93"/>
    <d v="2024-06-05T08:21:49"/>
    <x v="0"/>
    <x v="261"/>
    <n v="37.72"/>
    <x v="7"/>
    <x v="4"/>
    <x v="3"/>
    <x v="13"/>
  </r>
  <r>
    <x v="93"/>
    <d v="2024-06-05T08:23:07"/>
    <x v="0"/>
    <x v="261"/>
    <n v="37.72"/>
    <x v="7"/>
    <x v="4"/>
    <x v="3"/>
    <x v="13"/>
  </r>
  <r>
    <x v="93"/>
    <d v="2024-06-05T09:22:43"/>
    <x v="0"/>
    <x v="262"/>
    <n v="27.92"/>
    <x v="2"/>
    <x v="4"/>
    <x v="3"/>
    <x v="10"/>
  </r>
  <r>
    <x v="93"/>
    <d v="2024-06-05T10:28:51"/>
    <x v="0"/>
    <x v="0"/>
    <n v="37.72"/>
    <x v="0"/>
    <x v="4"/>
    <x v="3"/>
    <x v="0"/>
  </r>
  <r>
    <x v="93"/>
    <d v="2024-06-05T10:40:53"/>
    <x v="0"/>
    <x v="97"/>
    <n v="32.82"/>
    <x v="3"/>
    <x v="4"/>
    <x v="3"/>
    <x v="0"/>
  </r>
  <r>
    <x v="93"/>
    <d v="2024-06-05T19:43:58"/>
    <x v="0"/>
    <x v="263"/>
    <n v="32.82"/>
    <x v="3"/>
    <x v="4"/>
    <x v="3"/>
    <x v="6"/>
  </r>
  <r>
    <x v="93"/>
    <d v="2024-06-05T19:59:54"/>
    <x v="0"/>
    <x v="264"/>
    <n v="37.72"/>
    <x v="0"/>
    <x v="4"/>
    <x v="3"/>
    <x v="6"/>
  </r>
  <r>
    <x v="93"/>
    <d v="2024-06-05T20:10:48"/>
    <x v="0"/>
    <x v="220"/>
    <n v="37.72"/>
    <x v="4"/>
    <x v="4"/>
    <x v="3"/>
    <x v="12"/>
  </r>
  <r>
    <x v="93"/>
    <d v="2024-06-05T20:12:02"/>
    <x v="0"/>
    <x v="220"/>
    <n v="27.92"/>
    <x v="5"/>
    <x v="4"/>
    <x v="3"/>
    <x v="12"/>
  </r>
  <r>
    <x v="94"/>
    <d v="2024-06-06T08:52:56"/>
    <x v="0"/>
    <x v="97"/>
    <n v="32.82"/>
    <x v="3"/>
    <x v="5"/>
    <x v="3"/>
    <x v="13"/>
  </r>
  <r>
    <x v="94"/>
    <d v="2024-06-06T08:54:08"/>
    <x v="0"/>
    <x v="97"/>
    <n v="32.82"/>
    <x v="3"/>
    <x v="5"/>
    <x v="3"/>
    <x v="13"/>
  </r>
  <r>
    <x v="94"/>
    <d v="2024-06-06T10:36:10"/>
    <x v="0"/>
    <x v="0"/>
    <n v="37.72"/>
    <x v="0"/>
    <x v="5"/>
    <x v="3"/>
    <x v="0"/>
  </r>
  <r>
    <x v="94"/>
    <d v="2024-06-06T12:17:41"/>
    <x v="0"/>
    <x v="265"/>
    <n v="27.92"/>
    <x v="2"/>
    <x v="5"/>
    <x v="3"/>
    <x v="1"/>
  </r>
  <r>
    <x v="94"/>
    <d v="2024-06-06T15:11:14"/>
    <x v="0"/>
    <x v="224"/>
    <n v="32.82"/>
    <x v="3"/>
    <x v="5"/>
    <x v="3"/>
    <x v="3"/>
  </r>
  <r>
    <x v="94"/>
    <d v="2024-06-06T15:24:06"/>
    <x v="0"/>
    <x v="266"/>
    <n v="37.72"/>
    <x v="7"/>
    <x v="5"/>
    <x v="3"/>
    <x v="3"/>
  </r>
  <r>
    <x v="94"/>
    <d v="2024-06-06T21:14:05"/>
    <x v="0"/>
    <x v="267"/>
    <n v="37.72"/>
    <x v="0"/>
    <x v="5"/>
    <x v="3"/>
    <x v="15"/>
  </r>
  <r>
    <x v="94"/>
    <d v="2024-06-06T21:15:42"/>
    <x v="0"/>
    <x v="267"/>
    <n v="37.72"/>
    <x v="0"/>
    <x v="5"/>
    <x v="3"/>
    <x v="15"/>
  </r>
  <r>
    <x v="94"/>
    <d v="2024-06-06T21:18:27"/>
    <x v="0"/>
    <x v="206"/>
    <n v="37.72"/>
    <x v="7"/>
    <x v="5"/>
    <x v="3"/>
    <x v="15"/>
  </r>
  <r>
    <x v="94"/>
    <d v="2024-06-06T21:19:30"/>
    <x v="0"/>
    <x v="206"/>
    <n v="32.82"/>
    <x v="3"/>
    <x v="5"/>
    <x v="3"/>
    <x v="15"/>
  </r>
  <r>
    <x v="94"/>
    <d v="2024-06-06T21:21:04"/>
    <x v="0"/>
    <x v="267"/>
    <n v="37.72"/>
    <x v="0"/>
    <x v="5"/>
    <x v="3"/>
    <x v="15"/>
  </r>
  <r>
    <x v="95"/>
    <d v="2024-06-07T08:18:04"/>
    <x v="0"/>
    <x v="268"/>
    <n v="37.72"/>
    <x v="7"/>
    <x v="6"/>
    <x v="3"/>
    <x v="13"/>
  </r>
  <r>
    <x v="95"/>
    <d v="2024-06-07T10:35:28"/>
    <x v="0"/>
    <x v="269"/>
    <n v="23.02"/>
    <x v="6"/>
    <x v="6"/>
    <x v="3"/>
    <x v="0"/>
  </r>
  <r>
    <x v="95"/>
    <d v="2024-06-07T13:34:18"/>
    <x v="0"/>
    <x v="164"/>
    <n v="32.82"/>
    <x v="3"/>
    <x v="6"/>
    <x v="3"/>
    <x v="2"/>
  </r>
  <r>
    <x v="95"/>
    <d v="2024-06-07T16:45:42"/>
    <x v="0"/>
    <x v="270"/>
    <n v="27.92"/>
    <x v="5"/>
    <x v="6"/>
    <x v="3"/>
    <x v="4"/>
  </r>
  <r>
    <x v="95"/>
    <d v="2024-06-07T16:47:15"/>
    <x v="0"/>
    <x v="270"/>
    <n v="27.92"/>
    <x v="5"/>
    <x v="6"/>
    <x v="3"/>
    <x v="4"/>
  </r>
  <r>
    <x v="96"/>
    <d v="2024-06-08T09:04:20"/>
    <x v="0"/>
    <x v="271"/>
    <n v="27.92"/>
    <x v="5"/>
    <x v="7"/>
    <x v="3"/>
    <x v="10"/>
  </r>
  <r>
    <x v="96"/>
    <d v="2024-06-08T09:26:11"/>
    <x v="0"/>
    <x v="97"/>
    <n v="32.82"/>
    <x v="3"/>
    <x v="7"/>
    <x v="3"/>
    <x v="10"/>
  </r>
  <r>
    <x v="96"/>
    <d v="2024-06-08T20:24:54"/>
    <x v="0"/>
    <x v="134"/>
    <n v="37.72"/>
    <x v="7"/>
    <x v="7"/>
    <x v="3"/>
    <x v="12"/>
  </r>
  <r>
    <x v="96"/>
    <d v="2024-06-08T20:25:56"/>
    <x v="0"/>
    <x v="134"/>
    <n v="37.72"/>
    <x v="7"/>
    <x v="7"/>
    <x v="3"/>
    <x v="12"/>
  </r>
  <r>
    <x v="97"/>
    <d v="2024-06-09T08:15:53"/>
    <x v="0"/>
    <x v="97"/>
    <n v="37.72"/>
    <x v="0"/>
    <x v="8"/>
    <x v="3"/>
    <x v="13"/>
  </r>
  <r>
    <x v="97"/>
    <d v="2024-06-09T10:30:04"/>
    <x v="0"/>
    <x v="272"/>
    <n v="37.72"/>
    <x v="0"/>
    <x v="8"/>
    <x v="3"/>
    <x v="0"/>
  </r>
  <r>
    <x v="97"/>
    <d v="2024-06-09T10:52:06"/>
    <x v="0"/>
    <x v="273"/>
    <n v="37.72"/>
    <x v="7"/>
    <x v="8"/>
    <x v="3"/>
    <x v="0"/>
  </r>
  <r>
    <x v="97"/>
    <d v="2024-06-09T11:04:41"/>
    <x v="0"/>
    <x v="141"/>
    <n v="27.92"/>
    <x v="5"/>
    <x v="8"/>
    <x v="3"/>
    <x v="7"/>
  </r>
  <r>
    <x v="97"/>
    <d v="2024-06-09T11:07:08"/>
    <x v="0"/>
    <x v="274"/>
    <n v="23.02"/>
    <x v="6"/>
    <x v="8"/>
    <x v="3"/>
    <x v="7"/>
  </r>
  <r>
    <x v="97"/>
    <d v="2024-06-09T11:52:50"/>
    <x v="0"/>
    <x v="275"/>
    <n v="37.72"/>
    <x v="7"/>
    <x v="8"/>
    <x v="3"/>
    <x v="7"/>
  </r>
  <r>
    <x v="97"/>
    <d v="2024-06-09T12:11:24"/>
    <x v="0"/>
    <x v="276"/>
    <n v="32.82"/>
    <x v="3"/>
    <x v="8"/>
    <x v="3"/>
    <x v="1"/>
  </r>
  <r>
    <x v="97"/>
    <d v="2024-06-09T12:13:08"/>
    <x v="0"/>
    <x v="276"/>
    <n v="37.72"/>
    <x v="0"/>
    <x v="8"/>
    <x v="3"/>
    <x v="1"/>
  </r>
  <r>
    <x v="97"/>
    <d v="2024-06-09T12:14:11"/>
    <x v="0"/>
    <x v="276"/>
    <n v="37.72"/>
    <x v="0"/>
    <x v="8"/>
    <x v="3"/>
    <x v="1"/>
  </r>
  <r>
    <x v="97"/>
    <d v="2024-06-09T15:10:31"/>
    <x v="0"/>
    <x v="277"/>
    <n v="27.92"/>
    <x v="5"/>
    <x v="8"/>
    <x v="3"/>
    <x v="3"/>
  </r>
  <r>
    <x v="97"/>
    <d v="2024-06-09T16:17:28"/>
    <x v="0"/>
    <x v="278"/>
    <n v="37.72"/>
    <x v="7"/>
    <x v="8"/>
    <x v="3"/>
    <x v="4"/>
  </r>
  <r>
    <x v="97"/>
    <d v="2024-06-09T19:21:19"/>
    <x v="0"/>
    <x v="279"/>
    <n v="32.82"/>
    <x v="3"/>
    <x v="8"/>
    <x v="3"/>
    <x v="6"/>
  </r>
  <r>
    <x v="97"/>
    <d v="2024-06-09T21:05:09"/>
    <x v="0"/>
    <x v="280"/>
    <n v="27.92"/>
    <x v="2"/>
    <x v="8"/>
    <x v="3"/>
    <x v="15"/>
  </r>
  <r>
    <x v="98"/>
    <d v="2024-06-10T12:47:50"/>
    <x v="0"/>
    <x v="281"/>
    <n v="37.72"/>
    <x v="7"/>
    <x v="9"/>
    <x v="3"/>
    <x v="1"/>
  </r>
  <r>
    <x v="98"/>
    <d v="2024-06-10T12:56:48"/>
    <x v="0"/>
    <x v="97"/>
    <n v="37.72"/>
    <x v="0"/>
    <x v="9"/>
    <x v="3"/>
    <x v="1"/>
  </r>
  <r>
    <x v="98"/>
    <d v="2024-06-10T19:04:28"/>
    <x v="0"/>
    <x v="282"/>
    <n v="37.72"/>
    <x v="1"/>
    <x v="9"/>
    <x v="3"/>
    <x v="6"/>
  </r>
  <r>
    <x v="98"/>
    <d v="2024-06-10T19:05:23"/>
    <x v="0"/>
    <x v="282"/>
    <n v="37.72"/>
    <x v="1"/>
    <x v="9"/>
    <x v="3"/>
    <x v="6"/>
  </r>
  <r>
    <x v="98"/>
    <d v="2024-06-10T19:37:24"/>
    <x v="0"/>
    <x v="283"/>
    <n v="37.72"/>
    <x v="0"/>
    <x v="9"/>
    <x v="3"/>
    <x v="6"/>
  </r>
  <r>
    <x v="98"/>
    <d v="2024-06-10T19:38:20"/>
    <x v="0"/>
    <x v="283"/>
    <n v="37.72"/>
    <x v="0"/>
    <x v="9"/>
    <x v="3"/>
    <x v="6"/>
  </r>
  <r>
    <x v="99"/>
    <d v="2024-06-11T10:38:04"/>
    <x v="0"/>
    <x v="284"/>
    <n v="32.82"/>
    <x v="3"/>
    <x v="10"/>
    <x v="3"/>
    <x v="0"/>
  </r>
  <r>
    <x v="99"/>
    <d v="2024-06-11T18:48:25"/>
    <x v="0"/>
    <x v="285"/>
    <n v="37.72"/>
    <x v="0"/>
    <x v="10"/>
    <x v="3"/>
    <x v="5"/>
  </r>
  <r>
    <x v="99"/>
    <d v="2024-06-11T18:49:36"/>
    <x v="0"/>
    <x v="285"/>
    <n v="37.72"/>
    <x v="0"/>
    <x v="10"/>
    <x v="3"/>
    <x v="5"/>
  </r>
  <r>
    <x v="99"/>
    <d v="2024-06-11T21:17:03"/>
    <x v="0"/>
    <x v="286"/>
    <n v="37.72"/>
    <x v="1"/>
    <x v="10"/>
    <x v="3"/>
    <x v="15"/>
  </r>
  <r>
    <x v="99"/>
    <d v="2024-06-11T21:27:42"/>
    <x v="0"/>
    <x v="287"/>
    <n v="32.82"/>
    <x v="3"/>
    <x v="10"/>
    <x v="3"/>
    <x v="15"/>
  </r>
  <r>
    <x v="99"/>
    <d v="2024-06-11T21:28:50"/>
    <x v="0"/>
    <x v="287"/>
    <n v="32.82"/>
    <x v="3"/>
    <x v="10"/>
    <x v="3"/>
    <x v="15"/>
  </r>
  <r>
    <x v="100"/>
    <d v="2024-06-12T10:18:19"/>
    <x v="0"/>
    <x v="288"/>
    <n v="37.72"/>
    <x v="1"/>
    <x v="11"/>
    <x v="3"/>
    <x v="0"/>
  </r>
  <r>
    <x v="100"/>
    <d v="2024-06-12T11:51:44"/>
    <x v="0"/>
    <x v="289"/>
    <n v="37.72"/>
    <x v="7"/>
    <x v="11"/>
    <x v="3"/>
    <x v="7"/>
  </r>
  <r>
    <x v="100"/>
    <d v="2024-06-12T17:41:17"/>
    <x v="0"/>
    <x v="283"/>
    <n v="37.72"/>
    <x v="0"/>
    <x v="11"/>
    <x v="3"/>
    <x v="9"/>
  </r>
  <r>
    <x v="100"/>
    <d v="2024-06-12T17:47:28"/>
    <x v="0"/>
    <x v="290"/>
    <n v="37.72"/>
    <x v="0"/>
    <x v="11"/>
    <x v="3"/>
    <x v="9"/>
  </r>
  <r>
    <x v="100"/>
    <d v="2024-06-12T20:16:34"/>
    <x v="0"/>
    <x v="256"/>
    <n v="37.72"/>
    <x v="1"/>
    <x v="11"/>
    <x v="3"/>
    <x v="12"/>
  </r>
  <r>
    <x v="100"/>
    <d v="2024-06-12T20:25:34"/>
    <x v="0"/>
    <x v="291"/>
    <n v="32.82"/>
    <x v="3"/>
    <x v="11"/>
    <x v="3"/>
    <x v="12"/>
  </r>
  <r>
    <x v="101"/>
    <d v="2024-06-13T08:54:24"/>
    <x v="0"/>
    <x v="292"/>
    <n v="27.92"/>
    <x v="2"/>
    <x v="12"/>
    <x v="3"/>
    <x v="13"/>
  </r>
  <r>
    <x v="101"/>
    <d v="2024-06-13T08:57:26"/>
    <x v="0"/>
    <x v="97"/>
    <n v="37.72"/>
    <x v="0"/>
    <x v="12"/>
    <x v="3"/>
    <x v="13"/>
  </r>
  <r>
    <x v="101"/>
    <d v="2024-06-13T09:50:25"/>
    <x v="0"/>
    <x v="293"/>
    <n v="32.82"/>
    <x v="3"/>
    <x v="12"/>
    <x v="3"/>
    <x v="10"/>
  </r>
  <r>
    <x v="101"/>
    <d v="2024-06-13T09:57:12"/>
    <x v="0"/>
    <x v="141"/>
    <n v="27.92"/>
    <x v="5"/>
    <x v="12"/>
    <x v="3"/>
    <x v="10"/>
  </r>
  <r>
    <x v="101"/>
    <d v="2024-06-13T17:04:59"/>
    <x v="0"/>
    <x v="294"/>
    <n v="32.82"/>
    <x v="3"/>
    <x v="12"/>
    <x v="3"/>
    <x v="9"/>
  </r>
  <r>
    <x v="101"/>
    <d v="2024-06-13T17:27:47"/>
    <x v="0"/>
    <x v="295"/>
    <n v="37.72"/>
    <x v="1"/>
    <x v="12"/>
    <x v="3"/>
    <x v="9"/>
  </r>
  <r>
    <x v="101"/>
    <d v="2024-06-13T19:22:19"/>
    <x v="0"/>
    <x v="296"/>
    <n v="37.72"/>
    <x v="0"/>
    <x v="12"/>
    <x v="3"/>
    <x v="6"/>
  </r>
  <r>
    <x v="101"/>
    <d v="2024-06-13T20:20:52"/>
    <x v="0"/>
    <x v="12"/>
    <n v="32.82"/>
    <x v="3"/>
    <x v="12"/>
    <x v="3"/>
    <x v="12"/>
  </r>
  <r>
    <x v="101"/>
    <d v="2024-06-13T20:43:46"/>
    <x v="0"/>
    <x v="12"/>
    <n v="23.02"/>
    <x v="6"/>
    <x v="12"/>
    <x v="3"/>
    <x v="12"/>
  </r>
  <r>
    <x v="101"/>
    <d v="2024-06-13T20:45:01"/>
    <x v="0"/>
    <x v="295"/>
    <n v="23.02"/>
    <x v="6"/>
    <x v="12"/>
    <x v="3"/>
    <x v="12"/>
  </r>
  <r>
    <x v="101"/>
    <d v="2024-06-13T20:48:18"/>
    <x v="0"/>
    <x v="8"/>
    <n v="32.82"/>
    <x v="3"/>
    <x v="12"/>
    <x v="3"/>
    <x v="12"/>
  </r>
  <r>
    <x v="101"/>
    <d v="2024-06-13T21:02:28"/>
    <x v="0"/>
    <x v="8"/>
    <n v="32.82"/>
    <x v="3"/>
    <x v="12"/>
    <x v="3"/>
    <x v="15"/>
  </r>
  <r>
    <x v="102"/>
    <d v="2024-06-14T07:46:13"/>
    <x v="0"/>
    <x v="141"/>
    <n v="27.92"/>
    <x v="5"/>
    <x v="13"/>
    <x v="3"/>
    <x v="11"/>
  </r>
  <r>
    <x v="102"/>
    <d v="2024-06-14T10:30:32"/>
    <x v="0"/>
    <x v="297"/>
    <n v="27.92"/>
    <x v="2"/>
    <x v="13"/>
    <x v="3"/>
    <x v="0"/>
  </r>
  <r>
    <x v="102"/>
    <d v="2024-06-14T12:14:42"/>
    <x v="0"/>
    <x v="97"/>
    <n v="37.72"/>
    <x v="0"/>
    <x v="13"/>
    <x v="3"/>
    <x v="1"/>
  </r>
  <r>
    <x v="102"/>
    <d v="2024-06-14T18:29:53"/>
    <x v="0"/>
    <x v="298"/>
    <n v="32.82"/>
    <x v="3"/>
    <x v="13"/>
    <x v="3"/>
    <x v="5"/>
  </r>
  <r>
    <x v="103"/>
    <d v="2024-06-15T11:26:02"/>
    <x v="0"/>
    <x v="299"/>
    <n v="37.72"/>
    <x v="7"/>
    <x v="14"/>
    <x v="3"/>
    <x v="7"/>
  </r>
  <r>
    <x v="103"/>
    <d v="2024-06-15T12:21:28"/>
    <x v="0"/>
    <x v="300"/>
    <n v="37.72"/>
    <x v="0"/>
    <x v="14"/>
    <x v="3"/>
    <x v="1"/>
  </r>
  <r>
    <x v="103"/>
    <d v="2024-06-15T12:22:47"/>
    <x v="0"/>
    <x v="300"/>
    <n v="32.82"/>
    <x v="3"/>
    <x v="14"/>
    <x v="3"/>
    <x v="1"/>
  </r>
  <r>
    <x v="103"/>
    <d v="2024-06-15T12:23:52"/>
    <x v="0"/>
    <x v="300"/>
    <n v="23.02"/>
    <x v="6"/>
    <x v="14"/>
    <x v="3"/>
    <x v="1"/>
  </r>
  <r>
    <x v="103"/>
    <d v="2024-06-15T12:24:35"/>
    <x v="0"/>
    <x v="300"/>
    <n v="37.72"/>
    <x v="4"/>
    <x v="14"/>
    <x v="3"/>
    <x v="1"/>
  </r>
  <r>
    <x v="103"/>
    <d v="2024-06-15T12:25:24"/>
    <x v="0"/>
    <x v="300"/>
    <n v="32.82"/>
    <x v="3"/>
    <x v="14"/>
    <x v="3"/>
    <x v="1"/>
  </r>
  <r>
    <x v="103"/>
    <d v="2024-06-15T16:03:30"/>
    <x v="0"/>
    <x v="301"/>
    <n v="32.82"/>
    <x v="3"/>
    <x v="14"/>
    <x v="3"/>
    <x v="4"/>
  </r>
  <r>
    <x v="103"/>
    <d v="2024-06-15T18:14:05"/>
    <x v="0"/>
    <x v="302"/>
    <n v="27.92"/>
    <x v="2"/>
    <x v="14"/>
    <x v="3"/>
    <x v="5"/>
  </r>
  <r>
    <x v="104"/>
    <d v="2024-06-16T10:43:51"/>
    <x v="0"/>
    <x v="59"/>
    <n v="32.82"/>
    <x v="3"/>
    <x v="15"/>
    <x v="3"/>
    <x v="0"/>
  </r>
  <r>
    <x v="104"/>
    <d v="2024-06-16T10:58:41"/>
    <x v="0"/>
    <x v="303"/>
    <n v="37.72"/>
    <x v="0"/>
    <x v="15"/>
    <x v="3"/>
    <x v="0"/>
  </r>
  <r>
    <x v="104"/>
    <d v="2024-06-16T11:00:38"/>
    <x v="0"/>
    <x v="303"/>
    <n v="37.72"/>
    <x v="1"/>
    <x v="15"/>
    <x v="3"/>
    <x v="7"/>
  </r>
  <r>
    <x v="104"/>
    <d v="2024-06-16T11:01:41"/>
    <x v="0"/>
    <x v="303"/>
    <n v="37.72"/>
    <x v="1"/>
    <x v="15"/>
    <x v="3"/>
    <x v="7"/>
  </r>
  <r>
    <x v="104"/>
    <d v="2024-06-16T12:49:28"/>
    <x v="0"/>
    <x v="276"/>
    <n v="32.82"/>
    <x v="3"/>
    <x v="15"/>
    <x v="3"/>
    <x v="1"/>
  </r>
  <r>
    <x v="104"/>
    <d v="2024-06-16T14:00:39"/>
    <x v="0"/>
    <x v="274"/>
    <n v="23.02"/>
    <x v="6"/>
    <x v="15"/>
    <x v="3"/>
    <x v="8"/>
  </r>
  <r>
    <x v="104"/>
    <d v="2024-06-16T15:02:36"/>
    <x v="0"/>
    <x v="304"/>
    <n v="32.82"/>
    <x v="3"/>
    <x v="15"/>
    <x v="3"/>
    <x v="3"/>
  </r>
  <r>
    <x v="104"/>
    <d v="2024-06-16T15:05:10"/>
    <x v="0"/>
    <x v="304"/>
    <n v="32.82"/>
    <x v="3"/>
    <x v="15"/>
    <x v="3"/>
    <x v="3"/>
  </r>
  <r>
    <x v="104"/>
    <d v="2024-06-16T15:44:00"/>
    <x v="0"/>
    <x v="305"/>
    <n v="37.72"/>
    <x v="1"/>
    <x v="15"/>
    <x v="3"/>
    <x v="3"/>
  </r>
  <r>
    <x v="104"/>
    <d v="2024-06-16T16:47:37"/>
    <x v="0"/>
    <x v="306"/>
    <n v="37.72"/>
    <x v="1"/>
    <x v="15"/>
    <x v="3"/>
    <x v="4"/>
  </r>
  <r>
    <x v="104"/>
    <d v="2024-06-16T17:45:17"/>
    <x v="0"/>
    <x v="59"/>
    <n v="32.82"/>
    <x v="3"/>
    <x v="15"/>
    <x v="3"/>
    <x v="9"/>
  </r>
  <r>
    <x v="104"/>
    <d v="2024-06-16T17:46:17"/>
    <x v="0"/>
    <x v="59"/>
    <n v="32.82"/>
    <x v="3"/>
    <x v="15"/>
    <x v="3"/>
    <x v="9"/>
  </r>
  <r>
    <x v="105"/>
    <d v="2024-06-17T08:57:24"/>
    <x v="0"/>
    <x v="307"/>
    <n v="27.92"/>
    <x v="2"/>
    <x v="16"/>
    <x v="3"/>
    <x v="13"/>
  </r>
  <r>
    <x v="105"/>
    <d v="2024-06-17T10:12:05"/>
    <x v="0"/>
    <x v="308"/>
    <n v="27.92"/>
    <x v="5"/>
    <x v="16"/>
    <x v="3"/>
    <x v="0"/>
  </r>
  <r>
    <x v="105"/>
    <d v="2024-06-17T10:13:38"/>
    <x v="0"/>
    <x v="308"/>
    <n v="27.92"/>
    <x v="5"/>
    <x v="16"/>
    <x v="3"/>
    <x v="0"/>
  </r>
  <r>
    <x v="105"/>
    <d v="2024-06-17T10:55:52"/>
    <x v="0"/>
    <x v="42"/>
    <n v="37.72"/>
    <x v="7"/>
    <x v="16"/>
    <x v="3"/>
    <x v="0"/>
  </r>
  <r>
    <x v="105"/>
    <d v="2024-06-17T14:51:35"/>
    <x v="0"/>
    <x v="164"/>
    <n v="37.72"/>
    <x v="7"/>
    <x v="16"/>
    <x v="3"/>
    <x v="8"/>
  </r>
  <r>
    <x v="105"/>
    <d v="2024-06-17T16:50:13"/>
    <x v="0"/>
    <x v="12"/>
    <n v="37.72"/>
    <x v="7"/>
    <x v="16"/>
    <x v="3"/>
    <x v="4"/>
  </r>
  <r>
    <x v="105"/>
    <d v="2024-06-17T16:51:11"/>
    <x v="0"/>
    <x v="12"/>
    <n v="37.72"/>
    <x v="7"/>
    <x v="16"/>
    <x v="3"/>
    <x v="4"/>
  </r>
  <r>
    <x v="105"/>
    <d v="2024-06-17T16:52:36"/>
    <x v="0"/>
    <x v="12"/>
    <n v="27.92"/>
    <x v="2"/>
    <x v="16"/>
    <x v="3"/>
    <x v="4"/>
  </r>
  <r>
    <x v="105"/>
    <d v="2024-06-17T18:51:20"/>
    <x v="0"/>
    <x v="309"/>
    <n v="27.92"/>
    <x v="2"/>
    <x v="16"/>
    <x v="3"/>
    <x v="5"/>
  </r>
  <r>
    <x v="105"/>
    <d v="2024-06-17T21:16:11"/>
    <x v="0"/>
    <x v="8"/>
    <n v="32.82"/>
    <x v="3"/>
    <x v="16"/>
    <x v="3"/>
    <x v="15"/>
  </r>
  <r>
    <x v="106"/>
    <d v="2024-06-18T14:04:06"/>
    <x v="0"/>
    <x v="299"/>
    <n v="27.92"/>
    <x v="2"/>
    <x v="17"/>
    <x v="3"/>
    <x v="8"/>
  </r>
  <r>
    <x v="106"/>
    <d v="2024-06-18T14:05:12"/>
    <x v="0"/>
    <x v="299"/>
    <n v="37.72"/>
    <x v="7"/>
    <x v="17"/>
    <x v="3"/>
    <x v="8"/>
  </r>
  <r>
    <x v="106"/>
    <d v="2024-06-18T19:20:41"/>
    <x v="0"/>
    <x v="154"/>
    <n v="37.72"/>
    <x v="7"/>
    <x v="17"/>
    <x v="3"/>
    <x v="6"/>
  </r>
  <r>
    <x v="106"/>
    <d v="2024-06-18T19:21:39"/>
    <x v="0"/>
    <x v="154"/>
    <n v="37.72"/>
    <x v="7"/>
    <x v="17"/>
    <x v="3"/>
    <x v="6"/>
  </r>
  <r>
    <x v="106"/>
    <d v="2024-06-18T20:35:49"/>
    <x v="0"/>
    <x v="310"/>
    <n v="27.92"/>
    <x v="5"/>
    <x v="17"/>
    <x v="3"/>
    <x v="12"/>
  </r>
  <r>
    <x v="106"/>
    <d v="2024-06-18T21:20:50"/>
    <x v="0"/>
    <x v="12"/>
    <n v="32.82"/>
    <x v="3"/>
    <x v="17"/>
    <x v="3"/>
    <x v="15"/>
  </r>
  <r>
    <x v="106"/>
    <d v="2024-06-18T21:22:19"/>
    <x v="0"/>
    <x v="12"/>
    <n v="32.82"/>
    <x v="3"/>
    <x v="17"/>
    <x v="3"/>
    <x v="15"/>
  </r>
  <r>
    <x v="107"/>
    <d v="2024-06-19T07:47:20"/>
    <x v="0"/>
    <x v="311"/>
    <n v="37.72"/>
    <x v="0"/>
    <x v="18"/>
    <x v="3"/>
    <x v="11"/>
  </r>
  <r>
    <x v="107"/>
    <d v="2024-06-19T08:17:55"/>
    <x v="0"/>
    <x v="141"/>
    <n v="27.92"/>
    <x v="5"/>
    <x v="18"/>
    <x v="3"/>
    <x v="13"/>
  </r>
  <r>
    <x v="107"/>
    <d v="2024-06-19T10:54:00"/>
    <x v="0"/>
    <x v="312"/>
    <n v="27.92"/>
    <x v="2"/>
    <x v="18"/>
    <x v="3"/>
    <x v="0"/>
  </r>
  <r>
    <x v="107"/>
    <d v="2024-06-19T11:11:28"/>
    <x v="0"/>
    <x v="313"/>
    <n v="37.72"/>
    <x v="0"/>
    <x v="18"/>
    <x v="3"/>
    <x v="7"/>
  </r>
  <r>
    <x v="107"/>
    <d v="2024-06-19T11:12:31"/>
    <x v="0"/>
    <x v="313"/>
    <n v="37.72"/>
    <x v="4"/>
    <x v="18"/>
    <x v="3"/>
    <x v="7"/>
  </r>
  <r>
    <x v="107"/>
    <d v="2024-06-19T14:21:36"/>
    <x v="0"/>
    <x v="164"/>
    <n v="32.82"/>
    <x v="3"/>
    <x v="18"/>
    <x v="3"/>
    <x v="8"/>
  </r>
  <r>
    <x v="107"/>
    <d v="2024-06-19T18:28:43"/>
    <x v="0"/>
    <x v="153"/>
    <n v="37.72"/>
    <x v="7"/>
    <x v="18"/>
    <x v="3"/>
    <x v="5"/>
  </r>
  <r>
    <x v="107"/>
    <d v="2024-06-19T18:29:59"/>
    <x v="0"/>
    <x v="153"/>
    <n v="37.72"/>
    <x v="0"/>
    <x v="18"/>
    <x v="3"/>
    <x v="5"/>
  </r>
  <r>
    <x v="107"/>
    <d v="2024-06-19T19:31:31"/>
    <x v="0"/>
    <x v="8"/>
    <n v="32.82"/>
    <x v="3"/>
    <x v="18"/>
    <x v="3"/>
    <x v="6"/>
  </r>
  <r>
    <x v="107"/>
    <d v="2024-06-19T21:28:59"/>
    <x v="0"/>
    <x v="192"/>
    <n v="37.72"/>
    <x v="7"/>
    <x v="18"/>
    <x v="3"/>
    <x v="15"/>
  </r>
  <r>
    <x v="107"/>
    <d v="2024-06-19T21:30:03"/>
    <x v="0"/>
    <x v="192"/>
    <n v="32.82"/>
    <x v="3"/>
    <x v="18"/>
    <x v="3"/>
    <x v="15"/>
  </r>
  <r>
    <x v="108"/>
    <d v="2024-06-20T10:50:06"/>
    <x v="0"/>
    <x v="97"/>
    <n v="37.72"/>
    <x v="0"/>
    <x v="19"/>
    <x v="3"/>
    <x v="0"/>
  </r>
  <r>
    <x v="108"/>
    <d v="2024-06-20T18:59:02"/>
    <x v="0"/>
    <x v="314"/>
    <n v="37.72"/>
    <x v="0"/>
    <x v="19"/>
    <x v="3"/>
    <x v="5"/>
  </r>
  <r>
    <x v="108"/>
    <d v="2024-06-20T19:00:00"/>
    <x v="0"/>
    <x v="314"/>
    <n v="37.72"/>
    <x v="0"/>
    <x v="19"/>
    <x v="3"/>
    <x v="6"/>
  </r>
  <r>
    <x v="108"/>
    <d v="2024-06-20T21:39:10"/>
    <x v="0"/>
    <x v="257"/>
    <n v="37.72"/>
    <x v="0"/>
    <x v="19"/>
    <x v="3"/>
    <x v="15"/>
  </r>
  <r>
    <x v="108"/>
    <d v="2024-06-20T21:57:41"/>
    <x v="0"/>
    <x v="8"/>
    <n v="37.72"/>
    <x v="0"/>
    <x v="19"/>
    <x v="3"/>
    <x v="15"/>
  </r>
  <r>
    <x v="108"/>
    <d v="2024-06-20T21:59:18"/>
    <x v="0"/>
    <x v="8"/>
    <n v="32.82"/>
    <x v="3"/>
    <x v="19"/>
    <x v="3"/>
    <x v="15"/>
  </r>
  <r>
    <x v="109"/>
    <d v="2024-06-21T09:59:56"/>
    <x v="0"/>
    <x v="311"/>
    <n v="37.72"/>
    <x v="0"/>
    <x v="20"/>
    <x v="3"/>
    <x v="10"/>
  </r>
  <r>
    <x v="109"/>
    <d v="2024-06-21T10:01:40"/>
    <x v="0"/>
    <x v="315"/>
    <n v="27.92"/>
    <x v="2"/>
    <x v="20"/>
    <x v="3"/>
    <x v="0"/>
  </r>
  <r>
    <x v="109"/>
    <d v="2024-06-21T13:19:19"/>
    <x v="0"/>
    <x v="12"/>
    <n v="32.82"/>
    <x v="3"/>
    <x v="20"/>
    <x v="3"/>
    <x v="2"/>
  </r>
  <r>
    <x v="109"/>
    <d v="2024-06-21T13:20:32"/>
    <x v="0"/>
    <x v="12"/>
    <n v="32.82"/>
    <x v="3"/>
    <x v="20"/>
    <x v="3"/>
    <x v="2"/>
  </r>
  <r>
    <x v="109"/>
    <d v="2024-06-21T18:12:16"/>
    <x v="0"/>
    <x v="316"/>
    <n v="23.02"/>
    <x v="6"/>
    <x v="20"/>
    <x v="3"/>
    <x v="5"/>
  </r>
  <r>
    <x v="109"/>
    <d v="2024-06-21T19:30:27"/>
    <x v="0"/>
    <x v="8"/>
    <n v="37.72"/>
    <x v="0"/>
    <x v="20"/>
    <x v="3"/>
    <x v="6"/>
  </r>
  <r>
    <x v="109"/>
    <d v="2024-06-21T19:47:06"/>
    <x v="0"/>
    <x v="154"/>
    <n v="37.72"/>
    <x v="7"/>
    <x v="20"/>
    <x v="3"/>
    <x v="6"/>
  </r>
  <r>
    <x v="109"/>
    <d v="2024-06-21T19:48:07"/>
    <x v="0"/>
    <x v="154"/>
    <n v="37.72"/>
    <x v="7"/>
    <x v="20"/>
    <x v="3"/>
    <x v="6"/>
  </r>
  <r>
    <x v="109"/>
    <d v="2024-06-21T19:49:55"/>
    <x v="0"/>
    <x v="180"/>
    <n v="37.72"/>
    <x v="7"/>
    <x v="20"/>
    <x v="3"/>
    <x v="6"/>
  </r>
  <r>
    <x v="109"/>
    <d v="2024-06-21T19:51:00"/>
    <x v="0"/>
    <x v="180"/>
    <n v="37.72"/>
    <x v="7"/>
    <x v="20"/>
    <x v="3"/>
    <x v="6"/>
  </r>
  <r>
    <x v="109"/>
    <d v="2024-06-21T19:52:19"/>
    <x v="0"/>
    <x v="180"/>
    <n v="27.92"/>
    <x v="2"/>
    <x v="20"/>
    <x v="3"/>
    <x v="6"/>
  </r>
  <r>
    <x v="109"/>
    <d v="2024-06-21T19:55:37"/>
    <x v="0"/>
    <x v="311"/>
    <n v="32.82"/>
    <x v="3"/>
    <x v="20"/>
    <x v="3"/>
    <x v="6"/>
  </r>
  <r>
    <x v="110"/>
    <d v="2024-06-22T08:39:50"/>
    <x v="0"/>
    <x v="141"/>
    <n v="27.92"/>
    <x v="5"/>
    <x v="21"/>
    <x v="3"/>
    <x v="13"/>
  </r>
  <r>
    <x v="110"/>
    <d v="2024-06-22T09:37:49"/>
    <x v="0"/>
    <x v="311"/>
    <n v="32.82"/>
    <x v="3"/>
    <x v="21"/>
    <x v="3"/>
    <x v="10"/>
  </r>
  <r>
    <x v="110"/>
    <d v="2024-06-22T12:53:16"/>
    <x v="0"/>
    <x v="317"/>
    <n v="32.82"/>
    <x v="3"/>
    <x v="21"/>
    <x v="3"/>
    <x v="1"/>
  </r>
  <r>
    <x v="110"/>
    <d v="2024-06-22T15:37:20"/>
    <x v="0"/>
    <x v="8"/>
    <n v="37.72"/>
    <x v="0"/>
    <x v="21"/>
    <x v="3"/>
    <x v="3"/>
  </r>
  <r>
    <x v="110"/>
    <d v="2024-06-22T22:10:23"/>
    <x v="0"/>
    <x v="318"/>
    <n v="37.72"/>
    <x v="7"/>
    <x v="21"/>
    <x v="3"/>
    <x v="14"/>
  </r>
  <r>
    <x v="111"/>
    <d v="2024-06-23T18:12:01"/>
    <x v="0"/>
    <x v="12"/>
    <n v="32.82"/>
    <x v="3"/>
    <x v="22"/>
    <x v="3"/>
    <x v="5"/>
  </r>
  <r>
    <x v="111"/>
    <d v="2024-06-23T18:13:51"/>
    <x v="0"/>
    <x v="12"/>
    <n v="32.82"/>
    <x v="3"/>
    <x v="22"/>
    <x v="3"/>
    <x v="5"/>
  </r>
  <r>
    <x v="111"/>
    <d v="2024-06-23T21:06:47"/>
    <x v="0"/>
    <x v="319"/>
    <n v="37.72"/>
    <x v="7"/>
    <x v="22"/>
    <x v="3"/>
    <x v="15"/>
  </r>
  <r>
    <x v="111"/>
    <d v="2024-06-23T21:29:08"/>
    <x v="0"/>
    <x v="320"/>
    <n v="37.72"/>
    <x v="0"/>
    <x v="22"/>
    <x v="3"/>
    <x v="15"/>
  </r>
  <r>
    <x v="111"/>
    <d v="2024-06-23T21:30:36"/>
    <x v="0"/>
    <x v="320"/>
    <n v="37.72"/>
    <x v="7"/>
    <x v="22"/>
    <x v="3"/>
    <x v="15"/>
  </r>
  <r>
    <x v="112"/>
    <d v="2024-06-24T11:44:40"/>
    <x v="0"/>
    <x v="164"/>
    <n v="32.82"/>
    <x v="3"/>
    <x v="23"/>
    <x v="3"/>
    <x v="7"/>
  </r>
  <r>
    <x v="112"/>
    <d v="2024-06-24T11:49:36"/>
    <x v="0"/>
    <x v="180"/>
    <n v="37.72"/>
    <x v="7"/>
    <x v="23"/>
    <x v="3"/>
    <x v="7"/>
  </r>
  <r>
    <x v="112"/>
    <d v="2024-06-24T11:50:44"/>
    <x v="0"/>
    <x v="180"/>
    <n v="37.72"/>
    <x v="7"/>
    <x v="23"/>
    <x v="3"/>
    <x v="7"/>
  </r>
  <r>
    <x v="112"/>
    <d v="2024-06-24T15:02:29"/>
    <x v="0"/>
    <x v="321"/>
    <n v="37.72"/>
    <x v="0"/>
    <x v="23"/>
    <x v="3"/>
    <x v="3"/>
  </r>
  <r>
    <x v="112"/>
    <d v="2024-06-24T16:46:01"/>
    <x v="0"/>
    <x v="203"/>
    <n v="37.72"/>
    <x v="7"/>
    <x v="23"/>
    <x v="3"/>
    <x v="4"/>
  </r>
  <r>
    <x v="112"/>
    <d v="2024-06-24T16:47:00"/>
    <x v="0"/>
    <x v="203"/>
    <n v="37.72"/>
    <x v="7"/>
    <x v="23"/>
    <x v="3"/>
    <x v="4"/>
  </r>
  <r>
    <x v="113"/>
    <d v="2024-06-25T08:19:24"/>
    <x v="0"/>
    <x v="322"/>
    <n v="37.72"/>
    <x v="0"/>
    <x v="24"/>
    <x v="3"/>
    <x v="13"/>
  </r>
  <r>
    <x v="113"/>
    <d v="2024-06-25T10:28:26"/>
    <x v="0"/>
    <x v="12"/>
    <n v="32.82"/>
    <x v="3"/>
    <x v="24"/>
    <x v="3"/>
    <x v="0"/>
  </r>
  <r>
    <x v="113"/>
    <d v="2024-06-25T10:29:42"/>
    <x v="0"/>
    <x v="40"/>
    <n v="32.82"/>
    <x v="3"/>
    <x v="24"/>
    <x v="3"/>
    <x v="0"/>
  </r>
  <r>
    <x v="113"/>
    <d v="2024-06-25T11:34:52"/>
    <x v="0"/>
    <x v="203"/>
    <n v="37.72"/>
    <x v="7"/>
    <x v="24"/>
    <x v="3"/>
    <x v="7"/>
  </r>
  <r>
    <x v="114"/>
    <d v="2024-06-26T09:33:02"/>
    <x v="0"/>
    <x v="323"/>
    <n v="37.72"/>
    <x v="0"/>
    <x v="25"/>
    <x v="3"/>
    <x v="10"/>
  </r>
  <r>
    <x v="114"/>
    <d v="2024-06-26T16:32:29"/>
    <x v="0"/>
    <x v="324"/>
    <n v="23.02"/>
    <x v="6"/>
    <x v="25"/>
    <x v="3"/>
    <x v="4"/>
  </r>
  <r>
    <x v="114"/>
    <d v="2024-06-26T16:34:02"/>
    <x v="0"/>
    <x v="325"/>
    <n v="27.92"/>
    <x v="2"/>
    <x v="25"/>
    <x v="3"/>
    <x v="4"/>
  </r>
  <r>
    <x v="114"/>
    <d v="2024-06-26T21:21:53"/>
    <x v="0"/>
    <x v="8"/>
    <n v="37.72"/>
    <x v="0"/>
    <x v="25"/>
    <x v="3"/>
    <x v="15"/>
  </r>
  <r>
    <x v="114"/>
    <d v="2024-06-26T21:27:01"/>
    <x v="0"/>
    <x v="8"/>
    <n v="37.72"/>
    <x v="7"/>
    <x v="25"/>
    <x v="3"/>
    <x v="15"/>
  </r>
  <r>
    <x v="114"/>
    <d v="2024-06-26T21:28:15"/>
    <x v="0"/>
    <x v="206"/>
    <n v="32.82"/>
    <x v="3"/>
    <x v="25"/>
    <x v="3"/>
    <x v="15"/>
  </r>
  <r>
    <x v="115"/>
    <d v="2024-06-27T09:15:43"/>
    <x v="0"/>
    <x v="326"/>
    <n v="32.82"/>
    <x v="3"/>
    <x v="26"/>
    <x v="3"/>
    <x v="10"/>
  </r>
  <r>
    <x v="115"/>
    <d v="2024-06-27T16:11:48"/>
    <x v="0"/>
    <x v="327"/>
    <n v="27.92"/>
    <x v="5"/>
    <x v="26"/>
    <x v="3"/>
    <x v="4"/>
  </r>
  <r>
    <x v="115"/>
    <d v="2024-06-27T21:44:03"/>
    <x v="0"/>
    <x v="328"/>
    <n v="32.82"/>
    <x v="3"/>
    <x v="26"/>
    <x v="3"/>
    <x v="15"/>
  </r>
  <r>
    <x v="115"/>
    <d v="2024-06-27T21:50:32"/>
    <x v="0"/>
    <x v="329"/>
    <n v="37.72"/>
    <x v="7"/>
    <x v="26"/>
    <x v="3"/>
    <x v="15"/>
  </r>
  <r>
    <x v="116"/>
    <d v="2024-06-28T08:08:35"/>
    <x v="0"/>
    <x v="141"/>
    <n v="27.92"/>
    <x v="5"/>
    <x v="27"/>
    <x v="3"/>
    <x v="13"/>
  </r>
  <r>
    <x v="116"/>
    <d v="2024-06-28T17:51:54"/>
    <x v="0"/>
    <x v="274"/>
    <n v="23.02"/>
    <x v="6"/>
    <x v="27"/>
    <x v="3"/>
    <x v="9"/>
  </r>
  <r>
    <x v="116"/>
    <d v="2024-06-28T21:50:55"/>
    <x v="0"/>
    <x v="330"/>
    <n v="32.82"/>
    <x v="3"/>
    <x v="27"/>
    <x v="3"/>
    <x v="15"/>
  </r>
  <r>
    <x v="116"/>
    <d v="2024-06-28T21:52:02"/>
    <x v="0"/>
    <x v="331"/>
    <n v="37.72"/>
    <x v="0"/>
    <x v="27"/>
    <x v="3"/>
    <x v="15"/>
  </r>
  <r>
    <x v="116"/>
    <d v="2024-06-28T22:28:20"/>
    <x v="0"/>
    <x v="332"/>
    <n v="37.72"/>
    <x v="7"/>
    <x v="27"/>
    <x v="3"/>
    <x v="14"/>
  </r>
  <r>
    <x v="117"/>
    <d v="2024-06-29T09:47:10"/>
    <x v="0"/>
    <x v="97"/>
    <n v="32.82"/>
    <x v="3"/>
    <x v="28"/>
    <x v="3"/>
    <x v="10"/>
  </r>
  <r>
    <x v="117"/>
    <d v="2024-06-29T11:40:20"/>
    <x v="0"/>
    <x v="333"/>
    <n v="32.82"/>
    <x v="3"/>
    <x v="28"/>
    <x v="3"/>
    <x v="7"/>
  </r>
  <r>
    <x v="117"/>
    <d v="2024-06-29T11:41:27"/>
    <x v="0"/>
    <x v="333"/>
    <n v="32.82"/>
    <x v="3"/>
    <x v="28"/>
    <x v="3"/>
    <x v="7"/>
  </r>
  <r>
    <x v="117"/>
    <d v="2024-06-29T12:30:24"/>
    <x v="0"/>
    <x v="334"/>
    <n v="37.72"/>
    <x v="7"/>
    <x v="28"/>
    <x v="3"/>
    <x v="1"/>
  </r>
  <r>
    <x v="117"/>
    <d v="2024-06-29T12:31:43"/>
    <x v="0"/>
    <x v="334"/>
    <n v="37.72"/>
    <x v="7"/>
    <x v="28"/>
    <x v="3"/>
    <x v="1"/>
  </r>
  <r>
    <x v="117"/>
    <d v="2024-06-29T17:23:44"/>
    <x v="0"/>
    <x v="335"/>
    <n v="37.72"/>
    <x v="7"/>
    <x v="28"/>
    <x v="3"/>
    <x v="9"/>
  </r>
  <r>
    <x v="117"/>
    <d v="2024-06-29T17:24:52"/>
    <x v="0"/>
    <x v="335"/>
    <n v="37.72"/>
    <x v="1"/>
    <x v="28"/>
    <x v="3"/>
    <x v="9"/>
  </r>
  <r>
    <x v="117"/>
    <d v="2024-06-29T21:27:22"/>
    <x v="0"/>
    <x v="8"/>
    <n v="37.72"/>
    <x v="0"/>
    <x v="28"/>
    <x v="3"/>
    <x v="15"/>
  </r>
  <r>
    <x v="118"/>
    <d v="2024-06-30T10:28:10"/>
    <x v="0"/>
    <x v="336"/>
    <n v="37.72"/>
    <x v="0"/>
    <x v="29"/>
    <x v="3"/>
    <x v="0"/>
  </r>
  <r>
    <x v="118"/>
    <d v="2024-06-30T13:05:51"/>
    <x v="0"/>
    <x v="337"/>
    <n v="23.02"/>
    <x v="6"/>
    <x v="29"/>
    <x v="3"/>
    <x v="2"/>
  </r>
  <r>
    <x v="118"/>
    <d v="2024-06-30T16:54:42"/>
    <x v="0"/>
    <x v="8"/>
    <n v="37.72"/>
    <x v="1"/>
    <x v="29"/>
    <x v="3"/>
    <x v="4"/>
  </r>
  <r>
    <x v="118"/>
    <d v="2024-06-30T21:04:10"/>
    <x v="0"/>
    <x v="97"/>
    <n v="32.82"/>
    <x v="3"/>
    <x v="29"/>
    <x v="3"/>
    <x v="15"/>
  </r>
  <r>
    <x v="119"/>
    <d v="2024-07-01T18:07:27"/>
    <x v="0"/>
    <x v="12"/>
    <n v="23.02"/>
    <x v="6"/>
    <x v="0"/>
    <x v="4"/>
    <x v="5"/>
  </r>
  <r>
    <x v="119"/>
    <d v="2024-07-01T18:56:52"/>
    <x v="0"/>
    <x v="338"/>
    <n v="37.72"/>
    <x v="7"/>
    <x v="0"/>
    <x v="4"/>
    <x v="5"/>
  </r>
  <r>
    <x v="119"/>
    <d v="2024-07-01T18:57:54"/>
    <x v="0"/>
    <x v="339"/>
    <n v="37.72"/>
    <x v="7"/>
    <x v="0"/>
    <x v="4"/>
    <x v="5"/>
  </r>
  <r>
    <x v="120"/>
    <d v="2024-07-02T10:42:54"/>
    <x v="0"/>
    <x v="304"/>
    <n v="32.82"/>
    <x v="3"/>
    <x v="1"/>
    <x v="4"/>
    <x v="0"/>
  </r>
  <r>
    <x v="120"/>
    <d v="2024-07-02T10:45:01"/>
    <x v="0"/>
    <x v="304"/>
    <n v="27.92"/>
    <x v="2"/>
    <x v="1"/>
    <x v="4"/>
    <x v="0"/>
  </r>
  <r>
    <x v="120"/>
    <d v="2024-07-02T12:48:05"/>
    <x v="0"/>
    <x v="19"/>
    <n v="37.72"/>
    <x v="0"/>
    <x v="1"/>
    <x v="4"/>
    <x v="1"/>
  </r>
  <r>
    <x v="120"/>
    <d v="2024-07-02T14:03:13"/>
    <x v="0"/>
    <x v="340"/>
    <n v="27.92"/>
    <x v="2"/>
    <x v="1"/>
    <x v="4"/>
    <x v="8"/>
  </r>
  <r>
    <x v="120"/>
    <d v="2024-07-02T16:31:24"/>
    <x v="0"/>
    <x v="341"/>
    <n v="32.82"/>
    <x v="3"/>
    <x v="1"/>
    <x v="4"/>
    <x v="4"/>
  </r>
  <r>
    <x v="120"/>
    <d v="2024-07-02T22:02:24"/>
    <x v="0"/>
    <x v="329"/>
    <n v="32.82"/>
    <x v="3"/>
    <x v="1"/>
    <x v="4"/>
    <x v="14"/>
  </r>
  <r>
    <x v="121"/>
    <d v="2024-07-03T13:51:15"/>
    <x v="0"/>
    <x v="12"/>
    <n v="32.82"/>
    <x v="3"/>
    <x v="2"/>
    <x v="4"/>
    <x v="2"/>
  </r>
  <r>
    <x v="121"/>
    <d v="2024-07-03T16:01:17"/>
    <x v="0"/>
    <x v="342"/>
    <n v="37.72"/>
    <x v="7"/>
    <x v="2"/>
    <x v="4"/>
    <x v="4"/>
  </r>
  <r>
    <x v="121"/>
    <d v="2024-07-03T16:50:25"/>
    <x v="0"/>
    <x v="343"/>
    <n v="37.72"/>
    <x v="7"/>
    <x v="2"/>
    <x v="4"/>
    <x v="4"/>
  </r>
  <r>
    <x v="121"/>
    <d v="2024-07-03T16:53:16"/>
    <x v="0"/>
    <x v="270"/>
    <n v="32.82"/>
    <x v="3"/>
    <x v="2"/>
    <x v="4"/>
    <x v="4"/>
  </r>
  <r>
    <x v="121"/>
    <d v="2024-07-03T16:54:23"/>
    <x v="0"/>
    <x v="344"/>
    <n v="32.82"/>
    <x v="3"/>
    <x v="2"/>
    <x v="4"/>
    <x v="4"/>
  </r>
  <r>
    <x v="121"/>
    <d v="2024-07-03T16:55:31"/>
    <x v="0"/>
    <x v="270"/>
    <n v="37.72"/>
    <x v="0"/>
    <x v="2"/>
    <x v="4"/>
    <x v="4"/>
  </r>
  <r>
    <x v="121"/>
    <d v="2024-07-03T16:59:26"/>
    <x v="0"/>
    <x v="345"/>
    <n v="23.02"/>
    <x v="6"/>
    <x v="2"/>
    <x v="4"/>
    <x v="4"/>
  </r>
  <r>
    <x v="121"/>
    <d v="2024-07-03T17:59:02"/>
    <x v="0"/>
    <x v="346"/>
    <n v="37.72"/>
    <x v="7"/>
    <x v="2"/>
    <x v="4"/>
    <x v="9"/>
  </r>
  <r>
    <x v="121"/>
    <d v="2024-07-03T19:06:09"/>
    <x v="0"/>
    <x v="8"/>
    <n v="37.72"/>
    <x v="0"/>
    <x v="2"/>
    <x v="4"/>
    <x v="6"/>
  </r>
  <r>
    <x v="122"/>
    <d v="2024-07-04T10:26:24"/>
    <x v="0"/>
    <x v="143"/>
    <n v="32.82"/>
    <x v="3"/>
    <x v="3"/>
    <x v="4"/>
    <x v="0"/>
  </r>
  <r>
    <x v="122"/>
    <d v="2024-07-04T10:27:30"/>
    <x v="0"/>
    <x v="12"/>
    <n v="27.92"/>
    <x v="2"/>
    <x v="3"/>
    <x v="4"/>
    <x v="0"/>
  </r>
  <r>
    <x v="123"/>
    <d v="2024-07-05T12:20:29"/>
    <x v="0"/>
    <x v="58"/>
    <n v="37.72"/>
    <x v="4"/>
    <x v="4"/>
    <x v="4"/>
    <x v="1"/>
  </r>
  <r>
    <x v="123"/>
    <d v="2024-07-05T13:43:43"/>
    <x v="0"/>
    <x v="40"/>
    <n v="32.82"/>
    <x v="3"/>
    <x v="4"/>
    <x v="4"/>
    <x v="2"/>
  </r>
  <r>
    <x v="123"/>
    <d v="2024-07-05T13:44:44"/>
    <x v="0"/>
    <x v="347"/>
    <n v="32.82"/>
    <x v="3"/>
    <x v="4"/>
    <x v="4"/>
    <x v="2"/>
  </r>
  <r>
    <x v="123"/>
    <d v="2024-07-05T18:55:56"/>
    <x v="0"/>
    <x v="348"/>
    <n v="23.02"/>
    <x v="6"/>
    <x v="4"/>
    <x v="4"/>
    <x v="5"/>
  </r>
  <r>
    <x v="123"/>
    <d v="2024-07-05T19:55:08"/>
    <x v="0"/>
    <x v="99"/>
    <n v="27.92"/>
    <x v="2"/>
    <x v="4"/>
    <x v="4"/>
    <x v="6"/>
  </r>
  <r>
    <x v="123"/>
    <d v="2024-07-05T22:11:56"/>
    <x v="0"/>
    <x v="349"/>
    <n v="23.02"/>
    <x v="6"/>
    <x v="4"/>
    <x v="4"/>
    <x v="14"/>
  </r>
  <r>
    <x v="123"/>
    <d v="2024-07-05T22:18:03"/>
    <x v="0"/>
    <x v="350"/>
    <n v="27.92"/>
    <x v="2"/>
    <x v="4"/>
    <x v="4"/>
    <x v="14"/>
  </r>
  <r>
    <x v="123"/>
    <d v="2024-07-05T22:18:57"/>
    <x v="0"/>
    <x v="350"/>
    <n v="27.92"/>
    <x v="2"/>
    <x v="4"/>
    <x v="4"/>
    <x v="14"/>
  </r>
  <r>
    <x v="123"/>
    <d v="2024-07-05T22:20:01"/>
    <x v="0"/>
    <x v="351"/>
    <n v="37.72"/>
    <x v="7"/>
    <x v="4"/>
    <x v="4"/>
    <x v="14"/>
  </r>
  <r>
    <x v="123"/>
    <d v="2024-07-05T22:21:09"/>
    <x v="0"/>
    <x v="351"/>
    <n v="32.82"/>
    <x v="3"/>
    <x v="4"/>
    <x v="4"/>
    <x v="14"/>
  </r>
  <r>
    <x v="124"/>
    <d v="2024-07-06T10:28:07"/>
    <x v="0"/>
    <x v="352"/>
    <n v="37.72"/>
    <x v="0"/>
    <x v="5"/>
    <x v="4"/>
    <x v="0"/>
  </r>
  <r>
    <x v="124"/>
    <d v="2024-07-06T17:15:46"/>
    <x v="0"/>
    <x v="8"/>
    <n v="32.82"/>
    <x v="0"/>
    <x v="5"/>
    <x v="4"/>
    <x v="9"/>
  </r>
  <r>
    <x v="124"/>
    <d v="2024-07-06T17:17:01"/>
    <x v="0"/>
    <x v="8"/>
    <n v="32.82"/>
    <x v="0"/>
    <x v="5"/>
    <x v="4"/>
    <x v="9"/>
  </r>
  <r>
    <x v="124"/>
    <d v="2024-07-06T19:09:46"/>
    <x v="0"/>
    <x v="12"/>
    <n v="32.82"/>
    <x v="0"/>
    <x v="5"/>
    <x v="4"/>
    <x v="6"/>
  </r>
  <r>
    <x v="124"/>
    <d v="2024-07-06T19:10:40"/>
    <x v="0"/>
    <x v="12"/>
    <n v="27.92"/>
    <x v="3"/>
    <x v="5"/>
    <x v="4"/>
    <x v="6"/>
  </r>
  <r>
    <x v="125"/>
    <d v="2024-07-07T09:04:20"/>
    <x v="0"/>
    <x v="303"/>
    <n v="32.82"/>
    <x v="7"/>
    <x v="6"/>
    <x v="4"/>
    <x v="10"/>
  </r>
  <r>
    <x v="125"/>
    <d v="2024-07-07T09:14:29"/>
    <x v="0"/>
    <x v="353"/>
    <n v="27.92"/>
    <x v="3"/>
    <x v="6"/>
    <x v="4"/>
    <x v="10"/>
  </r>
  <r>
    <x v="125"/>
    <d v="2024-07-07T09:15:37"/>
    <x v="0"/>
    <x v="353"/>
    <n v="27.92"/>
    <x v="3"/>
    <x v="6"/>
    <x v="4"/>
    <x v="10"/>
  </r>
  <r>
    <x v="125"/>
    <d v="2024-07-07T09:28:49"/>
    <x v="0"/>
    <x v="354"/>
    <n v="32.82"/>
    <x v="7"/>
    <x v="6"/>
    <x v="4"/>
    <x v="10"/>
  </r>
  <r>
    <x v="125"/>
    <d v="2024-07-07T09:29:56"/>
    <x v="0"/>
    <x v="354"/>
    <n v="32.82"/>
    <x v="7"/>
    <x v="6"/>
    <x v="4"/>
    <x v="10"/>
  </r>
  <r>
    <x v="125"/>
    <d v="2024-07-07T14:56:30"/>
    <x v="0"/>
    <x v="355"/>
    <n v="32.82"/>
    <x v="1"/>
    <x v="6"/>
    <x v="4"/>
    <x v="8"/>
  </r>
  <r>
    <x v="125"/>
    <d v="2024-07-07T14:57:47"/>
    <x v="0"/>
    <x v="355"/>
    <n v="32.82"/>
    <x v="4"/>
    <x v="6"/>
    <x v="4"/>
    <x v="8"/>
  </r>
  <r>
    <x v="125"/>
    <d v="2024-07-07T17:07:50"/>
    <x v="0"/>
    <x v="356"/>
    <n v="32.82"/>
    <x v="0"/>
    <x v="6"/>
    <x v="4"/>
    <x v="9"/>
  </r>
  <r>
    <x v="125"/>
    <d v="2024-07-07T19:33:27"/>
    <x v="0"/>
    <x v="357"/>
    <n v="32.82"/>
    <x v="7"/>
    <x v="6"/>
    <x v="4"/>
    <x v="6"/>
  </r>
  <r>
    <x v="125"/>
    <d v="2024-07-07T20:01:32"/>
    <x v="0"/>
    <x v="358"/>
    <n v="32.82"/>
    <x v="1"/>
    <x v="6"/>
    <x v="4"/>
    <x v="12"/>
  </r>
  <r>
    <x v="125"/>
    <d v="2024-07-07T22:33:36"/>
    <x v="0"/>
    <x v="359"/>
    <n v="27.92"/>
    <x v="3"/>
    <x v="6"/>
    <x v="4"/>
    <x v="14"/>
  </r>
  <r>
    <x v="126"/>
    <d v="2024-07-08T07:33:08"/>
    <x v="0"/>
    <x v="360"/>
    <n v="32.82"/>
    <x v="0"/>
    <x v="7"/>
    <x v="4"/>
    <x v="11"/>
  </r>
  <r>
    <x v="126"/>
    <d v="2024-07-08T12:02:50"/>
    <x v="0"/>
    <x v="361"/>
    <n v="23.02"/>
    <x v="2"/>
    <x v="7"/>
    <x v="4"/>
    <x v="1"/>
  </r>
  <r>
    <x v="126"/>
    <d v="2024-07-08T14:40:24"/>
    <x v="0"/>
    <x v="362"/>
    <n v="23.02"/>
    <x v="2"/>
    <x v="7"/>
    <x v="4"/>
    <x v="8"/>
  </r>
  <r>
    <x v="126"/>
    <d v="2024-07-08T19:30:35"/>
    <x v="0"/>
    <x v="363"/>
    <n v="27.92"/>
    <x v="3"/>
    <x v="7"/>
    <x v="4"/>
    <x v="6"/>
  </r>
  <r>
    <x v="126"/>
    <d v="2024-07-08T22:14:46"/>
    <x v="0"/>
    <x v="19"/>
    <n v="32.82"/>
    <x v="0"/>
    <x v="7"/>
    <x v="4"/>
    <x v="14"/>
  </r>
  <r>
    <x v="127"/>
    <d v="2024-07-09T10:26:52"/>
    <x v="0"/>
    <x v="333"/>
    <n v="27.92"/>
    <x v="3"/>
    <x v="8"/>
    <x v="4"/>
    <x v="0"/>
  </r>
  <r>
    <x v="127"/>
    <d v="2024-07-09T10:40:29"/>
    <x v="0"/>
    <x v="276"/>
    <n v="27.92"/>
    <x v="3"/>
    <x v="8"/>
    <x v="4"/>
    <x v="0"/>
  </r>
  <r>
    <x v="127"/>
    <d v="2024-07-09T11:21:36"/>
    <x v="0"/>
    <x v="194"/>
    <n v="27.92"/>
    <x v="3"/>
    <x v="8"/>
    <x v="4"/>
    <x v="7"/>
  </r>
  <r>
    <x v="127"/>
    <d v="2024-07-09T11:22:50"/>
    <x v="0"/>
    <x v="194"/>
    <n v="32.82"/>
    <x v="7"/>
    <x v="8"/>
    <x v="4"/>
    <x v="7"/>
  </r>
  <r>
    <x v="127"/>
    <d v="2024-07-09T16:43:00"/>
    <x v="0"/>
    <x v="364"/>
    <n v="27.92"/>
    <x v="3"/>
    <x v="8"/>
    <x v="4"/>
    <x v="4"/>
  </r>
  <r>
    <x v="128"/>
    <d v="2024-07-10T11:10:42"/>
    <x v="0"/>
    <x v="365"/>
    <n v="23.02"/>
    <x v="2"/>
    <x v="9"/>
    <x v="4"/>
    <x v="7"/>
  </r>
  <r>
    <x v="128"/>
    <d v="2024-07-10T12:28:54"/>
    <x v="0"/>
    <x v="366"/>
    <n v="27.92"/>
    <x v="3"/>
    <x v="9"/>
    <x v="4"/>
    <x v="1"/>
  </r>
  <r>
    <x v="128"/>
    <d v="2024-07-10T22:13:10"/>
    <x v="0"/>
    <x v="328"/>
    <n v="32.82"/>
    <x v="0"/>
    <x v="9"/>
    <x v="4"/>
    <x v="14"/>
  </r>
  <r>
    <x v="129"/>
    <d v="2024-07-11T11:27:28"/>
    <x v="0"/>
    <x v="367"/>
    <n v="32.82"/>
    <x v="1"/>
    <x v="10"/>
    <x v="4"/>
    <x v="7"/>
  </r>
  <r>
    <x v="129"/>
    <d v="2024-07-11T16:48:19"/>
    <x v="0"/>
    <x v="368"/>
    <n v="27.92"/>
    <x v="3"/>
    <x v="10"/>
    <x v="4"/>
    <x v="4"/>
  </r>
  <r>
    <x v="129"/>
    <d v="2024-07-11T22:22:14"/>
    <x v="0"/>
    <x v="369"/>
    <n v="32.82"/>
    <x v="0"/>
    <x v="10"/>
    <x v="4"/>
    <x v="14"/>
  </r>
  <r>
    <x v="129"/>
    <d v="2024-07-11T22:30:59"/>
    <x v="0"/>
    <x v="370"/>
    <n v="23.02"/>
    <x v="2"/>
    <x v="10"/>
    <x v="4"/>
    <x v="14"/>
  </r>
  <r>
    <x v="130"/>
    <d v="2024-07-12T08:03:17"/>
    <x v="0"/>
    <x v="371"/>
    <n v="23.02"/>
    <x v="5"/>
    <x v="11"/>
    <x v="4"/>
    <x v="13"/>
  </r>
  <r>
    <x v="130"/>
    <d v="2024-07-12T11:48:33"/>
    <x v="0"/>
    <x v="372"/>
    <n v="32.82"/>
    <x v="1"/>
    <x v="11"/>
    <x v="4"/>
    <x v="7"/>
  </r>
  <r>
    <x v="130"/>
    <d v="2024-07-12T22:33:26"/>
    <x v="0"/>
    <x v="178"/>
    <n v="32.82"/>
    <x v="1"/>
    <x v="11"/>
    <x v="4"/>
    <x v="14"/>
  </r>
  <r>
    <x v="130"/>
    <d v="2024-07-12T22:34:14"/>
    <x v="0"/>
    <x v="177"/>
    <n v="32.82"/>
    <x v="1"/>
    <x v="11"/>
    <x v="4"/>
    <x v="14"/>
  </r>
  <r>
    <x v="130"/>
    <d v="2024-07-12T22:35:30"/>
    <x v="0"/>
    <x v="179"/>
    <n v="32.82"/>
    <x v="1"/>
    <x v="11"/>
    <x v="4"/>
    <x v="14"/>
  </r>
  <r>
    <x v="131"/>
    <d v="2024-07-13T10:38:10"/>
    <x v="0"/>
    <x v="365"/>
    <n v="32.82"/>
    <x v="0"/>
    <x v="12"/>
    <x v="4"/>
    <x v="0"/>
  </r>
  <r>
    <x v="131"/>
    <d v="2024-07-13T11:41:38"/>
    <x v="0"/>
    <x v="365"/>
    <n v="32.82"/>
    <x v="0"/>
    <x v="12"/>
    <x v="4"/>
    <x v="7"/>
  </r>
  <r>
    <x v="132"/>
    <d v="2024-07-14T10:54:24"/>
    <x v="0"/>
    <x v="373"/>
    <n v="23.02"/>
    <x v="2"/>
    <x v="13"/>
    <x v="4"/>
    <x v="0"/>
  </r>
  <r>
    <x v="132"/>
    <d v="2024-07-14T10:55:31"/>
    <x v="0"/>
    <x v="373"/>
    <n v="27.92"/>
    <x v="3"/>
    <x v="13"/>
    <x v="4"/>
    <x v="0"/>
  </r>
  <r>
    <x v="132"/>
    <d v="2024-07-14T10:56:30"/>
    <x v="0"/>
    <x v="373"/>
    <n v="32.82"/>
    <x v="7"/>
    <x v="13"/>
    <x v="4"/>
    <x v="0"/>
  </r>
  <r>
    <x v="132"/>
    <d v="2024-07-14T10:57:54"/>
    <x v="0"/>
    <x v="374"/>
    <n v="32.82"/>
    <x v="0"/>
    <x v="13"/>
    <x v="4"/>
    <x v="0"/>
  </r>
  <r>
    <x v="132"/>
    <d v="2024-07-14T11:02:12"/>
    <x v="0"/>
    <x v="375"/>
    <n v="23.02"/>
    <x v="2"/>
    <x v="13"/>
    <x v="4"/>
    <x v="7"/>
  </r>
  <r>
    <x v="132"/>
    <d v="2024-07-14T22:31:30"/>
    <x v="0"/>
    <x v="376"/>
    <n v="32.82"/>
    <x v="0"/>
    <x v="13"/>
    <x v="4"/>
    <x v="14"/>
  </r>
  <r>
    <x v="133"/>
    <d v="2024-07-15T07:33:06"/>
    <x v="0"/>
    <x v="377"/>
    <n v="32.82"/>
    <x v="7"/>
    <x v="14"/>
    <x v="4"/>
    <x v="11"/>
  </r>
  <r>
    <x v="134"/>
    <d v="2024-07-16T12:23:37"/>
    <x v="0"/>
    <x v="378"/>
    <n v="27.92"/>
    <x v="3"/>
    <x v="15"/>
    <x v="4"/>
    <x v="1"/>
  </r>
  <r>
    <x v="134"/>
    <d v="2024-07-16T19:29:25"/>
    <x v="0"/>
    <x v="367"/>
    <n v="32.82"/>
    <x v="1"/>
    <x v="15"/>
    <x v="4"/>
    <x v="6"/>
  </r>
  <r>
    <x v="135"/>
    <d v="2024-07-17T13:05:00"/>
    <x v="0"/>
    <x v="379"/>
    <n v="27.92"/>
    <x v="3"/>
    <x v="16"/>
    <x v="4"/>
    <x v="2"/>
  </r>
  <r>
    <x v="136"/>
    <d v="2024-07-18T11:10:13"/>
    <x v="0"/>
    <x v="380"/>
    <n v="27.92"/>
    <x v="3"/>
    <x v="17"/>
    <x v="4"/>
    <x v="7"/>
  </r>
  <r>
    <x v="136"/>
    <d v="2024-07-18T11:11:23"/>
    <x v="0"/>
    <x v="381"/>
    <n v="18.12"/>
    <x v="6"/>
    <x v="17"/>
    <x v="4"/>
    <x v="7"/>
  </r>
  <r>
    <x v="136"/>
    <d v="2024-07-18T11:33:00"/>
    <x v="0"/>
    <x v="59"/>
    <n v="23.02"/>
    <x v="2"/>
    <x v="17"/>
    <x v="4"/>
    <x v="7"/>
  </r>
  <r>
    <x v="136"/>
    <d v="2024-07-18T11:34:48"/>
    <x v="0"/>
    <x v="59"/>
    <n v="23.02"/>
    <x v="2"/>
    <x v="17"/>
    <x v="4"/>
    <x v="7"/>
  </r>
  <r>
    <x v="136"/>
    <d v="2024-07-18T11:35:52"/>
    <x v="0"/>
    <x v="59"/>
    <n v="23.02"/>
    <x v="5"/>
    <x v="17"/>
    <x v="4"/>
    <x v="7"/>
  </r>
  <r>
    <x v="136"/>
    <d v="2024-07-18T13:23:34"/>
    <x v="0"/>
    <x v="375"/>
    <n v="32.82"/>
    <x v="0"/>
    <x v="17"/>
    <x v="4"/>
    <x v="2"/>
  </r>
  <r>
    <x v="136"/>
    <d v="2024-07-18T18:18:23"/>
    <x v="0"/>
    <x v="382"/>
    <n v="32.82"/>
    <x v="7"/>
    <x v="17"/>
    <x v="4"/>
    <x v="5"/>
  </r>
  <r>
    <x v="136"/>
    <d v="2024-07-18T19:30:51"/>
    <x v="0"/>
    <x v="8"/>
    <n v="32.82"/>
    <x v="0"/>
    <x v="17"/>
    <x v="4"/>
    <x v="6"/>
  </r>
  <r>
    <x v="136"/>
    <d v="2024-07-18T21:19:42"/>
    <x v="0"/>
    <x v="383"/>
    <n v="32.82"/>
    <x v="1"/>
    <x v="17"/>
    <x v="4"/>
    <x v="15"/>
  </r>
  <r>
    <x v="136"/>
    <d v="2024-07-18T21:22:00"/>
    <x v="0"/>
    <x v="383"/>
    <n v="32.82"/>
    <x v="0"/>
    <x v="17"/>
    <x v="4"/>
    <x v="15"/>
  </r>
  <r>
    <x v="136"/>
    <d v="2024-07-18T21:46:19"/>
    <x v="0"/>
    <x v="384"/>
    <n v="32.82"/>
    <x v="0"/>
    <x v="17"/>
    <x v="4"/>
    <x v="15"/>
  </r>
  <r>
    <x v="137"/>
    <d v="2024-07-19T11:03:02"/>
    <x v="0"/>
    <x v="375"/>
    <n v="23.02"/>
    <x v="2"/>
    <x v="18"/>
    <x v="4"/>
    <x v="7"/>
  </r>
  <r>
    <x v="137"/>
    <d v="2024-07-19T11:16:21"/>
    <x v="0"/>
    <x v="385"/>
    <n v="27.92"/>
    <x v="3"/>
    <x v="18"/>
    <x v="4"/>
    <x v="7"/>
  </r>
  <r>
    <x v="137"/>
    <d v="2024-07-19T12:58:38"/>
    <x v="0"/>
    <x v="386"/>
    <n v="32.82"/>
    <x v="0"/>
    <x v="18"/>
    <x v="4"/>
    <x v="1"/>
  </r>
  <r>
    <x v="137"/>
    <d v="2024-07-19T12:59:55"/>
    <x v="0"/>
    <x v="386"/>
    <n v="27.92"/>
    <x v="3"/>
    <x v="18"/>
    <x v="4"/>
    <x v="1"/>
  </r>
  <r>
    <x v="137"/>
    <d v="2024-07-19T14:09:21"/>
    <x v="0"/>
    <x v="384"/>
    <n v="32.82"/>
    <x v="0"/>
    <x v="18"/>
    <x v="4"/>
    <x v="8"/>
  </r>
  <r>
    <x v="137"/>
    <d v="2024-07-19T14:11:22"/>
    <x v="0"/>
    <x v="384"/>
    <n v="32.82"/>
    <x v="4"/>
    <x v="18"/>
    <x v="4"/>
    <x v="8"/>
  </r>
  <r>
    <x v="137"/>
    <d v="2024-07-19T16:36:19"/>
    <x v="0"/>
    <x v="384"/>
    <n v="32.82"/>
    <x v="0"/>
    <x v="18"/>
    <x v="4"/>
    <x v="4"/>
  </r>
  <r>
    <x v="137"/>
    <d v="2024-07-19T16:37:36"/>
    <x v="0"/>
    <x v="384"/>
    <n v="32.82"/>
    <x v="0"/>
    <x v="18"/>
    <x v="4"/>
    <x v="4"/>
  </r>
  <r>
    <x v="138"/>
    <d v="2024-07-20T08:05:44"/>
    <x v="0"/>
    <x v="387"/>
    <n v="23.02"/>
    <x v="2"/>
    <x v="19"/>
    <x v="4"/>
    <x v="13"/>
  </r>
  <r>
    <x v="138"/>
    <d v="2024-07-20T08:06:49"/>
    <x v="0"/>
    <x v="387"/>
    <n v="32.82"/>
    <x v="0"/>
    <x v="19"/>
    <x v="4"/>
    <x v="13"/>
  </r>
  <r>
    <x v="138"/>
    <d v="2024-07-20T08:07:51"/>
    <x v="0"/>
    <x v="387"/>
    <n v="23.02"/>
    <x v="2"/>
    <x v="19"/>
    <x v="4"/>
    <x v="13"/>
  </r>
  <r>
    <x v="138"/>
    <d v="2024-07-20T09:00:54"/>
    <x v="0"/>
    <x v="388"/>
    <n v="32.82"/>
    <x v="0"/>
    <x v="19"/>
    <x v="4"/>
    <x v="10"/>
  </r>
  <r>
    <x v="138"/>
    <d v="2024-07-20T09:02:28"/>
    <x v="0"/>
    <x v="389"/>
    <n v="32.82"/>
    <x v="0"/>
    <x v="19"/>
    <x v="4"/>
    <x v="10"/>
  </r>
  <r>
    <x v="138"/>
    <d v="2024-07-20T10:39:21"/>
    <x v="0"/>
    <x v="390"/>
    <n v="23.02"/>
    <x v="2"/>
    <x v="19"/>
    <x v="4"/>
    <x v="0"/>
  </r>
  <r>
    <x v="138"/>
    <d v="2024-07-20T15:15:09"/>
    <x v="0"/>
    <x v="391"/>
    <n v="32.82"/>
    <x v="0"/>
    <x v="19"/>
    <x v="4"/>
    <x v="3"/>
  </r>
  <r>
    <x v="139"/>
    <d v="2024-07-21T10:30:56"/>
    <x v="0"/>
    <x v="367"/>
    <n v="32.82"/>
    <x v="4"/>
    <x v="20"/>
    <x v="4"/>
    <x v="0"/>
  </r>
  <r>
    <x v="139"/>
    <d v="2024-07-21T11:39:29"/>
    <x v="0"/>
    <x v="392"/>
    <n v="32.82"/>
    <x v="7"/>
    <x v="20"/>
    <x v="4"/>
    <x v="7"/>
  </r>
  <r>
    <x v="139"/>
    <d v="2024-07-21T13:34:31"/>
    <x v="0"/>
    <x v="393"/>
    <n v="23.02"/>
    <x v="5"/>
    <x v="20"/>
    <x v="4"/>
    <x v="2"/>
  </r>
  <r>
    <x v="139"/>
    <d v="2024-07-21T13:42:31"/>
    <x v="0"/>
    <x v="394"/>
    <n v="32.82"/>
    <x v="0"/>
    <x v="20"/>
    <x v="4"/>
    <x v="2"/>
  </r>
  <r>
    <x v="140"/>
    <d v="2024-07-22T08:13:23"/>
    <x v="0"/>
    <x v="375"/>
    <n v="23.02"/>
    <x v="2"/>
    <x v="21"/>
    <x v="4"/>
    <x v="13"/>
  </r>
  <r>
    <x v="140"/>
    <d v="2024-07-22T08:40:50"/>
    <x v="0"/>
    <x v="395"/>
    <n v="23.02"/>
    <x v="2"/>
    <x v="21"/>
    <x v="4"/>
    <x v="13"/>
  </r>
  <r>
    <x v="140"/>
    <d v="2024-07-22T10:15:37"/>
    <x v="0"/>
    <x v="385"/>
    <n v="27.92"/>
    <x v="3"/>
    <x v="21"/>
    <x v="4"/>
    <x v="0"/>
  </r>
  <r>
    <x v="140"/>
    <d v="2024-07-22T16:44:38"/>
    <x v="0"/>
    <x v="396"/>
    <n v="32.82"/>
    <x v="0"/>
    <x v="21"/>
    <x v="4"/>
    <x v="4"/>
  </r>
  <r>
    <x v="141"/>
    <d v="2024-07-23T08:12:56"/>
    <x v="0"/>
    <x v="197"/>
    <n v="32.82"/>
    <x v="0"/>
    <x v="22"/>
    <x v="4"/>
    <x v="13"/>
  </r>
  <r>
    <x v="141"/>
    <d v="2024-07-23T08:40:19"/>
    <x v="0"/>
    <x v="395"/>
    <n v="23.02"/>
    <x v="2"/>
    <x v="22"/>
    <x v="4"/>
    <x v="13"/>
  </r>
  <r>
    <x v="141"/>
    <d v="2024-07-23T08:44:54"/>
    <x v="0"/>
    <x v="397"/>
    <n v="27.92"/>
    <x v="3"/>
    <x v="22"/>
    <x v="4"/>
    <x v="13"/>
  </r>
  <r>
    <x v="141"/>
    <d v="2024-07-23T08:49:25"/>
    <x v="0"/>
    <x v="398"/>
    <n v="32.82"/>
    <x v="4"/>
    <x v="22"/>
    <x v="4"/>
    <x v="13"/>
  </r>
  <r>
    <x v="141"/>
    <d v="2024-07-23T08:51:10"/>
    <x v="0"/>
    <x v="399"/>
    <n v="32.82"/>
    <x v="0"/>
    <x v="22"/>
    <x v="4"/>
    <x v="13"/>
  </r>
  <r>
    <x v="141"/>
    <d v="2024-07-23T09:01:46"/>
    <x v="0"/>
    <x v="375"/>
    <n v="23.02"/>
    <x v="2"/>
    <x v="22"/>
    <x v="4"/>
    <x v="10"/>
  </r>
  <r>
    <x v="141"/>
    <d v="2024-07-23T10:03:36"/>
    <x v="0"/>
    <x v="400"/>
    <n v="27.92"/>
    <x v="3"/>
    <x v="22"/>
    <x v="4"/>
    <x v="0"/>
  </r>
  <r>
    <x v="141"/>
    <d v="2024-07-23T15:20:05"/>
    <x v="0"/>
    <x v="401"/>
    <n v="27.92"/>
    <x v="3"/>
    <x v="22"/>
    <x v="4"/>
    <x v="3"/>
  </r>
  <r>
    <x v="141"/>
    <d v="2024-07-23T15:21:01"/>
    <x v="0"/>
    <x v="401"/>
    <n v="32.82"/>
    <x v="0"/>
    <x v="22"/>
    <x v="4"/>
    <x v="3"/>
  </r>
  <r>
    <x v="141"/>
    <d v="2024-07-23T21:01:41"/>
    <x v="0"/>
    <x v="8"/>
    <n v="32.82"/>
    <x v="0"/>
    <x v="22"/>
    <x v="4"/>
    <x v="15"/>
  </r>
  <r>
    <x v="141"/>
    <d v="2024-07-23T21:23:14"/>
    <x v="0"/>
    <x v="12"/>
    <n v="23.02"/>
    <x v="2"/>
    <x v="22"/>
    <x v="4"/>
    <x v="15"/>
  </r>
  <r>
    <x v="141"/>
    <d v="2024-07-23T21:24:23"/>
    <x v="0"/>
    <x v="12"/>
    <n v="23.02"/>
    <x v="2"/>
    <x v="22"/>
    <x v="4"/>
    <x v="15"/>
  </r>
  <r>
    <x v="142"/>
    <d v="2024-07-24T09:16:10"/>
    <x v="0"/>
    <x v="97"/>
    <n v="27.92"/>
    <x v="3"/>
    <x v="23"/>
    <x v="4"/>
    <x v="10"/>
  </r>
  <r>
    <x v="142"/>
    <d v="2024-07-24T09:38:55"/>
    <x v="0"/>
    <x v="385"/>
    <n v="27.92"/>
    <x v="3"/>
    <x v="23"/>
    <x v="4"/>
    <x v="10"/>
  </r>
  <r>
    <x v="142"/>
    <d v="2024-07-24T09:54:37"/>
    <x v="0"/>
    <x v="402"/>
    <n v="18.12"/>
    <x v="6"/>
    <x v="23"/>
    <x v="4"/>
    <x v="10"/>
  </r>
  <r>
    <x v="142"/>
    <d v="2024-07-24T11:43:53"/>
    <x v="0"/>
    <x v="379"/>
    <n v="32.82"/>
    <x v="7"/>
    <x v="23"/>
    <x v="4"/>
    <x v="7"/>
  </r>
  <r>
    <x v="142"/>
    <d v="2024-07-24T13:55:14"/>
    <x v="0"/>
    <x v="399"/>
    <n v="32.82"/>
    <x v="0"/>
    <x v="23"/>
    <x v="4"/>
    <x v="2"/>
  </r>
  <r>
    <x v="142"/>
    <d v="2024-07-24T14:45:50"/>
    <x v="0"/>
    <x v="12"/>
    <n v="18.12"/>
    <x v="6"/>
    <x v="23"/>
    <x v="4"/>
    <x v="8"/>
  </r>
  <r>
    <x v="142"/>
    <d v="2024-07-24T15:18:31"/>
    <x v="0"/>
    <x v="8"/>
    <n v="32.82"/>
    <x v="0"/>
    <x v="23"/>
    <x v="4"/>
    <x v="3"/>
  </r>
  <r>
    <x v="142"/>
    <d v="2024-07-24T19:15:06"/>
    <x v="0"/>
    <x v="205"/>
    <n v="32.82"/>
    <x v="7"/>
    <x v="23"/>
    <x v="4"/>
    <x v="6"/>
  </r>
  <r>
    <x v="142"/>
    <d v="2024-07-24T19:17:00"/>
    <x v="0"/>
    <x v="205"/>
    <n v="32.82"/>
    <x v="7"/>
    <x v="23"/>
    <x v="4"/>
    <x v="6"/>
  </r>
  <r>
    <x v="142"/>
    <d v="2024-07-24T21:17:37"/>
    <x v="0"/>
    <x v="40"/>
    <n v="27.92"/>
    <x v="3"/>
    <x v="23"/>
    <x v="4"/>
    <x v="15"/>
  </r>
  <r>
    <x v="142"/>
    <d v="2024-07-24T21:18:41"/>
    <x v="0"/>
    <x v="40"/>
    <n v="23.02"/>
    <x v="2"/>
    <x v="23"/>
    <x v="4"/>
    <x v="15"/>
  </r>
  <r>
    <x v="142"/>
    <d v="2024-07-24T21:25:17"/>
    <x v="0"/>
    <x v="12"/>
    <n v="23.02"/>
    <x v="2"/>
    <x v="23"/>
    <x v="4"/>
    <x v="15"/>
  </r>
  <r>
    <x v="143"/>
    <d v="2024-07-25T07:54:48"/>
    <x v="0"/>
    <x v="12"/>
    <n v="23.02"/>
    <x v="2"/>
    <x v="24"/>
    <x v="4"/>
    <x v="11"/>
  </r>
  <r>
    <x v="143"/>
    <d v="2024-07-25T08:49:18"/>
    <x v="0"/>
    <x v="399"/>
    <n v="32.82"/>
    <x v="0"/>
    <x v="24"/>
    <x v="4"/>
    <x v="13"/>
  </r>
  <r>
    <x v="143"/>
    <d v="2024-07-25T10:29:45"/>
    <x v="0"/>
    <x v="385"/>
    <n v="27.92"/>
    <x v="3"/>
    <x v="24"/>
    <x v="4"/>
    <x v="0"/>
  </r>
  <r>
    <x v="143"/>
    <d v="2024-07-25T11:26:05"/>
    <x v="0"/>
    <x v="375"/>
    <n v="23.02"/>
    <x v="2"/>
    <x v="24"/>
    <x v="4"/>
    <x v="7"/>
  </r>
  <r>
    <x v="143"/>
    <d v="2024-07-25T15:25:07"/>
    <x v="0"/>
    <x v="403"/>
    <n v="32.82"/>
    <x v="7"/>
    <x v="24"/>
    <x v="4"/>
    <x v="3"/>
  </r>
  <r>
    <x v="143"/>
    <d v="2024-07-25T19:21:01"/>
    <x v="0"/>
    <x v="257"/>
    <n v="32.82"/>
    <x v="7"/>
    <x v="24"/>
    <x v="4"/>
    <x v="6"/>
  </r>
  <r>
    <x v="143"/>
    <d v="2024-07-25T21:06:01"/>
    <x v="0"/>
    <x v="404"/>
    <n v="23.02"/>
    <x v="5"/>
    <x v="24"/>
    <x v="4"/>
    <x v="15"/>
  </r>
  <r>
    <x v="143"/>
    <d v="2024-07-25T21:06:50"/>
    <x v="0"/>
    <x v="404"/>
    <n v="18.12"/>
    <x v="6"/>
    <x v="24"/>
    <x v="4"/>
    <x v="15"/>
  </r>
  <r>
    <x v="143"/>
    <d v="2024-07-25T22:38:51"/>
    <x v="0"/>
    <x v="328"/>
    <n v="23.02"/>
    <x v="5"/>
    <x v="24"/>
    <x v="4"/>
    <x v="14"/>
  </r>
  <r>
    <x v="143"/>
    <d v="2024-07-25T22:39:47"/>
    <x v="0"/>
    <x v="405"/>
    <n v="32.82"/>
    <x v="4"/>
    <x v="24"/>
    <x v="4"/>
    <x v="14"/>
  </r>
  <r>
    <x v="144"/>
    <d v="2024-07-26T08:33:01"/>
    <x v="0"/>
    <x v="406"/>
    <n v="32.82"/>
    <x v="0"/>
    <x v="25"/>
    <x v="4"/>
    <x v="13"/>
  </r>
  <r>
    <x v="144"/>
    <d v="2024-07-26T09:19:37"/>
    <x v="0"/>
    <x v="97"/>
    <n v="27.92"/>
    <x v="3"/>
    <x v="25"/>
    <x v="4"/>
    <x v="10"/>
  </r>
  <r>
    <x v="144"/>
    <d v="2024-07-26T09:20:34"/>
    <x v="0"/>
    <x v="59"/>
    <n v="18.12"/>
    <x v="6"/>
    <x v="25"/>
    <x v="4"/>
    <x v="10"/>
  </r>
  <r>
    <x v="144"/>
    <d v="2024-07-26T09:33:12"/>
    <x v="0"/>
    <x v="407"/>
    <n v="23.02"/>
    <x v="5"/>
    <x v="25"/>
    <x v="4"/>
    <x v="10"/>
  </r>
  <r>
    <x v="144"/>
    <d v="2024-07-26T09:34:17"/>
    <x v="0"/>
    <x v="407"/>
    <n v="23.02"/>
    <x v="5"/>
    <x v="25"/>
    <x v="4"/>
    <x v="10"/>
  </r>
  <r>
    <x v="144"/>
    <d v="2024-07-26T09:59:08"/>
    <x v="0"/>
    <x v="408"/>
    <n v="32.82"/>
    <x v="0"/>
    <x v="25"/>
    <x v="4"/>
    <x v="10"/>
  </r>
  <r>
    <x v="144"/>
    <d v="2024-07-26T10:00:03"/>
    <x v="0"/>
    <x v="408"/>
    <n v="32.82"/>
    <x v="0"/>
    <x v="25"/>
    <x v="4"/>
    <x v="0"/>
  </r>
  <r>
    <x v="144"/>
    <d v="2024-07-26T11:47:14"/>
    <x v="0"/>
    <x v="385"/>
    <n v="27.92"/>
    <x v="3"/>
    <x v="25"/>
    <x v="4"/>
    <x v="7"/>
  </r>
  <r>
    <x v="144"/>
    <d v="2024-07-26T12:07:02"/>
    <x v="0"/>
    <x v="379"/>
    <n v="27.92"/>
    <x v="3"/>
    <x v="25"/>
    <x v="4"/>
    <x v="1"/>
  </r>
  <r>
    <x v="144"/>
    <d v="2024-07-26T12:28:08"/>
    <x v="0"/>
    <x v="339"/>
    <n v="32.82"/>
    <x v="7"/>
    <x v="25"/>
    <x v="4"/>
    <x v="1"/>
  </r>
  <r>
    <x v="144"/>
    <d v="2024-07-26T12:29:18"/>
    <x v="0"/>
    <x v="339"/>
    <n v="32.82"/>
    <x v="7"/>
    <x v="25"/>
    <x v="4"/>
    <x v="1"/>
  </r>
  <r>
    <x v="144"/>
    <d v="2024-07-26T13:09:56"/>
    <x v="0"/>
    <x v="409"/>
    <n v="32.82"/>
    <x v="0"/>
    <x v="25"/>
    <x v="4"/>
    <x v="2"/>
  </r>
  <r>
    <x v="144"/>
    <d v="2024-07-26T17:23:29"/>
    <x v="0"/>
    <x v="410"/>
    <n v="23.02"/>
    <x v="2"/>
    <x v="25"/>
    <x v="4"/>
    <x v="9"/>
  </r>
  <r>
    <x v="144"/>
    <d v="2024-07-26T17:58:29"/>
    <x v="0"/>
    <x v="411"/>
    <n v="32.82"/>
    <x v="7"/>
    <x v="25"/>
    <x v="4"/>
    <x v="9"/>
  </r>
  <r>
    <x v="144"/>
    <d v="2024-07-26T21:15:10"/>
    <x v="0"/>
    <x v="8"/>
    <n v="32.82"/>
    <x v="0"/>
    <x v="25"/>
    <x v="4"/>
    <x v="15"/>
  </r>
  <r>
    <x v="144"/>
    <d v="2024-07-26T22:49:52"/>
    <x v="0"/>
    <x v="412"/>
    <n v="27.92"/>
    <x v="3"/>
    <x v="25"/>
    <x v="4"/>
    <x v="14"/>
  </r>
  <r>
    <x v="145"/>
    <d v="2024-07-27T09:09:16"/>
    <x v="0"/>
    <x v="97"/>
    <n v="32.82"/>
    <x v="7"/>
    <x v="26"/>
    <x v="4"/>
    <x v="10"/>
  </r>
  <r>
    <x v="145"/>
    <d v="2024-07-27T11:55:31"/>
    <x v="0"/>
    <x v="413"/>
    <n v="27.92"/>
    <x v="3"/>
    <x v="26"/>
    <x v="4"/>
    <x v="7"/>
  </r>
  <r>
    <x v="145"/>
    <d v="2024-07-27T12:25:10"/>
    <x v="0"/>
    <x v="59"/>
    <n v="27.92"/>
    <x v="3"/>
    <x v="26"/>
    <x v="4"/>
    <x v="1"/>
  </r>
  <r>
    <x v="145"/>
    <d v="2024-07-27T12:26:13"/>
    <x v="0"/>
    <x v="40"/>
    <n v="18.12"/>
    <x v="6"/>
    <x v="26"/>
    <x v="4"/>
    <x v="1"/>
  </r>
  <r>
    <x v="145"/>
    <d v="2024-07-27T12:33:23"/>
    <x v="0"/>
    <x v="59"/>
    <n v="27.92"/>
    <x v="3"/>
    <x v="26"/>
    <x v="4"/>
    <x v="1"/>
  </r>
  <r>
    <x v="145"/>
    <d v="2024-07-27T14:28:42"/>
    <x v="0"/>
    <x v="225"/>
    <n v="18.12"/>
    <x v="6"/>
    <x v="26"/>
    <x v="4"/>
    <x v="8"/>
  </r>
  <r>
    <x v="145"/>
    <d v="2024-07-27T14:51:53"/>
    <x v="0"/>
    <x v="77"/>
    <n v="32.82"/>
    <x v="0"/>
    <x v="26"/>
    <x v="4"/>
    <x v="8"/>
  </r>
  <r>
    <x v="145"/>
    <d v="2024-07-27T17:02:33"/>
    <x v="0"/>
    <x v="414"/>
    <n v="32.82"/>
    <x v="7"/>
    <x v="26"/>
    <x v="4"/>
    <x v="9"/>
  </r>
  <r>
    <x v="145"/>
    <d v="2024-07-27T17:03:39"/>
    <x v="0"/>
    <x v="415"/>
    <n v="32.82"/>
    <x v="7"/>
    <x v="26"/>
    <x v="4"/>
    <x v="9"/>
  </r>
  <r>
    <x v="145"/>
    <d v="2024-07-27T17:09:00"/>
    <x v="0"/>
    <x v="416"/>
    <n v="27.92"/>
    <x v="3"/>
    <x v="26"/>
    <x v="4"/>
    <x v="9"/>
  </r>
  <r>
    <x v="145"/>
    <d v="2024-07-27T17:10:08"/>
    <x v="0"/>
    <x v="416"/>
    <n v="27.92"/>
    <x v="3"/>
    <x v="26"/>
    <x v="4"/>
    <x v="9"/>
  </r>
  <r>
    <x v="145"/>
    <d v="2024-07-27T20:55:20"/>
    <x v="0"/>
    <x v="8"/>
    <n v="32.82"/>
    <x v="0"/>
    <x v="26"/>
    <x v="4"/>
    <x v="12"/>
  </r>
  <r>
    <x v="145"/>
    <d v="2024-07-27T22:56:24"/>
    <x v="0"/>
    <x v="417"/>
    <n v="32.82"/>
    <x v="7"/>
    <x v="26"/>
    <x v="4"/>
    <x v="14"/>
  </r>
  <r>
    <x v="146"/>
    <d v="2024-07-28T11:07:26"/>
    <x v="0"/>
    <x v="12"/>
    <n v="18.12"/>
    <x v="6"/>
    <x v="27"/>
    <x v="4"/>
    <x v="7"/>
  </r>
  <r>
    <x v="146"/>
    <d v="2024-07-28T14:17:54"/>
    <x v="0"/>
    <x v="276"/>
    <n v="27.92"/>
    <x v="3"/>
    <x v="27"/>
    <x v="4"/>
    <x v="8"/>
  </r>
  <r>
    <x v="146"/>
    <d v="2024-07-28T14:18:52"/>
    <x v="0"/>
    <x v="276"/>
    <n v="32.82"/>
    <x v="0"/>
    <x v="27"/>
    <x v="4"/>
    <x v="8"/>
  </r>
  <r>
    <x v="147"/>
    <d v="2024-07-29T08:12:06"/>
    <x v="0"/>
    <x v="418"/>
    <n v="32.82"/>
    <x v="0"/>
    <x v="28"/>
    <x v="4"/>
    <x v="13"/>
  </r>
  <r>
    <x v="147"/>
    <d v="2024-07-29T09:04:48"/>
    <x v="0"/>
    <x v="12"/>
    <n v="23.02"/>
    <x v="2"/>
    <x v="28"/>
    <x v="4"/>
    <x v="10"/>
  </r>
  <r>
    <x v="147"/>
    <d v="2024-07-29T09:15:46"/>
    <x v="0"/>
    <x v="97"/>
    <n v="27.92"/>
    <x v="3"/>
    <x v="28"/>
    <x v="4"/>
    <x v="10"/>
  </r>
  <r>
    <x v="147"/>
    <d v="2024-07-29T09:19:44"/>
    <x v="0"/>
    <x v="2"/>
    <n v="23.02"/>
    <x v="2"/>
    <x v="28"/>
    <x v="4"/>
    <x v="10"/>
  </r>
  <r>
    <x v="147"/>
    <d v="2024-07-29T09:51:25"/>
    <x v="0"/>
    <x v="419"/>
    <n v="27.92"/>
    <x v="3"/>
    <x v="28"/>
    <x v="4"/>
    <x v="10"/>
  </r>
  <r>
    <x v="147"/>
    <d v="2024-07-29T09:58:30"/>
    <x v="0"/>
    <x v="420"/>
    <n v="32.82"/>
    <x v="7"/>
    <x v="28"/>
    <x v="4"/>
    <x v="10"/>
  </r>
  <r>
    <x v="147"/>
    <d v="2024-07-29T10:43:44"/>
    <x v="0"/>
    <x v="421"/>
    <n v="32.82"/>
    <x v="1"/>
    <x v="28"/>
    <x v="4"/>
    <x v="0"/>
  </r>
  <r>
    <x v="147"/>
    <d v="2024-07-29T10:44:56"/>
    <x v="0"/>
    <x v="421"/>
    <n v="32.82"/>
    <x v="1"/>
    <x v="28"/>
    <x v="4"/>
    <x v="0"/>
  </r>
  <r>
    <x v="147"/>
    <d v="2024-07-29T19:06:31"/>
    <x v="0"/>
    <x v="422"/>
    <n v="32.82"/>
    <x v="7"/>
    <x v="28"/>
    <x v="4"/>
    <x v="6"/>
  </r>
  <r>
    <x v="147"/>
    <d v="2024-07-29T19:30:16"/>
    <x v="0"/>
    <x v="99"/>
    <n v="23.02"/>
    <x v="2"/>
    <x v="28"/>
    <x v="4"/>
    <x v="6"/>
  </r>
  <r>
    <x v="147"/>
    <d v="2024-07-29T21:57:34"/>
    <x v="0"/>
    <x v="328"/>
    <n v="32.82"/>
    <x v="4"/>
    <x v="28"/>
    <x v="4"/>
    <x v="15"/>
  </r>
  <r>
    <x v="148"/>
    <d v="2024-07-30T07:41:11"/>
    <x v="0"/>
    <x v="423"/>
    <n v="27.92"/>
    <x v="3"/>
    <x v="29"/>
    <x v="4"/>
    <x v="11"/>
  </r>
  <r>
    <x v="148"/>
    <d v="2024-07-30T08:05:07"/>
    <x v="0"/>
    <x v="424"/>
    <n v="23.02"/>
    <x v="5"/>
    <x v="29"/>
    <x v="4"/>
    <x v="13"/>
  </r>
  <r>
    <x v="148"/>
    <d v="2024-07-30T08:20:51"/>
    <x v="0"/>
    <x v="425"/>
    <n v="32.82"/>
    <x v="7"/>
    <x v="29"/>
    <x v="4"/>
    <x v="13"/>
  </r>
  <r>
    <x v="148"/>
    <d v="2024-07-30T09:13:43"/>
    <x v="0"/>
    <x v="97"/>
    <n v="27.92"/>
    <x v="3"/>
    <x v="29"/>
    <x v="4"/>
    <x v="10"/>
  </r>
  <r>
    <x v="148"/>
    <d v="2024-07-30T10:17:11"/>
    <x v="0"/>
    <x v="141"/>
    <n v="23.02"/>
    <x v="5"/>
    <x v="29"/>
    <x v="4"/>
    <x v="0"/>
  </r>
  <r>
    <x v="148"/>
    <d v="2024-07-30T10:19:34"/>
    <x v="0"/>
    <x v="276"/>
    <n v="27.92"/>
    <x v="3"/>
    <x v="29"/>
    <x v="4"/>
    <x v="0"/>
  </r>
  <r>
    <x v="148"/>
    <d v="2024-07-30T10:23:20"/>
    <x v="0"/>
    <x v="250"/>
    <n v="32.82"/>
    <x v="0"/>
    <x v="29"/>
    <x v="4"/>
    <x v="0"/>
  </r>
  <r>
    <x v="148"/>
    <d v="2024-07-30T11:12:07"/>
    <x v="0"/>
    <x v="426"/>
    <n v="23.02"/>
    <x v="2"/>
    <x v="29"/>
    <x v="4"/>
    <x v="7"/>
  </r>
  <r>
    <x v="148"/>
    <d v="2024-07-30T11:13:16"/>
    <x v="0"/>
    <x v="426"/>
    <n v="18.12"/>
    <x v="6"/>
    <x v="29"/>
    <x v="4"/>
    <x v="7"/>
  </r>
  <r>
    <x v="148"/>
    <d v="2024-07-30T11:14:42"/>
    <x v="0"/>
    <x v="427"/>
    <n v="27.92"/>
    <x v="3"/>
    <x v="29"/>
    <x v="4"/>
    <x v="7"/>
  </r>
  <r>
    <x v="148"/>
    <d v="2024-07-30T11:16:02"/>
    <x v="0"/>
    <x v="428"/>
    <n v="27.92"/>
    <x v="3"/>
    <x v="29"/>
    <x v="4"/>
    <x v="7"/>
  </r>
  <r>
    <x v="148"/>
    <d v="2024-07-30T11:30:35"/>
    <x v="0"/>
    <x v="429"/>
    <n v="27.92"/>
    <x v="3"/>
    <x v="29"/>
    <x v="4"/>
    <x v="7"/>
  </r>
  <r>
    <x v="148"/>
    <d v="2024-07-30T11:31:41"/>
    <x v="0"/>
    <x v="430"/>
    <n v="27.92"/>
    <x v="3"/>
    <x v="29"/>
    <x v="4"/>
    <x v="7"/>
  </r>
  <r>
    <x v="148"/>
    <d v="2024-07-30T12:08:08"/>
    <x v="0"/>
    <x v="431"/>
    <n v="32.82"/>
    <x v="0"/>
    <x v="29"/>
    <x v="4"/>
    <x v="1"/>
  </r>
  <r>
    <x v="148"/>
    <d v="2024-07-30T15:16:10"/>
    <x v="0"/>
    <x v="432"/>
    <n v="27.92"/>
    <x v="3"/>
    <x v="29"/>
    <x v="4"/>
    <x v="3"/>
  </r>
  <r>
    <x v="148"/>
    <d v="2024-07-30T16:08:53"/>
    <x v="0"/>
    <x v="433"/>
    <n v="23.02"/>
    <x v="5"/>
    <x v="29"/>
    <x v="4"/>
    <x v="4"/>
  </r>
  <r>
    <x v="148"/>
    <d v="2024-07-30T16:09:44"/>
    <x v="0"/>
    <x v="433"/>
    <n v="27.92"/>
    <x v="3"/>
    <x v="29"/>
    <x v="4"/>
    <x v="4"/>
  </r>
  <r>
    <x v="148"/>
    <d v="2024-07-30T20:24:20"/>
    <x v="0"/>
    <x v="434"/>
    <n v="18.12"/>
    <x v="6"/>
    <x v="29"/>
    <x v="4"/>
    <x v="12"/>
  </r>
  <r>
    <x v="148"/>
    <d v="2024-07-30T20:53:52"/>
    <x v="0"/>
    <x v="97"/>
    <n v="27.92"/>
    <x v="3"/>
    <x v="29"/>
    <x v="4"/>
    <x v="12"/>
  </r>
  <r>
    <x v="148"/>
    <d v="2024-07-30T20:54:46"/>
    <x v="0"/>
    <x v="97"/>
    <n v="27.92"/>
    <x v="3"/>
    <x v="29"/>
    <x v="4"/>
    <x v="12"/>
  </r>
  <r>
    <x v="148"/>
    <d v="2024-07-30T20:57:02"/>
    <x v="0"/>
    <x v="347"/>
    <n v="27.92"/>
    <x v="3"/>
    <x v="29"/>
    <x v="4"/>
    <x v="12"/>
  </r>
  <r>
    <x v="148"/>
    <d v="2024-07-30T21:33:19"/>
    <x v="0"/>
    <x v="435"/>
    <n v="32.82"/>
    <x v="0"/>
    <x v="29"/>
    <x v="4"/>
    <x v="15"/>
  </r>
  <r>
    <x v="148"/>
    <d v="2024-07-30T22:15:21"/>
    <x v="0"/>
    <x v="436"/>
    <n v="23.02"/>
    <x v="2"/>
    <x v="29"/>
    <x v="4"/>
    <x v="14"/>
  </r>
  <r>
    <x v="148"/>
    <d v="2024-07-30T22:16:19"/>
    <x v="0"/>
    <x v="436"/>
    <n v="32.82"/>
    <x v="7"/>
    <x v="29"/>
    <x v="4"/>
    <x v="14"/>
  </r>
  <r>
    <x v="149"/>
    <d v="2024-07-31T07:59:52"/>
    <x v="0"/>
    <x v="423"/>
    <n v="27.92"/>
    <x v="3"/>
    <x v="30"/>
    <x v="4"/>
    <x v="11"/>
  </r>
  <r>
    <x v="149"/>
    <d v="2024-07-31T08:37:42"/>
    <x v="0"/>
    <x v="437"/>
    <n v="27.92"/>
    <x v="3"/>
    <x v="30"/>
    <x v="4"/>
    <x v="13"/>
  </r>
  <r>
    <x v="149"/>
    <d v="2024-07-31T08:38:38"/>
    <x v="0"/>
    <x v="437"/>
    <n v="27.92"/>
    <x v="3"/>
    <x v="30"/>
    <x v="4"/>
    <x v="13"/>
  </r>
  <r>
    <x v="149"/>
    <d v="2024-07-31T09:54:45"/>
    <x v="0"/>
    <x v="388"/>
    <n v="23.02"/>
    <x v="2"/>
    <x v="30"/>
    <x v="4"/>
    <x v="10"/>
  </r>
  <r>
    <x v="149"/>
    <d v="2024-07-31T09:55:45"/>
    <x v="0"/>
    <x v="388"/>
    <n v="23.02"/>
    <x v="2"/>
    <x v="30"/>
    <x v="4"/>
    <x v="10"/>
  </r>
  <r>
    <x v="149"/>
    <d v="2024-07-31T09:58:16"/>
    <x v="0"/>
    <x v="276"/>
    <n v="27.92"/>
    <x v="3"/>
    <x v="30"/>
    <x v="4"/>
    <x v="10"/>
  </r>
  <r>
    <x v="149"/>
    <d v="2024-07-31T13:11:43"/>
    <x v="0"/>
    <x v="384"/>
    <n v="32.82"/>
    <x v="4"/>
    <x v="30"/>
    <x v="4"/>
    <x v="2"/>
  </r>
  <r>
    <x v="149"/>
    <d v="2024-07-31T13:14:00"/>
    <x v="0"/>
    <x v="384"/>
    <n v="32.82"/>
    <x v="0"/>
    <x v="30"/>
    <x v="4"/>
    <x v="2"/>
  </r>
  <r>
    <x v="149"/>
    <d v="2024-07-31T13:24:49"/>
    <x v="0"/>
    <x v="438"/>
    <n v="27.92"/>
    <x v="3"/>
    <x v="30"/>
    <x v="4"/>
    <x v="2"/>
  </r>
  <r>
    <x v="149"/>
    <d v="2024-07-31T17:48:07"/>
    <x v="0"/>
    <x v="439"/>
    <n v="23.02"/>
    <x v="5"/>
    <x v="30"/>
    <x v="4"/>
    <x v="9"/>
  </r>
  <r>
    <x v="149"/>
    <d v="2024-07-31T18:04:15"/>
    <x v="0"/>
    <x v="440"/>
    <n v="32.82"/>
    <x v="0"/>
    <x v="30"/>
    <x v="4"/>
    <x v="5"/>
  </r>
  <r>
    <x v="149"/>
    <d v="2024-07-31T19:22:39"/>
    <x v="0"/>
    <x v="441"/>
    <n v="23.02"/>
    <x v="5"/>
    <x v="30"/>
    <x v="4"/>
    <x v="6"/>
  </r>
  <r>
    <x v="149"/>
    <d v="2024-07-31T19:28:45"/>
    <x v="0"/>
    <x v="8"/>
    <n v="32.82"/>
    <x v="0"/>
    <x v="30"/>
    <x v="4"/>
    <x v="6"/>
  </r>
  <r>
    <x v="149"/>
    <d v="2024-07-31T20:46:42"/>
    <x v="0"/>
    <x v="442"/>
    <n v="32.82"/>
    <x v="4"/>
    <x v="30"/>
    <x v="4"/>
    <x v="12"/>
  </r>
  <r>
    <x v="149"/>
    <d v="2024-07-31T20:50:07"/>
    <x v="0"/>
    <x v="443"/>
    <n v="23.02"/>
    <x v="5"/>
    <x v="30"/>
    <x v="4"/>
    <x v="12"/>
  </r>
  <r>
    <x v="149"/>
    <d v="2024-07-31T20:51:10"/>
    <x v="0"/>
    <x v="443"/>
    <n v="32.82"/>
    <x v="0"/>
    <x v="30"/>
    <x v="4"/>
    <x v="12"/>
  </r>
  <r>
    <x v="149"/>
    <d v="2024-07-31T20:52:15"/>
    <x v="0"/>
    <x v="153"/>
    <n v="32.82"/>
    <x v="7"/>
    <x v="30"/>
    <x v="4"/>
    <x v="12"/>
  </r>
  <r>
    <x v="149"/>
    <d v="2024-07-31T20:53:35"/>
    <x v="0"/>
    <x v="443"/>
    <n v="23.02"/>
    <x v="5"/>
    <x v="30"/>
    <x v="4"/>
    <x v="12"/>
  </r>
  <r>
    <x v="149"/>
    <d v="2024-07-31T20:59:25"/>
    <x v="0"/>
    <x v="40"/>
    <n v="27.92"/>
    <x v="3"/>
    <x v="30"/>
    <x v="4"/>
    <x v="12"/>
  </r>
  <r>
    <x v="149"/>
    <d v="2024-07-31T21:26:26"/>
    <x v="0"/>
    <x v="444"/>
    <n v="32.82"/>
    <x v="0"/>
    <x v="30"/>
    <x v="4"/>
    <x v="15"/>
  </r>
  <r>
    <x v="149"/>
    <d v="2024-07-31T21:54:12"/>
    <x v="0"/>
    <x v="445"/>
    <n v="32.82"/>
    <x v="0"/>
    <x v="30"/>
    <x v="4"/>
    <x v="15"/>
  </r>
  <r>
    <x v="149"/>
    <d v="2024-07-31T21:55:17"/>
    <x v="0"/>
    <x v="446"/>
    <n v="32.82"/>
    <x v="0"/>
    <x v="30"/>
    <x v="4"/>
    <x v="15"/>
  </r>
  <r>
    <x v="150"/>
    <d v="2024-08-01T07:31:00"/>
    <x v="0"/>
    <x v="423"/>
    <n v="27.92"/>
    <x v="3"/>
    <x v="0"/>
    <x v="5"/>
    <x v="11"/>
  </r>
  <r>
    <x v="150"/>
    <d v="2024-08-01T09:25:20"/>
    <x v="0"/>
    <x v="276"/>
    <n v="27.92"/>
    <x v="3"/>
    <x v="0"/>
    <x v="5"/>
    <x v="10"/>
  </r>
  <r>
    <x v="150"/>
    <d v="2024-08-01T11:04:14"/>
    <x v="0"/>
    <x v="97"/>
    <n v="27.92"/>
    <x v="3"/>
    <x v="0"/>
    <x v="5"/>
    <x v="7"/>
  </r>
  <r>
    <x v="150"/>
    <d v="2024-08-01T11:22:46"/>
    <x v="0"/>
    <x v="447"/>
    <n v="27.92"/>
    <x v="3"/>
    <x v="0"/>
    <x v="5"/>
    <x v="7"/>
  </r>
  <r>
    <x v="150"/>
    <d v="2024-08-01T13:22:47"/>
    <x v="0"/>
    <x v="448"/>
    <n v="23.02"/>
    <x v="5"/>
    <x v="0"/>
    <x v="5"/>
    <x v="2"/>
  </r>
  <r>
    <x v="150"/>
    <d v="2024-08-01T13:23:37"/>
    <x v="0"/>
    <x v="448"/>
    <n v="32.82"/>
    <x v="7"/>
    <x v="0"/>
    <x v="5"/>
    <x v="2"/>
  </r>
  <r>
    <x v="150"/>
    <d v="2024-08-01T13:49:07"/>
    <x v="0"/>
    <x v="449"/>
    <n v="32.82"/>
    <x v="7"/>
    <x v="0"/>
    <x v="5"/>
    <x v="2"/>
  </r>
  <r>
    <x v="150"/>
    <d v="2024-08-01T15:43:44"/>
    <x v="0"/>
    <x v="423"/>
    <n v="27.92"/>
    <x v="3"/>
    <x v="0"/>
    <x v="5"/>
    <x v="3"/>
  </r>
  <r>
    <x v="150"/>
    <d v="2024-08-01T16:24:01"/>
    <x v="0"/>
    <x v="450"/>
    <n v="27.92"/>
    <x v="3"/>
    <x v="0"/>
    <x v="5"/>
    <x v="4"/>
  </r>
  <r>
    <x v="150"/>
    <d v="2024-08-01T16:26:07"/>
    <x v="0"/>
    <x v="450"/>
    <n v="23.02"/>
    <x v="2"/>
    <x v="0"/>
    <x v="5"/>
    <x v="4"/>
  </r>
  <r>
    <x v="150"/>
    <d v="2024-08-01T17:23:35"/>
    <x v="0"/>
    <x v="451"/>
    <n v="23.02"/>
    <x v="2"/>
    <x v="0"/>
    <x v="5"/>
    <x v="9"/>
  </r>
  <r>
    <x v="150"/>
    <d v="2024-08-01T20:41:28"/>
    <x v="0"/>
    <x v="452"/>
    <n v="32.82"/>
    <x v="7"/>
    <x v="0"/>
    <x v="5"/>
    <x v="12"/>
  </r>
  <r>
    <x v="151"/>
    <d v="2024-08-02T09:01:54"/>
    <x v="0"/>
    <x v="453"/>
    <n v="27.92"/>
    <x v="3"/>
    <x v="1"/>
    <x v="5"/>
    <x v="10"/>
  </r>
  <r>
    <x v="151"/>
    <d v="2024-08-02T09:35:03"/>
    <x v="0"/>
    <x v="97"/>
    <n v="27.92"/>
    <x v="3"/>
    <x v="1"/>
    <x v="5"/>
    <x v="10"/>
  </r>
  <r>
    <x v="151"/>
    <d v="2024-08-02T11:09:19"/>
    <x v="0"/>
    <x v="141"/>
    <n v="23.02"/>
    <x v="5"/>
    <x v="1"/>
    <x v="5"/>
    <x v="7"/>
  </r>
  <r>
    <x v="151"/>
    <d v="2024-08-02T18:08:35"/>
    <x v="0"/>
    <x v="454"/>
    <n v="27.92"/>
    <x v="3"/>
    <x v="1"/>
    <x v="5"/>
    <x v="5"/>
  </r>
  <r>
    <x v="151"/>
    <d v="2024-08-02T21:23:04"/>
    <x v="0"/>
    <x v="8"/>
    <n v="32.82"/>
    <x v="0"/>
    <x v="1"/>
    <x v="5"/>
    <x v="15"/>
  </r>
  <r>
    <x v="152"/>
    <d v="2024-08-03T08:53:47"/>
    <x v="0"/>
    <x v="97"/>
    <n v="27.92"/>
    <x v="3"/>
    <x v="2"/>
    <x v="5"/>
    <x v="13"/>
  </r>
  <r>
    <x v="152"/>
    <d v="2024-08-03T09:37:19"/>
    <x v="0"/>
    <x v="401"/>
    <n v="27.92"/>
    <x v="3"/>
    <x v="2"/>
    <x v="5"/>
    <x v="10"/>
  </r>
  <r>
    <x v="152"/>
    <d v="2024-08-03T09:38:41"/>
    <x v="0"/>
    <x v="401"/>
    <n v="27.92"/>
    <x v="3"/>
    <x v="2"/>
    <x v="5"/>
    <x v="10"/>
  </r>
  <r>
    <x v="152"/>
    <d v="2024-08-03T10:12:26"/>
    <x v="0"/>
    <x v="304"/>
    <n v="27.92"/>
    <x v="3"/>
    <x v="2"/>
    <x v="5"/>
    <x v="0"/>
  </r>
  <r>
    <x v="152"/>
    <d v="2024-08-03T11:20:27"/>
    <x v="0"/>
    <x v="455"/>
    <n v="23.02"/>
    <x v="5"/>
    <x v="2"/>
    <x v="5"/>
    <x v="7"/>
  </r>
  <r>
    <x v="152"/>
    <d v="2024-08-03T11:21:22"/>
    <x v="0"/>
    <x v="455"/>
    <n v="23.02"/>
    <x v="5"/>
    <x v="2"/>
    <x v="5"/>
    <x v="7"/>
  </r>
  <r>
    <x v="152"/>
    <d v="2024-08-03T11:56:37"/>
    <x v="0"/>
    <x v="40"/>
    <n v="18.12"/>
    <x v="6"/>
    <x v="2"/>
    <x v="5"/>
    <x v="7"/>
  </r>
  <r>
    <x v="152"/>
    <d v="2024-08-03T11:57:31"/>
    <x v="0"/>
    <x v="40"/>
    <n v="27.92"/>
    <x v="3"/>
    <x v="2"/>
    <x v="5"/>
    <x v="7"/>
  </r>
  <r>
    <x v="152"/>
    <d v="2024-08-03T12:03:36"/>
    <x v="0"/>
    <x v="40"/>
    <n v="27.92"/>
    <x v="3"/>
    <x v="2"/>
    <x v="5"/>
    <x v="1"/>
  </r>
  <r>
    <x v="152"/>
    <d v="2024-08-03T16:54:00"/>
    <x v="0"/>
    <x v="322"/>
    <n v="27.92"/>
    <x v="3"/>
    <x v="2"/>
    <x v="5"/>
    <x v="4"/>
  </r>
  <r>
    <x v="152"/>
    <d v="2024-08-03T18:38:42"/>
    <x v="0"/>
    <x v="456"/>
    <n v="32.82"/>
    <x v="7"/>
    <x v="2"/>
    <x v="5"/>
    <x v="5"/>
  </r>
  <r>
    <x v="152"/>
    <d v="2024-08-03T21:30:49"/>
    <x v="0"/>
    <x v="457"/>
    <n v="32.82"/>
    <x v="0"/>
    <x v="2"/>
    <x v="5"/>
    <x v="15"/>
  </r>
  <r>
    <x v="152"/>
    <d v="2024-08-03T21:33:06"/>
    <x v="0"/>
    <x v="457"/>
    <n v="32.82"/>
    <x v="0"/>
    <x v="2"/>
    <x v="5"/>
    <x v="15"/>
  </r>
  <r>
    <x v="153"/>
    <d v="2024-08-04T08:18:37"/>
    <x v="0"/>
    <x v="458"/>
    <n v="32.82"/>
    <x v="7"/>
    <x v="3"/>
    <x v="5"/>
    <x v="13"/>
  </r>
  <r>
    <x v="153"/>
    <d v="2024-08-04T10:37:51"/>
    <x v="0"/>
    <x v="40"/>
    <n v="27.92"/>
    <x v="3"/>
    <x v="3"/>
    <x v="5"/>
    <x v="0"/>
  </r>
  <r>
    <x v="153"/>
    <d v="2024-08-04T11:50:55"/>
    <x v="0"/>
    <x v="258"/>
    <n v="32.82"/>
    <x v="7"/>
    <x v="3"/>
    <x v="5"/>
    <x v="7"/>
  </r>
  <r>
    <x v="153"/>
    <d v="2024-08-04T11:52:33"/>
    <x v="0"/>
    <x v="258"/>
    <n v="27.92"/>
    <x v="3"/>
    <x v="3"/>
    <x v="5"/>
    <x v="7"/>
  </r>
  <r>
    <x v="153"/>
    <d v="2024-08-04T15:33:52"/>
    <x v="0"/>
    <x v="268"/>
    <n v="32.82"/>
    <x v="7"/>
    <x v="3"/>
    <x v="5"/>
    <x v="3"/>
  </r>
  <r>
    <x v="153"/>
    <d v="2024-08-04T15:35:06"/>
    <x v="0"/>
    <x v="268"/>
    <n v="32.82"/>
    <x v="7"/>
    <x v="3"/>
    <x v="5"/>
    <x v="3"/>
  </r>
  <r>
    <x v="154"/>
    <d v="2024-08-05T08:50:06"/>
    <x v="0"/>
    <x v="459"/>
    <n v="23.02"/>
    <x v="5"/>
    <x v="4"/>
    <x v="5"/>
    <x v="13"/>
  </r>
  <r>
    <x v="154"/>
    <d v="2024-08-05T09:19:19"/>
    <x v="0"/>
    <x v="97"/>
    <n v="27.92"/>
    <x v="3"/>
    <x v="4"/>
    <x v="5"/>
    <x v="10"/>
  </r>
  <r>
    <x v="154"/>
    <d v="2024-08-05T11:20:47"/>
    <x v="0"/>
    <x v="375"/>
    <n v="23.02"/>
    <x v="5"/>
    <x v="4"/>
    <x v="5"/>
    <x v="7"/>
  </r>
  <r>
    <x v="154"/>
    <d v="2024-08-05T13:45:22"/>
    <x v="0"/>
    <x v="460"/>
    <n v="32.82"/>
    <x v="7"/>
    <x v="4"/>
    <x v="5"/>
    <x v="2"/>
  </r>
  <r>
    <x v="154"/>
    <d v="2024-08-05T16:05:58"/>
    <x v="0"/>
    <x v="461"/>
    <n v="32.82"/>
    <x v="0"/>
    <x v="4"/>
    <x v="5"/>
    <x v="4"/>
  </r>
  <r>
    <x v="154"/>
    <d v="2024-08-05T16:07:19"/>
    <x v="0"/>
    <x v="461"/>
    <n v="32.82"/>
    <x v="0"/>
    <x v="4"/>
    <x v="5"/>
    <x v="4"/>
  </r>
  <r>
    <x v="154"/>
    <d v="2024-08-05T17:44:25"/>
    <x v="0"/>
    <x v="462"/>
    <n v="32.82"/>
    <x v="0"/>
    <x v="4"/>
    <x v="5"/>
    <x v="9"/>
  </r>
  <r>
    <x v="154"/>
    <d v="2024-08-05T17:45:32"/>
    <x v="0"/>
    <x v="462"/>
    <n v="27.92"/>
    <x v="3"/>
    <x v="4"/>
    <x v="5"/>
    <x v="9"/>
  </r>
  <r>
    <x v="154"/>
    <d v="2024-08-05T19:20:03"/>
    <x v="0"/>
    <x v="19"/>
    <n v="32.82"/>
    <x v="0"/>
    <x v="4"/>
    <x v="5"/>
    <x v="6"/>
  </r>
  <r>
    <x v="154"/>
    <d v="2024-08-05T19:34:51"/>
    <x v="0"/>
    <x v="8"/>
    <n v="32.82"/>
    <x v="0"/>
    <x v="4"/>
    <x v="5"/>
    <x v="6"/>
  </r>
  <r>
    <x v="154"/>
    <d v="2024-08-05T20:49:31"/>
    <x v="0"/>
    <x v="463"/>
    <n v="32.82"/>
    <x v="4"/>
    <x v="4"/>
    <x v="5"/>
    <x v="12"/>
  </r>
  <r>
    <x v="154"/>
    <d v="2024-08-05T20:50:22"/>
    <x v="0"/>
    <x v="463"/>
    <n v="32.82"/>
    <x v="4"/>
    <x v="4"/>
    <x v="5"/>
    <x v="12"/>
  </r>
  <r>
    <x v="154"/>
    <d v="2024-08-05T22:43:48"/>
    <x v="0"/>
    <x v="464"/>
    <n v="27.92"/>
    <x v="3"/>
    <x v="4"/>
    <x v="5"/>
    <x v="14"/>
  </r>
  <r>
    <x v="155"/>
    <d v="2024-08-06T10:21:03"/>
    <x v="0"/>
    <x v="375"/>
    <n v="23.02"/>
    <x v="5"/>
    <x v="5"/>
    <x v="5"/>
    <x v="0"/>
  </r>
  <r>
    <x v="155"/>
    <d v="2024-08-06T10:32:32"/>
    <x v="0"/>
    <x v="465"/>
    <n v="32.82"/>
    <x v="1"/>
    <x v="5"/>
    <x v="5"/>
    <x v="0"/>
  </r>
  <r>
    <x v="155"/>
    <d v="2024-08-06T17:40:49"/>
    <x v="0"/>
    <x v="466"/>
    <n v="32.82"/>
    <x v="7"/>
    <x v="5"/>
    <x v="5"/>
    <x v="9"/>
  </r>
  <r>
    <x v="155"/>
    <d v="2024-08-06T17:42:53"/>
    <x v="0"/>
    <x v="466"/>
    <n v="32.82"/>
    <x v="0"/>
    <x v="5"/>
    <x v="5"/>
    <x v="9"/>
  </r>
  <r>
    <x v="155"/>
    <d v="2024-08-06T17:44:05"/>
    <x v="0"/>
    <x v="466"/>
    <n v="32.82"/>
    <x v="4"/>
    <x v="5"/>
    <x v="5"/>
    <x v="9"/>
  </r>
  <r>
    <x v="155"/>
    <d v="2024-08-06T19:04:05"/>
    <x v="0"/>
    <x v="19"/>
    <n v="32.82"/>
    <x v="0"/>
    <x v="5"/>
    <x v="5"/>
    <x v="6"/>
  </r>
  <r>
    <x v="155"/>
    <d v="2024-08-06T19:05:23"/>
    <x v="0"/>
    <x v="467"/>
    <n v="27.92"/>
    <x v="3"/>
    <x v="5"/>
    <x v="5"/>
    <x v="6"/>
  </r>
  <r>
    <x v="155"/>
    <d v="2024-08-06T20:04:27"/>
    <x v="0"/>
    <x v="468"/>
    <n v="32.82"/>
    <x v="0"/>
    <x v="5"/>
    <x v="5"/>
    <x v="12"/>
  </r>
  <r>
    <x v="156"/>
    <d v="2024-08-07T08:55:48"/>
    <x v="0"/>
    <x v="453"/>
    <n v="27.92"/>
    <x v="3"/>
    <x v="6"/>
    <x v="5"/>
    <x v="13"/>
  </r>
  <r>
    <x v="156"/>
    <d v="2024-08-07T12:12:27"/>
    <x v="0"/>
    <x v="2"/>
    <n v="23.02"/>
    <x v="2"/>
    <x v="6"/>
    <x v="5"/>
    <x v="1"/>
  </r>
  <r>
    <x v="156"/>
    <d v="2024-08-07T12:13:41"/>
    <x v="0"/>
    <x v="2"/>
    <n v="23.02"/>
    <x v="2"/>
    <x v="6"/>
    <x v="5"/>
    <x v="1"/>
  </r>
  <r>
    <x v="156"/>
    <d v="2024-08-07T13:11:16"/>
    <x v="0"/>
    <x v="469"/>
    <n v="18.12"/>
    <x v="6"/>
    <x v="6"/>
    <x v="5"/>
    <x v="2"/>
  </r>
  <r>
    <x v="156"/>
    <d v="2024-08-07T16:19:02"/>
    <x v="0"/>
    <x v="470"/>
    <n v="23.02"/>
    <x v="2"/>
    <x v="6"/>
    <x v="5"/>
    <x v="4"/>
  </r>
  <r>
    <x v="156"/>
    <d v="2024-08-07T19:36:23"/>
    <x v="0"/>
    <x v="8"/>
    <n v="32.82"/>
    <x v="0"/>
    <x v="6"/>
    <x v="5"/>
    <x v="6"/>
  </r>
  <r>
    <x v="156"/>
    <d v="2024-08-07T20:40:09"/>
    <x v="0"/>
    <x v="442"/>
    <n v="32.82"/>
    <x v="4"/>
    <x v="6"/>
    <x v="5"/>
    <x v="12"/>
  </r>
  <r>
    <x v="156"/>
    <d v="2024-08-07T21:18:12"/>
    <x v="0"/>
    <x v="328"/>
    <n v="32.82"/>
    <x v="7"/>
    <x v="6"/>
    <x v="5"/>
    <x v="15"/>
  </r>
  <r>
    <x v="156"/>
    <d v="2024-08-07T22:28:57"/>
    <x v="0"/>
    <x v="471"/>
    <n v="32.82"/>
    <x v="0"/>
    <x v="6"/>
    <x v="5"/>
    <x v="14"/>
  </r>
  <r>
    <x v="156"/>
    <d v="2024-08-07T22:32:16"/>
    <x v="0"/>
    <x v="472"/>
    <n v="32.82"/>
    <x v="0"/>
    <x v="6"/>
    <x v="5"/>
    <x v="14"/>
  </r>
  <r>
    <x v="157"/>
    <d v="2024-08-08T08:46:36"/>
    <x v="0"/>
    <x v="141"/>
    <n v="18.12"/>
    <x v="6"/>
    <x v="7"/>
    <x v="5"/>
    <x v="13"/>
  </r>
  <r>
    <x v="157"/>
    <d v="2024-08-08T08:47:29"/>
    <x v="0"/>
    <x v="141"/>
    <n v="23.02"/>
    <x v="5"/>
    <x v="7"/>
    <x v="5"/>
    <x v="13"/>
  </r>
  <r>
    <x v="157"/>
    <d v="2024-08-08T12:27:05"/>
    <x v="0"/>
    <x v="420"/>
    <n v="27.92"/>
    <x v="3"/>
    <x v="7"/>
    <x v="5"/>
    <x v="1"/>
  </r>
  <r>
    <x v="157"/>
    <d v="2024-08-08T12:43:20"/>
    <x v="0"/>
    <x v="141"/>
    <n v="23.02"/>
    <x v="5"/>
    <x v="7"/>
    <x v="5"/>
    <x v="1"/>
  </r>
  <r>
    <x v="157"/>
    <d v="2024-08-08T12:44:15"/>
    <x v="0"/>
    <x v="141"/>
    <n v="23.02"/>
    <x v="5"/>
    <x v="7"/>
    <x v="5"/>
    <x v="1"/>
  </r>
  <r>
    <x v="157"/>
    <d v="2024-08-08T16:57:53"/>
    <x v="0"/>
    <x v="473"/>
    <n v="32.82"/>
    <x v="7"/>
    <x v="7"/>
    <x v="5"/>
    <x v="4"/>
  </r>
  <r>
    <x v="157"/>
    <d v="2024-08-08T17:17:52"/>
    <x v="0"/>
    <x v="474"/>
    <n v="32.82"/>
    <x v="7"/>
    <x v="7"/>
    <x v="5"/>
    <x v="9"/>
  </r>
  <r>
    <x v="157"/>
    <d v="2024-08-08T21:25:59"/>
    <x v="0"/>
    <x v="311"/>
    <n v="27.92"/>
    <x v="3"/>
    <x v="7"/>
    <x v="5"/>
    <x v="15"/>
  </r>
  <r>
    <x v="158"/>
    <d v="2024-08-09T07:35:22"/>
    <x v="0"/>
    <x v="475"/>
    <n v="32.82"/>
    <x v="0"/>
    <x v="8"/>
    <x v="5"/>
    <x v="11"/>
  </r>
  <r>
    <x v="158"/>
    <d v="2024-08-09T09:53:35"/>
    <x v="0"/>
    <x v="476"/>
    <n v="23.02"/>
    <x v="2"/>
    <x v="8"/>
    <x v="5"/>
    <x v="10"/>
  </r>
  <r>
    <x v="158"/>
    <d v="2024-08-09T10:13:08"/>
    <x v="0"/>
    <x v="141"/>
    <n v="23.02"/>
    <x v="5"/>
    <x v="8"/>
    <x v="5"/>
    <x v="0"/>
  </r>
  <r>
    <x v="158"/>
    <d v="2024-08-09T10:26:47"/>
    <x v="0"/>
    <x v="311"/>
    <n v="27.92"/>
    <x v="3"/>
    <x v="8"/>
    <x v="5"/>
    <x v="0"/>
  </r>
  <r>
    <x v="158"/>
    <d v="2024-08-09T11:28:09"/>
    <x v="0"/>
    <x v="475"/>
    <n v="32.82"/>
    <x v="0"/>
    <x v="8"/>
    <x v="5"/>
    <x v="7"/>
  </r>
  <r>
    <x v="158"/>
    <d v="2024-08-09T11:29:49"/>
    <x v="0"/>
    <x v="477"/>
    <n v="23.02"/>
    <x v="2"/>
    <x v="8"/>
    <x v="5"/>
    <x v="7"/>
  </r>
  <r>
    <x v="158"/>
    <d v="2024-08-09T18:56:28"/>
    <x v="0"/>
    <x v="478"/>
    <n v="23.02"/>
    <x v="2"/>
    <x v="8"/>
    <x v="5"/>
    <x v="5"/>
  </r>
  <r>
    <x v="158"/>
    <d v="2024-08-09T19:03:07"/>
    <x v="0"/>
    <x v="479"/>
    <n v="32.82"/>
    <x v="1"/>
    <x v="8"/>
    <x v="5"/>
    <x v="6"/>
  </r>
  <r>
    <x v="159"/>
    <d v="2024-08-10T08:36:45"/>
    <x v="0"/>
    <x v="480"/>
    <n v="32.82"/>
    <x v="7"/>
    <x v="9"/>
    <x v="5"/>
    <x v="13"/>
  </r>
  <r>
    <x v="159"/>
    <d v="2024-08-10T08:37:57"/>
    <x v="0"/>
    <x v="480"/>
    <n v="27.92"/>
    <x v="3"/>
    <x v="9"/>
    <x v="5"/>
    <x v="13"/>
  </r>
  <r>
    <x v="159"/>
    <d v="2024-08-10T08:45:09"/>
    <x v="0"/>
    <x v="141"/>
    <n v="23.02"/>
    <x v="5"/>
    <x v="9"/>
    <x v="5"/>
    <x v="13"/>
  </r>
  <r>
    <x v="159"/>
    <d v="2024-08-10T11:52:34"/>
    <x v="0"/>
    <x v="12"/>
    <n v="23.02"/>
    <x v="5"/>
    <x v="9"/>
    <x v="5"/>
    <x v="7"/>
  </r>
  <r>
    <x v="159"/>
    <d v="2024-08-10T11:54:24"/>
    <x v="0"/>
    <x v="12"/>
    <n v="23.02"/>
    <x v="2"/>
    <x v="9"/>
    <x v="5"/>
    <x v="7"/>
  </r>
  <r>
    <x v="159"/>
    <d v="2024-08-10T12:15:11"/>
    <x v="0"/>
    <x v="481"/>
    <n v="32.82"/>
    <x v="0"/>
    <x v="9"/>
    <x v="5"/>
    <x v="1"/>
  </r>
  <r>
    <x v="159"/>
    <d v="2024-08-10T12:33:12"/>
    <x v="0"/>
    <x v="463"/>
    <n v="27.92"/>
    <x v="3"/>
    <x v="9"/>
    <x v="5"/>
    <x v="1"/>
  </r>
  <r>
    <x v="159"/>
    <d v="2024-08-10T16:06:12"/>
    <x v="0"/>
    <x v="8"/>
    <n v="32.82"/>
    <x v="0"/>
    <x v="9"/>
    <x v="5"/>
    <x v="4"/>
  </r>
  <r>
    <x v="159"/>
    <d v="2024-08-10T21:16:49"/>
    <x v="0"/>
    <x v="482"/>
    <n v="32.82"/>
    <x v="4"/>
    <x v="9"/>
    <x v="5"/>
    <x v="15"/>
  </r>
  <r>
    <x v="159"/>
    <d v="2024-08-10T21:17:41"/>
    <x v="0"/>
    <x v="482"/>
    <n v="32.82"/>
    <x v="4"/>
    <x v="9"/>
    <x v="5"/>
    <x v="15"/>
  </r>
  <r>
    <x v="159"/>
    <d v="2024-08-10T21:37:42"/>
    <x v="0"/>
    <x v="442"/>
    <n v="32.82"/>
    <x v="4"/>
    <x v="9"/>
    <x v="5"/>
    <x v="15"/>
  </r>
  <r>
    <x v="160"/>
    <d v="2024-08-11T09:52:37"/>
    <x v="0"/>
    <x v="440"/>
    <n v="32.82"/>
    <x v="0"/>
    <x v="10"/>
    <x v="5"/>
    <x v="10"/>
  </r>
  <r>
    <x v="160"/>
    <d v="2024-08-11T09:53:44"/>
    <x v="0"/>
    <x v="440"/>
    <n v="32.82"/>
    <x v="0"/>
    <x v="10"/>
    <x v="5"/>
    <x v="10"/>
  </r>
  <r>
    <x v="160"/>
    <d v="2024-08-11T10:17:24"/>
    <x v="0"/>
    <x v="347"/>
    <n v="27.92"/>
    <x v="3"/>
    <x v="10"/>
    <x v="5"/>
    <x v="0"/>
  </r>
  <r>
    <x v="160"/>
    <d v="2024-08-11T11:56:41"/>
    <x v="0"/>
    <x v="480"/>
    <n v="32.82"/>
    <x v="7"/>
    <x v="10"/>
    <x v="5"/>
    <x v="7"/>
  </r>
  <r>
    <x v="160"/>
    <d v="2024-08-11T11:57:41"/>
    <x v="0"/>
    <x v="480"/>
    <n v="27.92"/>
    <x v="3"/>
    <x v="10"/>
    <x v="5"/>
    <x v="7"/>
  </r>
  <r>
    <x v="160"/>
    <d v="2024-08-11T12:20:20"/>
    <x v="0"/>
    <x v="141"/>
    <n v="23.02"/>
    <x v="5"/>
    <x v="10"/>
    <x v="5"/>
    <x v="1"/>
  </r>
  <r>
    <x v="160"/>
    <d v="2024-08-11T15:53:52"/>
    <x v="0"/>
    <x v="483"/>
    <n v="32.82"/>
    <x v="0"/>
    <x v="10"/>
    <x v="5"/>
    <x v="3"/>
  </r>
  <r>
    <x v="160"/>
    <d v="2024-08-11T15:55:15"/>
    <x v="0"/>
    <x v="484"/>
    <n v="27.92"/>
    <x v="3"/>
    <x v="10"/>
    <x v="5"/>
    <x v="3"/>
  </r>
  <r>
    <x v="160"/>
    <d v="2024-08-11T15:56:28"/>
    <x v="0"/>
    <x v="484"/>
    <n v="32.82"/>
    <x v="4"/>
    <x v="10"/>
    <x v="5"/>
    <x v="3"/>
  </r>
  <r>
    <x v="160"/>
    <d v="2024-08-11T16:27:35"/>
    <x v="0"/>
    <x v="414"/>
    <n v="32.82"/>
    <x v="7"/>
    <x v="10"/>
    <x v="5"/>
    <x v="4"/>
  </r>
  <r>
    <x v="160"/>
    <d v="2024-08-11T16:28:38"/>
    <x v="0"/>
    <x v="485"/>
    <n v="18.12"/>
    <x v="6"/>
    <x v="10"/>
    <x v="5"/>
    <x v="4"/>
  </r>
  <r>
    <x v="160"/>
    <d v="2024-08-11T21:30:33"/>
    <x v="0"/>
    <x v="486"/>
    <n v="23.02"/>
    <x v="5"/>
    <x v="10"/>
    <x v="5"/>
    <x v="15"/>
  </r>
  <r>
    <x v="160"/>
    <d v="2024-08-11T21:41:09"/>
    <x v="0"/>
    <x v="475"/>
    <n v="32.82"/>
    <x v="0"/>
    <x v="10"/>
    <x v="5"/>
    <x v="15"/>
  </r>
  <r>
    <x v="160"/>
    <d v="2024-08-11T21:43:10"/>
    <x v="0"/>
    <x v="487"/>
    <n v="32.82"/>
    <x v="0"/>
    <x v="10"/>
    <x v="5"/>
    <x v="15"/>
  </r>
  <r>
    <x v="160"/>
    <d v="2024-08-11T22:39:30"/>
    <x v="0"/>
    <x v="488"/>
    <n v="32.82"/>
    <x v="7"/>
    <x v="10"/>
    <x v="5"/>
    <x v="14"/>
  </r>
  <r>
    <x v="161"/>
    <d v="2024-08-12T08:26:19"/>
    <x v="0"/>
    <x v="367"/>
    <n v="32.82"/>
    <x v="1"/>
    <x v="11"/>
    <x v="5"/>
    <x v="13"/>
  </r>
  <r>
    <x v="161"/>
    <d v="2024-08-12T11:15:05"/>
    <x v="0"/>
    <x v="489"/>
    <n v="27.92"/>
    <x v="3"/>
    <x v="11"/>
    <x v="5"/>
    <x v="7"/>
  </r>
  <r>
    <x v="161"/>
    <d v="2024-08-12T11:19:30"/>
    <x v="0"/>
    <x v="490"/>
    <n v="23.02"/>
    <x v="2"/>
    <x v="11"/>
    <x v="5"/>
    <x v="7"/>
  </r>
  <r>
    <x v="161"/>
    <d v="2024-08-12T11:20:24"/>
    <x v="0"/>
    <x v="490"/>
    <n v="32.82"/>
    <x v="0"/>
    <x v="11"/>
    <x v="5"/>
    <x v="7"/>
  </r>
  <r>
    <x v="161"/>
    <d v="2024-08-12T11:44:28"/>
    <x v="0"/>
    <x v="491"/>
    <n v="32.82"/>
    <x v="0"/>
    <x v="11"/>
    <x v="5"/>
    <x v="7"/>
  </r>
  <r>
    <x v="161"/>
    <d v="2024-08-12T14:04:03"/>
    <x v="0"/>
    <x v="492"/>
    <n v="18.12"/>
    <x v="6"/>
    <x v="11"/>
    <x v="5"/>
    <x v="8"/>
  </r>
  <r>
    <x v="161"/>
    <d v="2024-08-12T14:05:07"/>
    <x v="0"/>
    <x v="492"/>
    <n v="27.92"/>
    <x v="3"/>
    <x v="11"/>
    <x v="5"/>
    <x v="8"/>
  </r>
  <r>
    <x v="161"/>
    <d v="2024-08-12T15:33:33"/>
    <x v="0"/>
    <x v="493"/>
    <n v="27.92"/>
    <x v="3"/>
    <x v="11"/>
    <x v="5"/>
    <x v="3"/>
  </r>
  <r>
    <x v="161"/>
    <d v="2024-08-12T18:05:05"/>
    <x v="0"/>
    <x v="97"/>
    <n v="27.92"/>
    <x v="3"/>
    <x v="11"/>
    <x v="5"/>
    <x v="5"/>
  </r>
  <r>
    <x v="161"/>
    <d v="2024-08-12T21:25:49"/>
    <x v="0"/>
    <x v="97"/>
    <n v="27.92"/>
    <x v="3"/>
    <x v="11"/>
    <x v="5"/>
    <x v="15"/>
  </r>
  <r>
    <x v="161"/>
    <d v="2024-08-12T21:37:38"/>
    <x v="0"/>
    <x v="494"/>
    <n v="32.82"/>
    <x v="0"/>
    <x v="11"/>
    <x v="5"/>
    <x v="15"/>
  </r>
  <r>
    <x v="161"/>
    <d v="2024-08-12T22:58:20"/>
    <x v="0"/>
    <x v="134"/>
    <n v="32.82"/>
    <x v="7"/>
    <x v="11"/>
    <x v="5"/>
    <x v="14"/>
  </r>
  <r>
    <x v="161"/>
    <d v="2024-08-12T22:59:19"/>
    <x v="0"/>
    <x v="134"/>
    <n v="32.82"/>
    <x v="7"/>
    <x v="11"/>
    <x v="5"/>
    <x v="14"/>
  </r>
  <r>
    <x v="162"/>
    <d v="2024-08-13T08:44:30"/>
    <x v="0"/>
    <x v="495"/>
    <n v="27.92"/>
    <x v="3"/>
    <x v="12"/>
    <x v="5"/>
    <x v="13"/>
  </r>
  <r>
    <x v="162"/>
    <d v="2024-08-13T09:14:22"/>
    <x v="0"/>
    <x v="97"/>
    <n v="27.92"/>
    <x v="3"/>
    <x v="12"/>
    <x v="5"/>
    <x v="10"/>
  </r>
  <r>
    <x v="162"/>
    <d v="2024-08-13T09:45:56"/>
    <x v="0"/>
    <x v="385"/>
    <n v="27.92"/>
    <x v="3"/>
    <x v="12"/>
    <x v="5"/>
    <x v="10"/>
  </r>
  <r>
    <x v="162"/>
    <d v="2024-08-13T10:42:09"/>
    <x v="0"/>
    <x v="141"/>
    <n v="23.02"/>
    <x v="5"/>
    <x v="12"/>
    <x v="5"/>
    <x v="0"/>
  </r>
  <r>
    <x v="162"/>
    <d v="2024-08-13T11:59:48"/>
    <x v="0"/>
    <x v="496"/>
    <n v="32.82"/>
    <x v="0"/>
    <x v="12"/>
    <x v="5"/>
    <x v="7"/>
  </r>
  <r>
    <x v="162"/>
    <d v="2024-08-13T13:01:41"/>
    <x v="0"/>
    <x v="497"/>
    <n v="27.92"/>
    <x v="3"/>
    <x v="12"/>
    <x v="5"/>
    <x v="2"/>
  </r>
  <r>
    <x v="162"/>
    <d v="2024-08-13T14:45:40"/>
    <x v="0"/>
    <x v="494"/>
    <n v="32.82"/>
    <x v="0"/>
    <x v="12"/>
    <x v="5"/>
    <x v="8"/>
  </r>
  <r>
    <x v="162"/>
    <d v="2024-08-13T15:47:57"/>
    <x v="0"/>
    <x v="498"/>
    <n v="32.82"/>
    <x v="7"/>
    <x v="12"/>
    <x v="5"/>
    <x v="3"/>
  </r>
  <r>
    <x v="162"/>
    <d v="2024-08-13T15:55:30"/>
    <x v="0"/>
    <x v="97"/>
    <n v="27.92"/>
    <x v="3"/>
    <x v="12"/>
    <x v="5"/>
    <x v="3"/>
  </r>
  <r>
    <x v="162"/>
    <d v="2024-08-13T20:29:35"/>
    <x v="0"/>
    <x v="499"/>
    <n v="32.82"/>
    <x v="0"/>
    <x v="12"/>
    <x v="5"/>
    <x v="12"/>
  </r>
  <r>
    <x v="162"/>
    <d v="2024-08-13T20:30:37"/>
    <x v="0"/>
    <x v="499"/>
    <n v="32.82"/>
    <x v="4"/>
    <x v="12"/>
    <x v="5"/>
    <x v="12"/>
  </r>
  <r>
    <x v="162"/>
    <d v="2024-08-13T20:44:23"/>
    <x v="0"/>
    <x v="500"/>
    <n v="32.82"/>
    <x v="7"/>
    <x v="12"/>
    <x v="5"/>
    <x v="12"/>
  </r>
  <r>
    <x v="162"/>
    <d v="2024-08-13T21:00:45"/>
    <x v="0"/>
    <x v="501"/>
    <n v="23.02"/>
    <x v="5"/>
    <x v="12"/>
    <x v="5"/>
    <x v="15"/>
  </r>
  <r>
    <x v="163"/>
    <d v="2024-08-14T07:35:48"/>
    <x v="0"/>
    <x v="475"/>
    <n v="32.82"/>
    <x v="0"/>
    <x v="13"/>
    <x v="5"/>
    <x v="11"/>
  </r>
  <r>
    <x v="163"/>
    <d v="2024-08-14T07:36:56"/>
    <x v="0"/>
    <x v="472"/>
    <n v="32.82"/>
    <x v="7"/>
    <x v="13"/>
    <x v="5"/>
    <x v="11"/>
  </r>
  <r>
    <x v="163"/>
    <d v="2024-08-14T10:09:29"/>
    <x v="0"/>
    <x v="141"/>
    <n v="23.02"/>
    <x v="5"/>
    <x v="13"/>
    <x v="5"/>
    <x v="0"/>
  </r>
  <r>
    <x v="163"/>
    <d v="2024-08-14T11:39:08"/>
    <x v="0"/>
    <x v="95"/>
    <n v="18.12"/>
    <x v="6"/>
    <x v="13"/>
    <x v="5"/>
    <x v="7"/>
  </r>
  <r>
    <x v="163"/>
    <d v="2024-08-14T12:49:17"/>
    <x v="0"/>
    <x v="502"/>
    <n v="23.02"/>
    <x v="2"/>
    <x v="13"/>
    <x v="5"/>
    <x v="1"/>
  </r>
  <r>
    <x v="163"/>
    <d v="2024-08-14T12:51:05"/>
    <x v="0"/>
    <x v="450"/>
    <n v="23.02"/>
    <x v="2"/>
    <x v="13"/>
    <x v="5"/>
    <x v="1"/>
  </r>
  <r>
    <x v="163"/>
    <d v="2024-08-14T15:21:27"/>
    <x v="0"/>
    <x v="503"/>
    <n v="32.82"/>
    <x v="0"/>
    <x v="13"/>
    <x v="5"/>
    <x v="3"/>
  </r>
  <r>
    <x v="163"/>
    <d v="2024-08-14T17:24:23"/>
    <x v="0"/>
    <x v="504"/>
    <n v="23.02"/>
    <x v="2"/>
    <x v="13"/>
    <x v="5"/>
    <x v="9"/>
  </r>
  <r>
    <x v="163"/>
    <d v="2024-08-14T18:10:04"/>
    <x v="0"/>
    <x v="505"/>
    <n v="23.02"/>
    <x v="5"/>
    <x v="13"/>
    <x v="5"/>
    <x v="5"/>
  </r>
  <r>
    <x v="163"/>
    <d v="2024-08-14T18:59:18"/>
    <x v="0"/>
    <x v="506"/>
    <n v="27.92"/>
    <x v="3"/>
    <x v="13"/>
    <x v="5"/>
    <x v="5"/>
  </r>
  <r>
    <x v="163"/>
    <d v="2024-08-14T19:34:52"/>
    <x v="0"/>
    <x v="12"/>
    <n v="32.82"/>
    <x v="0"/>
    <x v="13"/>
    <x v="5"/>
    <x v="6"/>
  </r>
  <r>
    <x v="163"/>
    <d v="2024-08-14T19:35:49"/>
    <x v="0"/>
    <x v="12"/>
    <n v="23.02"/>
    <x v="5"/>
    <x v="13"/>
    <x v="5"/>
    <x v="6"/>
  </r>
  <r>
    <x v="163"/>
    <d v="2024-08-14T21:41:33"/>
    <x v="0"/>
    <x v="507"/>
    <n v="32.82"/>
    <x v="0"/>
    <x v="13"/>
    <x v="5"/>
    <x v="15"/>
  </r>
  <r>
    <x v="164"/>
    <d v="2024-08-15T09:36:11"/>
    <x v="0"/>
    <x v="141"/>
    <n v="23.02"/>
    <x v="5"/>
    <x v="14"/>
    <x v="5"/>
    <x v="10"/>
  </r>
  <r>
    <x v="164"/>
    <d v="2024-08-15T09:37:02"/>
    <x v="0"/>
    <x v="508"/>
    <n v="32.82"/>
    <x v="7"/>
    <x v="14"/>
    <x v="5"/>
    <x v="10"/>
  </r>
  <r>
    <x v="164"/>
    <d v="2024-08-15T09:38:05"/>
    <x v="0"/>
    <x v="509"/>
    <n v="32.82"/>
    <x v="1"/>
    <x v="14"/>
    <x v="5"/>
    <x v="10"/>
  </r>
  <r>
    <x v="164"/>
    <d v="2024-08-15T09:38:50"/>
    <x v="0"/>
    <x v="509"/>
    <n v="32.82"/>
    <x v="0"/>
    <x v="14"/>
    <x v="5"/>
    <x v="10"/>
  </r>
  <r>
    <x v="164"/>
    <d v="2024-08-15T12:38:38"/>
    <x v="0"/>
    <x v="232"/>
    <n v="32.82"/>
    <x v="0"/>
    <x v="14"/>
    <x v="5"/>
    <x v="1"/>
  </r>
  <r>
    <x v="164"/>
    <d v="2024-08-15T13:48:14"/>
    <x v="0"/>
    <x v="510"/>
    <n v="32.82"/>
    <x v="0"/>
    <x v="14"/>
    <x v="5"/>
    <x v="2"/>
  </r>
  <r>
    <x v="164"/>
    <d v="2024-08-15T14:17:48"/>
    <x v="0"/>
    <x v="12"/>
    <n v="23.02"/>
    <x v="2"/>
    <x v="14"/>
    <x v="5"/>
    <x v="8"/>
  </r>
  <r>
    <x v="164"/>
    <d v="2024-08-15T14:18:51"/>
    <x v="0"/>
    <x v="12"/>
    <n v="18.12"/>
    <x v="6"/>
    <x v="14"/>
    <x v="5"/>
    <x v="8"/>
  </r>
  <r>
    <x v="164"/>
    <d v="2024-08-15T17:53:52"/>
    <x v="0"/>
    <x v="511"/>
    <n v="27.92"/>
    <x v="3"/>
    <x v="14"/>
    <x v="5"/>
    <x v="9"/>
  </r>
  <r>
    <x v="164"/>
    <d v="2024-08-15T19:10:58"/>
    <x v="0"/>
    <x v="512"/>
    <n v="32.82"/>
    <x v="1"/>
    <x v="14"/>
    <x v="5"/>
    <x v="6"/>
  </r>
  <r>
    <x v="164"/>
    <d v="2024-08-15T19:11:54"/>
    <x v="0"/>
    <x v="512"/>
    <n v="27.92"/>
    <x v="3"/>
    <x v="14"/>
    <x v="5"/>
    <x v="6"/>
  </r>
  <r>
    <x v="164"/>
    <d v="2024-08-15T19:41:30"/>
    <x v="0"/>
    <x v="513"/>
    <n v="27.92"/>
    <x v="3"/>
    <x v="14"/>
    <x v="5"/>
    <x v="6"/>
  </r>
  <r>
    <x v="164"/>
    <d v="2024-08-15T19:42:38"/>
    <x v="0"/>
    <x v="513"/>
    <n v="23.02"/>
    <x v="2"/>
    <x v="14"/>
    <x v="5"/>
    <x v="6"/>
  </r>
  <r>
    <x v="164"/>
    <d v="2024-08-15T20:40:42"/>
    <x v="0"/>
    <x v="514"/>
    <n v="32.82"/>
    <x v="7"/>
    <x v="14"/>
    <x v="5"/>
    <x v="12"/>
  </r>
  <r>
    <x v="164"/>
    <d v="2024-08-15T21:35:20"/>
    <x v="0"/>
    <x v="40"/>
    <n v="18.12"/>
    <x v="6"/>
    <x v="14"/>
    <x v="5"/>
    <x v="15"/>
  </r>
  <r>
    <x v="164"/>
    <d v="2024-08-15T21:36:11"/>
    <x v="0"/>
    <x v="40"/>
    <n v="27.92"/>
    <x v="3"/>
    <x v="14"/>
    <x v="5"/>
    <x v="15"/>
  </r>
  <r>
    <x v="165"/>
    <d v="2024-08-16T12:29:17"/>
    <x v="0"/>
    <x v="513"/>
    <n v="32.82"/>
    <x v="0"/>
    <x v="15"/>
    <x v="5"/>
    <x v="1"/>
  </r>
  <r>
    <x v="165"/>
    <d v="2024-08-16T12:54:17"/>
    <x v="0"/>
    <x v="515"/>
    <n v="23.02"/>
    <x v="2"/>
    <x v="15"/>
    <x v="5"/>
    <x v="1"/>
  </r>
  <r>
    <x v="165"/>
    <d v="2024-08-16T13:36:13"/>
    <x v="0"/>
    <x v="429"/>
    <n v="27.92"/>
    <x v="3"/>
    <x v="15"/>
    <x v="5"/>
    <x v="2"/>
  </r>
  <r>
    <x v="165"/>
    <d v="2024-08-16T15:18:52"/>
    <x v="0"/>
    <x v="12"/>
    <n v="18.12"/>
    <x v="6"/>
    <x v="15"/>
    <x v="5"/>
    <x v="3"/>
  </r>
  <r>
    <x v="165"/>
    <d v="2024-08-16T15:19:39"/>
    <x v="0"/>
    <x v="12"/>
    <n v="18.12"/>
    <x v="6"/>
    <x v="15"/>
    <x v="5"/>
    <x v="3"/>
  </r>
  <r>
    <x v="166"/>
    <d v="2024-08-17T09:16:53"/>
    <x v="0"/>
    <x v="97"/>
    <n v="27.92"/>
    <x v="3"/>
    <x v="16"/>
    <x v="5"/>
    <x v="10"/>
  </r>
  <r>
    <x v="166"/>
    <d v="2024-08-17T09:18:09"/>
    <x v="0"/>
    <x v="516"/>
    <n v="32.82"/>
    <x v="7"/>
    <x v="16"/>
    <x v="5"/>
    <x v="10"/>
  </r>
  <r>
    <x v="166"/>
    <d v="2024-08-17T10:53:41"/>
    <x v="0"/>
    <x v="517"/>
    <n v="27.92"/>
    <x v="3"/>
    <x v="16"/>
    <x v="5"/>
    <x v="0"/>
  </r>
  <r>
    <x v="166"/>
    <d v="2024-08-17T11:58:42"/>
    <x v="0"/>
    <x v="141"/>
    <n v="23.02"/>
    <x v="5"/>
    <x v="16"/>
    <x v="5"/>
    <x v="7"/>
  </r>
  <r>
    <x v="166"/>
    <d v="2024-08-17T11:59:28"/>
    <x v="0"/>
    <x v="141"/>
    <n v="23.02"/>
    <x v="5"/>
    <x v="16"/>
    <x v="5"/>
    <x v="7"/>
  </r>
  <r>
    <x v="166"/>
    <d v="2024-08-17T13:18:40"/>
    <x v="0"/>
    <x v="518"/>
    <n v="27.92"/>
    <x v="3"/>
    <x v="16"/>
    <x v="5"/>
    <x v="2"/>
  </r>
  <r>
    <x v="166"/>
    <d v="2024-08-17T16:31:55"/>
    <x v="0"/>
    <x v="277"/>
    <n v="23.02"/>
    <x v="5"/>
    <x v="16"/>
    <x v="5"/>
    <x v="4"/>
  </r>
  <r>
    <x v="166"/>
    <d v="2024-08-17T16:33:49"/>
    <x v="0"/>
    <x v="192"/>
    <n v="32.82"/>
    <x v="0"/>
    <x v="16"/>
    <x v="5"/>
    <x v="4"/>
  </r>
  <r>
    <x v="166"/>
    <d v="2024-08-17T18:48:59"/>
    <x v="0"/>
    <x v="456"/>
    <n v="32.82"/>
    <x v="7"/>
    <x v="16"/>
    <x v="5"/>
    <x v="5"/>
  </r>
  <r>
    <x v="166"/>
    <d v="2024-08-17T21:18:57"/>
    <x v="0"/>
    <x v="40"/>
    <n v="27.92"/>
    <x v="3"/>
    <x v="16"/>
    <x v="5"/>
    <x v="15"/>
  </r>
  <r>
    <x v="166"/>
    <d v="2024-08-17T22:42:39"/>
    <x v="0"/>
    <x v="519"/>
    <n v="32.82"/>
    <x v="0"/>
    <x v="16"/>
    <x v="5"/>
    <x v="14"/>
  </r>
  <r>
    <x v="167"/>
    <d v="2024-08-18T08:09:43"/>
    <x v="0"/>
    <x v="520"/>
    <n v="32.82"/>
    <x v="7"/>
    <x v="17"/>
    <x v="5"/>
    <x v="13"/>
  </r>
  <r>
    <x v="167"/>
    <d v="2024-08-18T08:32:06"/>
    <x v="0"/>
    <x v="521"/>
    <n v="32.82"/>
    <x v="7"/>
    <x v="17"/>
    <x v="5"/>
    <x v="13"/>
  </r>
  <r>
    <x v="167"/>
    <d v="2024-08-18T08:41:06"/>
    <x v="0"/>
    <x v="141"/>
    <n v="23.02"/>
    <x v="5"/>
    <x v="17"/>
    <x v="5"/>
    <x v="13"/>
  </r>
  <r>
    <x v="167"/>
    <d v="2024-08-18T08:56:01"/>
    <x v="0"/>
    <x v="522"/>
    <n v="27.92"/>
    <x v="3"/>
    <x v="17"/>
    <x v="5"/>
    <x v="13"/>
  </r>
  <r>
    <x v="167"/>
    <d v="2024-08-18T12:31:41"/>
    <x v="0"/>
    <x v="463"/>
    <n v="32.82"/>
    <x v="7"/>
    <x v="17"/>
    <x v="5"/>
    <x v="1"/>
  </r>
  <r>
    <x v="167"/>
    <d v="2024-08-18T14:30:22"/>
    <x v="0"/>
    <x v="40"/>
    <n v="27.92"/>
    <x v="3"/>
    <x v="17"/>
    <x v="5"/>
    <x v="8"/>
  </r>
  <r>
    <x v="167"/>
    <d v="2024-08-18T18:24:11"/>
    <x v="0"/>
    <x v="523"/>
    <n v="27.92"/>
    <x v="3"/>
    <x v="17"/>
    <x v="5"/>
    <x v="5"/>
  </r>
  <r>
    <x v="167"/>
    <d v="2024-08-18T18:26:04"/>
    <x v="0"/>
    <x v="523"/>
    <n v="27.92"/>
    <x v="3"/>
    <x v="17"/>
    <x v="5"/>
    <x v="5"/>
  </r>
  <r>
    <x v="167"/>
    <d v="2024-08-18T18:27:18"/>
    <x v="0"/>
    <x v="523"/>
    <n v="23.02"/>
    <x v="2"/>
    <x v="17"/>
    <x v="5"/>
    <x v="5"/>
  </r>
  <r>
    <x v="167"/>
    <d v="2024-08-18T18:28:13"/>
    <x v="0"/>
    <x v="523"/>
    <n v="23.02"/>
    <x v="2"/>
    <x v="17"/>
    <x v="5"/>
    <x v="5"/>
  </r>
  <r>
    <x v="168"/>
    <d v="2024-08-19T15:09:49"/>
    <x v="0"/>
    <x v="524"/>
    <n v="27.92"/>
    <x v="3"/>
    <x v="18"/>
    <x v="5"/>
    <x v="3"/>
  </r>
  <r>
    <x v="168"/>
    <d v="2024-08-19T15:10:51"/>
    <x v="0"/>
    <x v="524"/>
    <n v="27.92"/>
    <x v="3"/>
    <x v="18"/>
    <x v="5"/>
    <x v="3"/>
  </r>
  <r>
    <x v="168"/>
    <d v="2024-08-19T21:21:12"/>
    <x v="0"/>
    <x v="507"/>
    <n v="32.82"/>
    <x v="0"/>
    <x v="18"/>
    <x v="5"/>
    <x v="15"/>
  </r>
  <r>
    <x v="168"/>
    <d v="2024-08-19T21:31:57"/>
    <x v="0"/>
    <x v="491"/>
    <n v="32.82"/>
    <x v="4"/>
    <x v="18"/>
    <x v="5"/>
    <x v="15"/>
  </r>
  <r>
    <x v="169"/>
    <d v="2024-08-20T08:27:16"/>
    <x v="0"/>
    <x v="141"/>
    <n v="23.02"/>
    <x v="5"/>
    <x v="19"/>
    <x v="5"/>
    <x v="13"/>
  </r>
  <r>
    <x v="169"/>
    <d v="2024-08-20T08:29:15"/>
    <x v="0"/>
    <x v="525"/>
    <n v="32.82"/>
    <x v="0"/>
    <x v="19"/>
    <x v="5"/>
    <x v="13"/>
  </r>
  <r>
    <x v="169"/>
    <d v="2024-08-20T08:49:47"/>
    <x v="0"/>
    <x v="526"/>
    <n v="18.12"/>
    <x v="6"/>
    <x v="19"/>
    <x v="5"/>
    <x v="13"/>
  </r>
  <r>
    <x v="169"/>
    <d v="2024-08-20T08:50:36"/>
    <x v="0"/>
    <x v="526"/>
    <n v="23.02"/>
    <x v="5"/>
    <x v="19"/>
    <x v="5"/>
    <x v="13"/>
  </r>
  <r>
    <x v="169"/>
    <d v="2024-08-20T09:14:55"/>
    <x v="0"/>
    <x v="97"/>
    <n v="27.92"/>
    <x v="3"/>
    <x v="19"/>
    <x v="5"/>
    <x v="10"/>
  </r>
  <r>
    <x v="169"/>
    <d v="2024-08-20T11:09:56"/>
    <x v="0"/>
    <x v="527"/>
    <n v="23.02"/>
    <x v="2"/>
    <x v="19"/>
    <x v="5"/>
    <x v="7"/>
  </r>
  <r>
    <x v="169"/>
    <d v="2024-08-20T11:11:39"/>
    <x v="0"/>
    <x v="528"/>
    <n v="23.02"/>
    <x v="2"/>
    <x v="19"/>
    <x v="5"/>
    <x v="7"/>
  </r>
  <r>
    <x v="169"/>
    <d v="2024-08-20T11:12:31"/>
    <x v="0"/>
    <x v="529"/>
    <n v="23.02"/>
    <x v="2"/>
    <x v="19"/>
    <x v="5"/>
    <x v="7"/>
  </r>
  <r>
    <x v="169"/>
    <d v="2024-08-20T11:42:20"/>
    <x v="0"/>
    <x v="141"/>
    <n v="32.82"/>
    <x v="0"/>
    <x v="19"/>
    <x v="5"/>
    <x v="7"/>
  </r>
  <r>
    <x v="169"/>
    <d v="2024-08-20T20:42:41"/>
    <x v="0"/>
    <x v="530"/>
    <n v="32.82"/>
    <x v="0"/>
    <x v="19"/>
    <x v="5"/>
    <x v="12"/>
  </r>
  <r>
    <x v="169"/>
    <d v="2024-08-20T20:44:15"/>
    <x v="0"/>
    <x v="531"/>
    <n v="32.82"/>
    <x v="0"/>
    <x v="19"/>
    <x v="5"/>
    <x v="12"/>
  </r>
  <r>
    <x v="169"/>
    <d v="2024-08-20T20:45:12"/>
    <x v="0"/>
    <x v="531"/>
    <n v="32.82"/>
    <x v="0"/>
    <x v="19"/>
    <x v="5"/>
    <x v="12"/>
  </r>
  <r>
    <x v="169"/>
    <d v="2024-08-20T20:46:04"/>
    <x v="0"/>
    <x v="532"/>
    <n v="32.82"/>
    <x v="0"/>
    <x v="19"/>
    <x v="5"/>
    <x v="12"/>
  </r>
  <r>
    <x v="170"/>
    <d v="2024-08-21T07:59:13"/>
    <x v="0"/>
    <x v="533"/>
    <n v="27.92"/>
    <x v="3"/>
    <x v="20"/>
    <x v="5"/>
    <x v="11"/>
  </r>
  <r>
    <x v="170"/>
    <d v="2024-08-21T08:40:27"/>
    <x v="0"/>
    <x v="141"/>
    <n v="23.02"/>
    <x v="5"/>
    <x v="20"/>
    <x v="5"/>
    <x v="13"/>
  </r>
  <r>
    <x v="170"/>
    <d v="2024-08-21T10:13:32"/>
    <x v="0"/>
    <x v="375"/>
    <n v="23.02"/>
    <x v="2"/>
    <x v="20"/>
    <x v="5"/>
    <x v="0"/>
  </r>
  <r>
    <x v="170"/>
    <d v="2024-08-21T10:38:45"/>
    <x v="0"/>
    <x v="276"/>
    <n v="27.92"/>
    <x v="3"/>
    <x v="20"/>
    <x v="5"/>
    <x v="0"/>
  </r>
  <r>
    <x v="170"/>
    <d v="2024-08-21T11:51:41"/>
    <x v="0"/>
    <x v="141"/>
    <n v="23.02"/>
    <x v="5"/>
    <x v="20"/>
    <x v="5"/>
    <x v="7"/>
  </r>
  <r>
    <x v="170"/>
    <d v="2024-08-21T13:17:11"/>
    <x v="0"/>
    <x v="534"/>
    <n v="32.82"/>
    <x v="0"/>
    <x v="20"/>
    <x v="5"/>
    <x v="2"/>
  </r>
  <r>
    <x v="170"/>
    <d v="2024-08-21T19:42:04"/>
    <x v="0"/>
    <x v="507"/>
    <n v="32.82"/>
    <x v="0"/>
    <x v="20"/>
    <x v="5"/>
    <x v="6"/>
  </r>
  <r>
    <x v="171"/>
    <d v="2024-08-22T09:22:26"/>
    <x v="0"/>
    <x v="141"/>
    <n v="23.02"/>
    <x v="5"/>
    <x v="21"/>
    <x v="5"/>
    <x v="10"/>
  </r>
  <r>
    <x v="171"/>
    <d v="2024-08-22T10:09:23"/>
    <x v="0"/>
    <x v="419"/>
    <n v="27.92"/>
    <x v="3"/>
    <x v="21"/>
    <x v="5"/>
    <x v="0"/>
  </r>
  <r>
    <x v="171"/>
    <d v="2024-08-22T10:47:59"/>
    <x v="0"/>
    <x v="535"/>
    <n v="27.92"/>
    <x v="3"/>
    <x v="21"/>
    <x v="5"/>
    <x v="0"/>
  </r>
  <r>
    <x v="171"/>
    <d v="2024-08-22T14:16:12"/>
    <x v="0"/>
    <x v="510"/>
    <n v="32.82"/>
    <x v="0"/>
    <x v="21"/>
    <x v="5"/>
    <x v="8"/>
  </r>
  <r>
    <x v="171"/>
    <d v="2024-08-22T14:26:58"/>
    <x v="0"/>
    <x v="536"/>
    <n v="32.82"/>
    <x v="0"/>
    <x v="21"/>
    <x v="5"/>
    <x v="8"/>
  </r>
  <r>
    <x v="171"/>
    <d v="2024-08-22T15:07:07"/>
    <x v="0"/>
    <x v="537"/>
    <n v="32.82"/>
    <x v="7"/>
    <x v="21"/>
    <x v="5"/>
    <x v="3"/>
  </r>
  <r>
    <x v="171"/>
    <d v="2024-08-22T15:27:27"/>
    <x v="0"/>
    <x v="538"/>
    <n v="23.02"/>
    <x v="2"/>
    <x v="21"/>
    <x v="5"/>
    <x v="3"/>
  </r>
  <r>
    <x v="172"/>
    <d v="2024-08-23T07:43:16"/>
    <x v="0"/>
    <x v="475"/>
    <n v="32.82"/>
    <x v="0"/>
    <x v="22"/>
    <x v="5"/>
    <x v="11"/>
  </r>
  <r>
    <x v="172"/>
    <d v="2024-08-23T08:21:48"/>
    <x v="0"/>
    <x v="141"/>
    <n v="23.02"/>
    <x v="5"/>
    <x v="22"/>
    <x v="5"/>
    <x v="13"/>
  </r>
  <r>
    <x v="172"/>
    <d v="2024-08-23T08:22:57"/>
    <x v="0"/>
    <x v="425"/>
    <n v="32.82"/>
    <x v="0"/>
    <x v="22"/>
    <x v="5"/>
    <x v="13"/>
  </r>
  <r>
    <x v="172"/>
    <d v="2024-08-23T08:33:39"/>
    <x v="0"/>
    <x v="225"/>
    <n v="23.02"/>
    <x v="2"/>
    <x v="22"/>
    <x v="5"/>
    <x v="13"/>
  </r>
  <r>
    <x v="172"/>
    <d v="2024-08-23T08:34:35"/>
    <x v="0"/>
    <x v="225"/>
    <n v="23.02"/>
    <x v="2"/>
    <x v="22"/>
    <x v="5"/>
    <x v="13"/>
  </r>
  <r>
    <x v="172"/>
    <d v="2024-08-23T09:14:52"/>
    <x v="0"/>
    <x v="419"/>
    <n v="27.92"/>
    <x v="3"/>
    <x v="22"/>
    <x v="5"/>
    <x v="10"/>
  </r>
  <r>
    <x v="172"/>
    <d v="2024-08-23T10:10:59"/>
    <x v="0"/>
    <x v="539"/>
    <n v="32.82"/>
    <x v="4"/>
    <x v="22"/>
    <x v="5"/>
    <x v="0"/>
  </r>
  <r>
    <x v="172"/>
    <d v="2024-08-23T10:11:55"/>
    <x v="0"/>
    <x v="539"/>
    <n v="23.02"/>
    <x v="2"/>
    <x v="22"/>
    <x v="5"/>
    <x v="0"/>
  </r>
  <r>
    <x v="172"/>
    <d v="2024-08-23T10:39:12"/>
    <x v="0"/>
    <x v="141"/>
    <n v="23.02"/>
    <x v="5"/>
    <x v="22"/>
    <x v="5"/>
    <x v="0"/>
  </r>
  <r>
    <x v="172"/>
    <d v="2024-08-23T11:12:59"/>
    <x v="0"/>
    <x v="540"/>
    <n v="32.82"/>
    <x v="1"/>
    <x v="22"/>
    <x v="5"/>
    <x v="7"/>
  </r>
  <r>
    <x v="172"/>
    <d v="2024-08-23T13:24:55"/>
    <x v="0"/>
    <x v="541"/>
    <n v="23.02"/>
    <x v="2"/>
    <x v="22"/>
    <x v="5"/>
    <x v="2"/>
  </r>
  <r>
    <x v="172"/>
    <d v="2024-08-23T15:28:53"/>
    <x v="0"/>
    <x v="542"/>
    <n v="23.02"/>
    <x v="2"/>
    <x v="22"/>
    <x v="5"/>
    <x v="3"/>
  </r>
  <r>
    <x v="172"/>
    <d v="2024-08-23T19:48:03"/>
    <x v="0"/>
    <x v="507"/>
    <n v="32.82"/>
    <x v="0"/>
    <x v="22"/>
    <x v="5"/>
    <x v="6"/>
  </r>
  <r>
    <x v="173"/>
    <d v="2024-08-24T08:13:42"/>
    <x v="0"/>
    <x v="141"/>
    <n v="23.02"/>
    <x v="5"/>
    <x v="23"/>
    <x v="5"/>
    <x v="13"/>
  </r>
  <r>
    <x v="173"/>
    <d v="2024-08-24T08:14:48"/>
    <x v="0"/>
    <x v="141"/>
    <n v="23.02"/>
    <x v="5"/>
    <x v="23"/>
    <x v="5"/>
    <x v="13"/>
  </r>
  <r>
    <x v="173"/>
    <d v="2024-08-24T08:44:12"/>
    <x v="0"/>
    <x v="543"/>
    <n v="23.02"/>
    <x v="5"/>
    <x v="23"/>
    <x v="5"/>
    <x v="13"/>
  </r>
  <r>
    <x v="173"/>
    <d v="2024-08-24T10:18:09"/>
    <x v="0"/>
    <x v="544"/>
    <n v="18.12"/>
    <x v="6"/>
    <x v="23"/>
    <x v="5"/>
    <x v="0"/>
  </r>
  <r>
    <x v="173"/>
    <d v="2024-08-24T10:18:52"/>
    <x v="0"/>
    <x v="544"/>
    <n v="18.12"/>
    <x v="6"/>
    <x v="23"/>
    <x v="5"/>
    <x v="0"/>
  </r>
  <r>
    <x v="173"/>
    <d v="2024-08-24T10:19:49"/>
    <x v="0"/>
    <x v="544"/>
    <n v="23.02"/>
    <x v="2"/>
    <x v="23"/>
    <x v="5"/>
    <x v="0"/>
  </r>
  <r>
    <x v="174"/>
    <d v="2024-08-25T08:14:37"/>
    <x v="0"/>
    <x v="141"/>
    <n v="23.02"/>
    <x v="5"/>
    <x v="24"/>
    <x v="5"/>
    <x v="13"/>
  </r>
  <r>
    <x v="174"/>
    <d v="2024-08-25T08:26:28"/>
    <x v="0"/>
    <x v="408"/>
    <n v="23.02"/>
    <x v="2"/>
    <x v="24"/>
    <x v="5"/>
    <x v="13"/>
  </r>
  <r>
    <x v="174"/>
    <d v="2024-08-25T08:27:36"/>
    <x v="0"/>
    <x v="408"/>
    <n v="23.02"/>
    <x v="2"/>
    <x v="24"/>
    <x v="5"/>
    <x v="13"/>
  </r>
  <r>
    <x v="174"/>
    <d v="2024-08-25T09:24:22"/>
    <x v="0"/>
    <x v="545"/>
    <n v="32.82"/>
    <x v="7"/>
    <x v="24"/>
    <x v="5"/>
    <x v="10"/>
  </r>
  <r>
    <x v="174"/>
    <d v="2024-08-25T12:41:43"/>
    <x v="0"/>
    <x v="546"/>
    <n v="32.82"/>
    <x v="7"/>
    <x v="24"/>
    <x v="5"/>
    <x v="1"/>
  </r>
  <r>
    <x v="174"/>
    <d v="2024-08-25T14:53:03"/>
    <x v="0"/>
    <x v="77"/>
    <n v="32.82"/>
    <x v="0"/>
    <x v="24"/>
    <x v="5"/>
    <x v="8"/>
  </r>
  <r>
    <x v="175"/>
    <d v="2024-08-26T08:11:47"/>
    <x v="0"/>
    <x v="141"/>
    <n v="23.02"/>
    <x v="5"/>
    <x v="25"/>
    <x v="5"/>
    <x v="13"/>
  </r>
  <r>
    <x v="175"/>
    <d v="2024-08-26T08:16:10"/>
    <x v="0"/>
    <x v="408"/>
    <n v="23.02"/>
    <x v="2"/>
    <x v="25"/>
    <x v="5"/>
    <x v="13"/>
  </r>
  <r>
    <x v="175"/>
    <d v="2024-08-26T08:17:23"/>
    <x v="0"/>
    <x v="408"/>
    <n v="23.02"/>
    <x v="2"/>
    <x v="25"/>
    <x v="5"/>
    <x v="13"/>
  </r>
  <r>
    <x v="175"/>
    <d v="2024-08-26T09:21:37"/>
    <x v="0"/>
    <x v="97"/>
    <n v="27.92"/>
    <x v="3"/>
    <x v="25"/>
    <x v="5"/>
    <x v="10"/>
  </r>
  <r>
    <x v="175"/>
    <d v="2024-08-26T10:37:44"/>
    <x v="0"/>
    <x v="547"/>
    <n v="32.82"/>
    <x v="0"/>
    <x v="25"/>
    <x v="5"/>
    <x v="0"/>
  </r>
  <r>
    <x v="175"/>
    <d v="2024-08-26T10:38:49"/>
    <x v="0"/>
    <x v="548"/>
    <n v="32.82"/>
    <x v="7"/>
    <x v="25"/>
    <x v="5"/>
    <x v="0"/>
  </r>
  <r>
    <x v="175"/>
    <d v="2024-08-26T12:45:13"/>
    <x v="0"/>
    <x v="2"/>
    <n v="23.02"/>
    <x v="2"/>
    <x v="25"/>
    <x v="5"/>
    <x v="1"/>
  </r>
  <r>
    <x v="175"/>
    <d v="2024-08-26T12:46:24"/>
    <x v="0"/>
    <x v="2"/>
    <n v="23.02"/>
    <x v="2"/>
    <x v="25"/>
    <x v="5"/>
    <x v="1"/>
  </r>
  <r>
    <x v="175"/>
    <d v="2024-08-26T18:53:28"/>
    <x v="0"/>
    <x v="549"/>
    <n v="27.92"/>
    <x v="3"/>
    <x v="25"/>
    <x v="5"/>
    <x v="5"/>
  </r>
  <r>
    <x v="175"/>
    <d v="2024-08-26T18:54:31"/>
    <x v="0"/>
    <x v="549"/>
    <n v="32.82"/>
    <x v="0"/>
    <x v="25"/>
    <x v="5"/>
    <x v="5"/>
  </r>
  <r>
    <x v="175"/>
    <d v="2024-08-26T22:55:40"/>
    <x v="0"/>
    <x v="550"/>
    <n v="27.92"/>
    <x v="3"/>
    <x v="25"/>
    <x v="5"/>
    <x v="14"/>
  </r>
  <r>
    <x v="176"/>
    <d v="2024-08-27T10:04:05"/>
    <x v="0"/>
    <x v="375"/>
    <n v="32.82"/>
    <x v="0"/>
    <x v="26"/>
    <x v="5"/>
    <x v="0"/>
  </r>
  <r>
    <x v="177"/>
    <d v="2024-08-28T12:08:19"/>
    <x v="0"/>
    <x v="551"/>
    <n v="27.92"/>
    <x v="3"/>
    <x v="27"/>
    <x v="5"/>
    <x v="1"/>
  </r>
  <r>
    <x v="177"/>
    <d v="2024-08-28T12:10:04"/>
    <x v="0"/>
    <x v="551"/>
    <n v="32.82"/>
    <x v="7"/>
    <x v="27"/>
    <x v="5"/>
    <x v="1"/>
  </r>
  <r>
    <x v="177"/>
    <d v="2024-08-28T12:35:07"/>
    <x v="0"/>
    <x v="375"/>
    <n v="23.02"/>
    <x v="2"/>
    <x v="27"/>
    <x v="5"/>
    <x v="1"/>
  </r>
  <r>
    <x v="177"/>
    <d v="2024-08-28T13:48:35"/>
    <x v="0"/>
    <x v="552"/>
    <n v="27.92"/>
    <x v="3"/>
    <x v="27"/>
    <x v="5"/>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14:A15" firstHeaderRow="1" firstDataRow="1" firstDataCol="0"/>
  <pivotFields count="9">
    <pivotField numFmtId="14" showAll="0">
      <items count="1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t="default"/>
      </items>
    </pivotField>
    <pivotField numFmtId="47" showAll="0"/>
    <pivotField showAll="0">
      <items count="3">
        <item x="0"/>
        <item x="1"/>
        <item t="default"/>
      </items>
    </pivotField>
    <pivotField showAll="0"/>
    <pivotField dataField="1" showAll="0"/>
    <pivotField showAll="0">
      <items count="9">
        <item x="2"/>
        <item x="3"/>
        <item x="7"/>
        <item x="4"/>
        <item x="5"/>
        <item x="6"/>
        <item x="1"/>
        <item x="0"/>
        <item t="default"/>
      </items>
    </pivotField>
    <pivotField showAll="0"/>
    <pivotField showAll="0">
      <items count="7">
        <item x="0"/>
        <item x="1"/>
        <item x="2"/>
        <item x="3"/>
        <item x="4"/>
        <item x="5"/>
        <item t="default"/>
      </items>
    </pivotField>
    <pivotField showAll="0"/>
  </pivotFields>
  <rowItems count="1">
    <i/>
  </rowItems>
  <colItems count="1">
    <i/>
  </colItems>
  <dataFields count="1">
    <dataField name="Average of money" fld="4" subtotal="average" baseField="1" baseItem="42237428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11:A12" firstHeaderRow="1" firstDataRow="1" firstDataCol="0"/>
  <pivotFields count="9">
    <pivotField numFmtId="14" showAll="0">
      <items count="1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t="default"/>
      </items>
    </pivotField>
    <pivotField numFmtId="47" showAll="0"/>
    <pivotField showAll="0">
      <items count="3">
        <item x="0"/>
        <item x="1"/>
        <item t="default"/>
      </items>
    </pivotField>
    <pivotField showAll="0"/>
    <pivotField dataField="1" showAll="0"/>
    <pivotField showAll="0">
      <items count="9">
        <item x="2"/>
        <item x="3"/>
        <item x="7"/>
        <item x="4"/>
        <item x="5"/>
        <item x="6"/>
        <item x="1"/>
        <item x="0"/>
        <item t="default"/>
      </items>
    </pivotField>
    <pivotField showAll="0"/>
    <pivotField showAll="0">
      <items count="7">
        <item x="0"/>
        <item x="1"/>
        <item x="2"/>
        <item x="3"/>
        <item x="4"/>
        <item x="5"/>
        <item t="default"/>
      </items>
    </pivotField>
    <pivotField showAll="0"/>
  </pivotFields>
  <rowItems count="1">
    <i/>
  </rowItems>
  <colItems count="1">
    <i/>
  </colItems>
  <dataFields count="1">
    <dataField name="Min of money" fld="4" subtotal="min" baseField="1" baseItem="42237428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8:A9" firstHeaderRow="1" firstDataRow="1" firstDataCol="0"/>
  <pivotFields count="9">
    <pivotField numFmtId="14" showAll="0">
      <items count="1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t="default"/>
      </items>
    </pivotField>
    <pivotField numFmtId="47" showAll="0"/>
    <pivotField showAll="0">
      <items count="3">
        <item x="0"/>
        <item x="1"/>
        <item t="default"/>
      </items>
    </pivotField>
    <pivotField showAll="0"/>
    <pivotField dataField="1" showAll="0"/>
    <pivotField showAll="0">
      <items count="9">
        <item x="2"/>
        <item x="3"/>
        <item x="7"/>
        <item x="4"/>
        <item x="5"/>
        <item x="6"/>
        <item x="1"/>
        <item x="0"/>
        <item t="default"/>
      </items>
    </pivotField>
    <pivotField showAll="0"/>
    <pivotField showAll="0">
      <items count="7">
        <item x="0"/>
        <item x="1"/>
        <item x="2"/>
        <item x="3"/>
        <item x="4"/>
        <item x="5"/>
        <item t="default"/>
      </items>
    </pivotField>
    <pivotField showAll="0"/>
  </pivotFields>
  <rowItems count="1">
    <i/>
  </rowItems>
  <colItems count="1">
    <i/>
  </colItems>
  <dataFields count="1">
    <dataField name="Max of money" fld="4" subtotal="max" baseField="1" baseItem="42237428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A4" firstHeaderRow="1" firstDataRow="1" firstDataCol="0"/>
  <pivotFields count="9">
    <pivotField numFmtId="14" showAll="0">
      <items count="1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t="default"/>
      </items>
    </pivotField>
    <pivotField numFmtId="47" showAll="0"/>
    <pivotField showAll="0">
      <items count="3">
        <item x="0"/>
        <item x="1"/>
        <item t="default"/>
      </items>
    </pivotField>
    <pivotField showAll="0"/>
    <pivotField dataField="1" showAll="0"/>
    <pivotField showAll="0">
      <items count="9">
        <item x="2"/>
        <item x="3"/>
        <item x="7"/>
        <item x="4"/>
        <item x="5"/>
        <item x="6"/>
        <item x="1"/>
        <item x="0"/>
        <item t="default"/>
      </items>
    </pivotField>
    <pivotField showAll="0"/>
    <pivotField showAll="0">
      <items count="7">
        <item x="0"/>
        <item x="1"/>
        <item x="2"/>
        <item x="3"/>
        <item x="4"/>
        <item x="5"/>
        <item t="default"/>
      </items>
    </pivotField>
    <pivotField showAll="0"/>
  </pivotFields>
  <rowItems count="1">
    <i/>
  </rowItems>
  <colItems count="1">
    <i/>
  </colItems>
  <dataFields count="1">
    <dataField name="Sum of money" fld="4" baseField="0" baseItem="0" numFmtId="164"/>
  </dataFields>
  <formats count="1">
    <format dxfId="9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17:A18" firstHeaderRow="1" firstDataRow="1" firstDataCol="0"/>
  <pivotFields count="9">
    <pivotField numFmtId="14" showAll="0">
      <items count="1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t="default"/>
      </items>
    </pivotField>
    <pivotField numFmtId="47" showAll="0"/>
    <pivotField showAll="0">
      <items count="3">
        <item x="0"/>
        <item x="1"/>
        <item t="default"/>
      </items>
    </pivotField>
    <pivotField showAll="0"/>
    <pivotField dataField="1" showAll="0"/>
    <pivotField showAll="0">
      <items count="9">
        <item x="2"/>
        <item x="3"/>
        <item x="7"/>
        <item x="4"/>
        <item x="5"/>
        <item x="6"/>
        <item x="1"/>
        <item x="0"/>
        <item t="default"/>
      </items>
    </pivotField>
    <pivotField showAll="0"/>
    <pivotField showAll="0">
      <items count="7">
        <item x="0"/>
        <item x="1"/>
        <item x="2"/>
        <item x="3"/>
        <item x="4"/>
        <item x="5"/>
        <item t="default"/>
      </items>
    </pivotField>
    <pivotField showAll="0"/>
  </pivotFields>
  <rowItems count="1">
    <i/>
  </rowItems>
  <colItems count="1">
    <i/>
  </colItems>
  <dataFields count="1">
    <dataField name="Count of money" fld="4" subtotal="count" baseField="1" baseItem="42237428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chartFormat="5">
  <location ref="F4:G35" firstHeaderRow="1" firstDataRow="1" firstDataCol="1"/>
  <pivotFields count="9">
    <pivotField numFmtId="14" showAll="0">
      <items count="1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t="default"/>
      </items>
    </pivotField>
    <pivotField numFmtId="47" showAll="0"/>
    <pivotField showAll="0">
      <items count="3">
        <item x="0"/>
        <item x="1"/>
        <item t="default"/>
      </items>
    </pivotField>
    <pivotField showAll="0">
      <items count="554">
        <item x="0"/>
        <item x="1"/>
        <item x="2"/>
        <item x="3"/>
        <item x="4"/>
        <item x="5"/>
        <item x="6"/>
        <item x="7"/>
        <item x="8"/>
        <item x="9"/>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10"/>
        <item t="default"/>
      </items>
    </pivotField>
    <pivotField dataField="1" showAll="0"/>
    <pivotField showAll="0">
      <items count="9">
        <item x="2"/>
        <item x="3"/>
        <item x="7"/>
        <item x="4"/>
        <item x="5"/>
        <item x="6"/>
        <item x="1"/>
        <item x="0"/>
        <item t="default"/>
      </items>
    </pivotField>
    <pivotField axis="axisRow" showAll="0">
      <items count="32">
        <item x="0"/>
        <item x="9"/>
        <item x="10"/>
        <item x="11"/>
        <item x="12"/>
        <item x="13"/>
        <item x="14"/>
        <item x="15"/>
        <item x="16"/>
        <item x="17"/>
        <item x="18"/>
        <item x="1"/>
        <item x="19"/>
        <item x="20"/>
        <item x="21"/>
        <item x="22"/>
        <item x="23"/>
        <item x="24"/>
        <item x="25"/>
        <item x="26"/>
        <item x="27"/>
        <item x="28"/>
        <item x="2"/>
        <item x="29"/>
        <item x="30"/>
        <item x="3"/>
        <item x="4"/>
        <item x="5"/>
        <item x="6"/>
        <item x="7"/>
        <item x="8"/>
        <item t="default"/>
      </items>
    </pivotField>
    <pivotField showAll="0">
      <items count="7">
        <item x="0"/>
        <item x="1"/>
        <item x="2"/>
        <item x="3"/>
        <item x="4"/>
        <item x="5"/>
        <item t="default"/>
      </items>
    </pivotField>
    <pivotField showAll="0"/>
  </pivotFields>
  <rowFields count="1">
    <field x="6"/>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rowItems>
  <colItems count="1">
    <i/>
  </colItems>
  <dataFields count="1">
    <dataField name="Sum of money" fld="4"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chartFormat="3">
  <location ref="A3:B11" firstHeaderRow="1" firstDataRow="1" firstDataCol="1"/>
  <pivotFields count="9">
    <pivotField numFmtId="14" showAll="0">
      <items count="1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t="default"/>
      </items>
    </pivotField>
    <pivotField numFmtId="47" showAll="0"/>
    <pivotField showAll="0">
      <items count="3">
        <item x="0"/>
        <item x="1"/>
        <item t="default"/>
      </items>
    </pivotField>
    <pivotField showAll="0"/>
    <pivotField showAll="0"/>
    <pivotField axis="axisRow" dataField="1" showAll="0" sortType="descending">
      <items count="9">
        <item x="2"/>
        <item x="3"/>
        <item x="7"/>
        <item x="4"/>
        <item x="5"/>
        <item x="6"/>
        <item x="1"/>
        <item x="0"/>
        <item t="default"/>
      </items>
      <autoSortScope>
        <pivotArea dataOnly="0" outline="0" fieldPosition="0">
          <references count="1">
            <reference field="4294967294" count="1" selected="0">
              <x v="0"/>
            </reference>
          </references>
        </pivotArea>
      </autoSortScope>
    </pivotField>
    <pivotField showAll="0"/>
    <pivotField showAll="0">
      <items count="7">
        <item x="0"/>
        <item x="1"/>
        <item x="2"/>
        <item x="3"/>
        <item x="4"/>
        <item x="5"/>
        <item t="default"/>
      </items>
    </pivotField>
    <pivotField showAll="0"/>
  </pivotFields>
  <rowFields count="1">
    <field x="5"/>
  </rowFields>
  <rowItems count="8">
    <i>
      <x v="1"/>
    </i>
    <i>
      <x v="7"/>
    </i>
    <i>
      <x v="2"/>
    </i>
    <i>
      <x/>
    </i>
    <i>
      <x v="4"/>
    </i>
    <i>
      <x v="6"/>
    </i>
    <i>
      <x v="5"/>
    </i>
    <i>
      <x v="3"/>
    </i>
  </rowItems>
  <colItems count="1">
    <i/>
  </colItems>
  <dataFields count="1">
    <dataField name="Count of coffee_name" fld="5" subtotal="count" baseField="0"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chartFormat="4">
  <location ref="A3:B11" firstHeaderRow="1" firstDataRow="1" firstDataCol="1"/>
  <pivotFields count="9">
    <pivotField numFmtId="14" showAll="0">
      <items count="1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t="default"/>
      </items>
    </pivotField>
    <pivotField numFmtId="47" showAll="0"/>
    <pivotField showAll="0">
      <items count="3">
        <item x="0"/>
        <item x="1"/>
        <item t="default"/>
      </items>
    </pivotField>
    <pivotField showAll="0"/>
    <pivotField showAll="0"/>
    <pivotField axis="axisRow" dataField="1" showAll="0">
      <items count="9">
        <item x="2"/>
        <item x="3"/>
        <item x="7"/>
        <item x="4"/>
        <item x="5"/>
        <item x="6"/>
        <item x="1"/>
        <item x="0"/>
        <item t="default"/>
      </items>
    </pivotField>
    <pivotField showAll="0"/>
    <pivotField showAll="0">
      <items count="7">
        <item x="0"/>
        <item x="1"/>
        <item x="2"/>
        <item x="3"/>
        <item x="4"/>
        <item x="5"/>
        <item t="default"/>
      </items>
    </pivotField>
    <pivotField showAll="0"/>
  </pivotFields>
  <rowFields count="1">
    <field x="5"/>
  </rowFields>
  <rowItems count="8">
    <i>
      <x/>
    </i>
    <i>
      <x v="1"/>
    </i>
    <i>
      <x v="2"/>
    </i>
    <i>
      <x v="3"/>
    </i>
    <i>
      <x v="4"/>
    </i>
    <i>
      <x v="5"/>
    </i>
    <i>
      <x v="6"/>
    </i>
    <i>
      <x v="7"/>
    </i>
  </rowItems>
  <colItems count="1">
    <i/>
  </colItems>
  <dataFields count="1">
    <dataField name="Count of coffee_name" fld="5"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chartFormat="3">
  <location ref="A3:B19" firstHeaderRow="1" firstDataRow="1" firstDataCol="1"/>
  <pivotFields count="9">
    <pivotField numFmtId="14" showAll="0">
      <items count="1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t="default"/>
      </items>
    </pivotField>
    <pivotField numFmtId="47" showAll="0"/>
    <pivotField showAll="0">
      <items count="3">
        <item x="0"/>
        <item x="1"/>
        <item t="default"/>
      </items>
    </pivotField>
    <pivotField showAll="0"/>
    <pivotField dataField="1" showAll="0"/>
    <pivotField showAll="0">
      <items count="9">
        <item x="2"/>
        <item x="3"/>
        <item x="7"/>
        <item x="4"/>
        <item x="5"/>
        <item x="6"/>
        <item x="1"/>
        <item x="0"/>
        <item t="default"/>
      </items>
    </pivotField>
    <pivotField showAll="0"/>
    <pivotField showAll="0">
      <items count="7">
        <item x="0"/>
        <item x="1"/>
        <item x="2"/>
        <item x="3"/>
        <item x="4"/>
        <item x="5"/>
        <item t="default"/>
      </items>
    </pivotField>
    <pivotField axis="axisRow" showAll="0">
      <items count="17">
        <item x="11"/>
        <item x="13"/>
        <item x="10"/>
        <item x="0"/>
        <item x="7"/>
        <item x="1"/>
        <item x="2"/>
        <item x="8"/>
        <item x="3"/>
        <item x="4"/>
        <item x="9"/>
        <item x="5"/>
        <item x="6"/>
        <item x="12"/>
        <item x="15"/>
        <item x="14"/>
        <item t="default"/>
      </items>
    </pivotField>
  </pivotFields>
  <rowFields count="1">
    <field x="8"/>
  </rowFields>
  <rowItems count="16">
    <i>
      <x/>
    </i>
    <i>
      <x v="1"/>
    </i>
    <i>
      <x v="2"/>
    </i>
    <i>
      <x v="3"/>
    </i>
    <i>
      <x v="4"/>
    </i>
    <i>
      <x v="5"/>
    </i>
    <i>
      <x v="6"/>
    </i>
    <i>
      <x v="7"/>
    </i>
    <i>
      <x v="8"/>
    </i>
    <i>
      <x v="9"/>
    </i>
    <i>
      <x v="10"/>
    </i>
    <i>
      <x v="11"/>
    </i>
    <i>
      <x v="12"/>
    </i>
    <i>
      <x v="13"/>
    </i>
    <i>
      <x v="14"/>
    </i>
    <i>
      <x v="15"/>
    </i>
  </rowItems>
  <colItems count="1">
    <i/>
  </colItems>
  <dataFields count="1">
    <dataField name="Sum of money" fld="4"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chartFormat="4">
  <location ref="A3:B5" firstHeaderRow="1" firstDataRow="1" firstDataCol="1"/>
  <pivotFields count="9">
    <pivotField numFmtId="14" showAll="0">
      <items count="1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t="default"/>
      </items>
    </pivotField>
    <pivotField numFmtId="47" showAll="0"/>
    <pivotField axis="axisRow" dataField="1" showAll="0">
      <items count="3">
        <item x="0"/>
        <item x="1"/>
        <item t="default"/>
      </items>
    </pivotField>
    <pivotField showAll="0"/>
    <pivotField showAll="0"/>
    <pivotField showAll="0">
      <items count="9">
        <item x="2"/>
        <item x="3"/>
        <item x="7"/>
        <item x="4"/>
        <item x="5"/>
        <item x="6"/>
        <item x="1"/>
        <item x="0"/>
        <item t="default"/>
      </items>
    </pivotField>
    <pivotField showAll="0"/>
    <pivotField showAll="0">
      <items count="7">
        <item x="0"/>
        <item x="1"/>
        <item x="2"/>
        <item x="3"/>
        <item x="4"/>
        <item x="5"/>
        <item t="default"/>
      </items>
    </pivotField>
    <pivotField showAll="0"/>
  </pivotFields>
  <rowFields count="1">
    <field x="2"/>
  </rowFields>
  <rowItems count="2">
    <i>
      <x/>
    </i>
    <i>
      <x v="1"/>
    </i>
  </rowItems>
  <colItems count="1">
    <i/>
  </colItems>
  <dataFields count="1">
    <dataField name="Count of cash_type" fld="2" subtotal="count" baseField="0" baseItem="0"/>
  </dataField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1" format="3" series="1">
      <pivotArea type="data" outline="0" fieldPosition="0">
        <references count="1">
          <reference field="4294967294" count="1" selected="0">
            <x v="0"/>
          </reference>
        </references>
      </pivotArea>
    </chartFormat>
    <chartFormat chart="1" format="4">
      <pivotArea type="data" outline="0" fieldPosition="0">
        <references count="2">
          <reference field="4294967294" count="1" selected="0">
            <x v="0"/>
          </reference>
          <reference field="2" count="1" selected="0">
            <x v="0"/>
          </reference>
        </references>
      </pivotArea>
    </chartFormat>
    <chartFormat chart="1" format="5">
      <pivotArea type="data" outline="0" fieldPosition="0">
        <references count="2">
          <reference field="4294967294" count="1" selected="0">
            <x v="0"/>
          </reference>
          <reference field="2"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2" count="1" selected="0">
            <x v="0"/>
          </reference>
        </references>
      </pivotArea>
    </chartFormat>
    <chartFormat chart="3" format="8">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chartFormat="3">
  <location ref="A3:B9" firstHeaderRow="1" firstDataRow="1" firstDataCol="1"/>
  <pivotFields count="9">
    <pivotField numFmtId="14" showAll="0">
      <items count="1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t="default"/>
      </items>
    </pivotField>
    <pivotField numFmtId="47" showAll="0"/>
    <pivotField showAll="0">
      <items count="3">
        <item x="0"/>
        <item x="1"/>
        <item t="default"/>
      </items>
    </pivotField>
    <pivotField showAll="0"/>
    <pivotField dataField="1" showAll="0"/>
    <pivotField showAll="0">
      <items count="9">
        <item x="2"/>
        <item x="3"/>
        <item x="7"/>
        <item x="4"/>
        <item x="5"/>
        <item x="6"/>
        <item x="1"/>
        <item x="0"/>
        <item t="default"/>
      </items>
    </pivotField>
    <pivotField showAll="0"/>
    <pivotField axis="axisRow" showAll="0">
      <items count="7">
        <item x="0"/>
        <item x="1"/>
        <item x="2"/>
        <item x="3"/>
        <item x="4"/>
        <item x="5"/>
        <item t="default"/>
      </items>
    </pivotField>
    <pivotField showAll="0"/>
  </pivotFields>
  <rowFields count="1">
    <field x="7"/>
  </rowFields>
  <rowItems count="6">
    <i>
      <x/>
    </i>
    <i>
      <x v="1"/>
    </i>
    <i>
      <x v="2"/>
    </i>
    <i>
      <x v="3"/>
    </i>
    <i>
      <x v="4"/>
    </i>
    <i>
      <x v="5"/>
    </i>
  </rowItems>
  <colItems count="1">
    <i/>
  </colItems>
  <dataFields count="1">
    <dataField name="Sum of money" fld="4"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ate" sourceName="date">
  <pivotTables>
    <pivotTable tabId="4" name="PivotTable1"/>
    <pivotTable tabId="4" name="PivotTable2"/>
    <pivotTable tabId="4" name="PivotTable3"/>
    <pivotTable tabId="4" name="PivotTable4"/>
    <pivotTable tabId="4" name="PivotTable5"/>
    <pivotTable tabId="4" name="PivotTable6"/>
    <pivotTable tabId="7" name="PivotTable4"/>
    <pivotTable tabId="9" name="PivotTable6"/>
    <pivotTable tabId="5" name="PivotTable2"/>
    <pivotTable tabId="8" name="PivotTable5"/>
    <pivotTable tabId="6" name="PivotTable3"/>
  </pivotTables>
  <data>
    <tabular pivotCacheId="1">
      <items count="178">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sh_type" sourceName="cash_type">
  <pivotTables>
    <pivotTable tabId="4" name="PivotTable1"/>
    <pivotTable tabId="4" name="PivotTable2"/>
    <pivotTable tabId="4" name="PivotTable3"/>
    <pivotTable tabId="4" name="PivotTable4"/>
    <pivotTable tabId="4" name="PivotTable5"/>
    <pivotTable tabId="4" name="PivotTable6"/>
    <pivotTable tabId="7" name="PivotTable4"/>
    <pivotTable tabId="9" name="PivotTable6"/>
    <pivotTable tabId="5" name="PivotTable2"/>
    <pivotTable tabId="8" name="PivotTable5"/>
    <pivotTable tabId="6" name="PivotTable3"/>
  </pivotTables>
  <data>
    <tabular pivotCacheId="1">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4" name="PivotTable1"/>
    <pivotTable tabId="4" name="PivotTable2"/>
    <pivotTable tabId="4" name="PivotTable3"/>
    <pivotTable tabId="4" name="PivotTable4"/>
    <pivotTable tabId="4" name="PivotTable5"/>
    <pivotTable tabId="4" name="PivotTable6"/>
    <pivotTable tabId="7" name="PivotTable4"/>
    <pivotTable tabId="9" name="PivotTable6"/>
    <pivotTable tabId="5" name="PivotTable2"/>
    <pivotTable tabId="8" name="PivotTable5"/>
    <pivotTable tabId="6" name="PivotTable3"/>
  </pivotTables>
  <data>
    <tabular pivotCacheId="1">
      <items count="6">
        <i x="0" s="1"/>
        <i x="1" s="1"/>
        <i x="2" s="1"/>
        <i x="3" s="1"/>
        <i x="4"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coffee_name" sourceName="coffee_name">
  <pivotTables>
    <pivotTable tabId="4" name="PivotTable1"/>
    <pivotTable tabId="4" name="PivotTable2"/>
    <pivotTable tabId="4" name="PivotTable3"/>
    <pivotTable tabId="4" name="PivotTable4"/>
    <pivotTable tabId="4" name="PivotTable5"/>
    <pivotTable tabId="4" name="PivotTable6"/>
    <pivotTable tabId="7" name="PivotTable4"/>
    <pivotTable tabId="9" name="PivotTable6"/>
    <pivotTable tabId="5" name="PivotTable2"/>
    <pivotTable tabId="8" name="PivotTable5"/>
    <pivotTable tabId="6" name="PivotTable3"/>
  </pivotTables>
  <data>
    <tabular pivotCacheId="1">
      <items count="8">
        <i x="2" s="1"/>
        <i x="3" s="1"/>
        <i x="7" s="1"/>
        <i x="4" s="1"/>
        <i x="5" s="1"/>
        <i x="6"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ate" cache="Slicer_date" caption="date" startItem="17" rowHeight="241300"/>
  <slicer name="cash_type" cache="Slicer_cash_type" caption="cash_type" rowHeight="241300"/>
  <slicer name="Month" cache="Slicer_Month" caption="Month" startItem="3" rowHeight="241300"/>
  <slicer name="coffee_name" cache="Slicer_coffee_name" caption="coffee_name" rowHeight="241300"/>
</slicers>
</file>

<file path=xl/tables/table1.xml><?xml version="1.0" encoding="utf-8"?>
<table xmlns="http://schemas.openxmlformats.org/spreadsheetml/2006/main" id="2" name="Table2" displayName="Table2" ref="A1:I1396" totalsRowShown="0">
  <autoFilter ref="A1:I1396"/>
  <tableColumns count="9">
    <tableColumn id="1" name="date" dataDxfId="91"/>
    <tableColumn id="2" name="datetime" dataDxfId="90"/>
    <tableColumn id="3" name="cash_type"/>
    <tableColumn id="4" name="card"/>
    <tableColumn id="5" name="money"/>
    <tableColumn id="6" name="coffee_name"/>
    <tableColumn id="7" name="Day" dataDxfId="89">
      <calculatedColumnFormula>TEXT(Table2[[#This Row],[date]],"d")</calculatedColumnFormula>
    </tableColumn>
    <tableColumn id="8" name="Month" dataDxfId="88">
      <calculatedColumnFormula>TEXT(Table2[[#This Row],[date]],"mmm")</calculatedColumnFormula>
    </tableColumn>
    <tableColumn id="9" name="Hours" dataDxfId="87">
      <calculatedColumnFormula>HOUR(Table2[[#This Row],[datetime]])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7.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0.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bin"/><Relationship Id="rId1" Type="http://schemas.openxmlformats.org/officeDocument/2006/relationships/pivotTable" Target="../pivotTables/pivotTable11.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T35"/>
  <sheetViews>
    <sheetView topLeftCell="B1" workbookViewId="0">
      <selection activeCell="D3" sqref="D3"/>
    </sheetView>
  </sheetViews>
  <sheetFormatPr defaultRowHeight="14.5" x14ac:dyDescent="0.35"/>
  <cols>
    <col min="1" max="1" width="14.36328125" customWidth="1"/>
    <col min="3" max="3" width="10.453125" customWidth="1"/>
    <col min="4" max="4" width="10.1796875" customWidth="1"/>
    <col min="6" max="6" width="12.36328125" customWidth="1"/>
    <col min="7" max="7" width="12.90625" customWidth="1"/>
  </cols>
  <sheetData>
    <row r="3" spans="1:20" x14ac:dyDescent="0.35">
      <c r="A3" t="s">
        <v>570</v>
      </c>
      <c r="C3" t="s">
        <v>571</v>
      </c>
      <c r="D3" s="11">
        <f>GETPIVOTDATA("money",$A$4)</f>
        <v>44868.019999999466</v>
      </c>
    </row>
    <row r="4" spans="1:20" x14ac:dyDescent="0.35">
      <c r="A4" s="11">
        <v>44868.019999999466</v>
      </c>
      <c r="C4" t="s">
        <v>572</v>
      </c>
      <c r="D4" s="11">
        <f>GETPIVOTDATA("money",$A$8)</f>
        <v>40</v>
      </c>
      <c r="F4" s="5" t="s">
        <v>580</v>
      </c>
      <c r="G4" t="s">
        <v>570</v>
      </c>
    </row>
    <row r="5" spans="1:20" x14ac:dyDescent="0.35">
      <c r="C5" t="s">
        <v>573</v>
      </c>
      <c r="D5" s="11">
        <f>GETPIVOTDATA("money",$A$11)</f>
        <v>18.12</v>
      </c>
      <c r="F5" s="6" t="s">
        <v>581</v>
      </c>
      <c r="G5" s="3">
        <v>1459.4000000000005</v>
      </c>
    </row>
    <row r="6" spans="1:20" x14ac:dyDescent="0.35">
      <c r="C6" t="s">
        <v>574</v>
      </c>
      <c r="D6" s="4">
        <f>GETPIVOTDATA("money",$A$14)</f>
        <v>32.163455197132237</v>
      </c>
      <c r="F6" s="6" t="s">
        <v>582</v>
      </c>
      <c r="G6" s="3">
        <v>1178.3399999999999</v>
      </c>
    </row>
    <row r="7" spans="1:20" x14ac:dyDescent="0.35">
      <c r="C7" t="s">
        <v>578</v>
      </c>
      <c r="D7">
        <f>GETPIVOTDATA("money",$A$17)</f>
        <v>1395</v>
      </c>
      <c r="F7" s="6" t="s">
        <v>583</v>
      </c>
      <c r="G7" s="3">
        <v>1508.9399999999998</v>
      </c>
    </row>
    <row r="8" spans="1:20" x14ac:dyDescent="0.35">
      <c r="A8" t="s">
        <v>575</v>
      </c>
      <c r="F8" s="6" t="s">
        <v>584</v>
      </c>
      <c r="G8" s="3">
        <v>1321.4400000000003</v>
      </c>
    </row>
    <row r="9" spans="1:20" x14ac:dyDescent="0.35">
      <c r="A9" s="3">
        <v>40</v>
      </c>
      <c r="F9" s="6" t="s">
        <v>585</v>
      </c>
      <c r="G9" s="3">
        <v>1476.76</v>
      </c>
    </row>
    <row r="10" spans="1:20" x14ac:dyDescent="0.35">
      <c r="F10" s="6" t="s">
        <v>586</v>
      </c>
      <c r="G10" s="3">
        <v>1882.0999999999995</v>
      </c>
    </row>
    <row r="11" spans="1:20" x14ac:dyDescent="0.35">
      <c r="A11" t="s">
        <v>576</v>
      </c>
      <c r="F11" s="6" t="s">
        <v>587</v>
      </c>
      <c r="G11" s="3">
        <v>1350.92</v>
      </c>
    </row>
    <row r="12" spans="1:20" x14ac:dyDescent="0.35">
      <c r="A12" s="3">
        <v>18.12</v>
      </c>
      <c r="F12" s="6" t="s">
        <v>588</v>
      </c>
      <c r="G12" s="3">
        <v>1376.32</v>
      </c>
    </row>
    <row r="13" spans="1:20" x14ac:dyDescent="0.35">
      <c r="F13" s="6" t="s">
        <v>589</v>
      </c>
      <c r="G13" s="3">
        <v>1237.6999999999998</v>
      </c>
    </row>
    <row r="14" spans="1:20" x14ac:dyDescent="0.35">
      <c r="A14" t="s">
        <v>577</v>
      </c>
      <c r="F14" s="6" t="s">
        <v>590</v>
      </c>
      <c r="G14" s="3">
        <v>1577.6</v>
      </c>
      <c r="T14" s="4">
        <f>'Daily Coffee sales'!D3</f>
        <v>44868.019999999466</v>
      </c>
    </row>
    <row r="15" spans="1:20" x14ac:dyDescent="0.35">
      <c r="A15" s="3">
        <v>32.163455197132237</v>
      </c>
      <c r="F15" s="6" t="s">
        <v>591</v>
      </c>
      <c r="G15" s="3">
        <v>1643.8999999999999</v>
      </c>
    </row>
    <row r="16" spans="1:20" x14ac:dyDescent="0.35">
      <c r="F16" s="6" t="s">
        <v>592</v>
      </c>
      <c r="G16" s="3">
        <v>1154.7400000000005</v>
      </c>
    </row>
    <row r="17" spans="1:7" x14ac:dyDescent="0.35">
      <c r="A17" t="s">
        <v>579</v>
      </c>
      <c r="F17" s="6" t="s">
        <v>593</v>
      </c>
      <c r="G17" s="3">
        <v>2047.0399999999995</v>
      </c>
    </row>
    <row r="18" spans="1:7" x14ac:dyDescent="0.35">
      <c r="A18" s="3">
        <v>1395</v>
      </c>
      <c r="F18" s="6" t="s">
        <v>594</v>
      </c>
      <c r="G18" s="3">
        <v>1340.4</v>
      </c>
    </row>
    <row r="19" spans="1:7" x14ac:dyDescent="0.35">
      <c r="F19" s="6" t="s">
        <v>595</v>
      </c>
      <c r="G19" s="3">
        <v>1212.8000000000002</v>
      </c>
    </row>
    <row r="20" spans="1:7" x14ac:dyDescent="0.35">
      <c r="F20" s="6" t="s">
        <v>596</v>
      </c>
      <c r="G20" s="3">
        <v>1906.2999999999995</v>
      </c>
    </row>
    <row r="21" spans="1:7" x14ac:dyDescent="0.35">
      <c r="F21" s="6" t="s">
        <v>597</v>
      </c>
      <c r="G21" s="3">
        <v>1241.0800000000002</v>
      </c>
    </row>
    <row r="22" spans="1:7" x14ac:dyDescent="0.35">
      <c r="F22" s="6" t="s">
        <v>598</v>
      </c>
      <c r="G22" s="3">
        <v>1178.0000000000002</v>
      </c>
    </row>
    <row r="23" spans="1:7" x14ac:dyDescent="0.35">
      <c r="F23" s="6" t="s">
        <v>599</v>
      </c>
      <c r="G23" s="3">
        <v>2159.2400000000002</v>
      </c>
    </row>
    <row r="24" spans="1:7" x14ac:dyDescent="0.35">
      <c r="F24" s="6" t="s">
        <v>600</v>
      </c>
      <c r="G24" s="3">
        <v>1212.2</v>
      </c>
    </row>
    <row r="25" spans="1:7" x14ac:dyDescent="0.35">
      <c r="F25" s="6" t="s">
        <v>601</v>
      </c>
      <c r="G25" s="3">
        <v>1016.2400000000001</v>
      </c>
    </row>
    <row r="26" spans="1:7" x14ac:dyDescent="0.35">
      <c r="F26" s="6" t="s">
        <v>602</v>
      </c>
      <c r="G26" s="3">
        <v>1419.2400000000002</v>
      </c>
    </row>
    <row r="27" spans="1:7" x14ac:dyDescent="0.35">
      <c r="F27" s="6" t="s">
        <v>603</v>
      </c>
      <c r="G27" s="3">
        <v>1509.8800000000006</v>
      </c>
    </row>
    <row r="28" spans="1:7" x14ac:dyDescent="0.35">
      <c r="F28" s="6" t="s">
        <v>604</v>
      </c>
      <c r="G28" s="3">
        <v>1614.8400000000006</v>
      </c>
    </row>
    <row r="29" spans="1:7" x14ac:dyDescent="0.35">
      <c r="F29" s="6" t="s">
        <v>605</v>
      </c>
      <c r="G29" s="3">
        <v>1202.5</v>
      </c>
    </row>
    <row r="30" spans="1:7" x14ac:dyDescent="0.35">
      <c r="F30" s="6" t="s">
        <v>606</v>
      </c>
      <c r="G30" s="3">
        <v>1042.2400000000002</v>
      </c>
    </row>
    <row r="31" spans="1:7" x14ac:dyDescent="0.35">
      <c r="F31" s="6" t="s">
        <v>607</v>
      </c>
      <c r="G31" s="3">
        <v>1706.7399999999998</v>
      </c>
    </row>
    <row r="32" spans="1:7" x14ac:dyDescent="0.35">
      <c r="F32" s="6" t="s">
        <v>608</v>
      </c>
      <c r="G32" s="3">
        <v>1422.36</v>
      </c>
    </row>
    <row r="33" spans="6:7" x14ac:dyDescent="0.35">
      <c r="F33" s="6" t="s">
        <v>609</v>
      </c>
      <c r="G33" s="3">
        <v>1580.5999999999992</v>
      </c>
    </row>
    <row r="34" spans="6:7" x14ac:dyDescent="0.35">
      <c r="F34" s="6" t="s">
        <v>610</v>
      </c>
      <c r="G34" s="3">
        <v>1127.8599999999999</v>
      </c>
    </row>
    <row r="35" spans="6:7" x14ac:dyDescent="0.35">
      <c r="F35" s="6" t="s">
        <v>611</v>
      </c>
      <c r="G35" s="3">
        <v>1760.3000000000004</v>
      </c>
    </row>
  </sheetData>
  <pageMargins left="0.7" right="0.7" top="0.75" bottom="0.75" header="0.3" footer="0.3"/>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1"/>
  <sheetViews>
    <sheetView workbookViewId="0">
      <selection activeCell="J23" sqref="J23"/>
    </sheetView>
  </sheetViews>
  <sheetFormatPr defaultRowHeight="14.5" x14ac:dyDescent="0.35"/>
  <cols>
    <col min="1" max="1" width="18.08984375" customWidth="1"/>
    <col min="2" max="2" width="19.6328125" customWidth="1"/>
  </cols>
  <sheetData>
    <row r="3" spans="1:2" x14ac:dyDescent="0.35">
      <c r="A3" s="5" t="s">
        <v>580</v>
      </c>
      <c r="B3" t="s">
        <v>612</v>
      </c>
    </row>
    <row r="4" spans="1:2" x14ac:dyDescent="0.35">
      <c r="A4" s="6" t="s">
        <v>14</v>
      </c>
      <c r="B4" s="3">
        <v>336</v>
      </c>
    </row>
    <row r="5" spans="1:2" x14ac:dyDescent="0.35">
      <c r="A5" s="6" t="s">
        <v>7</v>
      </c>
      <c r="B5" s="3">
        <v>300</v>
      </c>
    </row>
    <row r="6" spans="1:2" x14ac:dyDescent="0.35">
      <c r="A6" s="6" t="s">
        <v>43</v>
      </c>
      <c r="B6" s="3">
        <v>230</v>
      </c>
    </row>
    <row r="7" spans="1:2" x14ac:dyDescent="0.35">
      <c r="A7" s="6" t="s">
        <v>11</v>
      </c>
      <c r="B7" s="3">
        <v>205</v>
      </c>
    </row>
    <row r="8" spans="1:2" x14ac:dyDescent="0.35">
      <c r="A8" s="6" t="s">
        <v>28</v>
      </c>
      <c r="B8" s="3">
        <v>136</v>
      </c>
    </row>
    <row r="9" spans="1:2" x14ac:dyDescent="0.35">
      <c r="A9" s="6" t="s">
        <v>9</v>
      </c>
      <c r="B9" s="3">
        <v>80</v>
      </c>
    </row>
    <row r="10" spans="1:2" x14ac:dyDescent="0.35">
      <c r="A10" s="6" t="s">
        <v>35</v>
      </c>
      <c r="B10" s="3">
        <v>62</v>
      </c>
    </row>
    <row r="11" spans="1:2" x14ac:dyDescent="0.35">
      <c r="A11" s="6" t="s">
        <v>18</v>
      </c>
      <c r="B11" s="3">
        <v>46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1"/>
  <sheetViews>
    <sheetView workbookViewId="0">
      <selection activeCell="E26" sqref="E26"/>
    </sheetView>
  </sheetViews>
  <sheetFormatPr defaultRowHeight="14.5" x14ac:dyDescent="0.35"/>
  <cols>
    <col min="1" max="1" width="18.08984375" customWidth="1"/>
    <col min="2" max="2" width="19.6328125" customWidth="1"/>
  </cols>
  <sheetData>
    <row r="3" spans="1:2" x14ac:dyDescent="0.35">
      <c r="A3" s="5" t="s">
        <v>580</v>
      </c>
      <c r="B3" t="s">
        <v>612</v>
      </c>
    </row>
    <row r="4" spans="1:2" x14ac:dyDescent="0.35">
      <c r="A4" s="6" t="s">
        <v>11</v>
      </c>
      <c r="B4" s="3">
        <v>205</v>
      </c>
    </row>
    <row r="5" spans="1:2" x14ac:dyDescent="0.35">
      <c r="A5" s="6" t="s">
        <v>14</v>
      </c>
      <c r="B5" s="3">
        <v>336</v>
      </c>
    </row>
    <row r="6" spans="1:2" x14ac:dyDescent="0.35">
      <c r="A6" s="6" t="s">
        <v>43</v>
      </c>
      <c r="B6" s="3">
        <v>230</v>
      </c>
    </row>
    <row r="7" spans="1:2" x14ac:dyDescent="0.35">
      <c r="A7" s="6" t="s">
        <v>18</v>
      </c>
      <c r="B7" s="3">
        <v>46</v>
      </c>
    </row>
    <row r="8" spans="1:2" x14ac:dyDescent="0.35">
      <c r="A8" s="6" t="s">
        <v>28</v>
      </c>
      <c r="B8" s="3">
        <v>136</v>
      </c>
    </row>
    <row r="9" spans="1:2" x14ac:dyDescent="0.35">
      <c r="A9" s="6" t="s">
        <v>35</v>
      </c>
      <c r="B9" s="3">
        <v>62</v>
      </c>
    </row>
    <row r="10" spans="1:2" x14ac:dyDescent="0.35">
      <c r="A10" s="6" t="s">
        <v>9</v>
      </c>
      <c r="B10" s="3">
        <v>80</v>
      </c>
    </row>
    <row r="11" spans="1:2" x14ac:dyDescent="0.35">
      <c r="A11" s="6" t="s">
        <v>7</v>
      </c>
      <c r="B11" s="3">
        <v>300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9"/>
  <sheetViews>
    <sheetView workbookViewId="0">
      <selection activeCell="E24" sqref="E24"/>
    </sheetView>
  </sheetViews>
  <sheetFormatPr defaultRowHeight="14.5" x14ac:dyDescent="0.35"/>
  <cols>
    <col min="1" max="1" width="12.36328125" customWidth="1"/>
    <col min="2" max="2" width="12.90625" customWidth="1"/>
  </cols>
  <sheetData>
    <row r="3" spans="1:2" x14ac:dyDescent="0.35">
      <c r="A3" s="5" t="s">
        <v>580</v>
      </c>
      <c r="B3" t="s">
        <v>570</v>
      </c>
    </row>
    <row r="4" spans="1:2" x14ac:dyDescent="0.35">
      <c r="A4" s="6">
        <v>7</v>
      </c>
      <c r="B4" s="3">
        <v>579.92000000000007</v>
      </c>
    </row>
    <row r="5" spans="1:2" x14ac:dyDescent="0.35">
      <c r="A5" s="6">
        <v>8</v>
      </c>
      <c r="B5" s="3">
        <v>2223.3399999999992</v>
      </c>
    </row>
    <row r="6" spans="1:2" x14ac:dyDescent="0.35">
      <c r="A6" s="6">
        <v>9</v>
      </c>
      <c r="B6" s="3">
        <v>2149.3200000000011</v>
      </c>
    </row>
    <row r="7" spans="1:2" x14ac:dyDescent="0.35">
      <c r="A7" s="6">
        <v>10</v>
      </c>
      <c r="B7" s="3">
        <v>5161.0400000000009</v>
      </c>
    </row>
    <row r="8" spans="1:2" x14ac:dyDescent="0.35">
      <c r="A8" s="6">
        <v>11</v>
      </c>
      <c r="B8" s="3">
        <v>4047.2400000000011</v>
      </c>
    </row>
    <row r="9" spans="1:2" x14ac:dyDescent="0.35">
      <c r="A9" s="6">
        <v>12</v>
      </c>
      <c r="B9" s="3">
        <v>3412.420000000001</v>
      </c>
    </row>
    <row r="10" spans="1:2" x14ac:dyDescent="0.35">
      <c r="A10" s="6">
        <v>13</v>
      </c>
      <c r="B10" s="3">
        <v>2851.5400000000041</v>
      </c>
    </row>
    <row r="11" spans="1:2" x14ac:dyDescent="0.35">
      <c r="A11" s="6">
        <v>14</v>
      </c>
      <c r="B11" s="3">
        <v>2731.3000000000015</v>
      </c>
    </row>
    <row r="12" spans="1:2" x14ac:dyDescent="0.35">
      <c r="A12" s="6">
        <v>15</v>
      </c>
      <c r="B12" s="3">
        <v>2638.300000000002</v>
      </c>
    </row>
    <row r="13" spans="1:2" x14ac:dyDescent="0.35">
      <c r="A13" s="6">
        <v>16</v>
      </c>
      <c r="B13" s="3">
        <v>2865.3000000000025</v>
      </c>
    </row>
    <row r="14" spans="1:2" x14ac:dyDescent="0.35">
      <c r="A14" s="6">
        <v>17</v>
      </c>
      <c r="B14" s="3">
        <v>2905.0600000000022</v>
      </c>
    </row>
    <row r="15" spans="1:2" x14ac:dyDescent="0.35">
      <c r="A15" s="6">
        <v>18</v>
      </c>
      <c r="B15" s="3">
        <v>2916.1000000000013</v>
      </c>
    </row>
    <row r="16" spans="1:2" x14ac:dyDescent="0.35">
      <c r="A16" s="6">
        <v>19</v>
      </c>
      <c r="B16" s="3">
        <v>3813.5000000000005</v>
      </c>
    </row>
    <row r="17" spans="1:2" x14ac:dyDescent="0.35">
      <c r="A17" s="6">
        <v>20</v>
      </c>
      <c r="B17" s="3">
        <v>2246.5800000000008</v>
      </c>
    </row>
    <row r="18" spans="1:2" x14ac:dyDescent="0.35">
      <c r="A18" s="6">
        <v>21</v>
      </c>
      <c r="B18" s="3">
        <v>2946.3600000000024</v>
      </c>
    </row>
    <row r="19" spans="1:2" x14ac:dyDescent="0.35">
      <c r="A19" s="6">
        <v>22</v>
      </c>
      <c r="B19" s="3">
        <v>1380.7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5"/>
  <sheetViews>
    <sheetView workbookViewId="0">
      <selection activeCell="I17" sqref="I17"/>
    </sheetView>
  </sheetViews>
  <sheetFormatPr defaultRowHeight="14.5" x14ac:dyDescent="0.35"/>
  <cols>
    <col min="1" max="1" width="12.36328125" customWidth="1"/>
    <col min="2" max="2" width="17.1796875" customWidth="1"/>
  </cols>
  <sheetData>
    <row r="3" spans="1:2" x14ac:dyDescent="0.35">
      <c r="A3" s="5" t="s">
        <v>580</v>
      </c>
      <c r="B3" t="s">
        <v>613</v>
      </c>
    </row>
    <row r="4" spans="1:2" x14ac:dyDescent="0.35">
      <c r="A4" s="6" t="s">
        <v>3</v>
      </c>
      <c r="B4" s="3">
        <v>1306</v>
      </c>
    </row>
    <row r="5" spans="1:2" x14ac:dyDescent="0.35">
      <c r="A5" s="6" t="s">
        <v>21</v>
      </c>
      <c r="B5" s="3">
        <v>89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8"/>
  <sheetViews>
    <sheetView workbookViewId="0">
      <selection activeCell="C15" sqref="C15"/>
    </sheetView>
  </sheetViews>
  <sheetFormatPr defaultRowHeight="14.5" x14ac:dyDescent="0.35"/>
  <cols>
    <col min="1" max="1" width="12.36328125" customWidth="1"/>
    <col min="2" max="2" width="12.90625" customWidth="1"/>
  </cols>
  <sheetData>
    <row r="3" spans="1:2" x14ac:dyDescent="0.35">
      <c r="A3" s="5" t="s">
        <v>580</v>
      </c>
      <c r="B3" t="s">
        <v>570</v>
      </c>
    </row>
    <row r="4" spans="1:2" x14ac:dyDescent="0.35">
      <c r="A4" s="6" t="s">
        <v>614</v>
      </c>
      <c r="B4" s="3">
        <v>7050.1999999999871</v>
      </c>
    </row>
    <row r="5" spans="1:2" x14ac:dyDescent="0.35">
      <c r="A5" s="6" t="s">
        <v>615</v>
      </c>
      <c r="B5" s="3">
        <v>6720.5600000000013</v>
      </c>
    </row>
    <row r="6" spans="1:2" x14ac:dyDescent="0.35">
      <c r="A6" s="6" t="s">
        <v>616</v>
      </c>
      <c r="B6" s="3">
        <v>9063.4200000000019</v>
      </c>
    </row>
    <row r="7" spans="1:2" x14ac:dyDescent="0.35">
      <c r="A7" s="6" t="s">
        <v>617</v>
      </c>
      <c r="B7" s="3">
        <v>7758.7600000000048</v>
      </c>
    </row>
    <row r="8" spans="1:2" x14ac:dyDescent="0.35">
      <c r="A8" s="6" t="s">
        <v>618</v>
      </c>
      <c r="B8" s="3">
        <v>6915.940000000006</v>
      </c>
    </row>
    <row r="9" spans="1:2" x14ac:dyDescent="0.35">
      <c r="A9" s="6" t="s">
        <v>619</v>
      </c>
      <c r="B9" s="3">
        <v>7359.1400000000131</v>
      </c>
    </row>
    <row r="15" spans="1:2" x14ac:dyDescent="0.35">
      <c r="B15" s="9"/>
    </row>
    <row r="16" spans="1:2" x14ac:dyDescent="0.35">
      <c r="B16" s="8"/>
    </row>
    <row r="17" spans="2:2" x14ac:dyDescent="0.35">
      <c r="B17" s="7"/>
    </row>
    <row r="18" spans="2:2" x14ac:dyDescent="0.35">
      <c r="B18" s="10"/>
    </row>
  </sheetData>
  <pageMargins left="0.7" right="0.7" top="0.75" bottom="0.75" header="0.3" footer="0.3"/>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topLeftCell="A5" zoomScale="78" zoomScaleNormal="78" workbookViewId="0">
      <selection activeCell="U27" sqref="U27"/>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396"/>
  <sheetViews>
    <sheetView workbookViewId="0"/>
  </sheetViews>
  <sheetFormatPr defaultRowHeight="14.5" x14ac:dyDescent="0.35"/>
  <cols>
    <col min="1" max="1" width="10.08984375" customWidth="1"/>
    <col min="2" max="2" width="10.453125" customWidth="1"/>
    <col min="3" max="3" width="11.26953125" customWidth="1"/>
    <col min="6" max="6" width="18.08984375" customWidth="1"/>
  </cols>
  <sheetData>
    <row r="1" spans="1:9" x14ac:dyDescent="0.35">
      <c r="A1" t="s">
        <v>0</v>
      </c>
      <c r="B1" t="s">
        <v>1</v>
      </c>
      <c r="C1" t="s">
        <v>2</v>
      </c>
      <c r="D1" t="s">
        <v>3</v>
      </c>
      <c r="E1" t="s">
        <v>4</v>
      </c>
      <c r="F1" t="s">
        <v>5</v>
      </c>
      <c r="G1" t="s">
        <v>567</v>
      </c>
      <c r="H1" t="s">
        <v>568</v>
      </c>
      <c r="I1" t="s">
        <v>569</v>
      </c>
    </row>
    <row r="2" spans="1:9" x14ac:dyDescent="0.35">
      <c r="A2" s="1">
        <v>45352</v>
      </c>
      <c r="B2" s="2">
        <v>45352.427668055556</v>
      </c>
      <c r="C2" t="s">
        <v>3</v>
      </c>
      <c r="D2" t="s">
        <v>6</v>
      </c>
      <c r="E2">
        <v>38.700000000000003</v>
      </c>
      <c r="F2" t="s">
        <v>7</v>
      </c>
      <c r="G2" t="str">
        <f>TEXT(Table2[[#This Row],[date]],"d")</f>
        <v>1</v>
      </c>
      <c r="H2" t="str">
        <f>TEXT(Table2[[#This Row],[date]],"mmm")</f>
        <v>Mar</v>
      </c>
      <c r="I2">
        <f>HOUR(Table2[[#This Row],[datetime]])</f>
        <v>10</v>
      </c>
    </row>
    <row r="3" spans="1:9" x14ac:dyDescent="0.35">
      <c r="A3" s="1">
        <v>45352</v>
      </c>
      <c r="B3" s="2">
        <v>45352.513455312503</v>
      </c>
      <c r="C3" t="s">
        <v>3</v>
      </c>
      <c r="D3" t="s">
        <v>8</v>
      </c>
      <c r="E3">
        <v>38.700000000000003</v>
      </c>
      <c r="F3" t="s">
        <v>9</v>
      </c>
      <c r="G3" t="str">
        <f>TEXT(Table2[[#This Row],[date]],"d")</f>
        <v>1</v>
      </c>
      <c r="H3" t="str">
        <f>TEXT(Table2[[#This Row],[date]],"mmm")</f>
        <v>Mar</v>
      </c>
      <c r="I3">
        <f>HOUR(Table2[[#This Row],[datetime]])</f>
        <v>12</v>
      </c>
    </row>
    <row r="4" spans="1:9" x14ac:dyDescent="0.35">
      <c r="A4" s="1">
        <v>45352</v>
      </c>
      <c r="B4" s="2">
        <v>45352.514098252315</v>
      </c>
      <c r="C4" t="s">
        <v>3</v>
      </c>
      <c r="D4" t="s">
        <v>8</v>
      </c>
      <c r="E4">
        <v>38.700000000000003</v>
      </c>
      <c r="F4" t="s">
        <v>9</v>
      </c>
      <c r="G4" t="str">
        <f>TEXT(Table2[[#This Row],[date]],"d")</f>
        <v>1</v>
      </c>
      <c r="H4" t="str">
        <f>TEXT(Table2[[#This Row],[date]],"mmm")</f>
        <v>Mar</v>
      </c>
      <c r="I4">
        <f>HOUR(Table2[[#This Row],[datetime]])</f>
        <v>12</v>
      </c>
    </row>
    <row r="5" spans="1:9" x14ac:dyDescent="0.35">
      <c r="A5" s="1">
        <v>45352</v>
      </c>
      <c r="B5" s="2">
        <v>45352.573993124999</v>
      </c>
      <c r="C5" t="s">
        <v>3</v>
      </c>
      <c r="D5" t="s">
        <v>10</v>
      </c>
      <c r="E5">
        <v>28.9</v>
      </c>
      <c r="F5" t="s">
        <v>11</v>
      </c>
      <c r="G5" t="str">
        <f>TEXT(Table2[[#This Row],[date]],"d")</f>
        <v>1</v>
      </c>
      <c r="H5" t="str">
        <f>TEXT(Table2[[#This Row],[date]],"mmm")</f>
        <v>Mar</v>
      </c>
      <c r="I5">
        <f>HOUR(Table2[[#This Row],[datetime]])</f>
        <v>13</v>
      </c>
    </row>
    <row r="6" spans="1:9" x14ac:dyDescent="0.35">
      <c r="A6" s="1">
        <v>45352</v>
      </c>
      <c r="B6" s="2">
        <v>45352.575169282405</v>
      </c>
      <c r="C6" t="s">
        <v>3</v>
      </c>
      <c r="D6" t="s">
        <v>12</v>
      </c>
      <c r="E6">
        <v>38.700000000000003</v>
      </c>
      <c r="F6" t="s">
        <v>7</v>
      </c>
      <c r="G6" t="str">
        <f>TEXT(Table2[[#This Row],[date]],"d")</f>
        <v>1</v>
      </c>
      <c r="H6" t="str">
        <f>TEXT(Table2[[#This Row],[date]],"mmm")</f>
        <v>Mar</v>
      </c>
      <c r="I6">
        <f>HOUR(Table2[[#This Row],[datetime]])</f>
        <v>13</v>
      </c>
    </row>
    <row r="7" spans="1:9" x14ac:dyDescent="0.35">
      <c r="A7" s="1">
        <v>45352</v>
      </c>
      <c r="B7" s="2">
        <v>45352.65263571759</v>
      </c>
      <c r="C7" t="s">
        <v>3</v>
      </c>
      <c r="D7" t="s">
        <v>13</v>
      </c>
      <c r="E7">
        <v>33.799999999999997</v>
      </c>
      <c r="F7" t="s">
        <v>14</v>
      </c>
      <c r="G7" t="str">
        <f>TEXT(Table2[[#This Row],[date]],"d")</f>
        <v>1</v>
      </c>
      <c r="H7" t="str">
        <f>TEXT(Table2[[#This Row],[date]],"mmm")</f>
        <v>Mar</v>
      </c>
      <c r="I7">
        <f>HOUR(Table2[[#This Row],[datetime]])</f>
        <v>15</v>
      </c>
    </row>
    <row r="8" spans="1:9" x14ac:dyDescent="0.35">
      <c r="A8" s="1">
        <v>45352</v>
      </c>
      <c r="B8" s="2">
        <v>45352.679893009263</v>
      </c>
      <c r="C8" t="s">
        <v>3</v>
      </c>
      <c r="D8" t="s">
        <v>15</v>
      </c>
      <c r="E8">
        <v>38.700000000000003</v>
      </c>
      <c r="F8" t="s">
        <v>9</v>
      </c>
      <c r="G8" t="str">
        <f>TEXT(Table2[[#This Row],[date]],"d")</f>
        <v>1</v>
      </c>
      <c r="H8" t="str">
        <f>TEXT(Table2[[#This Row],[date]],"mmm")</f>
        <v>Mar</v>
      </c>
      <c r="I8">
        <f>HOUR(Table2[[#This Row],[datetime]])</f>
        <v>16</v>
      </c>
    </row>
    <row r="9" spans="1:9" x14ac:dyDescent="0.35">
      <c r="A9" s="1">
        <v>45352</v>
      </c>
      <c r="B9" s="2">
        <v>45352.777124768516</v>
      </c>
      <c r="C9" t="s">
        <v>3</v>
      </c>
      <c r="D9" t="s">
        <v>16</v>
      </c>
      <c r="E9">
        <v>33.799999999999997</v>
      </c>
      <c r="F9" t="s">
        <v>14</v>
      </c>
      <c r="G9" t="str">
        <f>TEXT(Table2[[#This Row],[date]],"d")</f>
        <v>1</v>
      </c>
      <c r="H9" t="str">
        <f>TEXT(Table2[[#This Row],[date]],"mmm")</f>
        <v>Mar</v>
      </c>
      <c r="I9">
        <f>HOUR(Table2[[#This Row],[datetime]])</f>
        <v>18</v>
      </c>
    </row>
    <row r="10" spans="1:9" x14ac:dyDescent="0.35">
      <c r="A10" s="1">
        <v>45352</v>
      </c>
      <c r="B10" s="2">
        <v>45352.806964837961</v>
      </c>
      <c r="C10" t="s">
        <v>3</v>
      </c>
      <c r="D10" t="s">
        <v>17</v>
      </c>
      <c r="E10">
        <v>38.700000000000003</v>
      </c>
      <c r="F10" t="s">
        <v>18</v>
      </c>
      <c r="G10" t="str">
        <f>TEXT(Table2[[#This Row],[date]],"d")</f>
        <v>1</v>
      </c>
      <c r="H10" t="str">
        <f>TEXT(Table2[[#This Row],[date]],"mmm")</f>
        <v>Mar</v>
      </c>
      <c r="I10">
        <f>HOUR(Table2[[#This Row],[datetime]])</f>
        <v>19</v>
      </c>
    </row>
    <row r="11" spans="1:9" x14ac:dyDescent="0.35">
      <c r="A11" s="1">
        <v>45352</v>
      </c>
      <c r="B11" s="2">
        <v>45352.807822766204</v>
      </c>
      <c r="C11" t="s">
        <v>3</v>
      </c>
      <c r="D11" t="s">
        <v>17</v>
      </c>
      <c r="E11">
        <v>33.799999999999997</v>
      </c>
      <c r="F11" t="s">
        <v>14</v>
      </c>
      <c r="G11" t="str">
        <f>TEXT(Table2[[#This Row],[date]],"d")</f>
        <v>1</v>
      </c>
      <c r="H11" t="str">
        <f>TEXT(Table2[[#This Row],[date]],"mmm")</f>
        <v>Mar</v>
      </c>
      <c r="I11">
        <f>HOUR(Table2[[#This Row],[datetime]])</f>
        <v>19</v>
      </c>
    </row>
    <row r="12" spans="1:9" x14ac:dyDescent="0.35">
      <c r="A12" s="1">
        <v>45352</v>
      </c>
      <c r="B12" s="2">
        <v>45352.812006840279</v>
      </c>
      <c r="C12" t="s">
        <v>3</v>
      </c>
      <c r="D12" t="s">
        <v>19</v>
      </c>
      <c r="E12">
        <v>33.799999999999997</v>
      </c>
      <c r="F12" t="s">
        <v>14</v>
      </c>
      <c r="G12" t="str">
        <f>TEXT(Table2[[#This Row],[date]],"d")</f>
        <v>1</v>
      </c>
      <c r="H12" t="str">
        <f>TEXT(Table2[[#This Row],[date]],"mmm")</f>
        <v>Mar</v>
      </c>
      <c r="I12">
        <f>HOUR(Table2[[#This Row],[datetime]])</f>
        <v>19</v>
      </c>
    </row>
    <row r="13" spans="1:9" x14ac:dyDescent="0.35">
      <c r="A13" s="1">
        <v>45353</v>
      </c>
      <c r="B13" s="2">
        <v>45353.432024965281</v>
      </c>
      <c r="C13" t="s">
        <v>3</v>
      </c>
      <c r="D13" t="s">
        <v>20</v>
      </c>
      <c r="E13">
        <v>28.9</v>
      </c>
      <c r="F13" t="s">
        <v>11</v>
      </c>
      <c r="G13" t="str">
        <f>TEXT(Table2[[#This Row],[date]],"d")</f>
        <v>2</v>
      </c>
      <c r="H13" t="str">
        <f>TEXT(Table2[[#This Row],[date]],"mmm")</f>
        <v>Mar</v>
      </c>
      <c r="I13">
        <f>HOUR(Table2[[#This Row],[datetime]])</f>
        <v>10</v>
      </c>
    </row>
    <row r="14" spans="1:9" x14ac:dyDescent="0.35">
      <c r="A14" s="1">
        <v>45353</v>
      </c>
      <c r="B14" s="2">
        <v>45353.437912824076</v>
      </c>
      <c r="C14" t="s">
        <v>21</v>
      </c>
      <c r="E14">
        <v>40</v>
      </c>
      <c r="F14" t="s">
        <v>7</v>
      </c>
      <c r="G14" t="str">
        <f>TEXT(Table2[[#This Row],[date]],"d")</f>
        <v>2</v>
      </c>
      <c r="H14" t="str">
        <f>TEXT(Table2[[#This Row],[date]],"mmm")</f>
        <v>Mar</v>
      </c>
      <c r="I14">
        <f>HOUR(Table2[[#This Row],[datetime]])</f>
        <v>10</v>
      </c>
    </row>
    <row r="15" spans="1:9" x14ac:dyDescent="0.35">
      <c r="A15" s="1">
        <v>45353</v>
      </c>
      <c r="B15" s="2">
        <v>45353.445616307872</v>
      </c>
      <c r="C15" t="s">
        <v>3</v>
      </c>
      <c r="D15" t="s">
        <v>22</v>
      </c>
      <c r="E15">
        <v>33.799999999999997</v>
      </c>
      <c r="F15" t="s">
        <v>14</v>
      </c>
      <c r="G15" t="str">
        <f>TEXT(Table2[[#This Row],[date]],"d")</f>
        <v>2</v>
      </c>
      <c r="H15" t="str">
        <f>TEXT(Table2[[#This Row],[date]],"mmm")</f>
        <v>Mar</v>
      </c>
      <c r="I15">
        <f>HOUR(Table2[[#This Row],[datetime]])</f>
        <v>10</v>
      </c>
    </row>
    <row r="16" spans="1:9" x14ac:dyDescent="0.35">
      <c r="A16" s="1">
        <v>45353</v>
      </c>
      <c r="B16" s="2">
        <v>45353.499831990739</v>
      </c>
      <c r="C16" t="s">
        <v>3</v>
      </c>
      <c r="D16" t="s">
        <v>23</v>
      </c>
      <c r="E16">
        <v>33.799999999999997</v>
      </c>
      <c r="F16" t="s">
        <v>14</v>
      </c>
      <c r="G16" t="str">
        <f>TEXT(Table2[[#This Row],[date]],"d")</f>
        <v>2</v>
      </c>
      <c r="H16" t="str">
        <f>TEXT(Table2[[#This Row],[date]],"mmm")</f>
        <v>Mar</v>
      </c>
      <c r="I16">
        <f>HOUR(Table2[[#This Row],[datetime]])</f>
        <v>11</v>
      </c>
    </row>
    <row r="17" spans="1:9" x14ac:dyDescent="0.35">
      <c r="A17" s="1">
        <v>45353</v>
      </c>
      <c r="B17" s="2">
        <v>45353.610133506947</v>
      </c>
      <c r="C17" t="s">
        <v>3</v>
      </c>
      <c r="D17" t="s">
        <v>24</v>
      </c>
      <c r="E17">
        <v>28.9</v>
      </c>
      <c r="F17" t="s">
        <v>11</v>
      </c>
      <c r="G17" t="str">
        <f>TEXT(Table2[[#This Row],[date]],"d")</f>
        <v>2</v>
      </c>
      <c r="H17" t="str">
        <f>TEXT(Table2[[#This Row],[date]],"mmm")</f>
        <v>Mar</v>
      </c>
      <c r="I17">
        <f>HOUR(Table2[[#This Row],[datetime]])</f>
        <v>14</v>
      </c>
    </row>
    <row r="18" spans="1:9" x14ac:dyDescent="0.35">
      <c r="A18" s="1">
        <v>45353</v>
      </c>
      <c r="B18" s="2">
        <v>45353.692644386574</v>
      </c>
      <c r="C18" t="s">
        <v>3</v>
      </c>
      <c r="D18" t="s">
        <v>25</v>
      </c>
      <c r="E18">
        <v>33.799999999999997</v>
      </c>
      <c r="F18" t="s">
        <v>14</v>
      </c>
      <c r="G18" t="str">
        <f>TEXT(Table2[[#This Row],[date]],"d")</f>
        <v>2</v>
      </c>
      <c r="H18" t="str">
        <f>TEXT(Table2[[#This Row],[date]],"mmm")</f>
        <v>Mar</v>
      </c>
      <c r="I18">
        <f>HOUR(Table2[[#This Row],[datetime]])</f>
        <v>16</v>
      </c>
    </row>
    <row r="19" spans="1:9" x14ac:dyDescent="0.35">
      <c r="A19" s="1">
        <v>45353</v>
      </c>
      <c r="B19" s="2">
        <v>45353.732580659722</v>
      </c>
      <c r="C19" t="s">
        <v>3</v>
      </c>
      <c r="D19" t="s">
        <v>12</v>
      </c>
      <c r="E19">
        <v>28.9</v>
      </c>
      <c r="F19" t="s">
        <v>11</v>
      </c>
      <c r="G19" t="str">
        <f>TEXT(Table2[[#This Row],[date]],"d")</f>
        <v>2</v>
      </c>
      <c r="H19" t="str">
        <f>TEXT(Table2[[#This Row],[date]],"mmm")</f>
        <v>Mar</v>
      </c>
      <c r="I19">
        <f>HOUR(Table2[[#This Row],[datetime]])</f>
        <v>17</v>
      </c>
    </row>
    <row r="20" spans="1:9" x14ac:dyDescent="0.35">
      <c r="A20" s="1">
        <v>45354</v>
      </c>
      <c r="B20" s="2">
        <v>45354.424120150463</v>
      </c>
      <c r="C20" t="s">
        <v>21</v>
      </c>
      <c r="E20">
        <v>40</v>
      </c>
      <c r="F20" t="s">
        <v>7</v>
      </c>
      <c r="G20" t="str">
        <f>TEXT(Table2[[#This Row],[date]],"d")</f>
        <v>3</v>
      </c>
      <c r="H20" t="str">
        <f>TEXT(Table2[[#This Row],[date]],"mmm")</f>
        <v>Mar</v>
      </c>
      <c r="I20">
        <f>HOUR(Table2[[#This Row],[datetime]])</f>
        <v>10</v>
      </c>
    </row>
    <row r="21" spans="1:9" x14ac:dyDescent="0.35">
      <c r="A21" s="1">
        <v>45354</v>
      </c>
      <c r="B21" s="2">
        <v>45354.435631493056</v>
      </c>
      <c r="C21" t="s">
        <v>3</v>
      </c>
      <c r="D21" t="s">
        <v>26</v>
      </c>
      <c r="E21">
        <v>38.700000000000003</v>
      </c>
      <c r="F21" t="s">
        <v>7</v>
      </c>
      <c r="G21" t="str">
        <f>TEXT(Table2[[#This Row],[date]],"d")</f>
        <v>3</v>
      </c>
      <c r="H21" t="str">
        <f>TEXT(Table2[[#This Row],[date]],"mmm")</f>
        <v>Mar</v>
      </c>
      <c r="I21">
        <f>HOUR(Table2[[#This Row],[datetime]])</f>
        <v>10</v>
      </c>
    </row>
    <row r="22" spans="1:9" x14ac:dyDescent="0.35">
      <c r="A22" s="1">
        <v>45354</v>
      </c>
      <c r="B22" s="2">
        <v>45354.481899513892</v>
      </c>
      <c r="C22" t="s">
        <v>3</v>
      </c>
      <c r="D22" t="s">
        <v>27</v>
      </c>
      <c r="E22">
        <v>28.9</v>
      </c>
      <c r="F22" t="s">
        <v>28</v>
      </c>
      <c r="G22" t="str">
        <f>TEXT(Table2[[#This Row],[date]],"d")</f>
        <v>3</v>
      </c>
      <c r="H22" t="str">
        <f>TEXT(Table2[[#This Row],[date]],"mmm")</f>
        <v>Mar</v>
      </c>
      <c r="I22">
        <f>HOUR(Table2[[#This Row],[datetime]])</f>
        <v>11</v>
      </c>
    </row>
    <row r="23" spans="1:9" x14ac:dyDescent="0.35">
      <c r="A23" s="1">
        <v>45354</v>
      </c>
      <c r="B23" s="2">
        <v>45354.518704837959</v>
      </c>
      <c r="C23" t="s">
        <v>3</v>
      </c>
      <c r="D23" t="s">
        <v>23</v>
      </c>
      <c r="E23">
        <v>28.9</v>
      </c>
      <c r="F23" t="s">
        <v>11</v>
      </c>
      <c r="G23" t="str">
        <f>TEXT(Table2[[#This Row],[date]],"d")</f>
        <v>3</v>
      </c>
      <c r="H23" t="str">
        <f>TEXT(Table2[[#This Row],[date]],"mmm")</f>
        <v>Mar</v>
      </c>
      <c r="I23">
        <f>HOUR(Table2[[#This Row],[datetime]])</f>
        <v>12</v>
      </c>
    </row>
    <row r="24" spans="1:9" x14ac:dyDescent="0.35">
      <c r="A24" s="1">
        <v>45354</v>
      </c>
      <c r="B24" s="2">
        <v>45354.548337048611</v>
      </c>
      <c r="C24" t="s">
        <v>3</v>
      </c>
      <c r="D24" t="s">
        <v>29</v>
      </c>
      <c r="E24">
        <v>38.700000000000003</v>
      </c>
      <c r="F24" t="s">
        <v>9</v>
      </c>
      <c r="G24" t="str">
        <f>TEXT(Table2[[#This Row],[date]],"d")</f>
        <v>3</v>
      </c>
      <c r="H24" t="str">
        <f>TEXT(Table2[[#This Row],[date]],"mmm")</f>
        <v>Mar</v>
      </c>
      <c r="I24">
        <f>HOUR(Table2[[#This Row],[datetime]])</f>
        <v>13</v>
      </c>
    </row>
    <row r="25" spans="1:9" x14ac:dyDescent="0.35">
      <c r="A25" s="1">
        <v>45354</v>
      </c>
      <c r="B25" s="2">
        <v>45354.712966099534</v>
      </c>
      <c r="C25" t="s">
        <v>3</v>
      </c>
      <c r="D25" t="s">
        <v>30</v>
      </c>
      <c r="E25">
        <v>38.700000000000003</v>
      </c>
      <c r="F25" t="s">
        <v>18</v>
      </c>
      <c r="G25" t="str">
        <f>TEXT(Table2[[#This Row],[date]],"d")</f>
        <v>3</v>
      </c>
      <c r="H25" t="str">
        <f>TEXT(Table2[[#This Row],[date]],"mmm")</f>
        <v>Mar</v>
      </c>
      <c r="I25">
        <f>HOUR(Table2[[#This Row],[datetime]])</f>
        <v>17</v>
      </c>
    </row>
    <row r="26" spans="1:9" x14ac:dyDescent="0.35">
      <c r="A26" s="1">
        <v>45354</v>
      </c>
      <c r="B26" s="2">
        <v>45354.714420081022</v>
      </c>
      <c r="C26" t="s">
        <v>3</v>
      </c>
      <c r="D26" t="s">
        <v>31</v>
      </c>
      <c r="E26">
        <v>28.9</v>
      </c>
      <c r="F26" t="s">
        <v>28</v>
      </c>
      <c r="G26" t="str">
        <f>TEXT(Table2[[#This Row],[date]],"d")</f>
        <v>3</v>
      </c>
      <c r="H26" t="str">
        <f>TEXT(Table2[[#This Row],[date]],"mmm")</f>
        <v>Mar</v>
      </c>
      <c r="I26">
        <f>HOUR(Table2[[#This Row],[datetime]])</f>
        <v>17</v>
      </c>
    </row>
    <row r="27" spans="1:9" x14ac:dyDescent="0.35">
      <c r="A27" s="1">
        <v>45354</v>
      </c>
      <c r="B27" s="2">
        <v>45354.752353807868</v>
      </c>
      <c r="C27" t="s">
        <v>3</v>
      </c>
      <c r="D27" t="s">
        <v>32</v>
      </c>
      <c r="E27">
        <v>33.799999999999997</v>
      </c>
      <c r="F27" t="s">
        <v>14</v>
      </c>
      <c r="G27" t="str">
        <f>TEXT(Table2[[#This Row],[date]],"d")</f>
        <v>3</v>
      </c>
      <c r="H27" t="str">
        <f>TEXT(Table2[[#This Row],[date]],"mmm")</f>
        <v>Mar</v>
      </c>
      <c r="I27">
        <f>HOUR(Table2[[#This Row],[datetime]])</f>
        <v>18</v>
      </c>
    </row>
    <row r="28" spans="1:9" x14ac:dyDescent="0.35">
      <c r="A28" s="1">
        <v>45354</v>
      </c>
      <c r="B28" s="2">
        <v>45354.753101226852</v>
      </c>
      <c r="C28" t="s">
        <v>3</v>
      </c>
      <c r="D28" t="s">
        <v>32</v>
      </c>
      <c r="E28">
        <v>33.799999999999997</v>
      </c>
      <c r="F28" t="s">
        <v>14</v>
      </c>
      <c r="G28" t="str">
        <f>TEXT(Table2[[#This Row],[date]],"d")</f>
        <v>3</v>
      </c>
      <c r="H28" t="str">
        <f>TEXT(Table2[[#This Row],[date]],"mmm")</f>
        <v>Mar</v>
      </c>
      <c r="I28">
        <f>HOUR(Table2[[#This Row],[datetime]])</f>
        <v>18</v>
      </c>
    </row>
    <row r="29" spans="1:9" x14ac:dyDescent="0.35">
      <c r="A29" s="1">
        <v>45354</v>
      </c>
      <c r="B29" s="2">
        <v>45354.755612951391</v>
      </c>
      <c r="C29" t="s">
        <v>3</v>
      </c>
      <c r="D29" t="s">
        <v>32</v>
      </c>
      <c r="E29">
        <v>38.700000000000003</v>
      </c>
      <c r="F29" t="s">
        <v>9</v>
      </c>
      <c r="G29" t="str">
        <f>TEXT(Table2[[#This Row],[date]],"d")</f>
        <v>3</v>
      </c>
      <c r="H29" t="str">
        <f>TEXT(Table2[[#This Row],[date]],"mmm")</f>
        <v>Mar</v>
      </c>
      <c r="I29">
        <f>HOUR(Table2[[#This Row],[datetime]])</f>
        <v>18</v>
      </c>
    </row>
    <row r="30" spans="1:9" x14ac:dyDescent="0.35">
      <c r="A30" s="1">
        <v>45355</v>
      </c>
      <c r="B30" s="2">
        <v>45355.41935178241</v>
      </c>
      <c r="C30" t="s">
        <v>3</v>
      </c>
      <c r="D30" t="s">
        <v>6</v>
      </c>
      <c r="E30">
        <v>38.700000000000003</v>
      </c>
      <c r="F30" t="s">
        <v>7</v>
      </c>
      <c r="G30" t="str">
        <f>TEXT(Table2[[#This Row],[date]],"d")</f>
        <v>4</v>
      </c>
      <c r="H30" t="str">
        <f>TEXT(Table2[[#This Row],[date]],"mmm")</f>
        <v>Mar</v>
      </c>
      <c r="I30">
        <f>HOUR(Table2[[#This Row],[datetime]])</f>
        <v>10</v>
      </c>
    </row>
    <row r="31" spans="1:9" x14ac:dyDescent="0.35">
      <c r="A31" s="1">
        <v>45355</v>
      </c>
      <c r="B31" s="2">
        <v>45355.454756458334</v>
      </c>
      <c r="C31" t="s">
        <v>3</v>
      </c>
      <c r="D31" t="s">
        <v>33</v>
      </c>
      <c r="E31">
        <v>38.700000000000003</v>
      </c>
      <c r="F31" t="s">
        <v>7</v>
      </c>
      <c r="G31" t="str">
        <f>TEXT(Table2[[#This Row],[date]],"d")</f>
        <v>4</v>
      </c>
      <c r="H31" t="str">
        <f>TEXT(Table2[[#This Row],[date]],"mmm")</f>
        <v>Mar</v>
      </c>
      <c r="I31">
        <f>HOUR(Table2[[#This Row],[datetime]])</f>
        <v>10</v>
      </c>
    </row>
    <row r="32" spans="1:9" x14ac:dyDescent="0.35">
      <c r="A32" s="1">
        <v>45355</v>
      </c>
      <c r="B32" s="2">
        <v>45355.461992870369</v>
      </c>
      <c r="C32" t="s">
        <v>3</v>
      </c>
      <c r="D32" t="s">
        <v>23</v>
      </c>
      <c r="E32">
        <v>33.799999999999997</v>
      </c>
      <c r="F32" t="s">
        <v>14</v>
      </c>
      <c r="G32" t="str">
        <f>TEXT(Table2[[#This Row],[date]],"d")</f>
        <v>4</v>
      </c>
      <c r="H32" t="str">
        <f>TEXT(Table2[[#This Row],[date]],"mmm")</f>
        <v>Mar</v>
      </c>
      <c r="I32">
        <f>HOUR(Table2[[#This Row],[datetime]])</f>
        <v>11</v>
      </c>
    </row>
    <row r="33" spans="1:9" x14ac:dyDescent="0.35">
      <c r="A33" s="1">
        <v>45355</v>
      </c>
      <c r="B33" s="2">
        <v>45355.586547847219</v>
      </c>
      <c r="C33" t="s">
        <v>3</v>
      </c>
      <c r="D33" t="s">
        <v>34</v>
      </c>
      <c r="E33">
        <v>24</v>
      </c>
      <c r="F33" t="s">
        <v>35</v>
      </c>
      <c r="G33" t="str">
        <f>TEXT(Table2[[#This Row],[date]],"d")</f>
        <v>4</v>
      </c>
      <c r="H33" t="str">
        <f>TEXT(Table2[[#This Row],[date]],"mmm")</f>
        <v>Mar</v>
      </c>
      <c r="I33">
        <f>HOUR(Table2[[#This Row],[datetime]])</f>
        <v>14</v>
      </c>
    </row>
    <row r="34" spans="1:9" x14ac:dyDescent="0.35">
      <c r="A34" s="1">
        <v>45356</v>
      </c>
      <c r="B34" s="2">
        <v>45356.416581608799</v>
      </c>
      <c r="C34" t="s">
        <v>3</v>
      </c>
      <c r="D34" t="s">
        <v>6</v>
      </c>
      <c r="E34">
        <v>38.700000000000003</v>
      </c>
      <c r="F34" t="s">
        <v>7</v>
      </c>
      <c r="G34" t="str">
        <f>TEXT(Table2[[#This Row],[date]],"d")</f>
        <v>5</v>
      </c>
      <c r="H34" t="str">
        <f>TEXT(Table2[[#This Row],[date]],"mmm")</f>
        <v>Mar</v>
      </c>
      <c r="I34">
        <f>HOUR(Table2[[#This Row],[datetime]])</f>
        <v>9</v>
      </c>
    </row>
    <row r="35" spans="1:9" x14ac:dyDescent="0.35">
      <c r="A35" s="1">
        <v>45356</v>
      </c>
      <c r="B35" s="2">
        <v>45356.60759216435</v>
      </c>
      <c r="C35" t="s">
        <v>3</v>
      </c>
      <c r="D35" t="s">
        <v>36</v>
      </c>
      <c r="E35">
        <v>38.700000000000003</v>
      </c>
      <c r="F35" t="s">
        <v>7</v>
      </c>
      <c r="G35" t="str">
        <f>TEXT(Table2[[#This Row],[date]],"d")</f>
        <v>5</v>
      </c>
      <c r="H35" t="str">
        <f>TEXT(Table2[[#This Row],[date]],"mmm")</f>
        <v>Mar</v>
      </c>
      <c r="I35">
        <f>HOUR(Table2[[#This Row],[datetime]])</f>
        <v>14</v>
      </c>
    </row>
    <row r="36" spans="1:9" x14ac:dyDescent="0.35">
      <c r="A36" s="1">
        <v>45356</v>
      </c>
      <c r="B36" s="2">
        <v>45356.732014386573</v>
      </c>
      <c r="C36" t="s">
        <v>3</v>
      </c>
      <c r="D36" t="s">
        <v>37</v>
      </c>
      <c r="E36">
        <v>38.700000000000003</v>
      </c>
      <c r="F36" t="s">
        <v>7</v>
      </c>
      <c r="G36" t="str">
        <f>TEXT(Table2[[#This Row],[date]],"d")</f>
        <v>5</v>
      </c>
      <c r="H36" t="str">
        <f>TEXT(Table2[[#This Row],[date]],"mmm")</f>
        <v>Mar</v>
      </c>
      <c r="I36">
        <f>HOUR(Table2[[#This Row],[datetime]])</f>
        <v>17</v>
      </c>
    </row>
    <row r="37" spans="1:9" x14ac:dyDescent="0.35">
      <c r="A37" s="1">
        <v>45356</v>
      </c>
      <c r="B37" s="2">
        <v>45356.732928483798</v>
      </c>
      <c r="C37" t="s">
        <v>3</v>
      </c>
      <c r="D37" t="s">
        <v>38</v>
      </c>
      <c r="E37">
        <v>38.700000000000003</v>
      </c>
      <c r="F37" t="s">
        <v>9</v>
      </c>
      <c r="G37" t="str">
        <f>TEXT(Table2[[#This Row],[date]],"d")</f>
        <v>5</v>
      </c>
      <c r="H37" t="str">
        <f>TEXT(Table2[[#This Row],[date]],"mmm")</f>
        <v>Mar</v>
      </c>
      <c r="I37">
        <f>HOUR(Table2[[#This Row],[datetime]])</f>
        <v>17</v>
      </c>
    </row>
    <row r="38" spans="1:9" x14ac:dyDescent="0.35">
      <c r="A38" s="1">
        <v>45356</v>
      </c>
      <c r="B38" s="2">
        <v>45356.733664016203</v>
      </c>
      <c r="C38" t="s">
        <v>3</v>
      </c>
      <c r="D38" t="s">
        <v>39</v>
      </c>
      <c r="E38">
        <v>38.700000000000003</v>
      </c>
      <c r="F38" t="s">
        <v>18</v>
      </c>
      <c r="G38" t="str">
        <f>TEXT(Table2[[#This Row],[date]],"d")</f>
        <v>5</v>
      </c>
      <c r="H38" t="str">
        <f>TEXT(Table2[[#This Row],[date]],"mmm")</f>
        <v>Mar</v>
      </c>
      <c r="I38">
        <f>HOUR(Table2[[#This Row],[datetime]])</f>
        <v>17</v>
      </c>
    </row>
    <row r="39" spans="1:9" x14ac:dyDescent="0.35">
      <c r="A39" s="1">
        <v>45356</v>
      </c>
      <c r="B39" s="2">
        <v>45356.734185868052</v>
      </c>
      <c r="C39" t="s">
        <v>3</v>
      </c>
      <c r="D39" t="s">
        <v>40</v>
      </c>
      <c r="E39">
        <v>38.700000000000003</v>
      </c>
      <c r="F39" t="s">
        <v>9</v>
      </c>
      <c r="G39" t="str">
        <f>TEXT(Table2[[#This Row],[date]],"d")</f>
        <v>5</v>
      </c>
      <c r="H39" t="str">
        <f>TEXT(Table2[[#This Row],[date]],"mmm")</f>
        <v>Mar</v>
      </c>
      <c r="I39">
        <f>HOUR(Table2[[#This Row],[datetime]])</f>
        <v>17</v>
      </c>
    </row>
    <row r="40" spans="1:9" x14ac:dyDescent="0.35">
      <c r="A40" s="1">
        <v>45356</v>
      </c>
      <c r="B40" s="2">
        <v>45356.734830486108</v>
      </c>
      <c r="C40" t="s">
        <v>3</v>
      </c>
      <c r="D40" t="s">
        <v>19</v>
      </c>
      <c r="E40">
        <v>38.700000000000003</v>
      </c>
      <c r="F40" t="s">
        <v>9</v>
      </c>
      <c r="G40" t="str">
        <f>TEXT(Table2[[#This Row],[date]],"d")</f>
        <v>5</v>
      </c>
      <c r="H40" t="str">
        <f>TEXT(Table2[[#This Row],[date]],"mmm")</f>
        <v>Mar</v>
      </c>
      <c r="I40">
        <f>HOUR(Table2[[#This Row],[datetime]])</f>
        <v>17</v>
      </c>
    </row>
    <row r="41" spans="1:9" x14ac:dyDescent="0.35">
      <c r="A41" s="1">
        <v>45356</v>
      </c>
      <c r="B41" s="2">
        <v>45356.747404814814</v>
      </c>
      <c r="C41" t="s">
        <v>3</v>
      </c>
      <c r="D41" t="s">
        <v>41</v>
      </c>
      <c r="E41">
        <v>28.9</v>
      </c>
      <c r="F41" t="s">
        <v>28</v>
      </c>
      <c r="G41" t="str">
        <f>TEXT(Table2[[#This Row],[date]],"d")</f>
        <v>5</v>
      </c>
      <c r="H41" t="str">
        <f>TEXT(Table2[[#This Row],[date]],"mmm")</f>
        <v>Mar</v>
      </c>
      <c r="I41">
        <f>HOUR(Table2[[#This Row],[datetime]])</f>
        <v>17</v>
      </c>
    </row>
    <row r="42" spans="1:9" x14ac:dyDescent="0.35">
      <c r="A42" s="1">
        <v>45356</v>
      </c>
      <c r="B42" s="2">
        <v>45356.751056041663</v>
      </c>
      <c r="C42" t="s">
        <v>3</v>
      </c>
      <c r="D42" t="s">
        <v>41</v>
      </c>
      <c r="E42">
        <v>38.700000000000003</v>
      </c>
      <c r="F42" t="s">
        <v>9</v>
      </c>
      <c r="G42" t="str">
        <f>TEXT(Table2[[#This Row],[date]],"d")</f>
        <v>5</v>
      </c>
      <c r="H42" t="str">
        <f>TEXT(Table2[[#This Row],[date]],"mmm")</f>
        <v>Mar</v>
      </c>
      <c r="I42">
        <f>HOUR(Table2[[#This Row],[datetime]])</f>
        <v>18</v>
      </c>
    </row>
    <row r="43" spans="1:9" x14ac:dyDescent="0.35">
      <c r="A43" s="1">
        <v>45357</v>
      </c>
      <c r="B43" s="2">
        <v>45357.521146863422</v>
      </c>
      <c r="C43" t="s">
        <v>21</v>
      </c>
      <c r="E43">
        <v>35</v>
      </c>
      <c r="F43" t="s">
        <v>14</v>
      </c>
      <c r="G43" t="str">
        <f>TEXT(Table2[[#This Row],[date]],"d")</f>
        <v>6</v>
      </c>
      <c r="H43" t="str">
        <f>TEXT(Table2[[#This Row],[date]],"mmm")</f>
        <v>Mar</v>
      </c>
      <c r="I43">
        <f>HOUR(Table2[[#This Row],[datetime]])</f>
        <v>12</v>
      </c>
    </row>
    <row r="44" spans="1:9" x14ac:dyDescent="0.35">
      <c r="A44" s="1">
        <v>45357</v>
      </c>
      <c r="B44" s="2">
        <v>45357.558422071757</v>
      </c>
      <c r="C44" t="s">
        <v>3</v>
      </c>
      <c r="D44" t="s">
        <v>23</v>
      </c>
      <c r="E44">
        <v>28.9</v>
      </c>
      <c r="F44" t="s">
        <v>11</v>
      </c>
      <c r="G44" t="str">
        <f>TEXT(Table2[[#This Row],[date]],"d")</f>
        <v>6</v>
      </c>
      <c r="H44" t="str">
        <f>TEXT(Table2[[#This Row],[date]],"mmm")</f>
        <v>Mar</v>
      </c>
      <c r="I44">
        <f>HOUR(Table2[[#This Row],[datetime]])</f>
        <v>13</v>
      </c>
    </row>
    <row r="45" spans="1:9" x14ac:dyDescent="0.35">
      <c r="A45" s="1">
        <v>45357</v>
      </c>
      <c r="B45" s="2">
        <v>45357.559193877314</v>
      </c>
      <c r="C45" t="s">
        <v>3</v>
      </c>
      <c r="D45" t="s">
        <v>23</v>
      </c>
      <c r="E45">
        <v>28.9</v>
      </c>
      <c r="F45" t="s">
        <v>28</v>
      </c>
      <c r="G45" t="str">
        <f>TEXT(Table2[[#This Row],[date]],"d")</f>
        <v>6</v>
      </c>
      <c r="H45" t="str">
        <f>TEXT(Table2[[#This Row],[date]],"mmm")</f>
        <v>Mar</v>
      </c>
      <c r="I45">
        <f>HOUR(Table2[[#This Row],[datetime]])</f>
        <v>13</v>
      </c>
    </row>
    <row r="46" spans="1:9" x14ac:dyDescent="0.35">
      <c r="A46" s="1">
        <v>45357</v>
      </c>
      <c r="B46" s="2">
        <v>45357.619464826392</v>
      </c>
      <c r="C46" t="s">
        <v>3</v>
      </c>
      <c r="D46" t="s">
        <v>42</v>
      </c>
      <c r="E46">
        <v>38.700000000000003</v>
      </c>
      <c r="F46" t="s">
        <v>43</v>
      </c>
      <c r="G46" t="str">
        <f>TEXT(Table2[[#This Row],[date]],"d")</f>
        <v>6</v>
      </c>
      <c r="H46" t="str">
        <f>TEXT(Table2[[#This Row],[date]],"mmm")</f>
        <v>Mar</v>
      </c>
      <c r="I46">
        <f>HOUR(Table2[[#This Row],[datetime]])</f>
        <v>14</v>
      </c>
    </row>
    <row r="47" spans="1:9" x14ac:dyDescent="0.35">
      <c r="A47" s="1">
        <v>45357</v>
      </c>
      <c r="B47" s="2">
        <v>45357.620351203703</v>
      </c>
      <c r="C47" t="s">
        <v>3</v>
      </c>
      <c r="D47" t="s">
        <v>42</v>
      </c>
      <c r="E47">
        <v>38.700000000000003</v>
      </c>
      <c r="F47" t="s">
        <v>43</v>
      </c>
      <c r="G47" t="str">
        <f>TEXT(Table2[[#This Row],[date]],"d")</f>
        <v>6</v>
      </c>
      <c r="H47" t="str">
        <f>TEXT(Table2[[#This Row],[date]],"mmm")</f>
        <v>Mar</v>
      </c>
      <c r="I47">
        <f>HOUR(Table2[[#This Row],[datetime]])</f>
        <v>14</v>
      </c>
    </row>
    <row r="48" spans="1:9" x14ac:dyDescent="0.35">
      <c r="A48" s="1">
        <v>45358</v>
      </c>
      <c r="B48" s="2">
        <v>45358.42290445602</v>
      </c>
      <c r="C48" t="s">
        <v>21</v>
      </c>
      <c r="E48">
        <v>40</v>
      </c>
      <c r="F48" t="s">
        <v>7</v>
      </c>
      <c r="G48" t="str">
        <f>TEXT(Table2[[#This Row],[date]],"d")</f>
        <v>7</v>
      </c>
      <c r="H48" t="str">
        <f>TEXT(Table2[[#This Row],[date]],"mmm")</f>
        <v>Mar</v>
      </c>
      <c r="I48">
        <f>HOUR(Table2[[#This Row],[datetime]])</f>
        <v>10</v>
      </c>
    </row>
    <row r="49" spans="1:9" x14ac:dyDescent="0.35">
      <c r="A49" s="1">
        <v>45358</v>
      </c>
      <c r="B49" s="2">
        <v>45358.429635914355</v>
      </c>
      <c r="C49" t="s">
        <v>3</v>
      </c>
      <c r="D49" t="s">
        <v>44</v>
      </c>
      <c r="E49">
        <v>38.700000000000003</v>
      </c>
      <c r="F49" t="s">
        <v>9</v>
      </c>
      <c r="G49" t="str">
        <f>TEXT(Table2[[#This Row],[date]],"d")</f>
        <v>7</v>
      </c>
      <c r="H49" t="str">
        <f>TEXT(Table2[[#This Row],[date]],"mmm")</f>
        <v>Mar</v>
      </c>
      <c r="I49">
        <f>HOUR(Table2[[#This Row],[datetime]])</f>
        <v>10</v>
      </c>
    </row>
    <row r="50" spans="1:9" x14ac:dyDescent="0.35">
      <c r="A50" s="1">
        <v>45358</v>
      </c>
      <c r="B50" s="2">
        <v>45358.461099259257</v>
      </c>
      <c r="C50" t="s">
        <v>3</v>
      </c>
      <c r="D50" t="s">
        <v>45</v>
      </c>
      <c r="E50">
        <v>38.700000000000003</v>
      </c>
      <c r="F50" t="s">
        <v>7</v>
      </c>
      <c r="G50" t="str">
        <f>TEXT(Table2[[#This Row],[date]],"d")</f>
        <v>7</v>
      </c>
      <c r="H50" t="str">
        <f>TEXT(Table2[[#This Row],[date]],"mmm")</f>
        <v>Mar</v>
      </c>
      <c r="I50">
        <f>HOUR(Table2[[#This Row],[datetime]])</f>
        <v>11</v>
      </c>
    </row>
    <row r="51" spans="1:9" x14ac:dyDescent="0.35">
      <c r="A51" s="1">
        <v>45358</v>
      </c>
      <c r="B51" s="2">
        <v>45358.476203437502</v>
      </c>
      <c r="C51" t="s">
        <v>21</v>
      </c>
      <c r="E51">
        <v>40</v>
      </c>
      <c r="F51" t="s">
        <v>7</v>
      </c>
      <c r="G51" t="str">
        <f>TEXT(Table2[[#This Row],[date]],"d")</f>
        <v>7</v>
      </c>
      <c r="H51" t="str">
        <f>TEXT(Table2[[#This Row],[date]],"mmm")</f>
        <v>Mar</v>
      </c>
      <c r="I51">
        <f>HOUR(Table2[[#This Row],[datetime]])</f>
        <v>11</v>
      </c>
    </row>
    <row r="52" spans="1:9" x14ac:dyDescent="0.35">
      <c r="A52" s="1">
        <v>45358</v>
      </c>
      <c r="B52" s="2">
        <v>45358.653039421297</v>
      </c>
      <c r="C52" t="s">
        <v>3</v>
      </c>
      <c r="D52" t="s">
        <v>46</v>
      </c>
      <c r="E52">
        <v>28.9</v>
      </c>
      <c r="F52" t="s">
        <v>11</v>
      </c>
      <c r="G52" t="str">
        <f>TEXT(Table2[[#This Row],[date]],"d")</f>
        <v>7</v>
      </c>
      <c r="H52" t="str">
        <f>TEXT(Table2[[#This Row],[date]],"mmm")</f>
        <v>Mar</v>
      </c>
      <c r="I52">
        <f>HOUR(Table2[[#This Row],[datetime]])</f>
        <v>15</v>
      </c>
    </row>
    <row r="53" spans="1:9" x14ac:dyDescent="0.35">
      <c r="A53" s="1">
        <v>45358</v>
      </c>
      <c r="B53" s="2">
        <v>45358.65380537037</v>
      </c>
      <c r="C53" t="s">
        <v>3</v>
      </c>
      <c r="D53" t="s">
        <v>47</v>
      </c>
      <c r="E53">
        <v>33.799999999999997</v>
      </c>
      <c r="F53" t="s">
        <v>14</v>
      </c>
      <c r="G53" t="str">
        <f>TEXT(Table2[[#This Row],[date]],"d")</f>
        <v>7</v>
      </c>
      <c r="H53" t="str">
        <f>TEXT(Table2[[#This Row],[date]],"mmm")</f>
        <v>Mar</v>
      </c>
      <c r="I53">
        <f>HOUR(Table2[[#This Row],[datetime]])</f>
        <v>15</v>
      </c>
    </row>
    <row r="54" spans="1:9" x14ac:dyDescent="0.35">
      <c r="A54" s="1">
        <v>45359</v>
      </c>
      <c r="B54" s="2">
        <v>45359.44075559028</v>
      </c>
      <c r="C54" t="s">
        <v>3</v>
      </c>
      <c r="D54" t="s">
        <v>23</v>
      </c>
      <c r="E54">
        <v>28.9</v>
      </c>
      <c r="F54" t="s">
        <v>28</v>
      </c>
      <c r="G54" t="str">
        <f>TEXT(Table2[[#This Row],[date]],"d")</f>
        <v>8</v>
      </c>
      <c r="H54" t="str">
        <f>TEXT(Table2[[#This Row],[date]],"mmm")</f>
        <v>Mar</v>
      </c>
      <c r="I54">
        <f>HOUR(Table2[[#This Row],[datetime]])</f>
        <v>10</v>
      </c>
    </row>
    <row r="55" spans="1:9" x14ac:dyDescent="0.35">
      <c r="A55" s="1">
        <v>45359</v>
      </c>
      <c r="B55" s="2">
        <v>45359.515609409726</v>
      </c>
      <c r="C55" t="s">
        <v>3</v>
      </c>
      <c r="D55" t="s">
        <v>48</v>
      </c>
      <c r="E55">
        <v>38.700000000000003</v>
      </c>
      <c r="F55" t="s">
        <v>43</v>
      </c>
      <c r="G55" t="str">
        <f>TEXT(Table2[[#This Row],[date]],"d")</f>
        <v>8</v>
      </c>
      <c r="H55" t="str">
        <f>TEXT(Table2[[#This Row],[date]],"mmm")</f>
        <v>Mar</v>
      </c>
      <c r="I55">
        <f>HOUR(Table2[[#This Row],[datetime]])</f>
        <v>12</v>
      </c>
    </row>
    <row r="56" spans="1:9" x14ac:dyDescent="0.35">
      <c r="A56" s="1">
        <v>45359</v>
      </c>
      <c r="B56" s="2">
        <v>45359.578495856484</v>
      </c>
      <c r="C56" t="s">
        <v>3</v>
      </c>
      <c r="D56" t="s">
        <v>49</v>
      </c>
      <c r="E56">
        <v>28.9</v>
      </c>
      <c r="F56" t="s">
        <v>11</v>
      </c>
      <c r="G56" t="str">
        <f>TEXT(Table2[[#This Row],[date]],"d")</f>
        <v>8</v>
      </c>
      <c r="H56" t="str">
        <f>TEXT(Table2[[#This Row],[date]],"mmm")</f>
        <v>Mar</v>
      </c>
      <c r="I56">
        <f>HOUR(Table2[[#This Row],[datetime]])</f>
        <v>13</v>
      </c>
    </row>
    <row r="57" spans="1:9" x14ac:dyDescent="0.35">
      <c r="A57" s="1">
        <v>45359</v>
      </c>
      <c r="B57" s="2">
        <v>45359.61403571759</v>
      </c>
      <c r="C57" t="s">
        <v>3</v>
      </c>
      <c r="D57" t="s">
        <v>23</v>
      </c>
      <c r="E57">
        <v>28.9</v>
      </c>
      <c r="F57" t="s">
        <v>11</v>
      </c>
      <c r="G57" t="str">
        <f>TEXT(Table2[[#This Row],[date]],"d")</f>
        <v>8</v>
      </c>
      <c r="H57" t="str">
        <f>TEXT(Table2[[#This Row],[date]],"mmm")</f>
        <v>Mar</v>
      </c>
      <c r="I57">
        <f>HOUR(Table2[[#This Row],[datetime]])</f>
        <v>14</v>
      </c>
    </row>
    <row r="58" spans="1:9" x14ac:dyDescent="0.35">
      <c r="A58" s="1">
        <v>45359</v>
      </c>
      <c r="B58" s="2">
        <v>45359.614711203707</v>
      </c>
      <c r="C58" t="s">
        <v>3</v>
      </c>
      <c r="D58" t="s">
        <v>47</v>
      </c>
      <c r="E58">
        <v>28.9</v>
      </c>
      <c r="F58" t="s">
        <v>11</v>
      </c>
      <c r="G58" t="str">
        <f>TEXT(Table2[[#This Row],[date]],"d")</f>
        <v>8</v>
      </c>
      <c r="H58" t="str">
        <f>TEXT(Table2[[#This Row],[date]],"mmm")</f>
        <v>Mar</v>
      </c>
      <c r="I58">
        <f>HOUR(Table2[[#This Row],[datetime]])</f>
        <v>14</v>
      </c>
    </row>
    <row r="59" spans="1:9" x14ac:dyDescent="0.35">
      <c r="A59" s="1">
        <v>45359</v>
      </c>
      <c r="B59" s="2">
        <v>45359.615406886573</v>
      </c>
      <c r="C59" t="s">
        <v>3</v>
      </c>
      <c r="D59" t="s">
        <v>23</v>
      </c>
      <c r="E59">
        <v>33.799999999999997</v>
      </c>
      <c r="F59" t="s">
        <v>14</v>
      </c>
      <c r="G59" t="str">
        <f>TEXT(Table2[[#This Row],[date]],"d")</f>
        <v>8</v>
      </c>
      <c r="H59" t="str">
        <f>TEXT(Table2[[#This Row],[date]],"mmm")</f>
        <v>Mar</v>
      </c>
      <c r="I59">
        <f>HOUR(Table2[[#This Row],[datetime]])</f>
        <v>14</v>
      </c>
    </row>
    <row r="60" spans="1:9" x14ac:dyDescent="0.35">
      <c r="A60" s="1">
        <v>45359</v>
      </c>
      <c r="B60" s="2">
        <v>45359.790178831019</v>
      </c>
      <c r="C60" t="s">
        <v>3</v>
      </c>
      <c r="D60" t="s">
        <v>50</v>
      </c>
      <c r="E60">
        <v>38.700000000000003</v>
      </c>
      <c r="F60" t="s">
        <v>7</v>
      </c>
      <c r="G60" t="str">
        <f>TEXT(Table2[[#This Row],[date]],"d")</f>
        <v>8</v>
      </c>
      <c r="H60" t="str">
        <f>TEXT(Table2[[#This Row],[date]],"mmm")</f>
        <v>Mar</v>
      </c>
      <c r="I60">
        <f>HOUR(Table2[[#This Row],[datetime]])</f>
        <v>18</v>
      </c>
    </row>
    <row r="61" spans="1:9" x14ac:dyDescent="0.35">
      <c r="A61" s="1">
        <v>45359</v>
      </c>
      <c r="B61" s="2">
        <v>45359.791260891201</v>
      </c>
      <c r="C61" t="s">
        <v>3</v>
      </c>
      <c r="D61" t="s">
        <v>51</v>
      </c>
      <c r="E61">
        <v>38.700000000000003</v>
      </c>
      <c r="F61" t="s">
        <v>7</v>
      </c>
      <c r="G61" t="str">
        <f>TEXT(Table2[[#This Row],[date]],"d")</f>
        <v>8</v>
      </c>
      <c r="H61" t="str">
        <f>TEXT(Table2[[#This Row],[date]],"mmm")</f>
        <v>Mar</v>
      </c>
      <c r="I61">
        <f>HOUR(Table2[[#This Row],[datetime]])</f>
        <v>18</v>
      </c>
    </row>
    <row r="62" spans="1:9" x14ac:dyDescent="0.35">
      <c r="A62" s="1">
        <v>45360</v>
      </c>
      <c r="B62" s="2">
        <v>45360.492792731478</v>
      </c>
      <c r="C62" t="s">
        <v>21</v>
      </c>
      <c r="E62">
        <v>40</v>
      </c>
      <c r="F62" t="s">
        <v>9</v>
      </c>
      <c r="G62" t="str">
        <f>TEXT(Table2[[#This Row],[date]],"d")</f>
        <v>9</v>
      </c>
      <c r="H62" t="str">
        <f>TEXT(Table2[[#This Row],[date]],"mmm")</f>
        <v>Mar</v>
      </c>
      <c r="I62">
        <f>HOUR(Table2[[#This Row],[datetime]])</f>
        <v>11</v>
      </c>
    </row>
    <row r="63" spans="1:9" x14ac:dyDescent="0.35">
      <c r="A63" s="1">
        <v>45360</v>
      </c>
      <c r="B63" s="2">
        <v>45360.50365230324</v>
      </c>
      <c r="C63" t="s">
        <v>3</v>
      </c>
      <c r="D63" t="s">
        <v>52</v>
      </c>
      <c r="E63">
        <v>24</v>
      </c>
      <c r="F63" t="s">
        <v>35</v>
      </c>
      <c r="G63" t="str">
        <f>TEXT(Table2[[#This Row],[date]],"d")</f>
        <v>9</v>
      </c>
      <c r="H63" t="str">
        <f>TEXT(Table2[[#This Row],[date]],"mmm")</f>
        <v>Mar</v>
      </c>
      <c r="I63">
        <f>HOUR(Table2[[#This Row],[datetime]])</f>
        <v>12</v>
      </c>
    </row>
    <row r="64" spans="1:9" x14ac:dyDescent="0.35">
      <c r="A64" s="1">
        <v>45360</v>
      </c>
      <c r="B64" s="2">
        <v>45360.505304108796</v>
      </c>
      <c r="C64" t="s">
        <v>3</v>
      </c>
      <c r="D64" t="s">
        <v>53</v>
      </c>
      <c r="E64">
        <v>28.9</v>
      </c>
      <c r="F64" t="s">
        <v>11</v>
      </c>
      <c r="G64" t="str">
        <f>TEXT(Table2[[#This Row],[date]],"d")</f>
        <v>9</v>
      </c>
      <c r="H64" t="str">
        <f>TEXT(Table2[[#This Row],[date]],"mmm")</f>
        <v>Mar</v>
      </c>
      <c r="I64">
        <f>HOUR(Table2[[#This Row],[datetime]])</f>
        <v>12</v>
      </c>
    </row>
    <row r="65" spans="1:9" x14ac:dyDescent="0.35">
      <c r="A65" s="1">
        <v>45360</v>
      </c>
      <c r="B65" s="2">
        <v>45360.506802245371</v>
      </c>
      <c r="C65" t="s">
        <v>3</v>
      </c>
      <c r="D65" t="s">
        <v>23</v>
      </c>
      <c r="E65">
        <v>38.700000000000003</v>
      </c>
      <c r="F65" t="s">
        <v>43</v>
      </c>
      <c r="G65" t="str">
        <f>TEXT(Table2[[#This Row],[date]],"d")</f>
        <v>9</v>
      </c>
      <c r="H65" t="str">
        <f>TEXT(Table2[[#This Row],[date]],"mmm")</f>
        <v>Mar</v>
      </c>
      <c r="I65">
        <f>HOUR(Table2[[#This Row],[datetime]])</f>
        <v>12</v>
      </c>
    </row>
    <row r="66" spans="1:9" x14ac:dyDescent="0.35">
      <c r="A66" s="1">
        <v>45360</v>
      </c>
      <c r="B66" s="2">
        <v>45360.509068530089</v>
      </c>
      <c r="C66" t="s">
        <v>3</v>
      </c>
      <c r="D66" t="s">
        <v>54</v>
      </c>
      <c r="E66">
        <v>28.9</v>
      </c>
      <c r="F66" t="s">
        <v>11</v>
      </c>
      <c r="G66" t="str">
        <f>TEXT(Table2[[#This Row],[date]],"d")</f>
        <v>9</v>
      </c>
      <c r="H66" t="str">
        <f>TEXT(Table2[[#This Row],[date]],"mmm")</f>
        <v>Mar</v>
      </c>
      <c r="I66">
        <f>HOUR(Table2[[#This Row],[datetime]])</f>
        <v>12</v>
      </c>
    </row>
    <row r="67" spans="1:9" x14ac:dyDescent="0.35">
      <c r="A67" s="1">
        <v>45360</v>
      </c>
      <c r="B67" s="2">
        <v>45360.510028449076</v>
      </c>
      <c r="C67" t="s">
        <v>3</v>
      </c>
      <c r="D67" t="s">
        <v>54</v>
      </c>
      <c r="E67">
        <v>28.9</v>
      </c>
      <c r="F67" t="s">
        <v>11</v>
      </c>
      <c r="G67" t="str">
        <f>TEXT(Table2[[#This Row],[date]],"d")</f>
        <v>9</v>
      </c>
      <c r="H67" t="str">
        <f>TEXT(Table2[[#This Row],[date]],"mmm")</f>
        <v>Mar</v>
      </c>
      <c r="I67">
        <f>HOUR(Table2[[#This Row],[datetime]])</f>
        <v>12</v>
      </c>
    </row>
    <row r="68" spans="1:9" x14ac:dyDescent="0.35">
      <c r="A68" s="1">
        <v>45360</v>
      </c>
      <c r="B68" s="2">
        <v>45360.548173946758</v>
      </c>
      <c r="C68" t="s">
        <v>3</v>
      </c>
      <c r="D68" t="s">
        <v>55</v>
      </c>
      <c r="E68">
        <v>38.700000000000003</v>
      </c>
      <c r="F68" t="s">
        <v>7</v>
      </c>
      <c r="G68" t="str">
        <f>TEXT(Table2[[#This Row],[date]],"d")</f>
        <v>9</v>
      </c>
      <c r="H68" t="str">
        <f>TEXT(Table2[[#This Row],[date]],"mmm")</f>
        <v>Mar</v>
      </c>
      <c r="I68">
        <f>HOUR(Table2[[#This Row],[datetime]])</f>
        <v>13</v>
      </c>
    </row>
    <row r="69" spans="1:9" x14ac:dyDescent="0.35">
      <c r="A69" s="1">
        <v>45360</v>
      </c>
      <c r="B69" s="2">
        <v>45360.570210266204</v>
      </c>
      <c r="C69" t="s">
        <v>3</v>
      </c>
      <c r="D69" t="s">
        <v>56</v>
      </c>
      <c r="E69">
        <v>33.799999999999997</v>
      </c>
      <c r="F69" t="s">
        <v>14</v>
      </c>
      <c r="G69" t="str">
        <f>TEXT(Table2[[#This Row],[date]],"d")</f>
        <v>9</v>
      </c>
      <c r="H69" t="str">
        <f>TEXT(Table2[[#This Row],[date]],"mmm")</f>
        <v>Mar</v>
      </c>
      <c r="I69">
        <f>HOUR(Table2[[#This Row],[datetime]])</f>
        <v>13</v>
      </c>
    </row>
    <row r="70" spans="1:9" x14ac:dyDescent="0.35">
      <c r="A70" s="1">
        <v>45360</v>
      </c>
      <c r="B70" s="2">
        <v>45360.578592685182</v>
      </c>
      <c r="C70" t="s">
        <v>3</v>
      </c>
      <c r="D70" t="s">
        <v>57</v>
      </c>
      <c r="E70">
        <v>28.9</v>
      </c>
      <c r="F70" t="s">
        <v>28</v>
      </c>
      <c r="G70" t="str">
        <f>TEXT(Table2[[#This Row],[date]],"d")</f>
        <v>9</v>
      </c>
      <c r="H70" t="str">
        <f>TEXT(Table2[[#This Row],[date]],"mmm")</f>
        <v>Mar</v>
      </c>
      <c r="I70">
        <f>HOUR(Table2[[#This Row],[datetime]])</f>
        <v>13</v>
      </c>
    </row>
    <row r="71" spans="1:9" x14ac:dyDescent="0.35">
      <c r="A71" s="1">
        <v>45360</v>
      </c>
      <c r="B71" s="2">
        <v>45360.579592916663</v>
      </c>
      <c r="C71" t="s">
        <v>3</v>
      </c>
      <c r="D71" t="s">
        <v>57</v>
      </c>
      <c r="E71">
        <v>38.700000000000003</v>
      </c>
      <c r="F71" t="s">
        <v>43</v>
      </c>
      <c r="G71" t="str">
        <f>TEXT(Table2[[#This Row],[date]],"d")</f>
        <v>9</v>
      </c>
      <c r="H71" t="str">
        <f>TEXT(Table2[[#This Row],[date]],"mmm")</f>
        <v>Mar</v>
      </c>
      <c r="I71">
        <f>HOUR(Table2[[#This Row],[datetime]])</f>
        <v>13</v>
      </c>
    </row>
    <row r="72" spans="1:9" x14ac:dyDescent="0.35">
      <c r="A72" s="1">
        <v>45360</v>
      </c>
      <c r="B72" s="2">
        <v>45360.588910057872</v>
      </c>
      <c r="C72" t="s">
        <v>3</v>
      </c>
      <c r="D72" t="s">
        <v>19</v>
      </c>
      <c r="E72">
        <v>33.799999999999997</v>
      </c>
      <c r="F72" t="s">
        <v>14</v>
      </c>
      <c r="G72" t="str">
        <f>TEXT(Table2[[#This Row],[date]],"d")</f>
        <v>9</v>
      </c>
      <c r="H72" t="str">
        <f>TEXT(Table2[[#This Row],[date]],"mmm")</f>
        <v>Mar</v>
      </c>
      <c r="I72">
        <f>HOUR(Table2[[#This Row],[datetime]])</f>
        <v>14</v>
      </c>
    </row>
    <row r="73" spans="1:9" x14ac:dyDescent="0.35">
      <c r="A73" s="1">
        <v>45360</v>
      </c>
      <c r="B73" s="2">
        <v>45360.602000844905</v>
      </c>
      <c r="C73" t="s">
        <v>3</v>
      </c>
      <c r="D73" t="s">
        <v>58</v>
      </c>
      <c r="E73">
        <v>38.700000000000003</v>
      </c>
      <c r="F73" t="s">
        <v>9</v>
      </c>
      <c r="G73" t="str">
        <f>TEXT(Table2[[#This Row],[date]],"d")</f>
        <v>9</v>
      </c>
      <c r="H73" t="str">
        <f>TEXT(Table2[[#This Row],[date]],"mmm")</f>
        <v>Mar</v>
      </c>
      <c r="I73">
        <f>HOUR(Table2[[#This Row],[datetime]])</f>
        <v>14</v>
      </c>
    </row>
    <row r="74" spans="1:9" x14ac:dyDescent="0.35">
      <c r="A74" s="1">
        <v>45360</v>
      </c>
      <c r="B74" s="2">
        <v>45360.804138564818</v>
      </c>
      <c r="C74" t="s">
        <v>3</v>
      </c>
      <c r="D74" t="s">
        <v>19</v>
      </c>
      <c r="E74">
        <v>38.700000000000003</v>
      </c>
      <c r="F74" t="s">
        <v>43</v>
      </c>
      <c r="G74" t="str">
        <f>TEXT(Table2[[#This Row],[date]],"d")</f>
        <v>9</v>
      </c>
      <c r="H74" t="str">
        <f>TEXT(Table2[[#This Row],[date]],"mmm")</f>
        <v>Mar</v>
      </c>
      <c r="I74">
        <f>HOUR(Table2[[#This Row],[datetime]])</f>
        <v>19</v>
      </c>
    </row>
    <row r="75" spans="1:9" x14ac:dyDescent="0.35">
      <c r="A75" s="1">
        <v>45360</v>
      </c>
      <c r="B75" s="2">
        <v>45360.804977824075</v>
      </c>
      <c r="C75" t="s">
        <v>3</v>
      </c>
      <c r="D75" t="s">
        <v>19</v>
      </c>
      <c r="E75">
        <v>38.700000000000003</v>
      </c>
      <c r="F75" t="s">
        <v>9</v>
      </c>
      <c r="G75" t="str">
        <f>TEXT(Table2[[#This Row],[date]],"d")</f>
        <v>9</v>
      </c>
      <c r="H75" t="str">
        <f>TEXT(Table2[[#This Row],[date]],"mmm")</f>
        <v>Mar</v>
      </c>
      <c r="I75">
        <f>HOUR(Table2[[#This Row],[datetime]])</f>
        <v>19</v>
      </c>
    </row>
    <row r="76" spans="1:9" x14ac:dyDescent="0.35">
      <c r="A76" s="1">
        <v>45361</v>
      </c>
      <c r="B76" s="2">
        <v>45361.322436782408</v>
      </c>
      <c r="C76" t="s">
        <v>21</v>
      </c>
      <c r="E76">
        <v>30</v>
      </c>
      <c r="F76" t="s">
        <v>11</v>
      </c>
      <c r="G76" t="str">
        <f>TEXT(Table2[[#This Row],[date]],"d")</f>
        <v>10</v>
      </c>
      <c r="H76" t="str">
        <f>TEXT(Table2[[#This Row],[date]],"mmm")</f>
        <v>Mar</v>
      </c>
      <c r="I76">
        <f>HOUR(Table2[[#This Row],[datetime]])</f>
        <v>7</v>
      </c>
    </row>
    <row r="77" spans="1:9" x14ac:dyDescent="0.35">
      <c r="A77" s="1">
        <v>45361</v>
      </c>
      <c r="B77" s="2">
        <v>45361.323257418982</v>
      </c>
      <c r="C77" t="s">
        <v>21</v>
      </c>
      <c r="E77">
        <v>35</v>
      </c>
      <c r="F77" t="s">
        <v>14</v>
      </c>
      <c r="G77" t="str">
        <f>TEXT(Table2[[#This Row],[date]],"d")</f>
        <v>10</v>
      </c>
      <c r="H77" t="str">
        <f>TEXT(Table2[[#This Row],[date]],"mmm")</f>
        <v>Mar</v>
      </c>
      <c r="I77">
        <f>HOUR(Table2[[#This Row],[datetime]])</f>
        <v>7</v>
      </c>
    </row>
    <row r="78" spans="1:9" x14ac:dyDescent="0.35">
      <c r="A78" s="1">
        <v>45361</v>
      </c>
      <c r="B78" s="2">
        <v>45361.420867592591</v>
      </c>
      <c r="C78" t="s">
        <v>21</v>
      </c>
      <c r="E78">
        <v>40</v>
      </c>
      <c r="F78" t="s">
        <v>7</v>
      </c>
      <c r="G78" t="str">
        <f>TEXT(Table2[[#This Row],[date]],"d")</f>
        <v>10</v>
      </c>
      <c r="H78" t="str">
        <f>TEXT(Table2[[#This Row],[date]],"mmm")</f>
        <v>Mar</v>
      </c>
      <c r="I78">
        <f>HOUR(Table2[[#This Row],[datetime]])</f>
        <v>10</v>
      </c>
    </row>
    <row r="79" spans="1:9" x14ac:dyDescent="0.35">
      <c r="A79" s="1">
        <v>45361</v>
      </c>
      <c r="B79" s="2">
        <v>45361.471768101852</v>
      </c>
      <c r="C79" t="s">
        <v>3</v>
      </c>
      <c r="D79" t="s">
        <v>59</v>
      </c>
      <c r="E79">
        <v>24</v>
      </c>
      <c r="F79" t="s">
        <v>35</v>
      </c>
      <c r="G79" t="str">
        <f>TEXT(Table2[[#This Row],[date]],"d")</f>
        <v>10</v>
      </c>
      <c r="H79" t="str">
        <f>TEXT(Table2[[#This Row],[date]],"mmm")</f>
        <v>Mar</v>
      </c>
      <c r="I79">
        <f>HOUR(Table2[[#This Row],[datetime]])</f>
        <v>11</v>
      </c>
    </row>
    <row r="80" spans="1:9" x14ac:dyDescent="0.35">
      <c r="A80" s="1">
        <v>45361</v>
      </c>
      <c r="B80" s="2">
        <v>45361.74378527778</v>
      </c>
      <c r="C80" t="s">
        <v>21</v>
      </c>
      <c r="E80">
        <v>35</v>
      </c>
      <c r="F80" t="s">
        <v>14</v>
      </c>
      <c r="G80" t="str">
        <f>TEXT(Table2[[#This Row],[date]],"d")</f>
        <v>10</v>
      </c>
      <c r="H80" t="str">
        <f>TEXT(Table2[[#This Row],[date]],"mmm")</f>
        <v>Mar</v>
      </c>
      <c r="I80">
        <f>HOUR(Table2[[#This Row],[datetime]])</f>
        <v>17</v>
      </c>
    </row>
    <row r="81" spans="1:9" x14ac:dyDescent="0.35">
      <c r="A81" s="1">
        <v>45361</v>
      </c>
      <c r="B81" s="2">
        <v>45361.815283310185</v>
      </c>
      <c r="C81" t="s">
        <v>3</v>
      </c>
      <c r="D81" t="s">
        <v>60</v>
      </c>
      <c r="E81">
        <v>38.700000000000003</v>
      </c>
      <c r="F81" t="s">
        <v>7</v>
      </c>
      <c r="G81" t="str">
        <f>TEXT(Table2[[#This Row],[date]],"d")</f>
        <v>10</v>
      </c>
      <c r="H81" t="str">
        <f>TEXT(Table2[[#This Row],[date]],"mmm")</f>
        <v>Mar</v>
      </c>
      <c r="I81">
        <f>HOUR(Table2[[#This Row],[datetime]])</f>
        <v>19</v>
      </c>
    </row>
    <row r="82" spans="1:9" x14ac:dyDescent="0.35">
      <c r="A82" s="1">
        <v>45361</v>
      </c>
      <c r="B82" s="2">
        <v>45361.816605462962</v>
      </c>
      <c r="C82" t="s">
        <v>3</v>
      </c>
      <c r="D82" t="s">
        <v>60</v>
      </c>
      <c r="E82">
        <v>28.9</v>
      </c>
      <c r="F82" t="s">
        <v>28</v>
      </c>
      <c r="G82" t="str">
        <f>TEXT(Table2[[#This Row],[date]],"d")</f>
        <v>10</v>
      </c>
      <c r="H82" t="str">
        <f>TEXT(Table2[[#This Row],[date]],"mmm")</f>
        <v>Mar</v>
      </c>
      <c r="I82">
        <f>HOUR(Table2[[#This Row],[datetime]])</f>
        <v>19</v>
      </c>
    </row>
    <row r="83" spans="1:9" x14ac:dyDescent="0.35">
      <c r="A83" s="1">
        <v>45362</v>
      </c>
      <c r="B83" s="2">
        <v>45362.429707453703</v>
      </c>
      <c r="C83" t="s">
        <v>21</v>
      </c>
      <c r="E83">
        <v>40</v>
      </c>
      <c r="F83" t="s">
        <v>7</v>
      </c>
      <c r="G83" t="str">
        <f>TEXT(Table2[[#This Row],[date]],"d")</f>
        <v>11</v>
      </c>
      <c r="H83" t="str">
        <f>TEXT(Table2[[#This Row],[date]],"mmm")</f>
        <v>Mar</v>
      </c>
      <c r="I83">
        <f>HOUR(Table2[[#This Row],[datetime]])</f>
        <v>10</v>
      </c>
    </row>
    <row r="84" spans="1:9" x14ac:dyDescent="0.35">
      <c r="A84" s="1">
        <v>45362</v>
      </c>
      <c r="B84" s="2">
        <v>45362.475173865743</v>
      </c>
      <c r="C84" t="s">
        <v>21</v>
      </c>
      <c r="E84">
        <v>40</v>
      </c>
      <c r="F84" t="s">
        <v>43</v>
      </c>
      <c r="G84" t="str">
        <f>TEXT(Table2[[#This Row],[date]],"d")</f>
        <v>11</v>
      </c>
      <c r="H84" t="str">
        <f>TEXT(Table2[[#This Row],[date]],"mmm")</f>
        <v>Mar</v>
      </c>
      <c r="I84">
        <f>HOUR(Table2[[#This Row],[datetime]])</f>
        <v>11</v>
      </c>
    </row>
    <row r="85" spans="1:9" x14ac:dyDescent="0.35">
      <c r="A85" s="1">
        <v>45362</v>
      </c>
      <c r="B85" s="2">
        <v>45362.47559681713</v>
      </c>
      <c r="C85" t="s">
        <v>21</v>
      </c>
      <c r="E85">
        <v>30</v>
      </c>
      <c r="F85" t="s">
        <v>28</v>
      </c>
      <c r="G85" t="str">
        <f>TEXT(Table2[[#This Row],[date]],"d")</f>
        <v>11</v>
      </c>
      <c r="H85" t="str">
        <f>TEXT(Table2[[#This Row],[date]],"mmm")</f>
        <v>Mar</v>
      </c>
      <c r="I85">
        <f>HOUR(Table2[[#This Row],[datetime]])</f>
        <v>11</v>
      </c>
    </row>
    <row r="86" spans="1:9" x14ac:dyDescent="0.35">
      <c r="A86" s="1">
        <v>45362</v>
      </c>
      <c r="B86" s="2">
        <v>45362.476900706017</v>
      </c>
      <c r="C86" t="s">
        <v>21</v>
      </c>
      <c r="E86">
        <v>30</v>
      </c>
      <c r="F86" t="s">
        <v>11</v>
      </c>
      <c r="G86" t="str">
        <f>TEXT(Table2[[#This Row],[date]],"d")</f>
        <v>11</v>
      </c>
      <c r="H86" t="str">
        <f>TEXT(Table2[[#This Row],[date]],"mmm")</f>
        <v>Mar</v>
      </c>
      <c r="I86">
        <f>HOUR(Table2[[#This Row],[datetime]])</f>
        <v>11</v>
      </c>
    </row>
    <row r="87" spans="1:9" x14ac:dyDescent="0.35">
      <c r="A87" s="1">
        <v>45362</v>
      </c>
      <c r="B87" s="2">
        <v>45362.481235891202</v>
      </c>
      <c r="C87" t="s">
        <v>3</v>
      </c>
      <c r="D87" t="s">
        <v>49</v>
      </c>
      <c r="E87">
        <v>38.700000000000003</v>
      </c>
      <c r="F87" t="s">
        <v>43</v>
      </c>
      <c r="G87" t="str">
        <f>TEXT(Table2[[#This Row],[date]],"d")</f>
        <v>11</v>
      </c>
      <c r="H87" t="str">
        <f>TEXT(Table2[[#This Row],[date]],"mmm")</f>
        <v>Mar</v>
      </c>
      <c r="I87">
        <f>HOUR(Table2[[#This Row],[datetime]])</f>
        <v>11</v>
      </c>
    </row>
    <row r="88" spans="1:9" x14ac:dyDescent="0.35">
      <c r="A88" s="1">
        <v>45362</v>
      </c>
      <c r="B88" s="2">
        <v>45362.68363890046</v>
      </c>
      <c r="C88" t="s">
        <v>3</v>
      </c>
      <c r="D88" t="s">
        <v>61</v>
      </c>
      <c r="E88">
        <v>28.9</v>
      </c>
      <c r="F88" t="s">
        <v>11</v>
      </c>
      <c r="G88" t="str">
        <f>TEXT(Table2[[#This Row],[date]],"d")</f>
        <v>11</v>
      </c>
      <c r="H88" t="str">
        <f>TEXT(Table2[[#This Row],[date]],"mmm")</f>
        <v>Mar</v>
      </c>
      <c r="I88">
        <f>HOUR(Table2[[#This Row],[datetime]])</f>
        <v>16</v>
      </c>
    </row>
    <row r="89" spans="1:9" x14ac:dyDescent="0.35">
      <c r="A89" s="1">
        <v>45362</v>
      </c>
      <c r="B89" s="2">
        <v>45362.684556296299</v>
      </c>
      <c r="C89" t="s">
        <v>3</v>
      </c>
      <c r="D89" t="s">
        <v>61</v>
      </c>
      <c r="E89">
        <v>38.700000000000003</v>
      </c>
      <c r="F89" t="s">
        <v>7</v>
      </c>
      <c r="G89" t="str">
        <f>TEXT(Table2[[#This Row],[date]],"d")</f>
        <v>11</v>
      </c>
      <c r="H89" t="str">
        <f>TEXT(Table2[[#This Row],[date]],"mmm")</f>
        <v>Mar</v>
      </c>
      <c r="I89">
        <f>HOUR(Table2[[#This Row],[datetime]])</f>
        <v>16</v>
      </c>
    </row>
    <row r="90" spans="1:9" x14ac:dyDescent="0.35">
      <c r="A90" s="1">
        <v>45362</v>
      </c>
      <c r="B90" s="2">
        <v>45362.701963055559</v>
      </c>
      <c r="C90" t="s">
        <v>3</v>
      </c>
      <c r="D90" t="s">
        <v>62</v>
      </c>
      <c r="E90">
        <v>28.9</v>
      </c>
      <c r="F90" t="s">
        <v>28</v>
      </c>
      <c r="G90" t="str">
        <f>TEXT(Table2[[#This Row],[date]],"d")</f>
        <v>11</v>
      </c>
      <c r="H90" t="str">
        <f>TEXT(Table2[[#This Row],[date]],"mmm")</f>
        <v>Mar</v>
      </c>
      <c r="I90">
        <f>HOUR(Table2[[#This Row],[datetime]])</f>
        <v>16</v>
      </c>
    </row>
    <row r="91" spans="1:9" x14ac:dyDescent="0.35">
      <c r="A91" s="1">
        <v>45363</v>
      </c>
      <c r="B91" s="2">
        <v>45363.427086770833</v>
      </c>
      <c r="C91" t="s">
        <v>21</v>
      </c>
      <c r="E91">
        <v>40</v>
      </c>
      <c r="F91" t="s">
        <v>7</v>
      </c>
      <c r="G91" t="str">
        <f>TEXT(Table2[[#This Row],[date]],"d")</f>
        <v>12</v>
      </c>
      <c r="H91" t="str">
        <f>TEXT(Table2[[#This Row],[date]],"mmm")</f>
        <v>Mar</v>
      </c>
      <c r="I91">
        <f>HOUR(Table2[[#This Row],[datetime]])</f>
        <v>10</v>
      </c>
    </row>
    <row r="92" spans="1:9" x14ac:dyDescent="0.35">
      <c r="A92" s="1">
        <v>45363</v>
      </c>
      <c r="B92" s="2">
        <v>45363.427483136576</v>
      </c>
      <c r="C92" t="s">
        <v>3</v>
      </c>
      <c r="D92" t="s">
        <v>47</v>
      </c>
      <c r="E92">
        <v>28.9</v>
      </c>
      <c r="F92" t="s">
        <v>11</v>
      </c>
      <c r="G92" t="str">
        <f>TEXT(Table2[[#This Row],[date]],"d")</f>
        <v>12</v>
      </c>
      <c r="H92" t="str">
        <f>TEXT(Table2[[#This Row],[date]],"mmm")</f>
        <v>Mar</v>
      </c>
      <c r="I92">
        <f>HOUR(Table2[[#This Row],[datetime]])</f>
        <v>10</v>
      </c>
    </row>
    <row r="93" spans="1:9" x14ac:dyDescent="0.35">
      <c r="A93" s="1">
        <v>45363</v>
      </c>
      <c r="B93" s="2">
        <v>45363.428065810185</v>
      </c>
      <c r="C93" t="s">
        <v>3</v>
      </c>
      <c r="D93" t="s">
        <v>47</v>
      </c>
      <c r="E93">
        <v>28.9</v>
      </c>
      <c r="F93" t="s">
        <v>28</v>
      </c>
      <c r="G93" t="str">
        <f>TEXT(Table2[[#This Row],[date]],"d")</f>
        <v>12</v>
      </c>
      <c r="H93" t="str">
        <f>TEXT(Table2[[#This Row],[date]],"mmm")</f>
        <v>Mar</v>
      </c>
      <c r="I93">
        <f>HOUR(Table2[[#This Row],[datetime]])</f>
        <v>10</v>
      </c>
    </row>
    <row r="94" spans="1:9" x14ac:dyDescent="0.35">
      <c r="A94" s="1">
        <v>45363</v>
      </c>
      <c r="B94" s="2">
        <v>45363.472750370369</v>
      </c>
      <c r="C94" t="s">
        <v>3</v>
      </c>
      <c r="D94" t="s">
        <v>63</v>
      </c>
      <c r="E94">
        <v>38.700000000000003</v>
      </c>
      <c r="F94" t="s">
        <v>9</v>
      </c>
      <c r="G94" t="str">
        <f>TEXT(Table2[[#This Row],[date]],"d")</f>
        <v>12</v>
      </c>
      <c r="H94" t="str">
        <f>TEXT(Table2[[#This Row],[date]],"mmm")</f>
        <v>Mar</v>
      </c>
      <c r="I94">
        <f>HOUR(Table2[[#This Row],[datetime]])</f>
        <v>11</v>
      </c>
    </row>
    <row r="95" spans="1:9" x14ac:dyDescent="0.35">
      <c r="A95" s="1">
        <v>45363</v>
      </c>
      <c r="B95" s="2">
        <v>45363.532213831022</v>
      </c>
      <c r="C95" t="s">
        <v>3</v>
      </c>
      <c r="D95" t="s">
        <v>12</v>
      </c>
      <c r="E95">
        <v>33.799999999999997</v>
      </c>
      <c r="F95" t="s">
        <v>14</v>
      </c>
      <c r="G95" t="str">
        <f>TEXT(Table2[[#This Row],[date]],"d")</f>
        <v>12</v>
      </c>
      <c r="H95" t="str">
        <f>TEXT(Table2[[#This Row],[date]],"mmm")</f>
        <v>Mar</v>
      </c>
      <c r="I95">
        <f>HOUR(Table2[[#This Row],[datetime]])</f>
        <v>12</v>
      </c>
    </row>
    <row r="96" spans="1:9" x14ac:dyDescent="0.35">
      <c r="A96" s="1">
        <v>45363</v>
      </c>
      <c r="B96" s="2">
        <v>45363.532940127312</v>
      </c>
      <c r="C96" t="s">
        <v>3</v>
      </c>
      <c r="D96" t="s">
        <v>12</v>
      </c>
      <c r="E96">
        <v>28.9</v>
      </c>
      <c r="F96" t="s">
        <v>11</v>
      </c>
      <c r="G96" t="str">
        <f>TEXT(Table2[[#This Row],[date]],"d")</f>
        <v>12</v>
      </c>
      <c r="H96" t="str">
        <f>TEXT(Table2[[#This Row],[date]],"mmm")</f>
        <v>Mar</v>
      </c>
      <c r="I96">
        <f>HOUR(Table2[[#This Row],[datetime]])</f>
        <v>12</v>
      </c>
    </row>
    <row r="97" spans="1:9" x14ac:dyDescent="0.35">
      <c r="A97" s="1">
        <v>45363</v>
      </c>
      <c r="B97" s="2">
        <v>45363.677584780089</v>
      </c>
      <c r="C97" t="s">
        <v>3</v>
      </c>
      <c r="D97" t="s">
        <v>64</v>
      </c>
      <c r="E97">
        <v>28.9</v>
      </c>
      <c r="F97" t="s">
        <v>11</v>
      </c>
      <c r="G97" t="str">
        <f>TEXT(Table2[[#This Row],[date]],"d")</f>
        <v>12</v>
      </c>
      <c r="H97" t="str">
        <f>TEXT(Table2[[#This Row],[date]],"mmm")</f>
        <v>Mar</v>
      </c>
      <c r="I97">
        <f>HOUR(Table2[[#This Row],[datetime]])</f>
        <v>16</v>
      </c>
    </row>
    <row r="98" spans="1:9" x14ac:dyDescent="0.35">
      <c r="A98" s="1">
        <v>45364</v>
      </c>
      <c r="B98" s="2">
        <v>45364.462998124996</v>
      </c>
      <c r="C98" t="s">
        <v>3</v>
      </c>
      <c r="D98" t="s">
        <v>62</v>
      </c>
      <c r="E98">
        <v>38.700000000000003</v>
      </c>
      <c r="F98" t="s">
        <v>9</v>
      </c>
      <c r="G98" t="str">
        <f>TEXT(Table2[[#This Row],[date]],"d")</f>
        <v>13</v>
      </c>
      <c r="H98" t="str">
        <f>TEXT(Table2[[#This Row],[date]],"mmm")</f>
        <v>Mar</v>
      </c>
      <c r="I98">
        <f>HOUR(Table2[[#This Row],[datetime]])</f>
        <v>11</v>
      </c>
    </row>
    <row r="99" spans="1:9" x14ac:dyDescent="0.35">
      <c r="A99" s="1">
        <v>45364</v>
      </c>
      <c r="B99" s="2">
        <v>45364.491860567126</v>
      </c>
      <c r="C99" t="s">
        <v>3</v>
      </c>
      <c r="D99" t="s">
        <v>12</v>
      </c>
      <c r="E99">
        <v>28.9</v>
      </c>
      <c r="F99" t="s">
        <v>11</v>
      </c>
      <c r="G99" t="str">
        <f>TEXT(Table2[[#This Row],[date]],"d")</f>
        <v>13</v>
      </c>
      <c r="H99" t="str">
        <f>TEXT(Table2[[#This Row],[date]],"mmm")</f>
        <v>Mar</v>
      </c>
      <c r="I99">
        <f>HOUR(Table2[[#This Row],[datetime]])</f>
        <v>11</v>
      </c>
    </row>
    <row r="100" spans="1:9" x14ac:dyDescent="0.35">
      <c r="A100" s="1">
        <v>45364</v>
      </c>
      <c r="B100" s="2">
        <v>45364.512573333333</v>
      </c>
      <c r="C100" t="s">
        <v>3</v>
      </c>
      <c r="D100" t="s">
        <v>65</v>
      </c>
      <c r="E100">
        <v>28.9</v>
      </c>
      <c r="F100" t="s">
        <v>11</v>
      </c>
      <c r="G100" t="str">
        <f>TEXT(Table2[[#This Row],[date]],"d")</f>
        <v>13</v>
      </c>
      <c r="H100" t="str">
        <f>TEXT(Table2[[#This Row],[date]],"mmm")</f>
        <v>Mar</v>
      </c>
      <c r="I100">
        <f>HOUR(Table2[[#This Row],[datetime]])</f>
        <v>12</v>
      </c>
    </row>
    <row r="101" spans="1:9" x14ac:dyDescent="0.35">
      <c r="A101" s="1">
        <v>45364</v>
      </c>
      <c r="B101" s="2">
        <v>45364.513253796293</v>
      </c>
      <c r="C101" t="s">
        <v>3</v>
      </c>
      <c r="D101" t="s">
        <v>65</v>
      </c>
      <c r="E101">
        <v>28.9</v>
      </c>
      <c r="F101" t="s">
        <v>11</v>
      </c>
      <c r="G101" t="str">
        <f>TEXT(Table2[[#This Row],[date]],"d")</f>
        <v>13</v>
      </c>
      <c r="H101" t="str">
        <f>TEXT(Table2[[#This Row],[date]],"mmm")</f>
        <v>Mar</v>
      </c>
      <c r="I101">
        <f>HOUR(Table2[[#This Row],[datetime]])</f>
        <v>12</v>
      </c>
    </row>
    <row r="102" spans="1:9" x14ac:dyDescent="0.35">
      <c r="A102" s="1">
        <v>45364</v>
      </c>
      <c r="B102" s="2">
        <v>45364.523961979168</v>
      </c>
      <c r="C102" t="s">
        <v>21</v>
      </c>
      <c r="E102">
        <v>25</v>
      </c>
      <c r="F102" t="s">
        <v>35</v>
      </c>
      <c r="G102" t="str">
        <f>TEXT(Table2[[#This Row],[date]],"d")</f>
        <v>13</v>
      </c>
      <c r="H102" t="str">
        <f>TEXT(Table2[[#This Row],[date]],"mmm")</f>
        <v>Mar</v>
      </c>
      <c r="I102">
        <f>HOUR(Table2[[#This Row],[datetime]])</f>
        <v>12</v>
      </c>
    </row>
    <row r="103" spans="1:9" x14ac:dyDescent="0.35">
      <c r="A103" s="1">
        <v>45364</v>
      </c>
      <c r="B103" s="2">
        <v>45364.601861979165</v>
      </c>
      <c r="C103" t="s">
        <v>3</v>
      </c>
      <c r="D103" t="s">
        <v>66</v>
      </c>
      <c r="E103">
        <v>33.799999999999997</v>
      </c>
      <c r="F103" t="s">
        <v>14</v>
      </c>
      <c r="G103" t="str">
        <f>TEXT(Table2[[#This Row],[date]],"d")</f>
        <v>13</v>
      </c>
      <c r="H103" t="str">
        <f>TEXT(Table2[[#This Row],[date]],"mmm")</f>
        <v>Mar</v>
      </c>
      <c r="I103">
        <f>HOUR(Table2[[#This Row],[datetime]])</f>
        <v>14</v>
      </c>
    </row>
    <row r="104" spans="1:9" x14ac:dyDescent="0.35">
      <c r="A104" s="1">
        <v>45364</v>
      </c>
      <c r="B104" s="2">
        <v>45364.653035428244</v>
      </c>
      <c r="C104" t="s">
        <v>3</v>
      </c>
      <c r="D104" t="s">
        <v>67</v>
      </c>
      <c r="E104">
        <v>24</v>
      </c>
      <c r="F104" t="s">
        <v>35</v>
      </c>
      <c r="G104" t="str">
        <f>TEXT(Table2[[#This Row],[date]],"d")</f>
        <v>13</v>
      </c>
      <c r="H104" t="str">
        <f>TEXT(Table2[[#This Row],[date]],"mmm")</f>
        <v>Mar</v>
      </c>
      <c r="I104">
        <f>HOUR(Table2[[#This Row],[datetime]])</f>
        <v>15</v>
      </c>
    </row>
    <row r="105" spans="1:9" x14ac:dyDescent="0.35">
      <c r="A105" s="1">
        <v>45364</v>
      </c>
      <c r="B105" s="2">
        <v>45364.653708611113</v>
      </c>
      <c r="C105" t="s">
        <v>3</v>
      </c>
      <c r="D105" t="s">
        <v>67</v>
      </c>
      <c r="E105">
        <v>24</v>
      </c>
      <c r="F105" t="s">
        <v>35</v>
      </c>
      <c r="G105" t="str">
        <f>TEXT(Table2[[#This Row],[date]],"d")</f>
        <v>13</v>
      </c>
      <c r="H105" t="str">
        <f>TEXT(Table2[[#This Row],[date]],"mmm")</f>
        <v>Mar</v>
      </c>
      <c r="I105">
        <f>HOUR(Table2[[#This Row],[datetime]])</f>
        <v>15</v>
      </c>
    </row>
    <row r="106" spans="1:9" x14ac:dyDescent="0.35">
      <c r="A106" s="1">
        <v>45364</v>
      </c>
      <c r="B106" s="2">
        <v>45364.699414039351</v>
      </c>
      <c r="C106" t="s">
        <v>3</v>
      </c>
      <c r="D106" t="s">
        <v>68</v>
      </c>
      <c r="E106">
        <v>24</v>
      </c>
      <c r="F106" t="s">
        <v>35</v>
      </c>
      <c r="G106" t="str">
        <f>TEXT(Table2[[#This Row],[date]],"d")</f>
        <v>13</v>
      </c>
      <c r="H106" t="str">
        <f>TEXT(Table2[[#This Row],[date]],"mmm")</f>
        <v>Mar</v>
      </c>
      <c r="I106">
        <f>HOUR(Table2[[#This Row],[datetime]])</f>
        <v>16</v>
      </c>
    </row>
    <row r="107" spans="1:9" x14ac:dyDescent="0.35">
      <c r="A107" s="1">
        <v>45365</v>
      </c>
      <c r="B107" s="2">
        <v>45365.418197233797</v>
      </c>
      <c r="C107" t="s">
        <v>21</v>
      </c>
      <c r="E107">
        <v>40</v>
      </c>
      <c r="F107" t="s">
        <v>7</v>
      </c>
      <c r="G107" t="str">
        <f>TEXT(Table2[[#This Row],[date]],"d")</f>
        <v>14</v>
      </c>
      <c r="H107" t="str">
        <f>TEXT(Table2[[#This Row],[date]],"mmm")</f>
        <v>Mar</v>
      </c>
      <c r="I107">
        <f>HOUR(Table2[[#This Row],[datetime]])</f>
        <v>10</v>
      </c>
    </row>
    <row r="108" spans="1:9" x14ac:dyDescent="0.35">
      <c r="A108" s="1">
        <v>45365</v>
      </c>
      <c r="B108" s="2">
        <v>45365.436493252317</v>
      </c>
      <c r="C108" t="s">
        <v>3</v>
      </c>
      <c r="D108" t="s">
        <v>69</v>
      </c>
      <c r="E108">
        <v>38.700000000000003</v>
      </c>
      <c r="F108" t="s">
        <v>7</v>
      </c>
      <c r="G108" t="str">
        <f>TEXT(Table2[[#This Row],[date]],"d")</f>
        <v>14</v>
      </c>
      <c r="H108" t="str">
        <f>TEXT(Table2[[#This Row],[date]],"mmm")</f>
        <v>Mar</v>
      </c>
      <c r="I108">
        <f>HOUR(Table2[[#This Row],[datetime]])</f>
        <v>10</v>
      </c>
    </row>
    <row r="109" spans="1:9" x14ac:dyDescent="0.35">
      <c r="A109" s="1">
        <v>45365</v>
      </c>
      <c r="B109" s="2">
        <v>45365.437202349538</v>
      </c>
      <c r="C109" t="s">
        <v>3</v>
      </c>
      <c r="D109" t="s">
        <v>69</v>
      </c>
      <c r="E109">
        <v>38.700000000000003</v>
      </c>
      <c r="F109" t="s">
        <v>9</v>
      </c>
      <c r="G109" t="str">
        <f>TEXT(Table2[[#This Row],[date]],"d")</f>
        <v>14</v>
      </c>
      <c r="H109" t="str">
        <f>TEXT(Table2[[#This Row],[date]],"mmm")</f>
        <v>Mar</v>
      </c>
      <c r="I109">
        <f>HOUR(Table2[[#This Row],[datetime]])</f>
        <v>10</v>
      </c>
    </row>
    <row r="110" spans="1:9" x14ac:dyDescent="0.35">
      <c r="A110" s="1">
        <v>45365</v>
      </c>
      <c r="B110" s="2">
        <v>45365.560758518521</v>
      </c>
      <c r="C110" t="s">
        <v>3</v>
      </c>
      <c r="D110" t="s">
        <v>23</v>
      </c>
      <c r="E110">
        <v>28.9</v>
      </c>
      <c r="F110" t="s">
        <v>28</v>
      </c>
      <c r="G110" t="str">
        <f>TEXT(Table2[[#This Row],[date]],"d")</f>
        <v>14</v>
      </c>
      <c r="H110" t="str">
        <f>TEXT(Table2[[#This Row],[date]],"mmm")</f>
        <v>Mar</v>
      </c>
      <c r="I110">
        <f>HOUR(Table2[[#This Row],[datetime]])</f>
        <v>13</v>
      </c>
    </row>
    <row r="111" spans="1:9" x14ac:dyDescent="0.35">
      <c r="A111" s="1">
        <v>45365</v>
      </c>
      <c r="B111" s="2">
        <v>45365.561394988428</v>
      </c>
      <c r="C111" t="s">
        <v>3</v>
      </c>
      <c r="D111" t="s">
        <v>23</v>
      </c>
      <c r="E111">
        <v>28.9</v>
      </c>
      <c r="F111" t="s">
        <v>11</v>
      </c>
      <c r="G111" t="str">
        <f>TEXT(Table2[[#This Row],[date]],"d")</f>
        <v>14</v>
      </c>
      <c r="H111" t="str">
        <f>TEXT(Table2[[#This Row],[date]],"mmm")</f>
        <v>Mar</v>
      </c>
      <c r="I111">
        <f>HOUR(Table2[[#This Row],[datetime]])</f>
        <v>13</v>
      </c>
    </row>
    <row r="112" spans="1:9" x14ac:dyDescent="0.35">
      <c r="A112" s="1">
        <v>45365</v>
      </c>
      <c r="B112" s="2">
        <v>45365.577776678241</v>
      </c>
      <c r="C112" t="s">
        <v>3</v>
      </c>
      <c r="D112" t="s">
        <v>70</v>
      </c>
      <c r="E112">
        <v>33.799999999999997</v>
      </c>
      <c r="F112" t="s">
        <v>14</v>
      </c>
      <c r="G112" t="str">
        <f>TEXT(Table2[[#This Row],[date]],"d")</f>
        <v>14</v>
      </c>
      <c r="H112" t="str">
        <f>TEXT(Table2[[#This Row],[date]],"mmm")</f>
        <v>Mar</v>
      </c>
      <c r="I112">
        <f>HOUR(Table2[[#This Row],[datetime]])</f>
        <v>13</v>
      </c>
    </row>
    <row r="113" spans="1:9" x14ac:dyDescent="0.35">
      <c r="A113" s="1">
        <v>45365</v>
      </c>
      <c r="B113" s="2">
        <v>45365.578428796296</v>
      </c>
      <c r="C113" t="s">
        <v>3</v>
      </c>
      <c r="D113" t="s">
        <v>71</v>
      </c>
      <c r="E113">
        <v>24</v>
      </c>
      <c r="F113" t="s">
        <v>35</v>
      </c>
      <c r="G113" t="str">
        <f>TEXT(Table2[[#This Row],[date]],"d")</f>
        <v>14</v>
      </c>
      <c r="H113" t="str">
        <f>TEXT(Table2[[#This Row],[date]],"mmm")</f>
        <v>Mar</v>
      </c>
      <c r="I113">
        <f>HOUR(Table2[[#This Row],[datetime]])</f>
        <v>13</v>
      </c>
    </row>
    <row r="114" spans="1:9" x14ac:dyDescent="0.35">
      <c r="A114" s="1">
        <v>45365</v>
      </c>
      <c r="B114" s="2">
        <v>45365.639332951388</v>
      </c>
      <c r="C114" t="s">
        <v>3</v>
      </c>
      <c r="D114" t="s">
        <v>72</v>
      </c>
      <c r="E114">
        <v>38.700000000000003</v>
      </c>
      <c r="F114" t="s">
        <v>7</v>
      </c>
      <c r="G114" t="str">
        <f>TEXT(Table2[[#This Row],[date]],"d")</f>
        <v>14</v>
      </c>
      <c r="H114" t="str">
        <f>TEXT(Table2[[#This Row],[date]],"mmm")</f>
        <v>Mar</v>
      </c>
      <c r="I114">
        <f>HOUR(Table2[[#This Row],[datetime]])</f>
        <v>15</v>
      </c>
    </row>
    <row r="115" spans="1:9" x14ac:dyDescent="0.35">
      <c r="A115" s="1">
        <v>45365</v>
      </c>
      <c r="B115" s="2">
        <v>45365.669554467589</v>
      </c>
      <c r="C115" t="s">
        <v>3</v>
      </c>
      <c r="D115" t="s">
        <v>73</v>
      </c>
      <c r="E115">
        <v>33.799999999999997</v>
      </c>
      <c r="F115" t="s">
        <v>14</v>
      </c>
      <c r="G115" t="str">
        <f>TEXT(Table2[[#This Row],[date]],"d")</f>
        <v>14</v>
      </c>
      <c r="H115" t="str">
        <f>TEXT(Table2[[#This Row],[date]],"mmm")</f>
        <v>Mar</v>
      </c>
      <c r="I115">
        <f>HOUR(Table2[[#This Row],[datetime]])</f>
        <v>16</v>
      </c>
    </row>
    <row r="116" spans="1:9" x14ac:dyDescent="0.35">
      <c r="A116" s="1">
        <v>45365</v>
      </c>
      <c r="B116" s="2">
        <v>45365.704608819447</v>
      </c>
      <c r="C116" t="s">
        <v>3</v>
      </c>
      <c r="D116" t="s">
        <v>64</v>
      </c>
      <c r="E116">
        <v>24</v>
      </c>
      <c r="F116" t="s">
        <v>35</v>
      </c>
      <c r="G116" t="str">
        <f>TEXT(Table2[[#This Row],[date]],"d")</f>
        <v>14</v>
      </c>
      <c r="H116" t="str">
        <f>TEXT(Table2[[#This Row],[date]],"mmm")</f>
        <v>Mar</v>
      </c>
      <c r="I116">
        <f>HOUR(Table2[[#This Row],[datetime]])</f>
        <v>16</v>
      </c>
    </row>
    <row r="117" spans="1:9" x14ac:dyDescent="0.35">
      <c r="A117" s="1">
        <v>45365</v>
      </c>
      <c r="B117" s="2">
        <v>45365.790924236113</v>
      </c>
      <c r="C117" t="s">
        <v>3</v>
      </c>
      <c r="D117" t="s">
        <v>31</v>
      </c>
      <c r="E117">
        <v>38.700000000000003</v>
      </c>
      <c r="F117" t="s">
        <v>9</v>
      </c>
      <c r="G117" t="str">
        <f>TEXT(Table2[[#This Row],[date]],"d")</f>
        <v>14</v>
      </c>
      <c r="H117" t="str">
        <f>TEXT(Table2[[#This Row],[date]],"mmm")</f>
        <v>Mar</v>
      </c>
      <c r="I117">
        <f>HOUR(Table2[[#This Row],[datetime]])</f>
        <v>18</v>
      </c>
    </row>
    <row r="118" spans="1:9" x14ac:dyDescent="0.35">
      <c r="A118" s="1">
        <v>45365</v>
      </c>
      <c r="B118" s="2">
        <v>45365.791766932867</v>
      </c>
      <c r="C118" t="s">
        <v>3</v>
      </c>
      <c r="D118" t="s">
        <v>23</v>
      </c>
      <c r="E118">
        <v>28.9</v>
      </c>
      <c r="F118" t="s">
        <v>28</v>
      </c>
      <c r="G118" t="str">
        <f>TEXT(Table2[[#This Row],[date]],"d")</f>
        <v>14</v>
      </c>
      <c r="H118" t="str">
        <f>TEXT(Table2[[#This Row],[date]],"mmm")</f>
        <v>Mar</v>
      </c>
      <c r="I118">
        <f>HOUR(Table2[[#This Row],[datetime]])</f>
        <v>19</v>
      </c>
    </row>
    <row r="119" spans="1:9" x14ac:dyDescent="0.35">
      <c r="A119" s="1">
        <v>45366</v>
      </c>
      <c r="B119" s="2">
        <v>45366.418246909721</v>
      </c>
      <c r="C119" t="s">
        <v>21</v>
      </c>
      <c r="E119">
        <v>40</v>
      </c>
      <c r="F119" t="s">
        <v>7</v>
      </c>
      <c r="G119" t="str">
        <f>TEXT(Table2[[#This Row],[date]],"d")</f>
        <v>15</v>
      </c>
      <c r="H119" t="str">
        <f>TEXT(Table2[[#This Row],[date]],"mmm")</f>
        <v>Mar</v>
      </c>
      <c r="I119">
        <f>HOUR(Table2[[#This Row],[datetime]])</f>
        <v>10</v>
      </c>
    </row>
    <row r="120" spans="1:9" x14ac:dyDescent="0.35">
      <c r="A120" s="1">
        <v>45366</v>
      </c>
      <c r="B120" s="2">
        <v>45366.453497453702</v>
      </c>
      <c r="C120" t="s">
        <v>3</v>
      </c>
      <c r="D120" t="s">
        <v>74</v>
      </c>
      <c r="E120">
        <v>38.700000000000003</v>
      </c>
      <c r="F120" t="s">
        <v>9</v>
      </c>
      <c r="G120" t="str">
        <f>TEXT(Table2[[#This Row],[date]],"d")</f>
        <v>15</v>
      </c>
      <c r="H120" t="str">
        <f>TEXT(Table2[[#This Row],[date]],"mmm")</f>
        <v>Mar</v>
      </c>
      <c r="I120">
        <f>HOUR(Table2[[#This Row],[datetime]])</f>
        <v>10</v>
      </c>
    </row>
    <row r="121" spans="1:9" x14ac:dyDescent="0.35">
      <c r="A121" s="1">
        <v>45366</v>
      </c>
      <c r="B121" s="2">
        <v>45366.763517615742</v>
      </c>
      <c r="C121" t="s">
        <v>3</v>
      </c>
      <c r="D121" t="s">
        <v>23</v>
      </c>
      <c r="E121">
        <v>28.9</v>
      </c>
      <c r="F121" t="s">
        <v>11</v>
      </c>
      <c r="G121" t="str">
        <f>TEXT(Table2[[#This Row],[date]],"d")</f>
        <v>15</v>
      </c>
      <c r="H121" t="str">
        <f>TEXT(Table2[[#This Row],[date]],"mmm")</f>
        <v>Mar</v>
      </c>
      <c r="I121">
        <f>HOUR(Table2[[#This Row],[datetime]])</f>
        <v>18</v>
      </c>
    </row>
    <row r="122" spans="1:9" x14ac:dyDescent="0.35">
      <c r="A122" s="1">
        <v>45367</v>
      </c>
      <c r="B122" s="2">
        <v>45367.504805659722</v>
      </c>
      <c r="C122" t="s">
        <v>3</v>
      </c>
      <c r="D122" t="s">
        <v>75</v>
      </c>
      <c r="E122">
        <v>33.799999999999997</v>
      </c>
      <c r="F122" t="s">
        <v>14</v>
      </c>
      <c r="G122" t="str">
        <f>TEXT(Table2[[#This Row],[date]],"d")</f>
        <v>16</v>
      </c>
      <c r="H122" t="str">
        <f>TEXT(Table2[[#This Row],[date]],"mmm")</f>
        <v>Mar</v>
      </c>
      <c r="I122">
        <f>HOUR(Table2[[#This Row],[datetime]])</f>
        <v>12</v>
      </c>
    </row>
    <row r="123" spans="1:9" x14ac:dyDescent="0.35">
      <c r="A123" s="1">
        <v>45367</v>
      </c>
      <c r="B123" s="2">
        <v>45367.505485127316</v>
      </c>
      <c r="C123" t="s">
        <v>3</v>
      </c>
      <c r="D123" t="s">
        <v>75</v>
      </c>
      <c r="E123">
        <v>28.9</v>
      </c>
      <c r="F123" t="s">
        <v>11</v>
      </c>
      <c r="G123" t="str">
        <f>TEXT(Table2[[#This Row],[date]],"d")</f>
        <v>16</v>
      </c>
      <c r="H123" t="str">
        <f>TEXT(Table2[[#This Row],[date]],"mmm")</f>
        <v>Mar</v>
      </c>
      <c r="I123">
        <f>HOUR(Table2[[#This Row],[datetime]])</f>
        <v>12</v>
      </c>
    </row>
    <row r="124" spans="1:9" x14ac:dyDescent="0.35">
      <c r="A124" s="1">
        <v>45367</v>
      </c>
      <c r="B124" s="2">
        <v>45367.665491412037</v>
      </c>
      <c r="C124" t="s">
        <v>3</v>
      </c>
      <c r="D124" t="s">
        <v>19</v>
      </c>
      <c r="E124">
        <v>28.9</v>
      </c>
      <c r="F124" t="s">
        <v>28</v>
      </c>
      <c r="G124" t="str">
        <f>TEXT(Table2[[#This Row],[date]],"d")</f>
        <v>16</v>
      </c>
      <c r="H124" t="str">
        <f>TEXT(Table2[[#This Row],[date]],"mmm")</f>
        <v>Mar</v>
      </c>
      <c r="I124">
        <f>HOUR(Table2[[#This Row],[datetime]])</f>
        <v>15</v>
      </c>
    </row>
    <row r="125" spans="1:9" x14ac:dyDescent="0.35">
      <c r="A125" s="1">
        <v>45367</v>
      </c>
      <c r="B125" s="2">
        <v>45367.66900159722</v>
      </c>
      <c r="C125" t="s">
        <v>3</v>
      </c>
      <c r="D125" t="s">
        <v>19</v>
      </c>
      <c r="E125">
        <v>28.9</v>
      </c>
      <c r="F125" t="s">
        <v>28</v>
      </c>
      <c r="G125" t="str">
        <f>TEXT(Table2[[#This Row],[date]],"d")</f>
        <v>16</v>
      </c>
      <c r="H125" t="str">
        <f>TEXT(Table2[[#This Row],[date]],"mmm")</f>
        <v>Mar</v>
      </c>
      <c r="I125">
        <f>HOUR(Table2[[#This Row],[datetime]])</f>
        <v>16</v>
      </c>
    </row>
    <row r="126" spans="1:9" x14ac:dyDescent="0.35">
      <c r="A126" s="1">
        <v>45367</v>
      </c>
      <c r="B126" s="2">
        <v>45367.669576898152</v>
      </c>
      <c r="C126" t="s">
        <v>3</v>
      </c>
      <c r="D126" t="s">
        <v>23</v>
      </c>
      <c r="E126">
        <v>28.9</v>
      </c>
      <c r="F126" t="s">
        <v>28</v>
      </c>
      <c r="G126" t="str">
        <f>TEXT(Table2[[#This Row],[date]],"d")</f>
        <v>16</v>
      </c>
      <c r="H126" t="str">
        <f>TEXT(Table2[[#This Row],[date]],"mmm")</f>
        <v>Mar</v>
      </c>
      <c r="I126">
        <f>HOUR(Table2[[#This Row],[datetime]])</f>
        <v>16</v>
      </c>
    </row>
    <row r="127" spans="1:9" x14ac:dyDescent="0.35">
      <c r="A127" s="1">
        <v>45367</v>
      </c>
      <c r="B127" s="2">
        <v>45367.748694918984</v>
      </c>
      <c r="C127" t="s">
        <v>3</v>
      </c>
      <c r="D127" t="s">
        <v>76</v>
      </c>
      <c r="E127">
        <v>33.799999999999997</v>
      </c>
      <c r="F127" t="s">
        <v>14</v>
      </c>
      <c r="G127" t="str">
        <f>TEXT(Table2[[#This Row],[date]],"d")</f>
        <v>16</v>
      </c>
      <c r="H127" t="str">
        <f>TEXT(Table2[[#This Row],[date]],"mmm")</f>
        <v>Mar</v>
      </c>
      <c r="I127">
        <f>HOUR(Table2[[#This Row],[datetime]])</f>
        <v>17</v>
      </c>
    </row>
    <row r="128" spans="1:9" x14ac:dyDescent="0.35">
      <c r="A128" s="1">
        <v>45368</v>
      </c>
      <c r="B128" s="2">
        <v>45368.423858784721</v>
      </c>
      <c r="C128" t="s">
        <v>21</v>
      </c>
      <c r="E128">
        <v>40</v>
      </c>
      <c r="F128" t="s">
        <v>7</v>
      </c>
      <c r="G128" t="str">
        <f>TEXT(Table2[[#This Row],[date]],"d")</f>
        <v>17</v>
      </c>
      <c r="H128" t="str">
        <f>TEXT(Table2[[#This Row],[date]],"mmm")</f>
        <v>Mar</v>
      </c>
      <c r="I128">
        <f>HOUR(Table2[[#This Row],[datetime]])</f>
        <v>10</v>
      </c>
    </row>
    <row r="129" spans="1:9" x14ac:dyDescent="0.35">
      <c r="A129" s="1">
        <v>45368</v>
      </c>
      <c r="B129" s="2">
        <v>45368.538496122688</v>
      </c>
      <c r="C129" t="s">
        <v>3</v>
      </c>
      <c r="D129" t="s">
        <v>77</v>
      </c>
      <c r="E129">
        <v>28.9</v>
      </c>
      <c r="F129" t="s">
        <v>28</v>
      </c>
      <c r="G129" t="str">
        <f>TEXT(Table2[[#This Row],[date]],"d")</f>
        <v>17</v>
      </c>
      <c r="H129" t="str">
        <f>TEXT(Table2[[#This Row],[date]],"mmm")</f>
        <v>Mar</v>
      </c>
      <c r="I129">
        <f>HOUR(Table2[[#This Row],[datetime]])</f>
        <v>12</v>
      </c>
    </row>
    <row r="130" spans="1:9" x14ac:dyDescent="0.35">
      <c r="A130" s="1">
        <v>45369</v>
      </c>
      <c r="B130" s="2">
        <v>45369.47082952546</v>
      </c>
      <c r="C130" t="s">
        <v>3</v>
      </c>
      <c r="D130" t="s">
        <v>78</v>
      </c>
      <c r="E130">
        <v>28.9</v>
      </c>
      <c r="F130" t="s">
        <v>28</v>
      </c>
      <c r="G130" t="str">
        <f>TEXT(Table2[[#This Row],[date]],"d")</f>
        <v>18</v>
      </c>
      <c r="H130" t="str">
        <f>TEXT(Table2[[#This Row],[date]],"mmm")</f>
        <v>Mar</v>
      </c>
      <c r="I130">
        <f>HOUR(Table2[[#This Row],[datetime]])</f>
        <v>11</v>
      </c>
    </row>
    <row r="131" spans="1:9" x14ac:dyDescent="0.35">
      <c r="A131" s="1">
        <v>45369</v>
      </c>
      <c r="B131" s="2">
        <v>45369.64698755787</v>
      </c>
      <c r="C131" t="s">
        <v>3</v>
      </c>
      <c r="D131" t="s">
        <v>10</v>
      </c>
      <c r="E131">
        <v>28.9</v>
      </c>
      <c r="F131" t="s">
        <v>11</v>
      </c>
      <c r="G131" t="str">
        <f>TEXT(Table2[[#This Row],[date]],"d")</f>
        <v>18</v>
      </c>
      <c r="H131" t="str">
        <f>TEXT(Table2[[#This Row],[date]],"mmm")</f>
        <v>Mar</v>
      </c>
      <c r="I131">
        <f>HOUR(Table2[[#This Row],[datetime]])</f>
        <v>15</v>
      </c>
    </row>
    <row r="132" spans="1:9" x14ac:dyDescent="0.35">
      <c r="A132" s="1">
        <v>45369</v>
      </c>
      <c r="B132" s="2">
        <v>45369.64766480324</v>
      </c>
      <c r="C132" t="s">
        <v>3</v>
      </c>
      <c r="D132" t="s">
        <v>10</v>
      </c>
      <c r="E132">
        <v>28.9</v>
      </c>
      <c r="F132" t="s">
        <v>11</v>
      </c>
      <c r="G132" t="str">
        <f>TEXT(Table2[[#This Row],[date]],"d")</f>
        <v>18</v>
      </c>
      <c r="H132" t="str">
        <f>TEXT(Table2[[#This Row],[date]],"mmm")</f>
        <v>Mar</v>
      </c>
      <c r="I132">
        <f>HOUR(Table2[[#This Row],[datetime]])</f>
        <v>15</v>
      </c>
    </row>
    <row r="133" spans="1:9" x14ac:dyDescent="0.35">
      <c r="A133" s="1">
        <v>45369</v>
      </c>
      <c r="B133" s="2">
        <v>45369.648341527776</v>
      </c>
      <c r="C133" t="s">
        <v>3</v>
      </c>
      <c r="D133" t="s">
        <v>10</v>
      </c>
      <c r="E133">
        <v>28.9</v>
      </c>
      <c r="F133" t="s">
        <v>11</v>
      </c>
      <c r="G133" t="str">
        <f>TEXT(Table2[[#This Row],[date]],"d")</f>
        <v>18</v>
      </c>
      <c r="H133" t="str">
        <f>TEXT(Table2[[#This Row],[date]],"mmm")</f>
        <v>Mar</v>
      </c>
      <c r="I133">
        <f>HOUR(Table2[[#This Row],[datetime]])</f>
        <v>15</v>
      </c>
    </row>
    <row r="134" spans="1:9" x14ac:dyDescent="0.35">
      <c r="A134" s="1">
        <v>45370</v>
      </c>
      <c r="B134" s="2">
        <v>45370.430856435189</v>
      </c>
      <c r="C134" t="s">
        <v>21</v>
      </c>
      <c r="E134">
        <v>30</v>
      </c>
      <c r="F134" t="s">
        <v>28</v>
      </c>
      <c r="G134" t="str">
        <f>TEXT(Table2[[#This Row],[date]],"d")</f>
        <v>19</v>
      </c>
      <c r="H134" t="str">
        <f>TEXT(Table2[[#This Row],[date]],"mmm")</f>
        <v>Mar</v>
      </c>
      <c r="I134">
        <f>HOUR(Table2[[#This Row],[datetime]])</f>
        <v>10</v>
      </c>
    </row>
    <row r="135" spans="1:9" x14ac:dyDescent="0.35">
      <c r="A135" s="1">
        <v>45370</v>
      </c>
      <c r="B135" s="2">
        <v>45370.584971481483</v>
      </c>
      <c r="C135" t="s">
        <v>3</v>
      </c>
      <c r="D135" t="s">
        <v>79</v>
      </c>
      <c r="E135">
        <v>38.700000000000003</v>
      </c>
      <c r="F135" t="s">
        <v>7</v>
      </c>
      <c r="G135" t="str">
        <f>TEXT(Table2[[#This Row],[date]],"d")</f>
        <v>19</v>
      </c>
      <c r="H135" t="str">
        <f>TEXT(Table2[[#This Row],[date]],"mmm")</f>
        <v>Mar</v>
      </c>
      <c r="I135">
        <f>HOUR(Table2[[#This Row],[datetime]])</f>
        <v>14</v>
      </c>
    </row>
    <row r="136" spans="1:9" x14ac:dyDescent="0.35">
      <c r="A136" s="1">
        <v>45370</v>
      </c>
      <c r="B136" s="2">
        <v>45370.58564542824</v>
      </c>
      <c r="C136" t="s">
        <v>3</v>
      </c>
      <c r="D136" t="s">
        <v>79</v>
      </c>
      <c r="E136">
        <v>38.700000000000003</v>
      </c>
      <c r="F136" t="s">
        <v>7</v>
      </c>
      <c r="G136" t="str">
        <f>TEXT(Table2[[#This Row],[date]],"d")</f>
        <v>19</v>
      </c>
      <c r="H136" t="str">
        <f>TEXT(Table2[[#This Row],[date]],"mmm")</f>
        <v>Mar</v>
      </c>
      <c r="I136">
        <f>HOUR(Table2[[#This Row],[datetime]])</f>
        <v>14</v>
      </c>
    </row>
    <row r="137" spans="1:9" x14ac:dyDescent="0.35">
      <c r="A137" s="1">
        <v>45370</v>
      </c>
      <c r="B137" s="2">
        <v>45370.628198020837</v>
      </c>
      <c r="C137" t="s">
        <v>3</v>
      </c>
      <c r="D137" t="s">
        <v>63</v>
      </c>
      <c r="E137">
        <v>38.700000000000003</v>
      </c>
      <c r="F137" t="s">
        <v>9</v>
      </c>
      <c r="G137" t="str">
        <f>TEXT(Table2[[#This Row],[date]],"d")</f>
        <v>19</v>
      </c>
      <c r="H137" t="str">
        <f>TEXT(Table2[[#This Row],[date]],"mmm")</f>
        <v>Mar</v>
      </c>
      <c r="I137">
        <f>HOUR(Table2[[#This Row],[datetime]])</f>
        <v>15</v>
      </c>
    </row>
    <row r="138" spans="1:9" x14ac:dyDescent="0.35">
      <c r="A138" s="1">
        <v>45370</v>
      </c>
      <c r="B138" s="2">
        <v>45370.704035949071</v>
      </c>
      <c r="C138" t="s">
        <v>3</v>
      </c>
      <c r="D138" t="s">
        <v>80</v>
      </c>
      <c r="E138">
        <v>33.799999999999997</v>
      </c>
      <c r="F138" t="s">
        <v>14</v>
      </c>
      <c r="G138" t="str">
        <f>TEXT(Table2[[#This Row],[date]],"d")</f>
        <v>19</v>
      </c>
      <c r="H138" t="str">
        <f>TEXT(Table2[[#This Row],[date]],"mmm")</f>
        <v>Mar</v>
      </c>
      <c r="I138">
        <f>HOUR(Table2[[#This Row],[datetime]])</f>
        <v>16</v>
      </c>
    </row>
    <row r="139" spans="1:9" x14ac:dyDescent="0.35">
      <c r="A139" s="1">
        <v>45370</v>
      </c>
      <c r="B139" s="2">
        <v>45370.810100428243</v>
      </c>
      <c r="C139" t="s">
        <v>21</v>
      </c>
      <c r="E139">
        <v>40</v>
      </c>
      <c r="F139" t="s">
        <v>9</v>
      </c>
      <c r="G139" t="str">
        <f>TEXT(Table2[[#This Row],[date]],"d")</f>
        <v>19</v>
      </c>
      <c r="H139" t="str">
        <f>TEXT(Table2[[#This Row],[date]],"mmm")</f>
        <v>Mar</v>
      </c>
      <c r="I139">
        <f>HOUR(Table2[[#This Row],[datetime]])</f>
        <v>19</v>
      </c>
    </row>
    <row r="140" spans="1:9" x14ac:dyDescent="0.35">
      <c r="A140" s="1">
        <v>45371</v>
      </c>
      <c r="B140" s="2">
        <v>45371.486995405096</v>
      </c>
      <c r="C140" t="s">
        <v>3</v>
      </c>
      <c r="D140" t="s">
        <v>23</v>
      </c>
      <c r="E140">
        <v>28.9</v>
      </c>
      <c r="F140" t="s">
        <v>28</v>
      </c>
      <c r="G140" t="str">
        <f>TEXT(Table2[[#This Row],[date]],"d")</f>
        <v>20</v>
      </c>
      <c r="H140" t="str">
        <f>TEXT(Table2[[#This Row],[date]],"mmm")</f>
        <v>Mar</v>
      </c>
      <c r="I140">
        <f>HOUR(Table2[[#This Row],[datetime]])</f>
        <v>11</v>
      </c>
    </row>
    <row r="141" spans="1:9" x14ac:dyDescent="0.35">
      <c r="A141" s="1">
        <v>45371</v>
      </c>
      <c r="B141" s="2">
        <v>45371.514672777776</v>
      </c>
      <c r="C141" t="s">
        <v>21</v>
      </c>
      <c r="E141">
        <v>40</v>
      </c>
      <c r="F141" t="s">
        <v>7</v>
      </c>
      <c r="G141" t="str">
        <f>TEXT(Table2[[#This Row],[date]],"d")</f>
        <v>20</v>
      </c>
      <c r="H141" t="str">
        <f>TEXT(Table2[[#This Row],[date]],"mmm")</f>
        <v>Mar</v>
      </c>
      <c r="I141">
        <f>HOUR(Table2[[#This Row],[datetime]])</f>
        <v>12</v>
      </c>
    </row>
    <row r="142" spans="1:9" x14ac:dyDescent="0.35">
      <c r="A142" s="1">
        <v>45371</v>
      </c>
      <c r="B142" s="2">
        <v>45371.521400092592</v>
      </c>
      <c r="C142" t="s">
        <v>3</v>
      </c>
      <c r="D142" t="s">
        <v>63</v>
      </c>
      <c r="E142">
        <v>28.9</v>
      </c>
      <c r="F142" t="s">
        <v>28</v>
      </c>
      <c r="G142" t="str">
        <f>TEXT(Table2[[#This Row],[date]],"d")</f>
        <v>20</v>
      </c>
      <c r="H142" t="str">
        <f>TEXT(Table2[[#This Row],[date]],"mmm")</f>
        <v>Mar</v>
      </c>
      <c r="I142">
        <f>HOUR(Table2[[#This Row],[datetime]])</f>
        <v>12</v>
      </c>
    </row>
    <row r="143" spans="1:9" x14ac:dyDescent="0.35">
      <c r="A143" s="1">
        <v>45371</v>
      </c>
      <c r="B143" s="2">
        <v>45371.553326319445</v>
      </c>
      <c r="C143" t="s">
        <v>3</v>
      </c>
      <c r="D143" t="s">
        <v>81</v>
      </c>
      <c r="E143">
        <v>38.700000000000003</v>
      </c>
      <c r="F143" t="s">
        <v>43</v>
      </c>
      <c r="G143" t="str">
        <f>TEXT(Table2[[#This Row],[date]],"d")</f>
        <v>20</v>
      </c>
      <c r="H143" t="str">
        <f>TEXT(Table2[[#This Row],[date]],"mmm")</f>
        <v>Mar</v>
      </c>
      <c r="I143">
        <f>HOUR(Table2[[#This Row],[datetime]])</f>
        <v>13</v>
      </c>
    </row>
    <row r="144" spans="1:9" x14ac:dyDescent="0.35">
      <c r="A144" s="1">
        <v>45371</v>
      </c>
      <c r="B144" s="2">
        <v>45371.696274502312</v>
      </c>
      <c r="C144" t="s">
        <v>3</v>
      </c>
      <c r="D144" t="s">
        <v>64</v>
      </c>
      <c r="E144">
        <v>38.700000000000003</v>
      </c>
      <c r="F144" t="s">
        <v>18</v>
      </c>
      <c r="G144" t="str">
        <f>TEXT(Table2[[#This Row],[date]],"d")</f>
        <v>20</v>
      </c>
      <c r="H144" t="str">
        <f>TEXT(Table2[[#This Row],[date]],"mmm")</f>
        <v>Mar</v>
      </c>
      <c r="I144">
        <f>HOUR(Table2[[#This Row],[datetime]])</f>
        <v>16</v>
      </c>
    </row>
    <row r="145" spans="1:9" x14ac:dyDescent="0.35">
      <c r="A145" s="1">
        <v>45371</v>
      </c>
      <c r="B145" s="2">
        <v>45371.743388668983</v>
      </c>
      <c r="C145" t="s">
        <v>3</v>
      </c>
      <c r="D145" t="s">
        <v>82</v>
      </c>
      <c r="E145">
        <v>38.700000000000003</v>
      </c>
      <c r="F145" t="s">
        <v>7</v>
      </c>
      <c r="G145" t="str">
        <f>TEXT(Table2[[#This Row],[date]],"d")</f>
        <v>20</v>
      </c>
      <c r="H145" t="str">
        <f>TEXT(Table2[[#This Row],[date]],"mmm")</f>
        <v>Mar</v>
      </c>
      <c r="I145">
        <f>HOUR(Table2[[#This Row],[datetime]])</f>
        <v>17</v>
      </c>
    </row>
    <row r="146" spans="1:9" x14ac:dyDescent="0.35">
      <c r="A146" s="1">
        <v>45372</v>
      </c>
      <c r="B146" s="2">
        <v>45372.429826122687</v>
      </c>
      <c r="C146" t="s">
        <v>21</v>
      </c>
      <c r="E146">
        <v>40</v>
      </c>
      <c r="F146" t="s">
        <v>43</v>
      </c>
      <c r="G146" t="str">
        <f>TEXT(Table2[[#This Row],[date]],"d")</f>
        <v>21</v>
      </c>
      <c r="H146" t="str">
        <f>TEXT(Table2[[#This Row],[date]],"mmm")</f>
        <v>Mar</v>
      </c>
      <c r="I146">
        <f>HOUR(Table2[[#This Row],[datetime]])</f>
        <v>10</v>
      </c>
    </row>
    <row r="147" spans="1:9" x14ac:dyDescent="0.35">
      <c r="A147" s="1">
        <v>45372</v>
      </c>
      <c r="B147" s="2">
        <v>45372.517467523146</v>
      </c>
      <c r="C147" t="s">
        <v>3</v>
      </c>
      <c r="D147" t="s">
        <v>23</v>
      </c>
      <c r="E147">
        <v>28.9</v>
      </c>
      <c r="F147" t="s">
        <v>28</v>
      </c>
      <c r="G147" t="str">
        <f>TEXT(Table2[[#This Row],[date]],"d")</f>
        <v>21</v>
      </c>
      <c r="H147" t="str">
        <f>TEXT(Table2[[#This Row],[date]],"mmm")</f>
        <v>Mar</v>
      </c>
      <c r="I147">
        <f>HOUR(Table2[[#This Row],[datetime]])</f>
        <v>12</v>
      </c>
    </row>
    <row r="148" spans="1:9" x14ac:dyDescent="0.35">
      <c r="A148" s="1">
        <v>45372</v>
      </c>
      <c r="B148" s="2">
        <v>45372.518257268515</v>
      </c>
      <c r="C148" t="s">
        <v>3</v>
      </c>
      <c r="D148" t="s">
        <v>23</v>
      </c>
      <c r="E148">
        <v>38.700000000000003</v>
      </c>
      <c r="F148" t="s">
        <v>43</v>
      </c>
      <c r="G148" t="str">
        <f>TEXT(Table2[[#This Row],[date]],"d")</f>
        <v>21</v>
      </c>
      <c r="H148" t="str">
        <f>TEXT(Table2[[#This Row],[date]],"mmm")</f>
        <v>Mar</v>
      </c>
      <c r="I148">
        <f>HOUR(Table2[[#This Row],[datetime]])</f>
        <v>12</v>
      </c>
    </row>
    <row r="149" spans="1:9" x14ac:dyDescent="0.35">
      <c r="A149" s="1">
        <v>45372</v>
      </c>
      <c r="B149" s="2">
        <v>45372.722933483798</v>
      </c>
      <c r="C149" t="s">
        <v>21</v>
      </c>
      <c r="E149">
        <v>30</v>
      </c>
      <c r="F149" t="s">
        <v>11</v>
      </c>
      <c r="G149" t="str">
        <f>TEXT(Table2[[#This Row],[date]],"d")</f>
        <v>21</v>
      </c>
      <c r="H149" t="str">
        <f>TEXT(Table2[[#This Row],[date]],"mmm")</f>
        <v>Mar</v>
      </c>
      <c r="I149">
        <f>HOUR(Table2[[#This Row],[datetime]])</f>
        <v>17</v>
      </c>
    </row>
    <row r="150" spans="1:9" x14ac:dyDescent="0.35">
      <c r="A150" s="1">
        <v>45372</v>
      </c>
      <c r="B150" s="2">
        <v>45372.723626770836</v>
      </c>
      <c r="C150" t="s">
        <v>3</v>
      </c>
      <c r="D150" t="s">
        <v>23</v>
      </c>
      <c r="E150">
        <v>28.9</v>
      </c>
      <c r="F150" t="s">
        <v>28</v>
      </c>
      <c r="G150" t="str">
        <f>TEXT(Table2[[#This Row],[date]],"d")</f>
        <v>21</v>
      </c>
      <c r="H150" t="str">
        <f>TEXT(Table2[[#This Row],[date]],"mmm")</f>
        <v>Mar</v>
      </c>
      <c r="I150">
        <f>HOUR(Table2[[#This Row],[datetime]])</f>
        <v>17</v>
      </c>
    </row>
    <row r="151" spans="1:9" x14ac:dyDescent="0.35">
      <c r="A151" s="1">
        <v>45372</v>
      </c>
      <c r="B151" s="2">
        <v>45372.805978101853</v>
      </c>
      <c r="C151" t="s">
        <v>3</v>
      </c>
      <c r="D151" t="s">
        <v>83</v>
      </c>
      <c r="E151">
        <v>38.700000000000003</v>
      </c>
      <c r="F151" t="s">
        <v>7</v>
      </c>
      <c r="G151" t="str">
        <f>TEXT(Table2[[#This Row],[date]],"d")</f>
        <v>21</v>
      </c>
      <c r="H151" t="str">
        <f>TEXT(Table2[[#This Row],[date]],"mmm")</f>
        <v>Mar</v>
      </c>
      <c r="I151">
        <f>HOUR(Table2[[#This Row],[datetime]])</f>
        <v>19</v>
      </c>
    </row>
    <row r="152" spans="1:9" x14ac:dyDescent="0.35">
      <c r="A152" s="1">
        <v>45373</v>
      </c>
      <c r="B152" s="2">
        <v>45373.441592812502</v>
      </c>
      <c r="C152" t="s">
        <v>3</v>
      </c>
      <c r="D152" t="s">
        <v>84</v>
      </c>
      <c r="E152">
        <v>33.799999999999997</v>
      </c>
      <c r="F152" t="s">
        <v>14</v>
      </c>
      <c r="G152" t="str">
        <f>TEXT(Table2[[#This Row],[date]],"d")</f>
        <v>22</v>
      </c>
      <c r="H152" t="str">
        <f>TEXT(Table2[[#This Row],[date]],"mmm")</f>
        <v>Mar</v>
      </c>
      <c r="I152">
        <f>HOUR(Table2[[#This Row],[datetime]])</f>
        <v>10</v>
      </c>
    </row>
    <row r="153" spans="1:9" x14ac:dyDescent="0.35">
      <c r="A153" s="1">
        <v>45373</v>
      </c>
      <c r="B153" s="2">
        <v>45373.562041006946</v>
      </c>
      <c r="C153" t="s">
        <v>3</v>
      </c>
      <c r="D153" t="s">
        <v>85</v>
      </c>
      <c r="E153">
        <v>33.799999999999997</v>
      </c>
      <c r="F153" t="s">
        <v>14</v>
      </c>
      <c r="G153" t="str">
        <f>TEXT(Table2[[#This Row],[date]],"d")</f>
        <v>22</v>
      </c>
      <c r="H153" t="str">
        <f>TEXT(Table2[[#This Row],[date]],"mmm")</f>
        <v>Mar</v>
      </c>
      <c r="I153">
        <f>HOUR(Table2[[#This Row],[datetime]])</f>
        <v>13</v>
      </c>
    </row>
    <row r="154" spans="1:9" x14ac:dyDescent="0.35">
      <c r="A154" s="1">
        <v>45373</v>
      </c>
      <c r="B154" s="2">
        <v>45373.677250555556</v>
      </c>
      <c r="C154" t="s">
        <v>21</v>
      </c>
      <c r="E154">
        <v>40</v>
      </c>
      <c r="F154" t="s">
        <v>43</v>
      </c>
      <c r="G154" t="str">
        <f>TEXT(Table2[[#This Row],[date]],"d")</f>
        <v>22</v>
      </c>
      <c r="H154" t="str">
        <f>TEXT(Table2[[#This Row],[date]],"mmm")</f>
        <v>Mar</v>
      </c>
      <c r="I154">
        <f>HOUR(Table2[[#This Row],[datetime]])</f>
        <v>16</v>
      </c>
    </row>
    <row r="155" spans="1:9" x14ac:dyDescent="0.35">
      <c r="A155" s="1">
        <v>45373</v>
      </c>
      <c r="B155" s="2">
        <v>45373.720181990742</v>
      </c>
      <c r="C155" t="s">
        <v>3</v>
      </c>
      <c r="D155" t="s">
        <v>23</v>
      </c>
      <c r="E155">
        <v>28.9</v>
      </c>
      <c r="F155" t="s">
        <v>11</v>
      </c>
      <c r="G155" t="str">
        <f>TEXT(Table2[[#This Row],[date]],"d")</f>
        <v>22</v>
      </c>
      <c r="H155" t="str">
        <f>TEXT(Table2[[#This Row],[date]],"mmm")</f>
        <v>Mar</v>
      </c>
      <c r="I155">
        <f>HOUR(Table2[[#This Row],[datetime]])</f>
        <v>17</v>
      </c>
    </row>
    <row r="156" spans="1:9" x14ac:dyDescent="0.35">
      <c r="A156" s="1">
        <v>45373</v>
      </c>
      <c r="B156" s="2">
        <v>45373.720821655093</v>
      </c>
      <c r="C156" t="s">
        <v>3</v>
      </c>
      <c r="D156" t="s">
        <v>23</v>
      </c>
      <c r="E156">
        <v>24</v>
      </c>
      <c r="F156" t="s">
        <v>35</v>
      </c>
      <c r="G156" t="str">
        <f>TEXT(Table2[[#This Row],[date]],"d")</f>
        <v>22</v>
      </c>
      <c r="H156" t="str">
        <f>TEXT(Table2[[#This Row],[date]],"mmm")</f>
        <v>Mar</v>
      </c>
      <c r="I156">
        <f>HOUR(Table2[[#This Row],[datetime]])</f>
        <v>17</v>
      </c>
    </row>
    <row r="157" spans="1:9" x14ac:dyDescent="0.35">
      <c r="A157" s="1">
        <v>45373</v>
      </c>
      <c r="B157" s="2">
        <v>45373.722795023146</v>
      </c>
      <c r="C157" t="s">
        <v>3</v>
      </c>
      <c r="D157" t="s">
        <v>64</v>
      </c>
      <c r="E157">
        <v>28.9</v>
      </c>
      <c r="F157" t="s">
        <v>11</v>
      </c>
      <c r="G157" t="str">
        <f>TEXT(Table2[[#This Row],[date]],"d")</f>
        <v>22</v>
      </c>
      <c r="H157" t="str">
        <f>TEXT(Table2[[#This Row],[date]],"mmm")</f>
        <v>Mar</v>
      </c>
      <c r="I157">
        <f>HOUR(Table2[[#This Row],[datetime]])</f>
        <v>17</v>
      </c>
    </row>
    <row r="158" spans="1:9" x14ac:dyDescent="0.35">
      <c r="A158" s="1">
        <v>45374</v>
      </c>
      <c r="B158" s="2">
        <v>45374.447217118053</v>
      </c>
      <c r="C158" t="s">
        <v>3</v>
      </c>
      <c r="D158" t="s">
        <v>86</v>
      </c>
      <c r="E158">
        <v>38.700000000000003</v>
      </c>
      <c r="F158" t="s">
        <v>7</v>
      </c>
      <c r="G158" t="str">
        <f>TEXT(Table2[[#This Row],[date]],"d")</f>
        <v>23</v>
      </c>
      <c r="H158" t="str">
        <f>TEXT(Table2[[#This Row],[date]],"mmm")</f>
        <v>Mar</v>
      </c>
      <c r="I158">
        <f>HOUR(Table2[[#This Row],[datetime]])</f>
        <v>10</v>
      </c>
    </row>
    <row r="159" spans="1:9" x14ac:dyDescent="0.35">
      <c r="A159" s="1">
        <v>45374</v>
      </c>
      <c r="B159" s="2">
        <v>45374.447999502314</v>
      </c>
      <c r="C159" t="s">
        <v>3</v>
      </c>
      <c r="D159" t="s">
        <v>87</v>
      </c>
      <c r="E159">
        <v>33.799999999999997</v>
      </c>
      <c r="F159" t="s">
        <v>14</v>
      </c>
      <c r="G159" t="str">
        <f>TEXT(Table2[[#This Row],[date]],"d")</f>
        <v>23</v>
      </c>
      <c r="H159" t="str">
        <f>TEXT(Table2[[#This Row],[date]],"mmm")</f>
        <v>Mar</v>
      </c>
      <c r="I159">
        <f>HOUR(Table2[[#This Row],[datetime]])</f>
        <v>10</v>
      </c>
    </row>
    <row r="160" spans="1:9" x14ac:dyDescent="0.35">
      <c r="A160" s="1">
        <v>45374</v>
      </c>
      <c r="B160" s="2">
        <v>45374.548699780091</v>
      </c>
      <c r="C160" t="s">
        <v>3</v>
      </c>
      <c r="D160" t="s">
        <v>88</v>
      </c>
      <c r="E160">
        <v>38.700000000000003</v>
      </c>
      <c r="F160" t="s">
        <v>43</v>
      </c>
      <c r="G160" t="str">
        <f>TEXT(Table2[[#This Row],[date]],"d")</f>
        <v>23</v>
      </c>
      <c r="H160" t="str">
        <f>TEXT(Table2[[#This Row],[date]],"mmm")</f>
        <v>Mar</v>
      </c>
      <c r="I160">
        <f>HOUR(Table2[[#This Row],[datetime]])</f>
        <v>13</v>
      </c>
    </row>
    <row r="161" spans="1:9" x14ac:dyDescent="0.35">
      <c r="A161" s="1">
        <v>45374</v>
      </c>
      <c r="B161" s="2">
        <v>45374.549447106481</v>
      </c>
      <c r="C161" t="s">
        <v>3</v>
      </c>
      <c r="D161" t="s">
        <v>88</v>
      </c>
      <c r="E161">
        <v>38.700000000000003</v>
      </c>
      <c r="F161" t="s">
        <v>18</v>
      </c>
      <c r="G161" t="str">
        <f>TEXT(Table2[[#This Row],[date]],"d")</f>
        <v>23</v>
      </c>
      <c r="H161" t="str">
        <f>TEXT(Table2[[#This Row],[date]],"mmm")</f>
        <v>Mar</v>
      </c>
      <c r="I161">
        <f>HOUR(Table2[[#This Row],[datetime]])</f>
        <v>13</v>
      </c>
    </row>
    <row r="162" spans="1:9" x14ac:dyDescent="0.35">
      <c r="A162" s="1">
        <v>45374</v>
      </c>
      <c r="B162" s="2">
        <v>45374.614366620372</v>
      </c>
      <c r="C162" t="s">
        <v>3</v>
      </c>
      <c r="D162" t="s">
        <v>89</v>
      </c>
      <c r="E162">
        <v>33.799999999999997</v>
      </c>
      <c r="F162" t="s">
        <v>14</v>
      </c>
      <c r="G162" t="str">
        <f>TEXT(Table2[[#This Row],[date]],"d")</f>
        <v>23</v>
      </c>
      <c r="H162" t="str">
        <f>TEXT(Table2[[#This Row],[date]],"mmm")</f>
        <v>Mar</v>
      </c>
      <c r="I162">
        <f>HOUR(Table2[[#This Row],[datetime]])</f>
        <v>14</v>
      </c>
    </row>
    <row r="163" spans="1:9" x14ac:dyDescent="0.35">
      <c r="A163" s="1">
        <v>45374</v>
      </c>
      <c r="B163" s="2">
        <v>45374.657859513885</v>
      </c>
      <c r="C163" t="s">
        <v>3</v>
      </c>
      <c r="D163" t="s">
        <v>90</v>
      </c>
      <c r="E163">
        <v>38.700000000000003</v>
      </c>
      <c r="F163" t="s">
        <v>7</v>
      </c>
      <c r="G163" t="str">
        <f>TEXT(Table2[[#This Row],[date]],"d")</f>
        <v>23</v>
      </c>
      <c r="H163" t="str">
        <f>TEXT(Table2[[#This Row],[date]],"mmm")</f>
        <v>Mar</v>
      </c>
      <c r="I163">
        <f>HOUR(Table2[[#This Row],[datetime]])</f>
        <v>15</v>
      </c>
    </row>
    <row r="164" spans="1:9" x14ac:dyDescent="0.35">
      <c r="A164" s="1">
        <v>45374</v>
      </c>
      <c r="B164" s="2">
        <v>45374.659419131945</v>
      </c>
      <c r="C164" t="s">
        <v>3</v>
      </c>
      <c r="D164" t="s">
        <v>90</v>
      </c>
      <c r="E164">
        <v>33.799999999999997</v>
      </c>
      <c r="F164" t="s">
        <v>14</v>
      </c>
      <c r="G164" t="str">
        <f>TEXT(Table2[[#This Row],[date]],"d")</f>
        <v>23</v>
      </c>
      <c r="H164" t="str">
        <f>TEXT(Table2[[#This Row],[date]],"mmm")</f>
        <v>Mar</v>
      </c>
      <c r="I164">
        <f>HOUR(Table2[[#This Row],[datetime]])</f>
        <v>15</v>
      </c>
    </row>
    <row r="165" spans="1:9" x14ac:dyDescent="0.35">
      <c r="A165" s="1">
        <v>45374</v>
      </c>
      <c r="B165" s="2">
        <v>45374.667342430555</v>
      </c>
      <c r="C165" t="s">
        <v>3</v>
      </c>
      <c r="D165" t="s">
        <v>19</v>
      </c>
      <c r="E165">
        <v>28.9</v>
      </c>
      <c r="F165" t="s">
        <v>28</v>
      </c>
      <c r="G165" t="str">
        <f>TEXT(Table2[[#This Row],[date]],"d")</f>
        <v>23</v>
      </c>
      <c r="H165" t="str">
        <f>TEXT(Table2[[#This Row],[date]],"mmm")</f>
        <v>Mar</v>
      </c>
      <c r="I165">
        <f>HOUR(Table2[[#This Row],[datetime]])</f>
        <v>16</v>
      </c>
    </row>
    <row r="166" spans="1:9" x14ac:dyDescent="0.35">
      <c r="A166" s="1">
        <v>45375</v>
      </c>
      <c r="B166" s="2">
        <v>45375.419398206017</v>
      </c>
      <c r="C166" t="s">
        <v>21</v>
      </c>
      <c r="E166">
        <v>40</v>
      </c>
      <c r="F166" t="s">
        <v>7</v>
      </c>
      <c r="G166" t="str">
        <f>TEXT(Table2[[#This Row],[date]],"d")</f>
        <v>24</v>
      </c>
      <c r="H166" t="str">
        <f>TEXT(Table2[[#This Row],[date]],"mmm")</f>
        <v>Mar</v>
      </c>
      <c r="I166">
        <f>HOUR(Table2[[#This Row],[datetime]])</f>
        <v>10</v>
      </c>
    </row>
    <row r="167" spans="1:9" x14ac:dyDescent="0.35">
      <c r="A167" s="1">
        <v>45375</v>
      </c>
      <c r="B167" s="2">
        <v>45375.781347187498</v>
      </c>
      <c r="C167" t="s">
        <v>3</v>
      </c>
      <c r="D167" t="s">
        <v>91</v>
      </c>
      <c r="E167">
        <v>38.700000000000003</v>
      </c>
      <c r="F167" t="s">
        <v>7</v>
      </c>
      <c r="G167" t="str">
        <f>TEXT(Table2[[#This Row],[date]],"d")</f>
        <v>24</v>
      </c>
      <c r="H167" t="str">
        <f>TEXT(Table2[[#This Row],[date]],"mmm")</f>
        <v>Mar</v>
      </c>
      <c r="I167">
        <f>HOUR(Table2[[#This Row],[datetime]])</f>
        <v>18</v>
      </c>
    </row>
    <row r="168" spans="1:9" x14ac:dyDescent="0.35">
      <c r="A168" s="1">
        <v>45376</v>
      </c>
      <c r="B168" s="2">
        <v>45376.438741319442</v>
      </c>
      <c r="C168" t="s">
        <v>3</v>
      </c>
      <c r="D168" t="s">
        <v>19</v>
      </c>
      <c r="E168">
        <v>38.700000000000003</v>
      </c>
      <c r="F168" t="s">
        <v>7</v>
      </c>
      <c r="G168" t="str">
        <f>TEXT(Table2[[#This Row],[date]],"d")</f>
        <v>25</v>
      </c>
      <c r="H168" t="str">
        <f>TEXT(Table2[[#This Row],[date]],"mmm")</f>
        <v>Mar</v>
      </c>
      <c r="I168">
        <f>HOUR(Table2[[#This Row],[datetime]])</f>
        <v>10</v>
      </c>
    </row>
    <row r="169" spans="1:9" x14ac:dyDescent="0.35">
      <c r="A169" s="1">
        <v>45376</v>
      </c>
      <c r="B169" s="2">
        <v>45376.469741562498</v>
      </c>
      <c r="C169" t="s">
        <v>21</v>
      </c>
      <c r="E169">
        <v>35</v>
      </c>
      <c r="F169" t="s">
        <v>14</v>
      </c>
      <c r="G169" t="str">
        <f>TEXT(Table2[[#This Row],[date]],"d")</f>
        <v>25</v>
      </c>
      <c r="H169" t="str">
        <f>TEXT(Table2[[#This Row],[date]],"mmm")</f>
        <v>Mar</v>
      </c>
      <c r="I169">
        <f>HOUR(Table2[[#This Row],[datetime]])</f>
        <v>11</v>
      </c>
    </row>
    <row r="170" spans="1:9" x14ac:dyDescent="0.35">
      <c r="A170" s="1">
        <v>45376</v>
      </c>
      <c r="B170" s="2">
        <v>45376.602189386576</v>
      </c>
      <c r="C170" t="s">
        <v>3</v>
      </c>
      <c r="D170" t="s">
        <v>92</v>
      </c>
      <c r="E170">
        <v>38.700000000000003</v>
      </c>
      <c r="F170" t="s">
        <v>7</v>
      </c>
      <c r="G170" t="str">
        <f>TEXT(Table2[[#This Row],[date]],"d")</f>
        <v>25</v>
      </c>
      <c r="H170" t="str">
        <f>TEXT(Table2[[#This Row],[date]],"mmm")</f>
        <v>Mar</v>
      </c>
      <c r="I170">
        <f>HOUR(Table2[[#This Row],[datetime]])</f>
        <v>14</v>
      </c>
    </row>
    <row r="171" spans="1:9" x14ac:dyDescent="0.35">
      <c r="A171" s="1">
        <v>45376</v>
      </c>
      <c r="B171" s="2">
        <v>45376.60376554398</v>
      </c>
      <c r="C171" t="s">
        <v>3</v>
      </c>
      <c r="D171" t="s">
        <v>29</v>
      </c>
      <c r="E171">
        <v>38.700000000000003</v>
      </c>
      <c r="F171" t="s">
        <v>7</v>
      </c>
      <c r="G171" t="str">
        <f>TEXT(Table2[[#This Row],[date]],"d")</f>
        <v>25</v>
      </c>
      <c r="H171" t="str">
        <f>TEXT(Table2[[#This Row],[date]],"mmm")</f>
        <v>Mar</v>
      </c>
      <c r="I171">
        <f>HOUR(Table2[[#This Row],[datetime]])</f>
        <v>14</v>
      </c>
    </row>
    <row r="172" spans="1:9" x14ac:dyDescent="0.35">
      <c r="A172" s="1">
        <v>45376</v>
      </c>
      <c r="B172" s="2">
        <v>45376.776049189815</v>
      </c>
      <c r="C172" t="s">
        <v>3</v>
      </c>
      <c r="D172" t="s">
        <v>37</v>
      </c>
      <c r="E172">
        <v>33.799999999999997</v>
      </c>
      <c r="F172" t="s">
        <v>14</v>
      </c>
      <c r="G172" t="str">
        <f>TEXT(Table2[[#This Row],[date]],"d")</f>
        <v>25</v>
      </c>
      <c r="H172" t="str">
        <f>TEXT(Table2[[#This Row],[date]],"mmm")</f>
        <v>Mar</v>
      </c>
      <c r="I172">
        <f>HOUR(Table2[[#This Row],[datetime]])</f>
        <v>18</v>
      </c>
    </row>
    <row r="173" spans="1:9" x14ac:dyDescent="0.35">
      <c r="A173" s="1">
        <v>45376</v>
      </c>
      <c r="B173" s="2">
        <v>45376.815561828706</v>
      </c>
      <c r="C173" t="s">
        <v>3</v>
      </c>
      <c r="D173" t="s">
        <v>93</v>
      </c>
      <c r="E173">
        <v>38.700000000000003</v>
      </c>
      <c r="F173" t="s">
        <v>43</v>
      </c>
      <c r="G173" t="str">
        <f>TEXT(Table2[[#This Row],[date]],"d")</f>
        <v>25</v>
      </c>
      <c r="H173" t="str">
        <f>TEXT(Table2[[#This Row],[date]],"mmm")</f>
        <v>Mar</v>
      </c>
      <c r="I173">
        <f>HOUR(Table2[[#This Row],[datetime]])</f>
        <v>19</v>
      </c>
    </row>
    <row r="174" spans="1:9" x14ac:dyDescent="0.35">
      <c r="A174" s="1">
        <v>45377</v>
      </c>
      <c r="B174" s="2">
        <v>45377.441547210648</v>
      </c>
      <c r="C174" t="s">
        <v>3</v>
      </c>
      <c r="D174" t="s">
        <v>69</v>
      </c>
      <c r="E174">
        <v>38.700000000000003</v>
      </c>
      <c r="F174" t="s">
        <v>18</v>
      </c>
      <c r="G174" t="str">
        <f>TEXT(Table2[[#This Row],[date]],"d")</f>
        <v>26</v>
      </c>
      <c r="H174" t="str">
        <f>TEXT(Table2[[#This Row],[date]],"mmm")</f>
        <v>Mar</v>
      </c>
      <c r="I174">
        <f>HOUR(Table2[[#This Row],[datetime]])</f>
        <v>10</v>
      </c>
    </row>
    <row r="175" spans="1:9" x14ac:dyDescent="0.35">
      <c r="A175" s="1">
        <v>45377</v>
      </c>
      <c r="B175" s="2">
        <v>45377.44208508102</v>
      </c>
      <c r="C175" t="s">
        <v>3</v>
      </c>
      <c r="D175" t="s">
        <v>69</v>
      </c>
      <c r="E175">
        <v>38.700000000000003</v>
      </c>
      <c r="F175" t="s">
        <v>7</v>
      </c>
      <c r="G175" t="str">
        <f>TEXT(Table2[[#This Row],[date]],"d")</f>
        <v>26</v>
      </c>
      <c r="H175" t="str">
        <f>TEXT(Table2[[#This Row],[date]],"mmm")</f>
        <v>Mar</v>
      </c>
      <c r="I175">
        <f>HOUR(Table2[[#This Row],[datetime]])</f>
        <v>10</v>
      </c>
    </row>
    <row r="176" spans="1:9" x14ac:dyDescent="0.35">
      <c r="A176" s="1">
        <v>45377</v>
      </c>
      <c r="B176" s="2">
        <v>45377.446182523148</v>
      </c>
      <c r="C176" t="s">
        <v>3</v>
      </c>
      <c r="D176" t="s">
        <v>94</v>
      </c>
      <c r="E176">
        <v>38.700000000000003</v>
      </c>
      <c r="F176" t="s">
        <v>7</v>
      </c>
      <c r="G176" t="str">
        <f>TEXT(Table2[[#This Row],[date]],"d")</f>
        <v>26</v>
      </c>
      <c r="H176" t="str">
        <f>TEXT(Table2[[#This Row],[date]],"mmm")</f>
        <v>Mar</v>
      </c>
      <c r="I176">
        <f>HOUR(Table2[[#This Row],[datetime]])</f>
        <v>10</v>
      </c>
    </row>
    <row r="177" spans="1:9" x14ac:dyDescent="0.35">
      <c r="A177" s="1">
        <v>45377</v>
      </c>
      <c r="B177" s="2">
        <v>45377.46652008102</v>
      </c>
      <c r="C177" t="s">
        <v>3</v>
      </c>
      <c r="D177" t="s">
        <v>19</v>
      </c>
      <c r="E177">
        <v>28.9</v>
      </c>
      <c r="F177" t="s">
        <v>28</v>
      </c>
      <c r="G177" t="str">
        <f>TEXT(Table2[[#This Row],[date]],"d")</f>
        <v>26</v>
      </c>
      <c r="H177" t="str">
        <f>TEXT(Table2[[#This Row],[date]],"mmm")</f>
        <v>Mar</v>
      </c>
      <c r="I177">
        <f>HOUR(Table2[[#This Row],[datetime]])</f>
        <v>11</v>
      </c>
    </row>
    <row r="178" spans="1:9" x14ac:dyDescent="0.35">
      <c r="A178" s="1">
        <v>45377</v>
      </c>
      <c r="B178" s="2">
        <v>45377.566583020831</v>
      </c>
      <c r="C178" t="s">
        <v>3</v>
      </c>
      <c r="D178" t="s">
        <v>10</v>
      </c>
      <c r="E178">
        <v>28.9</v>
      </c>
      <c r="F178" t="s">
        <v>11</v>
      </c>
      <c r="G178" t="str">
        <f>TEXT(Table2[[#This Row],[date]],"d")</f>
        <v>26</v>
      </c>
      <c r="H178" t="str">
        <f>TEXT(Table2[[#This Row],[date]],"mmm")</f>
        <v>Mar</v>
      </c>
      <c r="I178">
        <f>HOUR(Table2[[#This Row],[datetime]])</f>
        <v>13</v>
      </c>
    </row>
    <row r="179" spans="1:9" x14ac:dyDescent="0.35">
      <c r="A179" s="1">
        <v>45377</v>
      </c>
      <c r="B179" s="2">
        <v>45377.567241249999</v>
      </c>
      <c r="C179" t="s">
        <v>3</v>
      </c>
      <c r="D179" t="s">
        <v>46</v>
      </c>
      <c r="E179">
        <v>28.9</v>
      </c>
      <c r="F179" t="s">
        <v>28</v>
      </c>
      <c r="G179" t="str">
        <f>TEXT(Table2[[#This Row],[date]],"d")</f>
        <v>26</v>
      </c>
      <c r="H179" t="str">
        <f>TEXT(Table2[[#This Row],[date]],"mmm")</f>
        <v>Mar</v>
      </c>
      <c r="I179">
        <f>HOUR(Table2[[#This Row],[datetime]])</f>
        <v>13</v>
      </c>
    </row>
    <row r="180" spans="1:9" x14ac:dyDescent="0.35">
      <c r="A180" s="1">
        <v>45377</v>
      </c>
      <c r="B180" s="2">
        <v>45377.568052349539</v>
      </c>
      <c r="C180" t="s">
        <v>3</v>
      </c>
      <c r="D180" t="s">
        <v>73</v>
      </c>
      <c r="E180">
        <v>28.9</v>
      </c>
      <c r="F180" t="s">
        <v>28</v>
      </c>
      <c r="G180" t="str">
        <f>TEXT(Table2[[#This Row],[date]],"d")</f>
        <v>26</v>
      </c>
      <c r="H180" t="str">
        <f>TEXT(Table2[[#This Row],[date]],"mmm")</f>
        <v>Mar</v>
      </c>
      <c r="I180">
        <f>HOUR(Table2[[#This Row],[datetime]])</f>
        <v>13</v>
      </c>
    </row>
    <row r="181" spans="1:9" x14ac:dyDescent="0.35">
      <c r="A181" s="1">
        <v>45377</v>
      </c>
      <c r="B181" s="2">
        <v>45377.581871261573</v>
      </c>
      <c r="C181" t="s">
        <v>3</v>
      </c>
      <c r="D181" t="s">
        <v>64</v>
      </c>
      <c r="E181">
        <v>28.9</v>
      </c>
      <c r="F181" t="s">
        <v>11</v>
      </c>
      <c r="G181" t="str">
        <f>TEXT(Table2[[#This Row],[date]],"d")</f>
        <v>26</v>
      </c>
      <c r="H181" t="str">
        <f>TEXT(Table2[[#This Row],[date]],"mmm")</f>
        <v>Mar</v>
      </c>
      <c r="I181">
        <f>HOUR(Table2[[#This Row],[datetime]])</f>
        <v>13</v>
      </c>
    </row>
    <row r="182" spans="1:9" x14ac:dyDescent="0.35">
      <c r="A182" s="1">
        <v>45377</v>
      </c>
      <c r="B182" s="2">
        <v>45377.658359606481</v>
      </c>
      <c r="C182" t="s">
        <v>3</v>
      </c>
      <c r="D182" t="s">
        <v>95</v>
      </c>
      <c r="E182">
        <v>38.700000000000003</v>
      </c>
      <c r="F182" t="s">
        <v>7</v>
      </c>
      <c r="G182" t="str">
        <f>TEXT(Table2[[#This Row],[date]],"d")</f>
        <v>26</v>
      </c>
      <c r="H182" t="str">
        <f>TEXT(Table2[[#This Row],[date]],"mmm")</f>
        <v>Mar</v>
      </c>
      <c r="I182">
        <f>HOUR(Table2[[#This Row],[datetime]])</f>
        <v>15</v>
      </c>
    </row>
    <row r="183" spans="1:9" x14ac:dyDescent="0.35">
      <c r="A183" s="1">
        <v>45377</v>
      </c>
      <c r="B183" s="2">
        <v>45377.773363055552</v>
      </c>
      <c r="C183" t="s">
        <v>3</v>
      </c>
      <c r="D183" t="s">
        <v>37</v>
      </c>
      <c r="E183">
        <v>38.700000000000003</v>
      </c>
      <c r="F183" t="s">
        <v>7</v>
      </c>
      <c r="G183" t="str">
        <f>TEXT(Table2[[#This Row],[date]],"d")</f>
        <v>26</v>
      </c>
      <c r="H183" t="str">
        <f>TEXT(Table2[[#This Row],[date]],"mmm")</f>
        <v>Mar</v>
      </c>
      <c r="I183">
        <f>HOUR(Table2[[#This Row],[datetime]])</f>
        <v>18</v>
      </c>
    </row>
    <row r="184" spans="1:9" x14ac:dyDescent="0.35">
      <c r="A184" s="1">
        <v>45377</v>
      </c>
      <c r="B184" s="2">
        <v>45377.774243611108</v>
      </c>
      <c r="C184" t="s">
        <v>3</v>
      </c>
      <c r="D184" t="s">
        <v>19</v>
      </c>
      <c r="E184">
        <v>38.700000000000003</v>
      </c>
      <c r="F184" t="s">
        <v>9</v>
      </c>
      <c r="G184" t="str">
        <f>TEXT(Table2[[#This Row],[date]],"d")</f>
        <v>26</v>
      </c>
      <c r="H184" t="str">
        <f>TEXT(Table2[[#This Row],[date]],"mmm")</f>
        <v>Mar</v>
      </c>
      <c r="I184">
        <f>HOUR(Table2[[#This Row],[datetime]])</f>
        <v>18</v>
      </c>
    </row>
    <row r="185" spans="1:9" x14ac:dyDescent="0.35">
      <c r="A185" s="1">
        <v>45378</v>
      </c>
      <c r="B185" s="2">
        <v>45378.461703402776</v>
      </c>
      <c r="C185" t="s">
        <v>3</v>
      </c>
      <c r="D185" t="s">
        <v>10</v>
      </c>
      <c r="E185">
        <v>28.9</v>
      </c>
      <c r="F185" t="s">
        <v>28</v>
      </c>
      <c r="G185" t="str">
        <f>TEXT(Table2[[#This Row],[date]],"d")</f>
        <v>27</v>
      </c>
      <c r="H185" t="str">
        <f>TEXT(Table2[[#This Row],[date]],"mmm")</f>
        <v>Mar</v>
      </c>
      <c r="I185">
        <f>HOUR(Table2[[#This Row],[datetime]])</f>
        <v>11</v>
      </c>
    </row>
    <row r="186" spans="1:9" x14ac:dyDescent="0.35">
      <c r="A186" s="1">
        <v>45378</v>
      </c>
      <c r="B186" s="2">
        <v>45378.462479583337</v>
      </c>
      <c r="C186" t="s">
        <v>3</v>
      </c>
      <c r="D186" t="s">
        <v>10</v>
      </c>
      <c r="E186">
        <v>33.799999999999997</v>
      </c>
      <c r="F186" t="s">
        <v>14</v>
      </c>
      <c r="G186" t="str">
        <f>TEXT(Table2[[#This Row],[date]],"d")</f>
        <v>27</v>
      </c>
      <c r="H186" t="str">
        <f>TEXT(Table2[[#This Row],[date]],"mmm")</f>
        <v>Mar</v>
      </c>
      <c r="I186">
        <f>HOUR(Table2[[#This Row],[datetime]])</f>
        <v>11</v>
      </c>
    </row>
    <row r="187" spans="1:9" x14ac:dyDescent="0.35">
      <c r="A187" s="1">
        <v>45378</v>
      </c>
      <c r="B187" s="2">
        <v>45378.539588680556</v>
      </c>
      <c r="C187" t="s">
        <v>3</v>
      </c>
      <c r="D187" t="s">
        <v>96</v>
      </c>
      <c r="E187">
        <v>33.799999999999997</v>
      </c>
      <c r="F187" t="s">
        <v>14</v>
      </c>
      <c r="G187" t="str">
        <f>TEXT(Table2[[#This Row],[date]],"d")</f>
        <v>27</v>
      </c>
      <c r="H187" t="str">
        <f>TEXT(Table2[[#This Row],[date]],"mmm")</f>
        <v>Mar</v>
      </c>
      <c r="I187">
        <f>HOUR(Table2[[#This Row],[datetime]])</f>
        <v>12</v>
      </c>
    </row>
    <row r="188" spans="1:9" x14ac:dyDescent="0.35">
      <c r="A188" s="1">
        <v>45378</v>
      </c>
      <c r="B188" s="2">
        <v>45378.56620415509</v>
      </c>
      <c r="C188" t="s">
        <v>3</v>
      </c>
      <c r="D188" t="s">
        <v>97</v>
      </c>
      <c r="E188">
        <v>38.700000000000003</v>
      </c>
      <c r="F188" t="s">
        <v>9</v>
      </c>
      <c r="G188" t="str">
        <f>TEXT(Table2[[#This Row],[date]],"d")</f>
        <v>27</v>
      </c>
      <c r="H188" t="str">
        <f>TEXT(Table2[[#This Row],[date]],"mmm")</f>
        <v>Mar</v>
      </c>
      <c r="I188">
        <f>HOUR(Table2[[#This Row],[datetime]])</f>
        <v>13</v>
      </c>
    </row>
    <row r="189" spans="1:9" x14ac:dyDescent="0.35">
      <c r="A189" s="1">
        <v>45378</v>
      </c>
      <c r="B189" s="2">
        <v>45378.598977569447</v>
      </c>
      <c r="C189" t="s">
        <v>3</v>
      </c>
      <c r="D189" t="s">
        <v>23</v>
      </c>
      <c r="E189">
        <v>38.700000000000003</v>
      </c>
      <c r="F189" t="s">
        <v>43</v>
      </c>
      <c r="G189" t="str">
        <f>TEXT(Table2[[#This Row],[date]],"d")</f>
        <v>27</v>
      </c>
      <c r="H189" t="str">
        <f>TEXT(Table2[[#This Row],[date]],"mmm")</f>
        <v>Mar</v>
      </c>
      <c r="I189">
        <f>HOUR(Table2[[#This Row],[datetime]])</f>
        <v>14</v>
      </c>
    </row>
    <row r="190" spans="1:9" x14ac:dyDescent="0.35">
      <c r="A190" s="1">
        <v>45378</v>
      </c>
      <c r="B190" s="2">
        <v>45378.599715046294</v>
      </c>
      <c r="C190" t="s">
        <v>3</v>
      </c>
      <c r="D190" t="s">
        <v>23</v>
      </c>
      <c r="E190">
        <v>28.9</v>
      </c>
      <c r="F190" t="s">
        <v>11</v>
      </c>
      <c r="G190" t="str">
        <f>TEXT(Table2[[#This Row],[date]],"d")</f>
        <v>27</v>
      </c>
      <c r="H190" t="str">
        <f>TEXT(Table2[[#This Row],[date]],"mmm")</f>
        <v>Mar</v>
      </c>
      <c r="I190">
        <f>HOUR(Table2[[#This Row],[datetime]])</f>
        <v>14</v>
      </c>
    </row>
    <row r="191" spans="1:9" x14ac:dyDescent="0.35">
      <c r="A191" s="1">
        <v>45378</v>
      </c>
      <c r="B191" s="2">
        <v>45378.770970289355</v>
      </c>
      <c r="C191" t="s">
        <v>3</v>
      </c>
      <c r="D191" t="s">
        <v>98</v>
      </c>
      <c r="E191">
        <v>28.9</v>
      </c>
      <c r="F191" t="s">
        <v>28</v>
      </c>
      <c r="G191" t="str">
        <f>TEXT(Table2[[#This Row],[date]],"d")</f>
        <v>27</v>
      </c>
      <c r="H191" t="str">
        <f>TEXT(Table2[[#This Row],[date]],"mmm")</f>
        <v>Mar</v>
      </c>
      <c r="I191">
        <f>HOUR(Table2[[#This Row],[datetime]])</f>
        <v>18</v>
      </c>
    </row>
    <row r="192" spans="1:9" x14ac:dyDescent="0.35">
      <c r="A192" s="1">
        <v>45378</v>
      </c>
      <c r="B192" s="2">
        <v>45378.813338449072</v>
      </c>
      <c r="C192" t="s">
        <v>21</v>
      </c>
      <c r="E192">
        <v>40</v>
      </c>
      <c r="F192" t="s">
        <v>7</v>
      </c>
      <c r="G192" t="str">
        <f>TEXT(Table2[[#This Row],[date]],"d")</f>
        <v>27</v>
      </c>
      <c r="H192" t="str">
        <f>TEXT(Table2[[#This Row],[date]],"mmm")</f>
        <v>Mar</v>
      </c>
      <c r="I192">
        <f>HOUR(Table2[[#This Row],[datetime]])</f>
        <v>19</v>
      </c>
    </row>
    <row r="193" spans="1:9" x14ac:dyDescent="0.35">
      <c r="A193" s="1">
        <v>45379</v>
      </c>
      <c r="B193" s="2">
        <v>45379.600545046298</v>
      </c>
      <c r="C193" t="s">
        <v>3</v>
      </c>
      <c r="D193" t="s">
        <v>99</v>
      </c>
      <c r="E193">
        <v>28.9</v>
      </c>
      <c r="F193" t="s">
        <v>28</v>
      </c>
      <c r="G193" t="str">
        <f>TEXT(Table2[[#This Row],[date]],"d")</f>
        <v>28</v>
      </c>
      <c r="H193" t="str">
        <f>TEXT(Table2[[#This Row],[date]],"mmm")</f>
        <v>Mar</v>
      </c>
      <c r="I193">
        <f>HOUR(Table2[[#This Row],[datetime]])</f>
        <v>14</v>
      </c>
    </row>
    <row r="194" spans="1:9" x14ac:dyDescent="0.35">
      <c r="A194" s="1">
        <v>45379</v>
      </c>
      <c r="B194" s="2">
        <v>45379.725535231482</v>
      </c>
      <c r="C194" t="s">
        <v>3</v>
      </c>
      <c r="D194" t="s">
        <v>23</v>
      </c>
      <c r="E194">
        <v>28.9</v>
      </c>
      <c r="F194" t="s">
        <v>28</v>
      </c>
      <c r="G194" t="str">
        <f>TEXT(Table2[[#This Row],[date]],"d")</f>
        <v>28</v>
      </c>
      <c r="H194" t="str">
        <f>TEXT(Table2[[#This Row],[date]],"mmm")</f>
        <v>Mar</v>
      </c>
      <c r="I194">
        <f>HOUR(Table2[[#This Row],[datetime]])</f>
        <v>17</v>
      </c>
    </row>
    <row r="195" spans="1:9" x14ac:dyDescent="0.35">
      <c r="A195" s="1">
        <v>45379</v>
      </c>
      <c r="B195" s="2">
        <v>45379.727144722223</v>
      </c>
      <c r="C195" t="s">
        <v>3</v>
      </c>
      <c r="D195" t="s">
        <v>23</v>
      </c>
      <c r="E195">
        <v>28.9</v>
      </c>
      <c r="F195" t="s">
        <v>11</v>
      </c>
      <c r="G195" t="str">
        <f>TEXT(Table2[[#This Row],[date]],"d")</f>
        <v>28</v>
      </c>
      <c r="H195" t="str">
        <f>TEXT(Table2[[#This Row],[date]],"mmm")</f>
        <v>Mar</v>
      </c>
      <c r="I195">
        <f>HOUR(Table2[[#This Row],[datetime]])</f>
        <v>17</v>
      </c>
    </row>
    <row r="196" spans="1:9" x14ac:dyDescent="0.35">
      <c r="A196" s="1">
        <v>45379</v>
      </c>
      <c r="B196" s="2">
        <v>45379.731072361108</v>
      </c>
      <c r="C196" t="s">
        <v>3</v>
      </c>
      <c r="D196" t="s">
        <v>100</v>
      </c>
      <c r="E196">
        <v>38.700000000000003</v>
      </c>
      <c r="F196" t="s">
        <v>7</v>
      </c>
      <c r="G196" t="str">
        <f>TEXT(Table2[[#This Row],[date]],"d")</f>
        <v>28</v>
      </c>
      <c r="H196" t="str">
        <f>TEXT(Table2[[#This Row],[date]],"mmm")</f>
        <v>Mar</v>
      </c>
      <c r="I196">
        <f>HOUR(Table2[[#This Row],[datetime]])</f>
        <v>17</v>
      </c>
    </row>
    <row r="197" spans="1:9" x14ac:dyDescent="0.35">
      <c r="A197" s="1">
        <v>45380</v>
      </c>
      <c r="B197" s="2">
        <v>45380.455781192133</v>
      </c>
      <c r="C197" t="s">
        <v>3</v>
      </c>
      <c r="D197" t="s">
        <v>101</v>
      </c>
      <c r="E197">
        <v>38.700000000000003</v>
      </c>
      <c r="F197" t="s">
        <v>7</v>
      </c>
      <c r="G197" t="str">
        <f>TEXT(Table2[[#This Row],[date]],"d")</f>
        <v>29</v>
      </c>
      <c r="H197" t="str">
        <f>TEXT(Table2[[#This Row],[date]],"mmm")</f>
        <v>Mar</v>
      </c>
      <c r="I197">
        <f>HOUR(Table2[[#This Row],[datetime]])</f>
        <v>10</v>
      </c>
    </row>
    <row r="198" spans="1:9" x14ac:dyDescent="0.35">
      <c r="A198" s="1">
        <v>45380</v>
      </c>
      <c r="B198" s="2">
        <v>45380.52381230324</v>
      </c>
      <c r="C198" t="s">
        <v>3</v>
      </c>
      <c r="D198" t="s">
        <v>102</v>
      </c>
      <c r="E198">
        <v>38.700000000000003</v>
      </c>
      <c r="F198" t="s">
        <v>43</v>
      </c>
      <c r="G198" t="str">
        <f>TEXT(Table2[[#This Row],[date]],"d")</f>
        <v>29</v>
      </c>
      <c r="H198" t="str">
        <f>TEXT(Table2[[#This Row],[date]],"mmm")</f>
        <v>Mar</v>
      </c>
      <c r="I198">
        <f>HOUR(Table2[[#This Row],[datetime]])</f>
        <v>12</v>
      </c>
    </row>
    <row r="199" spans="1:9" x14ac:dyDescent="0.35">
      <c r="A199" s="1">
        <v>45380</v>
      </c>
      <c r="B199" s="2">
        <v>45380.528844039349</v>
      </c>
      <c r="C199" t="s">
        <v>3</v>
      </c>
      <c r="D199" t="s">
        <v>102</v>
      </c>
      <c r="E199">
        <v>38.700000000000003</v>
      </c>
      <c r="F199" t="s">
        <v>43</v>
      </c>
      <c r="G199" t="str">
        <f>TEXT(Table2[[#This Row],[date]],"d")</f>
        <v>29</v>
      </c>
      <c r="H199" t="str">
        <f>TEXT(Table2[[#This Row],[date]],"mmm")</f>
        <v>Mar</v>
      </c>
      <c r="I199">
        <f>HOUR(Table2[[#This Row],[datetime]])</f>
        <v>12</v>
      </c>
    </row>
    <row r="200" spans="1:9" x14ac:dyDescent="0.35">
      <c r="A200" s="1">
        <v>45380</v>
      </c>
      <c r="B200" s="2">
        <v>45380.557460856478</v>
      </c>
      <c r="C200" t="s">
        <v>21</v>
      </c>
      <c r="E200">
        <v>40</v>
      </c>
      <c r="F200" t="s">
        <v>43</v>
      </c>
      <c r="G200" t="str">
        <f>TEXT(Table2[[#This Row],[date]],"d")</f>
        <v>29</v>
      </c>
      <c r="H200" t="str">
        <f>TEXT(Table2[[#This Row],[date]],"mmm")</f>
        <v>Mar</v>
      </c>
      <c r="I200">
        <f>HOUR(Table2[[#This Row],[datetime]])</f>
        <v>13</v>
      </c>
    </row>
    <row r="201" spans="1:9" x14ac:dyDescent="0.35">
      <c r="A201" s="1">
        <v>45381</v>
      </c>
      <c r="B201" s="2">
        <v>45381.499535347219</v>
      </c>
      <c r="C201" t="s">
        <v>3</v>
      </c>
      <c r="D201" t="s">
        <v>83</v>
      </c>
      <c r="E201">
        <v>38.700000000000003</v>
      </c>
      <c r="F201" t="s">
        <v>7</v>
      </c>
      <c r="G201" t="str">
        <f>TEXT(Table2[[#This Row],[date]],"d")</f>
        <v>30</v>
      </c>
      <c r="H201" t="str">
        <f>TEXT(Table2[[#This Row],[date]],"mmm")</f>
        <v>Mar</v>
      </c>
      <c r="I201">
        <f>HOUR(Table2[[#This Row],[datetime]])</f>
        <v>11</v>
      </c>
    </row>
    <row r="202" spans="1:9" x14ac:dyDescent="0.35">
      <c r="A202" s="1">
        <v>45381</v>
      </c>
      <c r="B202" s="2">
        <v>45381.575993229169</v>
      </c>
      <c r="C202" t="s">
        <v>21</v>
      </c>
      <c r="E202">
        <v>40</v>
      </c>
      <c r="F202" t="s">
        <v>43</v>
      </c>
      <c r="G202" t="str">
        <f>TEXT(Table2[[#This Row],[date]],"d")</f>
        <v>30</v>
      </c>
      <c r="H202" t="str">
        <f>TEXT(Table2[[#This Row],[date]],"mmm")</f>
        <v>Mar</v>
      </c>
      <c r="I202">
        <f>HOUR(Table2[[#This Row],[datetime]])</f>
        <v>13</v>
      </c>
    </row>
    <row r="203" spans="1:9" x14ac:dyDescent="0.35">
      <c r="A203" s="1">
        <v>45381</v>
      </c>
      <c r="B203" s="2">
        <v>45381.67536789352</v>
      </c>
      <c r="C203" t="s">
        <v>3</v>
      </c>
      <c r="D203" t="s">
        <v>29</v>
      </c>
      <c r="E203">
        <v>38.700000000000003</v>
      </c>
      <c r="F203" t="s">
        <v>7</v>
      </c>
      <c r="G203" t="str">
        <f>TEXT(Table2[[#This Row],[date]],"d")</f>
        <v>30</v>
      </c>
      <c r="H203" t="str">
        <f>TEXT(Table2[[#This Row],[date]],"mmm")</f>
        <v>Mar</v>
      </c>
      <c r="I203">
        <f>HOUR(Table2[[#This Row],[datetime]])</f>
        <v>16</v>
      </c>
    </row>
    <row r="204" spans="1:9" x14ac:dyDescent="0.35">
      <c r="A204" s="1">
        <v>45381</v>
      </c>
      <c r="B204" s="2">
        <v>45381.692135567129</v>
      </c>
      <c r="C204" t="s">
        <v>3</v>
      </c>
      <c r="D204" t="s">
        <v>19</v>
      </c>
      <c r="E204">
        <v>38.700000000000003</v>
      </c>
      <c r="F204" t="s">
        <v>7</v>
      </c>
      <c r="G204" t="str">
        <f>TEXT(Table2[[#This Row],[date]],"d")</f>
        <v>30</v>
      </c>
      <c r="H204" t="str">
        <f>TEXT(Table2[[#This Row],[date]],"mmm")</f>
        <v>Mar</v>
      </c>
      <c r="I204">
        <f>HOUR(Table2[[#This Row],[datetime]])</f>
        <v>16</v>
      </c>
    </row>
    <row r="205" spans="1:9" x14ac:dyDescent="0.35">
      <c r="A205" s="1">
        <v>45381</v>
      </c>
      <c r="B205" s="2">
        <v>45381.6930272338</v>
      </c>
      <c r="C205" t="s">
        <v>3</v>
      </c>
      <c r="D205" t="s">
        <v>19</v>
      </c>
      <c r="E205">
        <v>33.799999999999997</v>
      </c>
      <c r="F205" t="s">
        <v>14</v>
      </c>
      <c r="G205" t="str">
        <f>TEXT(Table2[[#This Row],[date]],"d")</f>
        <v>30</v>
      </c>
      <c r="H205" t="str">
        <f>TEXT(Table2[[#This Row],[date]],"mmm")</f>
        <v>Mar</v>
      </c>
      <c r="I205">
        <f>HOUR(Table2[[#This Row],[datetime]])</f>
        <v>16</v>
      </c>
    </row>
    <row r="206" spans="1:9" x14ac:dyDescent="0.35">
      <c r="A206" s="1">
        <v>45382</v>
      </c>
      <c r="B206" s="2">
        <v>45382.444496793978</v>
      </c>
      <c r="C206" t="s">
        <v>3</v>
      </c>
      <c r="D206" t="s">
        <v>103</v>
      </c>
      <c r="E206">
        <v>38.700000000000003</v>
      </c>
      <c r="F206" t="s">
        <v>43</v>
      </c>
      <c r="G206" t="str">
        <f>TEXT(Table2[[#This Row],[date]],"d")</f>
        <v>31</v>
      </c>
      <c r="H206" t="str">
        <f>TEXT(Table2[[#This Row],[date]],"mmm")</f>
        <v>Mar</v>
      </c>
      <c r="I206">
        <f>HOUR(Table2[[#This Row],[datetime]])</f>
        <v>10</v>
      </c>
    </row>
    <row r="207" spans="1:9" x14ac:dyDescent="0.35">
      <c r="A207" s="1">
        <v>45382</v>
      </c>
      <c r="B207" s="2">
        <v>45382.817187499997</v>
      </c>
      <c r="C207" t="s">
        <v>21</v>
      </c>
      <c r="E207">
        <v>30</v>
      </c>
      <c r="F207" t="s">
        <v>11</v>
      </c>
      <c r="G207" t="str">
        <f>TEXT(Table2[[#This Row],[date]],"d")</f>
        <v>31</v>
      </c>
      <c r="H207" t="str">
        <f>TEXT(Table2[[#This Row],[date]],"mmm")</f>
        <v>Mar</v>
      </c>
      <c r="I207">
        <f>HOUR(Table2[[#This Row],[datetime]])</f>
        <v>19</v>
      </c>
    </row>
    <row r="208" spans="1:9" x14ac:dyDescent="0.35">
      <c r="A208" s="1">
        <v>45383</v>
      </c>
      <c r="B208" s="2">
        <v>45383.436662048611</v>
      </c>
      <c r="C208" t="s">
        <v>3</v>
      </c>
      <c r="D208" t="s">
        <v>12</v>
      </c>
      <c r="E208">
        <v>28.9</v>
      </c>
      <c r="F208" t="s">
        <v>11</v>
      </c>
      <c r="G208" t="str">
        <f>TEXT(Table2[[#This Row],[date]],"d")</f>
        <v>1</v>
      </c>
      <c r="H208" t="str">
        <f>TEXT(Table2[[#This Row],[date]],"mmm")</f>
        <v>Apr</v>
      </c>
      <c r="I208">
        <f>HOUR(Table2[[#This Row],[datetime]])</f>
        <v>10</v>
      </c>
    </row>
    <row r="209" spans="1:9" x14ac:dyDescent="0.35">
      <c r="A209" s="1">
        <v>45383</v>
      </c>
      <c r="B209" s="2">
        <v>45383.437295347219</v>
      </c>
      <c r="C209" t="s">
        <v>3</v>
      </c>
      <c r="D209" t="s">
        <v>12</v>
      </c>
      <c r="E209">
        <v>33.799999999999997</v>
      </c>
      <c r="F209" t="s">
        <v>14</v>
      </c>
      <c r="G209" t="str">
        <f>TEXT(Table2[[#This Row],[date]],"d")</f>
        <v>1</v>
      </c>
      <c r="H209" t="str">
        <f>TEXT(Table2[[#This Row],[date]],"mmm")</f>
        <v>Apr</v>
      </c>
      <c r="I209">
        <f>HOUR(Table2[[#This Row],[datetime]])</f>
        <v>10</v>
      </c>
    </row>
    <row r="210" spans="1:9" x14ac:dyDescent="0.35">
      <c r="A210" s="1">
        <v>45383</v>
      </c>
      <c r="B210" s="2">
        <v>45383.438006192133</v>
      </c>
      <c r="C210" t="s">
        <v>3</v>
      </c>
      <c r="D210" t="s">
        <v>12</v>
      </c>
      <c r="E210">
        <v>33.799999999999997</v>
      </c>
      <c r="F210" t="s">
        <v>14</v>
      </c>
      <c r="G210" t="str">
        <f>TEXT(Table2[[#This Row],[date]],"d")</f>
        <v>1</v>
      </c>
      <c r="H210" t="str">
        <f>TEXT(Table2[[#This Row],[date]],"mmm")</f>
        <v>Apr</v>
      </c>
      <c r="I210">
        <f>HOUR(Table2[[#This Row],[datetime]])</f>
        <v>10</v>
      </c>
    </row>
    <row r="211" spans="1:9" x14ac:dyDescent="0.35">
      <c r="A211" s="1">
        <v>45383</v>
      </c>
      <c r="B211" s="2">
        <v>45383.46925736111</v>
      </c>
      <c r="C211" t="s">
        <v>3</v>
      </c>
      <c r="D211" t="s">
        <v>19</v>
      </c>
      <c r="E211">
        <v>33.799999999999997</v>
      </c>
      <c r="F211" t="s">
        <v>14</v>
      </c>
      <c r="G211" t="str">
        <f>TEXT(Table2[[#This Row],[date]],"d")</f>
        <v>1</v>
      </c>
      <c r="H211" t="str">
        <f>TEXT(Table2[[#This Row],[date]],"mmm")</f>
        <v>Apr</v>
      </c>
      <c r="I211">
        <f>HOUR(Table2[[#This Row],[datetime]])</f>
        <v>11</v>
      </c>
    </row>
    <row r="212" spans="1:9" x14ac:dyDescent="0.35">
      <c r="A212" s="1">
        <v>45383</v>
      </c>
      <c r="B212" s="2">
        <v>45383.709524583333</v>
      </c>
      <c r="C212" t="s">
        <v>21</v>
      </c>
      <c r="E212">
        <v>40</v>
      </c>
      <c r="F212" t="s">
        <v>43</v>
      </c>
      <c r="G212" t="str">
        <f>TEXT(Table2[[#This Row],[date]],"d")</f>
        <v>1</v>
      </c>
      <c r="H212" t="str">
        <f>TEXT(Table2[[#This Row],[date]],"mmm")</f>
        <v>Apr</v>
      </c>
      <c r="I212">
        <f>HOUR(Table2[[#This Row],[datetime]])</f>
        <v>17</v>
      </c>
    </row>
    <row r="213" spans="1:9" x14ac:dyDescent="0.35">
      <c r="A213" s="1">
        <v>45383</v>
      </c>
      <c r="B213" s="2">
        <v>45383.762990416668</v>
      </c>
      <c r="C213" t="s">
        <v>3</v>
      </c>
      <c r="D213" t="s">
        <v>37</v>
      </c>
      <c r="E213">
        <v>33.799999999999997</v>
      </c>
      <c r="F213" t="s">
        <v>14</v>
      </c>
      <c r="G213" t="str">
        <f>TEXT(Table2[[#This Row],[date]],"d")</f>
        <v>1</v>
      </c>
      <c r="H213" t="str">
        <f>TEXT(Table2[[#This Row],[date]],"mmm")</f>
        <v>Apr</v>
      </c>
      <c r="I213">
        <f>HOUR(Table2[[#This Row],[datetime]])</f>
        <v>18</v>
      </c>
    </row>
    <row r="214" spans="1:9" x14ac:dyDescent="0.35">
      <c r="A214" s="1">
        <v>45383</v>
      </c>
      <c r="B214" s="2">
        <v>45383.781567546299</v>
      </c>
      <c r="C214" t="s">
        <v>3</v>
      </c>
      <c r="D214" t="s">
        <v>104</v>
      </c>
      <c r="E214">
        <v>38.700000000000003</v>
      </c>
      <c r="F214" t="s">
        <v>9</v>
      </c>
      <c r="G214" t="str">
        <f>TEXT(Table2[[#This Row],[date]],"d")</f>
        <v>1</v>
      </c>
      <c r="H214" t="str">
        <f>TEXT(Table2[[#This Row],[date]],"mmm")</f>
        <v>Apr</v>
      </c>
      <c r="I214">
        <f>HOUR(Table2[[#This Row],[datetime]])</f>
        <v>18</v>
      </c>
    </row>
    <row r="215" spans="1:9" x14ac:dyDescent="0.35">
      <c r="A215" s="1">
        <v>45384</v>
      </c>
      <c r="B215" s="2">
        <v>45384.417523402779</v>
      </c>
      <c r="C215" t="s">
        <v>3</v>
      </c>
      <c r="D215" t="s">
        <v>6</v>
      </c>
      <c r="E215">
        <v>38.700000000000003</v>
      </c>
      <c r="F215" t="s">
        <v>7</v>
      </c>
      <c r="G215" t="str">
        <f>TEXT(Table2[[#This Row],[date]],"d")</f>
        <v>2</v>
      </c>
      <c r="H215" t="str">
        <f>TEXT(Table2[[#This Row],[date]],"mmm")</f>
        <v>Apr</v>
      </c>
      <c r="I215">
        <f>HOUR(Table2[[#This Row],[datetime]])</f>
        <v>10</v>
      </c>
    </row>
    <row r="216" spans="1:9" x14ac:dyDescent="0.35">
      <c r="A216" s="1">
        <v>45384</v>
      </c>
      <c r="B216" s="2">
        <v>45384.679562141202</v>
      </c>
      <c r="C216" t="s">
        <v>3</v>
      </c>
      <c r="D216" t="s">
        <v>10</v>
      </c>
      <c r="E216">
        <v>28.9</v>
      </c>
      <c r="F216" t="s">
        <v>11</v>
      </c>
      <c r="G216" t="str">
        <f>TEXT(Table2[[#This Row],[date]],"d")</f>
        <v>2</v>
      </c>
      <c r="H216" t="str">
        <f>TEXT(Table2[[#This Row],[date]],"mmm")</f>
        <v>Apr</v>
      </c>
      <c r="I216">
        <f>HOUR(Table2[[#This Row],[datetime]])</f>
        <v>16</v>
      </c>
    </row>
    <row r="217" spans="1:9" x14ac:dyDescent="0.35">
      <c r="A217" s="1">
        <v>45384</v>
      </c>
      <c r="B217" s="2">
        <v>45384.680190509258</v>
      </c>
      <c r="C217" t="s">
        <v>3</v>
      </c>
      <c r="D217" t="s">
        <v>10</v>
      </c>
      <c r="E217">
        <v>28.9</v>
      </c>
      <c r="F217" t="s">
        <v>28</v>
      </c>
      <c r="G217" t="str">
        <f>TEXT(Table2[[#This Row],[date]],"d")</f>
        <v>2</v>
      </c>
      <c r="H217" t="str">
        <f>TEXT(Table2[[#This Row],[date]],"mmm")</f>
        <v>Apr</v>
      </c>
      <c r="I217">
        <f>HOUR(Table2[[#This Row],[datetime]])</f>
        <v>16</v>
      </c>
    </row>
    <row r="218" spans="1:9" x14ac:dyDescent="0.35">
      <c r="A218" s="1">
        <v>45384</v>
      </c>
      <c r="B218" s="2">
        <v>45384.833008587964</v>
      </c>
      <c r="C218" t="s">
        <v>21</v>
      </c>
      <c r="E218">
        <v>40</v>
      </c>
      <c r="F218" t="s">
        <v>43</v>
      </c>
      <c r="G218" t="str">
        <f>TEXT(Table2[[#This Row],[date]],"d")</f>
        <v>2</v>
      </c>
      <c r="H218" t="str">
        <f>TEXT(Table2[[#This Row],[date]],"mmm")</f>
        <v>Apr</v>
      </c>
      <c r="I218">
        <f>HOUR(Table2[[#This Row],[datetime]])</f>
        <v>19</v>
      </c>
    </row>
    <row r="219" spans="1:9" x14ac:dyDescent="0.35">
      <c r="A219" s="1">
        <v>45385</v>
      </c>
      <c r="B219" s="2">
        <v>45385.430019027779</v>
      </c>
      <c r="C219" t="s">
        <v>3</v>
      </c>
      <c r="D219" t="s">
        <v>10</v>
      </c>
      <c r="E219">
        <v>28.9</v>
      </c>
      <c r="F219" t="s">
        <v>28</v>
      </c>
      <c r="G219" t="str">
        <f>TEXT(Table2[[#This Row],[date]],"d")</f>
        <v>3</v>
      </c>
      <c r="H219" t="str">
        <f>TEXT(Table2[[#This Row],[date]],"mmm")</f>
        <v>Apr</v>
      </c>
      <c r="I219">
        <f>HOUR(Table2[[#This Row],[datetime]])</f>
        <v>10</v>
      </c>
    </row>
    <row r="220" spans="1:9" x14ac:dyDescent="0.35">
      <c r="A220" s="1">
        <v>45385</v>
      </c>
      <c r="B220" s="2">
        <v>45385.430644155094</v>
      </c>
      <c r="C220" t="s">
        <v>3</v>
      </c>
      <c r="D220" t="s">
        <v>10</v>
      </c>
      <c r="E220">
        <v>28.9</v>
      </c>
      <c r="F220" t="s">
        <v>11</v>
      </c>
      <c r="G220" t="str">
        <f>TEXT(Table2[[#This Row],[date]],"d")</f>
        <v>3</v>
      </c>
      <c r="H220" t="str">
        <f>TEXT(Table2[[#This Row],[date]],"mmm")</f>
        <v>Apr</v>
      </c>
      <c r="I220">
        <f>HOUR(Table2[[#This Row],[datetime]])</f>
        <v>10</v>
      </c>
    </row>
    <row r="221" spans="1:9" x14ac:dyDescent="0.35">
      <c r="A221" s="1">
        <v>45385</v>
      </c>
      <c r="B221" s="2">
        <v>45385.550062118054</v>
      </c>
      <c r="C221" t="s">
        <v>3</v>
      </c>
      <c r="D221" t="s">
        <v>23</v>
      </c>
      <c r="E221">
        <v>38.700000000000003</v>
      </c>
      <c r="F221" t="s">
        <v>43</v>
      </c>
      <c r="G221" t="str">
        <f>TEXT(Table2[[#This Row],[date]],"d")</f>
        <v>3</v>
      </c>
      <c r="H221" t="str">
        <f>TEXT(Table2[[#This Row],[date]],"mmm")</f>
        <v>Apr</v>
      </c>
      <c r="I221">
        <f>HOUR(Table2[[#This Row],[datetime]])</f>
        <v>13</v>
      </c>
    </row>
    <row r="222" spans="1:9" x14ac:dyDescent="0.35">
      <c r="A222" s="1">
        <v>45385</v>
      </c>
      <c r="B222" s="2">
        <v>45385.650135821757</v>
      </c>
      <c r="C222" t="s">
        <v>21</v>
      </c>
      <c r="E222">
        <v>30</v>
      </c>
      <c r="F222" t="s">
        <v>28</v>
      </c>
      <c r="G222" t="str">
        <f>TEXT(Table2[[#This Row],[date]],"d")</f>
        <v>3</v>
      </c>
      <c r="H222" t="str">
        <f>TEXT(Table2[[#This Row],[date]],"mmm")</f>
        <v>Apr</v>
      </c>
      <c r="I222">
        <f>HOUR(Table2[[#This Row],[datetime]])</f>
        <v>15</v>
      </c>
    </row>
    <row r="223" spans="1:9" x14ac:dyDescent="0.35">
      <c r="A223" s="1">
        <v>45386</v>
      </c>
      <c r="B223" s="2">
        <v>45386.447870231481</v>
      </c>
      <c r="C223" t="s">
        <v>3</v>
      </c>
      <c r="D223" t="s">
        <v>105</v>
      </c>
      <c r="E223">
        <v>38.700000000000003</v>
      </c>
      <c r="F223" t="s">
        <v>7</v>
      </c>
      <c r="G223" t="str">
        <f>TEXT(Table2[[#This Row],[date]],"d")</f>
        <v>4</v>
      </c>
      <c r="H223" t="str">
        <f>TEXT(Table2[[#This Row],[date]],"mmm")</f>
        <v>Apr</v>
      </c>
      <c r="I223">
        <f>HOUR(Table2[[#This Row],[datetime]])</f>
        <v>10</v>
      </c>
    </row>
    <row r="224" spans="1:9" x14ac:dyDescent="0.35">
      <c r="A224" s="1">
        <v>45386</v>
      </c>
      <c r="B224" s="2">
        <v>45386.476829687497</v>
      </c>
      <c r="C224" t="s">
        <v>3</v>
      </c>
      <c r="D224" t="s">
        <v>106</v>
      </c>
      <c r="E224">
        <v>38.700000000000003</v>
      </c>
      <c r="F224" t="s">
        <v>7</v>
      </c>
      <c r="G224" t="str">
        <f>TEXT(Table2[[#This Row],[date]],"d")</f>
        <v>4</v>
      </c>
      <c r="H224" t="str">
        <f>TEXT(Table2[[#This Row],[date]],"mmm")</f>
        <v>Apr</v>
      </c>
      <c r="I224">
        <f>HOUR(Table2[[#This Row],[datetime]])</f>
        <v>11</v>
      </c>
    </row>
    <row r="225" spans="1:9" x14ac:dyDescent="0.35">
      <c r="A225" s="1">
        <v>45386</v>
      </c>
      <c r="B225" s="2">
        <v>45386.477643645834</v>
      </c>
      <c r="C225" t="s">
        <v>3</v>
      </c>
      <c r="D225" t="s">
        <v>107</v>
      </c>
      <c r="E225">
        <v>38.700000000000003</v>
      </c>
      <c r="F225" t="s">
        <v>43</v>
      </c>
      <c r="G225" t="str">
        <f>TEXT(Table2[[#This Row],[date]],"d")</f>
        <v>4</v>
      </c>
      <c r="H225" t="str">
        <f>TEXT(Table2[[#This Row],[date]],"mmm")</f>
        <v>Apr</v>
      </c>
      <c r="I225">
        <f>HOUR(Table2[[#This Row],[datetime]])</f>
        <v>11</v>
      </c>
    </row>
    <row r="226" spans="1:9" x14ac:dyDescent="0.35">
      <c r="A226" s="1">
        <v>45386</v>
      </c>
      <c r="B226" s="2">
        <v>45386.515997870367</v>
      </c>
      <c r="C226" t="s">
        <v>3</v>
      </c>
      <c r="D226" t="s">
        <v>108</v>
      </c>
      <c r="E226">
        <v>28.9</v>
      </c>
      <c r="F226" t="s">
        <v>28</v>
      </c>
      <c r="G226" t="str">
        <f>TEXT(Table2[[#This Row],[date]],"d")</f>
        <v>4</v>
      </c>
      <c r="H226" t="str">
        <f>TEXT(Table2[[#This Row],[date]],"mmm")</f>
        <v>Apr</v>
      </c>
      <c r="I226">
        <f>HOUR(Table2[[#This Row],[datetime]])</f>
        <v>12</v>
      </c>
    </row>
    <row r="227" spans="1:9" x14ac:dyDescent="0.35">
      <c r="A227" s="1">
        <v>45386</v>
      </c>
      <c r="B227" s="2">
        <v>45386.820922916668</v>
      </c>
      <c r="C227" t="s">
        <v>21</v>
      </c>
      <c r="E227">
        <v>40</v>
      </c>
      <c r="F227" t="s">
        <v>7</v>
      </c>
      <c r="G227" t="str">
        <f>TEXT(Table2[[#This Row],[date]],"d")</f>
        <v>4</v>
      </c>
      <c r="H227" t="str">
        <f>TEXT(Table2[[#This Row],[date]],"mmm")</f>
        <v>Apr</v>
      </c>
      <c r="I227">
        <f>HOUR(Table2[[#This Row],[datetime]])</f>
        <v>19</v>
      </c>
    </row>
    <row r="228" spans="1:9" x14ac:dyDescent="0.35">
      <c r="A228" s="1">
        <v>45387</v>
      </c>
      <c r="B228" s="2">
        <v>45387.444938981484</v>
      </c>
      <c r="C228" t="s">
        <v>3</v>
      </c>
      <c r="D228" t="s">
        <v>109</v>
      </c>
      <c r="E228">
        <v>28.9</v>
      </c>
      <c r="F228" t="s">
        <v>11</v>
      </c>
      <c r="G228" t="str">
        <f>TEXT(Table2[[#This Row],[date]],"d")</f>
        <v>5</v>
      </c>
      <c r="H228" t="str">
        <f>TEXT(Table2[[#This Row],[date]],"mmm")</f>
        <v>Apr</v>
      </c>
      <c r="I228">
        <f>HOUR(Table2[[#This Row],[datetime]])</f>
        <v>10</v>
      </c>
    </row>
    <row r="229" spans="1:9" x14ac:dyDescent="0.35">
      <c r="A229" s="1">
        <v>45387</v>
      </c>
      <c r="B229" s="2">
        <v>45387.445905138891</v>
      </c>
      <c r="C229" t="s">
        <v>3</v>
      </c>
      <c r="D229" t="s">
        <v>23</v>
      </c>
      <c r="E229">
        <v>28.9</v>
      </c>
      <c r="F229" t="s">
        <v>11</v>
      </c>
      <c r="G229" t="str">
        <f>TEXT(Table2[[#This Row],[date]],"d")</f>
        <v>5</v>
      </c>
      <c r="H229" t="str">
        <f>TEXT(Table2[[#This Row],[date]],"mmm")</f>
        <v>Apr</v>
      </c>
      <c r="I229">
        <f>HOUR(Table2[[#This Row],[datetime]])</f>
        <v>10</v>
      </c>
    </row>
    <row r="230" spans="1:9" x14ac:dyDescent="0.35">
      <c r="A230" s="1">
        <v>45387</v>
      </c>
      <c r="B230" s="2">
        <v>45387.462669479166</v>
      </c>
      <c r="C230" t="s">
        <v>3</v>
      </c>
      <c r="D230" t="s">
        <v>110</v>
      </c>
      <c r="E230">
        <v>28.9</v>
      </c>
      <c r="F230" t="s">
        <v>28</v>
      </c>
      <c r="G230" t="str">
        <f>TEXT(Table2[[#This Row],[date]],"d")</f>
        <v>5</v>
      </c>
      <c r="H230" t="str">
        <f>TEXT(Table2[[#This Row],[date]],"mmm")</f>
        <v>Apr</v>
      </c>
      <c r="I230">
        <f>HOUR(Table2[[#This Row],[datetime]])</f>
        <v>11</v>
      </c>
    </row>
    <row r="231" spans="1:9" x14ac:dyDescent="0.35">
      <c r="A231" s="1">
        <v>45387</v>
      </c>
      <c r="B231" s="2">
        <v>45387.510046006944</v>
      </c>
      <c r="C231" t="s">
        <v>3</v>
      </c>
      <c r="D231" t="s">
        <v>111</v>
      </c>
      <c r="E231">
        <v>33.799999999999997</v>
      </c>
      <c r="F231" t="s">
        <v>14</v>
      </c>
      <c r="G231" t="str">
        <f>TEXT(Table2[[#This Row],[date]],"d")</f>
        <v>5</v>
      </c>
      <c r="H231" t="str">
        <f>TEXT(Table2[[#This Row],[date]],"mmm")</f>
        <v>Apr</v>
      </c>
      <c r="I231">
        <f>HOUR(Table2[[#This Row],[datetime]])</f>
        <v>12</v>
      </c>
    </row>
    <row r="232" spans="1:9" x14ac:dyDescent="0.35">
      <c r="A232" s="1">
        <v>45387</v>
      </c>
      <c r="B232" s="2">
        <v>45387.599772997688</v>
      </c>
      <c r="C232" t="s">
        <v>3</v>
      </c>
      <c r="D232" t="s">
        <v>112</v>
      </c>
      <c r="E232">
        <v>38.700000000000003</v>
      </c>
      <c r="F232" t="s">
        <v>7</v>
      </c>
      <c r="G232" t="str">
        <f>TEXT(Table2[[#This Row],[date]],"d")</f>
        <v>5</v>
      </c>
      <c r="H232" t="str">
        <f>TEXT(Table2[[#This Row],[date]],"mmm")</f>
        <v>Apr</v>
      </c>
      <c r="I232">
        <f>HOUR(Table2[[#This Row],[datetime]])</f>
        <v>14</v>
      </c>
    </row>
    <row r="233" spans="1:9" x14ac:dyDescent="0.35">
      <c r="A233" s="1">
        <v>45387</v>
      </c>
      <c r="B233" s="2">
        <v>45387.600583530089</v>
      </c>
      <c r="C233" t="s">
        <v>3</v>
      </c>
      <c r="D233" t="s">
        <v>112</v>
      </c>
      <c r="E233">
        <v>28.9</v>
      </c>
      <c r="F233" t="s">
        <v>28</v>
      </c>
      <c r="G233" t="str">
        <f>TEXT(Table2[[#This Row],[date]],"d")</f>
        <v>5</v>
      </c>
      <c r="H233" t="str">
        <f>TEXT(Table2[[#This Row],[date]],"mmm")</f>
        <v>Apr</v>
      </c>
      <c r="I233">
        <f>HOUR(Table2[[#This Row],[datetime]])</f>
        <v>14</v>
      </c>
    </row>
    <row r="234" spans="1:9" x14ac:dyDescent="0.35">
      <c r="A234" s="1">
        <v>45387</v>
      </c>
      <c r="B234" s="2">
        <v>45387.646416469906</v>
      </c>
      <c r="C234" t="s">
        <v>21</v>
      </c>
      <c r="E234">
        <v>40</v>
      </c>
      <c r="F234" t="s">
        <v>7</v>
      </c>
      <c r="G234" t="str">
        <f>TEXT(Table2[[#This Row],[date]],"d")</f>
        <v>5</v>
      </c>
      <c r="H234" t="str">
        <f>TEXT(Table2[[#This Row],[date]],"mmm")</f>
        <v>Apr</v>
      </c>
      <c r="I234">
        <f>HOUR(Table2[[#This Row],[datetime]])</f>
        <v>15</v>
      </c>
    </row>
    <row r="235" spans="1:9" x14ac:dyDescent="0.35">
      <c r="A235" s="1">
        <v>45387</v>
      </c>
      <c r="B235" s="2">
        <v>45387.662682499998</v>
      </c>
      <c r="C235" t="s">
        <v>21</v>
      </c>
      <c r="E235">
        <v>40</v>
      </c>
      <c r="F235" t="s">
        <v>43</v>
      </c>
      <c r="G235" t="str">
        <f>TEXT(Table2[[#This Row],[date]],"d")</f>
        <v>5</v>
      </c>
      <c r="H235" t="str">
        <f>TEXT(Table2[[#This Row],[date]],"mmm")</f>
        <v>Apr</v>
      </c>
      <c r="I235">
        <f>HOUR(Table2[[#This Row],[datetime]])</f>
        <v>15</v>
      </c>
    </row>
    <row r="236" spans="1:9" x14ac:dyDescent="0.35">
      <c r="A236" s="1">
        <v>45387</v>
      </c>
      <c r="B236" s="2">
        <v>45387.663552627317</v>
      </c>
      <c r="C236" t="s">
        <v>21</v>
      </c>
      <c r="E236">
        <v>30</v>
      </c>
      <c r="F236" t="s">
        <v>11</v>
      </c>
      <c r="G236" t="str">
        <f>TEXT(Table2[[#This Row],[date]],"d")</f>
        <v>5</v>
      </c>
      <c r="H236" t="str">
        <f>TEXT(Table2[[#This Row],[date]],"mmm")</f>
        <v>Apr</v>
      </c>
      <c r="I236">
        <f>HOUR(Table2[[#This Row],[datetime]])</f>
        <v>15</v>
      </c>
    </row>
    <row r="237" spans="1:9" x14ac:dyDescent="0.35">
      <c r="A237" s="1">
        <v>45387</v>
      </c>
      <c r="B237" s="2">
        <v>45387.678981192126</v>
      </c>
      <c r="C237" t="s">
        <v>21</v>
      </c>
      <c r="E237">
        <v>40</v>
      </c>
      <c r="F237" t="s">
        <v>18</v>
      </c>
      <c r="G237" t="str">
        <f>TEXT(Table2[[#This Row],[date]],"d")</f>
        <v>5</v>
      </c>
      <c r="H237" t="str">
        <f>TEXT(Table2[[#This Row],[date]],"mmm")</f>
        <v>Apr</v>
      </c>
      <c r="I237">
        <f>HOUR(Table2[[#This Row],[datetime]])</f>
        <v>16</v>
      </c>
    </row>
    <row r="238" spans="1:9" x14ac:dyDescent="0.35">
      <c r="A238" s="1">
        <v>45387</v>
      </c>
      <c r="B238" s="2">
        <v>45387.679439328705</v>
      </c>
      <c r="C238" t="s">
        <v>3</v>
      </c>
      <c r="D238" t="s">
        <v>10</v>
      </c>
      <c r="E238">
        <v>24</v>
      </c>
      <c r="F238" t="s">
        <v>35</v>
      </c>
      <c r="G238" t="str">
        <f>TEXT(Table2[[#This Row],[date]],"d")</f>
        <v>5</v>
      </c>
      <c r="H238" t="str">
        <f>TEXT(Table2[[#This Row],[date]],"mmm")</f>
        <v>Apr</v>
      </c>
      <c r="I238">
        <f>HOUR(Table2[[#This Row],[datetime]])</f>
        <v>16</v>
      </c>
    </row>
    <row r="239" spans="1:9" x14ac:dyDescent="0.35">
      <c r="A239" s="1">
        <v>45388</v>
      </c>
      <c r="B239" s="2">
        <v>45388.522585625004</v>
      </c>
      <c r="C239" t="s">
        <v>3</v>
      </c>
      <c r="D239" t="s">
        <v>113</v>
      </c>
      <c r="E239">
        <v>33.799999999999997</v>
      </c>
      <c r="F239" t="s">
        <v>14</v>
      </c>
      <c r="G239" t="str">
        <f>TEXT(Table2[[#This Row],[date]],"d")</f>
        <v>6</v>
      </c>
      <c r="H239" t="str">
        <f>TEXT(Table2[[#This Row],[date]],"mmm")</f>
        <v>Apr</v>
      </c>
      <c r="I239">
        <f>HOUR(Table2[[#This Row],[datetime]])</f>
        <v>12</v>
      </c>
    </row>
    <row r="240" spans="1:9" x14ac:dyDescent="0.35">
      <c r="A240" s="1">
        <v>45388</v>
      </c>
      <c r="B240" s="2">
        <v>45388.592577928241</v>
      </c>
      <c r="C240" t="s">
        <v>3</v>
      </c>
      <c r="D240" t="s">
        <v>54</v>
      </c>
      <c r="E240">
        <v>38.700000000000003</v>
      </c>
      <c r="F240" t="s">
        <v>43</v>
      </c>
      <c r="G240" t="str">
        <f>TEXT(Table2[[#This Row],[date]],"d")</f>
        <v>6</v>
      </c>
      <c r="H240" t="str">
        <f>TEXT(Table2[[#This Row],[date]],"mmm")</f>
        <v>Apr</v>
      </c>
      <c r="I240">
        <f>HOUR(Table2[[#This Row],[datetime]])</f>
        <v>14</v>
      </c>
    </row>
    <row r="241" spans="1:9" x14ac:dyDescent="0.35">
      <c r="A241" s="1">
        <v>45388</v>
      </c>
      <c r="B241" s="2">
        <v>45388.593368391201</v>
      </c>
      <c r="C241" t="s">
        <v>3</v>
      </c>
      <c r="D241" t="s">
        <v>54</v>
      </c>
      <c r="E241">
        <v>28.9</v>
      </c>
      <c r="F241" t="s">
        <v>11</v>
      </c>
      <c r="G241" t="str">
        <f>TEXT(Table2[[#This Row],[date]],"d")</f>
        <v>6</v>
      </c>
      <c r="H241" t="str">
        <f>TEXT(Table2[[#This Row],[date]],"mmm")</f>
        <v>Apr</v>
      </c>
      <c r="I241">
        <f>HOUR(Table2[[#This Row],[datetime]])</f>
        <v>14</v>
      </c>
    </row>
    <row r="242" spans="1:9" x14ac:dyDescent="0.35">
      <c r="A242" s="1">
        <v>45388</v>
      </c>
      <c r="B242" s="2">
        <v>45388.617941932869</v>
      </c>
      <c r="C242" t="s">
        <v>3</v>
      </c>
      <c r="D242" t="s">
        <v>19</v>
      </c>
      <c r="E242">
        <v>38.700000000000003</v>
      </c>
      <c r="F242" t="s">
        <v>7</v>
      </c>
      <c r="G242" t="str">
        <f>TEXT(Table2[[#This Row],[date]],"d")</f>
        <v>6</v>
      </c>
      <c r="H242" t="str">
        <f>TEXT(Table2[[#This Row],[date]],"mmm")</f>
        <v>Apr</v>
      </c>
      <c r="I242">
        <f>HOUR(Table2[[#This Row],[datetime]])</f>
        <v>14</v>
      </c>
    </row>
    <row r="243" spans="1:9" x14ac:dyDescent="0.35">
      <c r="A243" s="1">
        <v>45389</v>
      </c>
      <c r="B243" s="2">
        <v>45389.42561578704</v>
      </c>
      <c r="C243" t="s">
        <v>3</v>
      </c>
      <c r="D243" t="s">
        <v>105</v>
      </c>
      <c r="E243">
        <v>38.700000000000003</v>
      </c>
      <c r="F243" t="s">
        <v>7</v>
      </c>
      <c r="G243" t="str">
        <f>TEXT(Table2[[#This Row],[date]],"d")</f>
        <v>7</v>
      </c>
      <c r="H243" t="str">
        <f>TEXT(Table2[[#This Row],[date]],"mmm")</f>
        <v>Apr</v>
      </c>
      <c r="I243">
        <f>HOUR(Table2[[#This Row],[datetime]])</f>
        <v>10</v>
      </c>
    </row>
    <row r="244" spans="1:9" x14ac:dyDescent="0.35">
      <c r="A244" s="1">
        <v>45389</v>
      </c>
      <c r="B244" s="2">
        <v>45389.530925185187</v>
      </c>
      <c r="C244" t="s">
        <v>3</v>
      </c>
      <c r="D244" t="s">
        <v>54</v>
      </c>
      <c r="E244">
        <v>38.700000000000003</v>
      </c>
      <c r="F244" t="s">
        <v>43</v>
      </c>
      <c r="G244" t="str">
        <f>TEXT(Table2[[#This Row],[date]],"d")</f>
        <v>7</v>
      </c>
      <c r="H244" t="str">
        <f>TEXT(Table2[[#This Row],[date]],"mmm")</f>
        <v>Apr</v>
      </c>
      <c r="I244">
        <f>HOUR(Table2[[#This Row],[datetime]])</f>
        <v>12</v>
      </c>
    </row>
    <row r="245" spans="1:9" x14ac:dyDescent="0.35">
      <c r="A245" s="1">
        <v>45389</v>
      </c>
      <c r="B245" s="2">
        <v>45389.532003680557</v>
      </c>
      <c r="C245" t="s">
        <v>3</v>
      </c>
      <c r="D245" t="s">
        <v>54</v>
      </c>
      <c r="E245">
        <v>38.700000000000003</v>
      </c>
      <c r="F245" t="s">
        <v>43</v>
      </c>
      <c r="G245" t="str">
        <f>TEXT(Table2[[#This Row],[date]],"d")</f>
        <v>7</v>
      </c>
      <c r="H245" t="str">
        <f>TEXT(Table2[[#This Row],[date]],"mmm")</f>
        <v>Apr</v>
      </c>
      <c r="I245">
        <f>HOUR(Table2[[#This Row],[datetime]])</f>
        <v>12</v>
      </c>
    </row>
    <row r="246" spans="1:9" x14ac:dyDescent="0.35">
      <c r="A246" s="1">
        <v>45389</v>
      </c>
      <c r="B246" s="2">
        <v>45389.594733206017</v>
      </c>
      <c r="C246" t="s">
        <v>3</v>
      </c>
      <c r="D246" t="s">
        <v>114</v>
      </c>
      <c r="E246">
        <v>28.9</v>
      </c>
      <c r="F246" t="s">
        <v>28</v>
      </c>
      <c r="G246" t="str">
        <f>TEXT(Table2[[#This Row],[date]],"d")</f>
        <v>7</v>
      </c>
      <c r="H246" t="str">
        <f>TEXT(Table2[[#This Row],[date]],"mmm")</f>
        <v>Apr</v>
      </c>
      <c r="I246">
        <f>HOUR(Table2[[#This Row],[datetime]])</f>
        <v>14</v>
      </c>
    </row>
    <row r="247" spans="1:9" x14ac:dyDescent="0.35">
      <c r="A247" s="1">
        <v>45389</v>
      </c>
      <c r="B247" s="2">
        <v>45389.595493379631</v>
      </c>
      <c r="C247" t="s">
        <v>3</v>
      </c>
      <c r="D247" t="s">
        <v>114</v>
      </c>
      <c r="E247">
        <v>24</v>
      </c>
      <c r="F247" t="s">
        <v>35</v>
      </c>
      <c r="G247" t="str">
        <f>TEXT(Table2[[#This Row],[date]],"d")</f>
        <v>7</v>
      </c>
      <c r="H247" t="str">
        <f>TEXT(Table2[[#This Row],[date]],"mmm")</f>
        <v>Apr</v>
      </c>
      <c r="I247">
        <f>HOUR(Table2[[#This Row],[datetime]])</f>
        <v>14</v>
      </c>
    </row>
    <row r="248" spans="1:9" x14ac:dyDescent="0.35">
      <c r="A248" s="1">
        <v>45389</v>
      </c>
      <c r="B248" s="2">
        <v>45389.750886666669</v>
      </c>
      <c r="C248" t="s">
        <v>3</v>
      </c>
      <c r="D248" t="s">
        <v>115</v>
      </c>
      <c r="E248">
        <v>38.700000000000003</v>
      </c>
      <c r="F248" t="s">
        <v>9</v>
      </c>
      <c r="G248" t="str">
        <f>TEXT(Table2[[#This Row],[date]],"d")</f>
        <v>7</v>
      </c>
      <c r="H248" t="str">
        <f>TEXT(Table2[[#This Row],[date]],"mmm")</f>
        <v>Apr</v>
      </c>
      <c r="I248">
        <f>HOUR(Table2[[#This Row],[datetime]])</f>
        <v>18</v>
      </c>
    </row>
    <row r="249" spans="1:9" x14ac:dyDescent="0.35">
      <c r="A249" s="1">
        <v>45389</v>
      </c>
      <c r="B249" s="2">
        <v>45389.751433773148</v>
      </c>
      <c r="C249" t="s">
        <v>3</v>
      </c>
      <c r="D249" t="s">
        <v>115</v>
      </c>
      <c r="E249">
        <v>33.799999999999997</v>
      </c>
      <c r="F249" t="s">
        <v>14</v>
      </c>
      <c r="G249" t="str">
        <f>TEXT(Table2[[#This Row],[date]],"d")</f>
        <v>7</v>
      </c>
      <c r="H249" t="str">
        <f>TEXT(Table2[[#This Row],[date]],"mmm")</f>
        <v>Apr</v>
      </c>
      <c r="I249">
        <f>HOUR(Table2[[#This Row],[datetime]])</f>
        <v>18</v>
      </c>
    </row>
    <row r="250" spans="1:9" x14ac:dyDescent="0.35">
      <c r="A250" s="1">
        <v>45390</v>
      </c>
      <c r="B250" s="2">
        <v>45390.457188726854</v>
      </c>
      <c r="C250" t="s">
        <v>3</v>
      </c>
      <c r="D250" t="s">
        <v>116</v>
      </c>
      <c r="E250">
        <v>33.799999999999997</v>
      </c>
      <c r="F250" t="s">
        <v>14</v>
      </c>
      <c r="G250" t="str">
        <f>TEXT(Table2[[#This Row],[date]],"d")</f>
        <v>8</v>
      </c>
      <c r="H250" t="str">
        <f>TEXT(Table2[[#This Row],[date]],"mmm")</f>
        <v>Apr</v>
      </c>
      <c r="I250">
        <f>HOUR(Table2[[#This Row],[datetime]])</f>
        <v>10</v>
      </c>
    </row>
    <row r="251" spans="1:9" x14ac:dyDescent="0.35">
      <c r="A251" s="1">
        <v>45390</v>
      </c>
      <c r="B251" s="2">
        <v>45390.457957847226</v>
      </c>
      <c r="C251" t="s">
        <v>3</v>
      </c>
      <c r="D251" t="s">
        <v>117</v>
      </c>
      <c r="E251">
        <v>38.700000000000003</v>
      </c>
      <c r="F251" t="s">
        <v>43</v>
      </c>
      <c r="G251" t="str">
        <f>TEXT(Table2[[#This Row],[date]],"d")</f>
        <v>8</v>
      </c>
      <c r="H251" t="str">
        <f>TEXT(Table2[[#This Row],[date]],"mmm")</f>
        <v>Apr</v>
      </c>
      <c r="I251">
        <f>HOUR(Table2[[#This Row],[datetime]])</f>
        <v>10</v>
      </c>
    </row>
    <row r="252" spans="1:9" x14ac:dyDescent="0.35">
      <c r="A252" s="1">
        <v>45390</v>
      </c>
      <c r="B252" s="2">
        <v>45390.45926462963</v>
      </c>
      <c r="C252" t="s">
        <v>3</v>
      </c>
      <c r="D252" t="s">
        <v>23</v>
      </c>
      <c r="E252">
        <v>28.9</v>
      </c>
      <c r="F252" t="s">
        <v>11</v>
      </c>
      <c r="G252" t="str">
        <f>TEXT(Table2[[#This Row],[date]],"d")</f>
        <v>8</v>
      </c>
      <c r="H252" t="str">
        <f>TEXT(Table2[[#This Row],[date]],"mmm")</f>
        <v>Apr</v>
      </c>
      <c r="I252">
        <f>HOUR(Table2[[#This Row],[datetime]])</f>
        <v>11</v>
      </c>
    </row>
    <row r="253" spans="1:9" x14ac:dyDescent="0.35">
      <c r="A253" s="1">
        <v>45390</v>
      </c>
      <c r="B253" s="2">
        <v>45390.461655439816</v>
      </c>
      <c r="C253" t="s">
        <v>3</v>
      </c>
      <c r="D253" t="s">
        <v>118</v>
      </c>
      <c r="E253">
        <v>38.700000000000003</v>
      </c>
      <c r="F253" t="s">
        <v>43</v>
      </c>
      <c r="G253" t="str">
        <f>TEXT(Table2[[#This Row],[date]],"d")</f>
        <v>8</v>
      </c>
      <c r="H253" t="str">
        <f>TEXT(Table2[[#This Row],[date]],"mmm")</f>
        <v>Apr</v>
      </c>
      <c r="I253">
        <f>HOUR(Table2[[#This Row],[datetime]])</f>
        <v>11</v>
      </c>
    </row>
    <row r="254" spans="1:9" x14ac:dyDescent="0.35">
      <c r="A254" s="1">
        <v>45390</v>
      </c>
      <c r="B254" s="2">
        <v>45390.537799733793</v>
      </c>
      <c r="C254" t="s">
        <v>21</v>
      </c>
      <c r="E254">
        <v>25</v>
      </c>
      <c r="F254" t="s">
        <v>35</v>
      </c>
      <c r="G254" t="str">
        <f>TEXT(Table2[[#This Row],[date]],"d")</f>
        <v>8</v>
      </c>
      <c r="H254" t="str">
        <f>TEXT(Table2[[#This Row],[date]],"mmm")</f>
        <v>Apr</v>
      </c>
      <c r="I254">
        <f>HOUR(Table2[[#This Row],[datetime]])</f>
        <v>12</v>
      </c>
    </row>
    <row r="255" spans="1:9" x14ac:dyDescent="0.35">
      <c r="A255" s="1">
        <v>45390</v>
      </c>
      <c r="B255" s="2">
        <v>45390.655287974536</v>
      </c>
      <c r="C255" t="s">
        <v>21</v>
      </c>
      <c r="E255">
        <v>35</v>
      </c>
      <c r="F255" t="s">
        <v>14</v>
      </c>
      <c r="G255" t="str">
        <f>TEXT(Table2[[#This Row],[date]],"d")</f>
        <v>8</v>
      </c>
      <c r="H255" t="str">
        <f>TEXT(Table2[[#This Row],[date]],"mmm")</f>
        <v>Apr</v>
      </c>
      <c r="I255">
        <f>HOUR(Table2[[#This Row],[datetime]])</f>
        <v>15</v>
      </c>
    </row>
    <row r="256" spans="1:9" x14ac:dyDescent="0.35">
      <c r="A256" s="1">
        <v>45390</v>
      </c>
      <c r="B256" s="2">
        <v>45390.695576458333</v>
      </c>
      <c r="C256" t="s">
        <v>3</v>
      </c>
      <c r="D256" t="s">
        <v>29</v>
      </c>
      <c r="E256">
        <v>38.700000000000003</v>
      </c>
      <c r="F256" t="s">
        <v>7</v>
      </c>
      <c r="G256" t="str">
        <f>TEXT(Table2[[#This Row],[date]],"d")</f>
        <v>8</v>
      </c>
      <c r="H256" t="str">
        <f>TEXT(Table2[[#This Row],[date]],"mmm")</f>
        <v>Apr</v>
      </c>
      <c r="I256">
        <f>HOUR(Table2[[#This Row],[datetime]])</f>
        <v>16</v>
      </c>
    </row>
    <row r="257" spans="1:9" x14ac:dyDescent="0.35">
      <c r="A257" s="1">
        <v>45390</v>
      </c>
      <c r="B257" s="2">
        <v>45390.762612418985</v>
      </c>
      <c r="C257" t="s">
        <v>3</v>
      </c>
      <c r="D257" t="s">
        <v>119</v>
      </c>
      <c r="E257">
        <v>28.9</v>
      </c>
      <c r="F257" t="s">
        <v>11</v>
      </c>
      <c r="G257" t="str">
        <f>TEXT(Table2[[#This Row],[date]],"d")</f>
        <v>8</v>
      </c>
      <c r="H257" t="str">
        <f>TEXT(Table2[[#This Row],[date]],"mmm")</f>
        <v>Apr</v>
      </c>
      <c r="I257">
        <f>HOUR(Table2[[#This Row],[datetime]])</f>
        <v>18</v>
      </c>
    </row>
    <row r="258" spans="1:9" x14ac:dyDescent="0.35">
      <c r="A258" s="1">
        <v>45390</v>
      </c>
      <c r="B258" s="2">
        <v>45390.807262465278</v>
      </c>
      <c r="C258" t="s">
        <v>3</v>
      </c>
      <c r="D258" t="s">
        <v>37</v>
      </c>
      <c r="E258">
        <v>33.799999999999997</v>
      </c>
      <c r="F258" t="s">
        <v>14</v>
      </c>
      <c r="G258" t="str">
        <f>TEXT(Table2[[#This Row],[date]],"d")</f>
        <v>8</v>
      </c>
      <c r="H258" t="str">
        <f>TEXT(Table2[[#This Row],[date]],"mmm")</f>
        <v>Apr</v>
      </c>
      <c r="I258">
        <f>HOUR(Table2[[#This Row],[datetime]])</f>
        <v>19</v>
      </c>
    </row>
    <row r="259" spans="1:9" x14ac:dyDescent="0.35">
      <c r="A259" s="1">
        <v>45390</v>
      </c>
      <c r="B259" s="2">
        <v>45390.808324861115</v>
      </c>
      <c r="C259" t="s">
        <v>3</v>
      </c>
      <c r="D259" t="s">
        <v>120</v>
      </c>
      <c r="E259">
        <v>38.700000000000003</v>
      </c>
      <c r="F259" t="s">
        <v>43</v>
      </c>
      <c r="G259" t="str">
        <f>TEXT(Table2[[#This Row],[date]],"d")</f>
        <v>8</v>
      </c>
      <c r="H259" t="str">
        <f>TEXT(Table2[[#This Row],[date]],"mmm")</f>
        <v>Apr</v>
      </c>
      <c r="I259">
        <f>HOUR(Table2[[#This Row],[datetime]])</f>
        <v>19</v>
      </c>
    </row>
    <row r="260" spans="1:9" x14ac:dyDescent="0.35">
      <c r="A260" s="1">
        <v>45391</v>
      </c>
      <c r="B260" s="2">
        <v>45391.432261099537</v>
      </c>
      <c r="C260" t="s">
        <v>21</v>
      </c>
      <c r="E260">
        <v>40</v>
      </c>
      <c r="F260" t="s">
        <v>43</v>
      </c>
      <c r="G260" t="str">
        <f>TEXT(Table2[[#This Row],[date]],"d")</f>
        <v>9</v>
      </c>
      <c r="H260" t="str">
        <f>TEXT(Table2[[#This Row],[date]],"mmm")</f>
        <v>Apr</v>
      </c>
      <c r="I260">
        <f>HOUR(Table2[[#This Row],[datetime]])</f>
        <v>10</v>
      </c>
    </row>
    <row r="261" spans="1:9" x14ac:dyDescent="0.35">
      <c r="A261" s="1">
        <v>45391</v>
      </c>
      <c r="B261" s="2">
        <v>45391.433450266202</v>
      </c>
      <c r="C261" t="s">
        <v>21</v>
      </c>
      <c r="E261">
        <v>30</v>
      </c>
      <c r="F261" t="s">
        <v>11</v>
      </c>
      <c r="G261" t="str">
        <f>TEXT(Table2[[#This Row],[date]],"d")</f>
        <v>9</v>
      </c>
      <c r="H261" t="str">
        <f>TEXT(Table2[[#This Row],[date]],"mmm")</f>
        <v>Apr</v>
      </c>
      <c r="I261">
        <f>HOUR(Table2[[#This Row],[datetime]])</f>
        <v>10</v>
      </c>
    </row>
    <row r="262" spans="1:9" x14ac:dyDescent="0.35">
      <c r="A262" s="1">
        <v>45391</v>
      </c>
      <c r="B262" s="2">
        <v>45391.487829490739</v>
      </c>
      <c r="C262" t="s">
        <v>3</v>
      </c>
      <c r="D262" t="s">
        <v>105</v>
      </c>
      <c r="E262">
        <v>38.700000000000003</v>
      </c>
      <c r="F262" t="s">
        <v>7</v>
      </c>
      <c r="G262" t="str">
        <f>TEXT(Table2[[#This Row],[date]],"d")</f>
        <v>9</v>
      </c>
      <c r="H262" t="str">
        <f>TEXT(Table2[[#This Row],[date]],"mmm")</f>
        <v>Apr</v>
      </c>
      <c r="I262">
        <f>HOUR(Table2[[#This Row],[datetime]])</f>
        <v>11</v>
      </c>
    </row>
    <row r="263" spans="1:9" x14ac:dyDescent="0.35">
      <c r="A263" s="1">
        <v>45391</v>
      </c>
      <c r="B263" s="2">
        <v>45391.633202777775</v>
      </c>
      <c r="C263" t="s">
        <v>3</v>
      </c>
      <c r="D263" t="s">
        <v>121</v>
      </c>
      <c r="E263">
        <v>38.700000000000003</v>
      </c>
      <c r="F263" t="s">
        <v>9</v>
      </c>
      <c r="G263" t="str">
        <f>TEXT(Table2[[#This Row],[date]],"d")</f>
        <v>9</v>
      </c>
      <c r="H263" t="str">
        <f>TEXT(Table2[[#This Row],[date]],"mmm")</f>
        <v>Apr</v>
      </c>
      <c r="I263">
        <f>HOUR(Table2[[#This Row],[datetime]])</f>
        <v>15</v>
      </c>
    </row>
    <row r="264" spans="1:9" x14ac:dyDescent="0.35">
      <c r="A264" s="1">
        <v>45391</v>
      </c>
      <c r="B264" s="2">
        <v>45391.725971481479</v>
      </c>
      <c r="C264" t="s">
        <v>3</v>
      </c>
      <c r="D264" t="s">
        <v>63</v>
      </c>
      <c r="E264">
        <v>38.700000000000003</v>
      </c>
      <c r="F264" t="s">
        <v>9</v>
      </c>
      <c r="G264" t="str">
        <f>TEXT(Table2[[#This Row],[date]],"d")</f>
        <v>9</v>
      </c>
      <c r="H264" t="str">
        <f>TEXT(Table2[[#This Row],[date]],"mmm")</f>
        <v>Apr</v>
      </c>
      <c r="I264">
        <f>HOUR(Table2[[#This Row],[datetime]])</f>
        <v>17</v>
      </c>
    </row>
    <row r="265" spans="1:9" x14ac:dyDescent="0.35">
      <c r="A265" s="1">
        <v>45392</v>
      </c>
      <c r="B265" s="2">
        <v>45392.431552951391</v>
      </c>
      <c r="C265" t="s">
        <v>21</v>
      </c>
      <c r="E265">
        <v>25</v>
      </c>
      <c r="F265" t="s">
        <v>35</v>
      </c>
      <c r="G265" t="str">
        <f>TEXT(Table2[[#This Row],[date]],"d")</f>
        <v>10</v>
      </c>
      <c r="H265" t="str">
        <f>TEXT(Table2[[#This Row],[date]],"mmm")</f>
        <v>Apr</v>
      </c>
      <c r="I265">
        <f>HOUR(Table2[[#This Row],[datetime]])</f>
        <v>10</v>
      </c>
    </row>
    <row r="266" spans="1:9" x14ac:dyDescent="0.35">
      <c r="A266" s="1">
        <v>45392</v>
      </c>
      <c r="B266" s="2">
        <v>45392.746609004629</v>
      </c>
      <c r="C266" t="s">
        <v>21</v>
      </c>
      <c r="E266">
        <v>40</v>
      </c>
      <c r="F266" t="s">
        <v>9</v>
      </c>
      <c r="G266" t="str">
        <f>TEXT(Table2[[#This Row],[date]],"d")</f>
        <v>10</v>
      </c>
      <c r="H266" t="str">
        <f>TEXT(Table2[[#This Row],[date]],"mmm")</f>
        <v>Apr</v>
      </c>
      <c r="I266">
        <f>HOUR(Table2[[#This Row],[datetime]])</f>
        <v>17</v>
      </c>
    </row>
    <row r="267" spans="1:9" x14ac:dyDescent="0.35">
      <c r="A267" s="1">
        <v>45392</v>
      </c>
      <c r="B267" s="2">
        <v>45392.74688939815</v>
      </c>
      <c r="C267" t="s">
        <v>3</v>
      </c>
      <c r="D267" t="s">
        <v>122</v>
      </c>
      <c r="E267">
        <v>24</v>
      </c>
      <c r="F267" t="s">
        <v>35</v>
      </c>
      <c r="G267" t="str">
        <f>TEXT(Table2[[#This Row],[date]],"d")</f>
        <v>10</v>
      </c>
      <c r="H267" t="str">
        <f>TEXT(Table2[[#This Row],[date]],"mmm")</f>
        <v>Apr</v>
      </c>
      <c r="I267">
        <f>HOUR(Table2[[#This Row],[datetime]])</f>
        <v>17</v>
      </c>
    </row>
    <row r="268" spans="1:9" x14ac:dyDescent="0.35">
      <c r="A268" s="1">
        <v>45392</v>
      </c>
      <c r="B268" s="2">
        <v>45392.767352893519</v>
      </c>
      <c r="C268" t="s">
        <v>3</v>
      </c>
      <c r="D268" t="s">
        <v>19</v>
      </c>
      <c r="E268">
        <v>38.700000000000003</v>
      </c>
      <c r="F268" t="s">
        <v>43</v>
      </c>
      <c r="G268" t="str">
        <f>TEXT(Table2[[#This Row],[date]],"d")</f>
        <v>10</v>
      </c>
      <c r="H268" t="str">
        <f>TEXT(Table2[[#This Row],[date]],"mmm")</f>
        <v>Apr</v>
      </c>
      <c r="I268">
        <f>HOUR(Table2[[#This Row],[datetime]])</f>
        <v>18</v>
      </c>
    </row>
    <row r="269" spans="1:9" x14ac:dyDescent="0.35">
      <c r="A269" s="1">
        <v>45392</v>
      </c>
      <c r="B269" s="2">
        <v>45392.836173449075</v>
      </c>
      <c r="C269" t="s">
        <v>3</v>
      </c>
      <c r="D269" t="s">
        <v>123</v>
      </c>
      <c r="E269">
        <v>38.700000000000003</v>
      </c>
      <c r="F269" t="s">
        <v>7</v>
      </c>
      <c r="G269" t="str">
        <f>TEXT(Table2[[#This Row],[date]],"d")</f>
        <v>10</v>
      </c>
      <c r="H269" t="str">
        <f>TEXT(Table2[[#This Row],[date]],"mmm")</f>
        <v>Apr</v>
      </c>
      <c r="I269">
        <f>HOUR(Table2[[#This Row],[datetime]])</f>
        <v>20</v>
      </c>
    </row>
    <row r="270" spans="1:9" x14ac:dyDescent="0.35">
      <c r="A270" s="1">
        <v>45393</v>
      </c>
      <c r="B270" s="2">
        <v>45393.445406886574</v>
      </c>
      <c r="C270" t="s">
        <v>3</v>
      </c>
      <c r="D270" t="s">
        <v>124</v>
      </c>
      <c r="E270">
        <v>28.9</v>
      </c>
      <c r="F270" t="s">
        <v>11</v>
      </c>
      <c r="G270" t="str">
        <f>TEXT(Table2[[#This Row],[date]],"d")</f>
        <v>11</v>
      </c>
      <c r="H270" t="str">
        <f>TEXT(Table2[[#This Row],[date]],"mmm")</f>
        <v>Apr</v>
      </c>
      <c r="I270">
        <f>HOUR(Table2[[#This Row],[datetime]])</f>
        <v>10</v>
      </c>
    </row>
    <row r="271" spans="1:9" x14ac:dyDescent="0.35">
      <c r="A271" s="1">
        <v>45393</v>
      </c>
      <c r="B271" s="2">
        <v>45393.446520428239</v>
      </c>
      <c r="C271" t="s">
        <v>3</v>
      </c>
      <c r="D271" t="s">
        <v>124</v>
      </c>
      <c r="E271">
        <v>28.9</v>
      </c>
      <c r="F271" t="s">
        <v>11</v>
      </c>
      <c r="G271" t="str">
        <f>TEXT(Table2[[#This Row],[date]],"d")</f>
        <v>11</v>
      </c>
      <c r="H271" t="str">
        <f>TEXT(Table2[[#This Row],[date]],"mmm")</f>
        <v>Apr</v>
      </c>
      <c r="I271">
        <f>HOUR(Table2[[#This Row],[datetime]])</f>
        <v>10</v>
      </c>
    </row>
    <row r="272" spans="1:9" x14ac:dyDescent="0.35">
      <c r="A272" s="1">
        <v>45393</v>
      </c>
      <c r="B272" s="2">
        <v>45393.691239224536</v>
      </c>
      <c r="C272" t="s">
        <v>3</v>
      </c>
      <c r="D272" t="s">
        <v>29</v>
      </c>
      <c r="E272">
        <v>38.700000000000003</v>
      </c>
      <c r="F272" t="s">
        <v>7</v>
      </c>
      <c r="G272" t="str">
        <f>TEXT(Table2[[#This Row],[date]],"d")</f>
        <v>11</v>
      </c>
      <c r="H272" t="str">
        <f>TEXT(Table2[[#This Row],[date]],"mmm")</f>
        <v>Apr</v>
      </c>
      <c r="I272">
        <f>HOUR(Table2[[#This Row],[datetime]])</f>
        <v>16</v>
      </c>
    </row>
    <row r="273" spans="1:9" x14ac:dyDescent="0.35">
      <c r="A273" s="1">
        <v>45393</v>
      </c>
      <c r="B273" s="2">
        <v>45393.803432731482</v>
      </c>
      <c r="C273" t="s">
        <v>3</v>
      </c>
      <c r="D273" t="s">
        <v>120</v>
      </c>
      <c r="E273">
        <v>38.700000000000003</v>
      </c>
      <c r="F273" t="s">
        <v>43</v>
      </c>
      <c r="G273" t="str">
        <f>TEXT(Table2[[#This Row],[date]],"d")</f>
        <v>11</v>
      </c>
      <c r="H273" t="str">
        <f>TEXT(Table2[[#This Row],[date]],"mmm")</f>
        <v>Apr</v>
      </c>
      <c r="I273">
        <f>HOUR(Table2[[#This Row],[datetime]])</f>
        <v>19</v>
      </c>
    </row>
    <row r="274" spans="1:9" x14ac:dyDescent="0.35">
      <c r="A274" s="1">
        <v>45393</v>
      </c>
      <c r="B274" s="2">
        <v>45393.804590497683</v>
      </c>
      <c r="C274" t="s">
        <v>3</v>
      </c>
      <c r="D274" t="s">
        <v>37</v>
      </c>
      <c r="E274">
        <v>33.799999999999997</v>
      </c>
      <c r="F274" t="s">
        <v>14</v>
      </c>
      <c r="G274" t="str">
        <f>TEXT(Table2[[#This Row],[date]],"d")</f>
        <v>11</v>
      </c>
      <c r="H274" t="str">
        <f>TEXT(Table2[[#This Row],[date]],"mmm")</f>
        <v>Apr</v>
      </c>
      <c r="I274">
        <f>HOUR(Table2[[#This Row],[datetime]])</f>
        <v>19</v>
      </c>
    </row>
    <row r="275" spans="1:9" x14ac:dyDescent="0.35">
      <c r="A275" s="1">
        <v>45394</v>
      </c>
      <c r="B275" s="2">
        <v>45394.794252349537</v>
      </c>
      <c r="C275" t="s">
        <v>3</v>
      </c>
      <c r="D275" t="s">
        <v>31</v>
      </c>
      <c r="E275">
        <v>38.700000000000003</v>
      </c>
      <c r="F275" t="s">
        <v>9</v>
      </c>
      <c r="G275" t="str">
        <f>TEXT(Table2[[#This Row],[date]],"d")</f>
        <v>12</v>
      </c>
      <c r="H275" t="str">
        <f>TEXT(Table2[[#This Row],[date]],"mmm")</f>
        <v>Apr</v>
      </c>
      <c r="I275">
        <f>HOUR(Table2[[#This Row],[datetime]])</f>
        <v>19</v>
      </c>
    </row>
    <row r="276" spans="1:9" x14ac:dyDescent="0.35">
      <c r="A276" s="1">
        <v>45394</v>
      </c>
      <c r="B276" s="2">
        <v>45394.818323946762</v>
      </c>
      <c r="C276" t="s">
        <v>3</v>
      </c>
      <c r="D276" t="s">
        <v>19</v>
      </c>
      <c r="E276">
        <v>28.9</v>
      </c>
      <c r="F276" t="s">
        <v>28</v>
      </c>
      <c r="G276" t="str">
        <f>TEXT(Table2[[#This Row],[date]],"d")</f>
        <v>12</v>
      </c>
      <c r="H276" t="str">
        <f>TEXT(Table2[[#This Row],[date]],"mmm")</f>
        <v>Apr</v>
      </c>
      <c r="I276">
        <f>HOUR(Table2[[#This Row],[datetime]])</f>
        <v>19</v>
      </c>
    </row>
    <row r="277" spans="1:9" x14ac:dyDescent="0.35">
      <c r="A277" s="1">
        <v>45395</v>
      </c>
      <c r="B277" s="2">
        <v>45395.520368321762</v>
      </c>
      <c r="C277" t="s">
        <v>3</v>
      </c>
      <c r="D277" t="s">
        <v>19</v>
      </c>
      <c r="E277">
        <v>38.700000000000003</v>
      </c>
      <c r="F277" t="s">
        <v>7</v>
      </c>
      <c r="G277" t="str">
        <f>TEXT(Table2[[#This Row],[date]],"d")</f>
        <v>13</v>
      </c>
      <c r="H277" t="str">
        <f>TEXT(Table2[[#This Row],[date]],"mmm")</f>
        <v>Apr</v>
      </c>
      <c r="I277">
        <f>HOUR(Table2[[#This Row],[datetime]])</f>
        <v>12</v>
      </c>
    </row>
    <row r="278" spans="1:9" x14ac:dyDescent="0.35">
      <c r="A278" s="1">
        <v>45395</v>
      </c>
      <c r="B278" s="2">
        <v>45395.529888761572</v>
      </c>
      <c r="C278" t="s">
        <v>3</v>
      </c>
      <c r="D278" t="s">
        <v>23</v>
      </c>
      <c r="E278">
        <v>28.9</v>
      </c>
      <c r="F278" t="s">
        <v>11</v>
      </c>
      <c r="G278" t="str">
        <f>TEXT(Table2[[#This Row],[date]],"d")</f>
        <v>13</v>
      </c>
      <c r="H278" t="str">
        <f>TEXT(Table2[[#This Row],[date]],"mmm")</f>
        <v>Apr</v>
      </c>
      <c r="I278">
        <f>HOUR(Table2[[#This Row],[datetime]])</f>
        <v>12</v>
      </c>
    </row>
    <row r="279" spans="1:9" x14ac:dyDescent="0.35">
      <c r="A279" s="1">
        <v>45395</v>
      </c>
      <c r="B279" s="2">
        <v>45395.629771898151</v>
      </c>
      <c r="C279" t="s">
        <v>21</v>
      </c>
      <c r="E279">
        <v>40</v>
      </c>
      <c r="F279" t="s">
        <v>9</v>
      </c>
      <c r="G279" t="str">
        <f>TEXT(Table2[[#This Row],[date]],"d")</f>
        <v>13</v>
      </c>
      <c r="H279" t="str">
        <f>TEXT(Table2[[#This Row],[date]],"mmm")</f>
        <v>Apr</v>
      </c>
      <c r="I279">
        <f>HOUR(Table2[[#This Row],[datetime]])</f>
        <v>15</v>
      </c>
    </row>
    <row r="280" spans="1:9" x14ac:dyDescent="0.35">
      <c r="A280" s="1">
        <v>45395</v>
      </c>
      <c r="B280" s="2">
        <v>45395.630508865739</v>
      </c>
      <c r="C280" t="s">
        <v>21</v>
      </c>
      <c r="E280">
        <v>40</v>
      </c>
      <c r="F280" t="s">
        <v>9</v>
      </c>
      <c r="G280" t="str">
        <f>TEXT(Table2[[#This Row],[date]],"d")</f>
        <v>13</v>
      </c>
      <c r="H280" t="str">
        <f>TEXT(Table2[[#This Row],[date]],"mmm")</f>
        <v>Apr</v>
      </c>
      <c r="I280">
        <f>HOUR(Table2[[#This Row],[datetime]])</f>
        <v>15</v>
      </c>
    </row>
    <row r="281" spans="1:9" x14ac:dyDescent="0.35">
      <c r="A281" s="1">
        <v>45395</v>
      </c>
      <c r="B281" s="2">
        <v>45395.67921224537</v>
      </c>
      <c r="C281" t="s">
        <v>3</v>
      </c>
      <c r="D281" t="s">
        <v>125</v>
      </c>
      <c r="E281">
        <v>38.700000000000003</v>
      </c>
      <c r="F281" t="s">
        <v>43</v>
      </c>
      <c r="G281" t="str">
        <f>TEXT(Table2[[#This Row],[date]],"d")</f>
        <v>13</v>
      </c>
      <c r="H281" t="str">
        <f>TEXT(Table2[[#This Row],[date]],"mmm")</f>
        <v>Apr</v>
      </c>
      <c r="I281">
        <f>HOUR(Table2[[#This Row],[datetime]])</f>
        <v>16</v>
      </c>
    </row>
    <row r="282" spans="1:9" x14ac:dyDescent="0.35">
      <c r="A282" s="1">
        <v>45395</v>
      </c>
      <c r="B282" s="2">
        <v>45395.680321747685</v>
      </c>
      <c r="C282" t="s">
        <v>3</v>
      </c>
      <c r="D282" t="s">
        <v>125</v>
      </c>
      <c r="E282">
        <v>38.700000000000003</v>
      </c>
      <c r="F282" t="s">
        <v>7</v>
      </c>
      <c r="G282" t="str">
        <f>TEXT(Table2[[#This Row],[date]],"d")</f>
        <v>13</v>
      </c>
      <c r="H282" t="str">
        <f>TEXT(Table2[[#This Row],[date]],"mmm")</f>
        <v>Apr</v>
      </c>
      <c r="I282">
        <f>HOUR(Table2[[#This Row],[datetime]])</f>
        <v>16</v>
      </c>
    </row>
    <row r="283" spans="1:9" x14ac:dyDescent="0.35">
      <c r="A283" s="1">
        <v>45395</v>
      </c>
      <c r="B283" s="2">
        <v>45395.744051226851</v>
      </c>
      <c r="C283" t="s">
        <v>3</v>
      </c>
      <c r="D283" t="s">
        <v>126</v>
      </c>
      <c r="E283">
        <v>38.700000000000003</v>
      </c>
      <c r="F283" t="s">
        <v>43</v>
      </c>
      <c r="G283" t="str">
        <f>TEXT(Table2[[#This Row],[date]],"d")</f>
        <v>13</v>
      </c>
      <c r="H283" t="str">
        <f>TEXT(Table2[[#This Row],[date]],"mmm")</f>
        <v>Apr</v>
      </c>
      <c r="I283">
        <f>HOUR(Table2[[#This Row],[datetime]])</f>
        <v>17</v>
      </c>
    </row>
    <row r="284" spans="1:9" x14ac:dyDescent="0.35">
      <c r="A284" s="1">
        <v>45395</v>
      </c>
      <c r="B284" s="2">
        <v>45395.745361539353</v>
      </c>
      <c r="C284" t="s">
        <v>3</v>
      </c>
      <c r="D284" t="s">
        <v>23</v>
      </c>
      <c r="E284">
        <v>38.700000000000003</v>
      </c>
      <c r="F284" t="s">
        <v>43</v>
      </c>
      <c r="G284" t="str">
        <f>TEXT(Table2[[#This Row],[date]],"d")</f>
        <v>13</v>
      </c>
      <c r="H284" t="str">
        <f>TEXT(Table2[[#This Row],[date]],"mmm")</f>
        <v>Apr</v>
      </c>
      <c r="I284">
        <f>HOUR(Table2[[#This Row],[datetime]])</f>
        <v>17</v>
      </c>
    </row>
    <row r="285" spans="1:9" x14ac:dyDescent="0.35">
      <c r="A285" s="1">
        <v>45396</v>
      </c>
      <c r="B285" s="2">
        <v>45396.455178310185</v>
      </c>
      <c r="C285" t="s">
        <v>21</v>
      </c>
      <c r="E285">
        <v>40</v>
      </c>
      <c r="F285" t="s">
        <v>7</v>
      </c>
      <c r="G285" t="str">
        <f>TEXT(Table2[[#This Row],[date]],"d")</f>
        <v>14</v>
      </c>
      <c r="H285" t="str">
        <f>TEXT(Table2[[#This Row],[date]],"mmm")</f>
        <v>Apr</v>
      </c>
      <c r="I285">
        <f>HOUR(Table2[[#This Row],[datetime]])</f>
        <v>10</v>
      </c>
    </row>
    <row r="286" spans="1:9" x14ac:dyDescent="0.35">
      <c r="A286" s="1">
        <v>45396</v>
      </c>
      <c r="B286" s="2">
        <v>45396.517118379626</v>
      </c>
      <c r="C286" t="s">
        <v>3</v>
      </c>
      <c r="D286" t="s">
        <v>127</v>
      </c>
      <c r="E286">
        <v>38.700000000000003</v>
      </c>
      <c r="F286" t="s">
        <v>43</v>
      </c>
      <c r="G286" t="str">
        <f>TEXT(Table2[[#This Row],[date]],"d")</f>
        <v>14</v>
      </c>
      <c r="H286" t="str">
        <f>TEXT(Table2[[#This Row],[date]],"mmm")</f>
        <v>Apr</v>
      </c>
      <c r="I286">
        <f>HOUR(Table2[[#This Row],[datetime]])</f>
        <v>12</v>
      </c>
    </row>
    <row r="287" spans="1:9" x14ac:dyDescent="0.35">
      <c r="A287" s="1">
        <v>45396</v>
      </c>
      <c r="B287" s="2">
        <v>45396.51885359954</v>
      </c>
      <c r="C287" t="s">
        <v>21</v>
      </c>
      <c r="E287">
        <v>30</v>
      </c>
      <c r="F287" t="s">
        <v>28</v>
      </c>
      <c r="G287" t="str">
        <f>TEXT(Table2[[#This Row],[date]],"d")</f>
        <v>14</v>
      </c>
      <c r="H287" t="str">
        <f>TEXT(Table2[[#This Row],[date]],"mmm")</f>
        <v>Apr</v>
      </c>
      <c r="I287">
        <f>HOUR(Table2[[#This Row],[datetime]])</f>
        <v>12</v>
      </c>
    </row>
    <row r="288" spans="1:9" x14ac:dyDescent="0.35">
      <c r="A288" s="1">
        <v>45396</v>
      </c>
      <c r="B288" s="2">
        <v>45396.520218483798</v>
      </c>
      <c r="C288" t="s">
        <v>21</v>
      </c>
      <c r="E288">
        <v>30</v>
      </c>
      <c r="F288" t="s">
        <v>28</v>
      </c>
      <c r="G288" t="str">
        <f>TEXT(Table2[[#This Row],[date]],"d")</f>
        <v>14</v>
      </c>
      <c r="H288" t="str">
        <f>TEXT(Table2[[#This Row],[date]],"mmm")</f>
        <v>Apr</v>
      </c>
      <c r="I288">
        <f>HOUR(Table2[[#This Row],[datetime]])</f>
        <v>12</v>
      </c>
    </row>
    <row r="289" spans="1:9" x14ac:dyDescent="0.35">
      <c r="A289" s="1">
        <v>45396</v>
      </c>
      <c r="B289" s="2">
        <v>45396.52194486111</v>
      </c>
      <c r="C289" t="s">
        <v>21</v>
      </c>
      <c r="E289">
        <v>35</v>
      </c>
      <c r="F289" t="s">
        <v>14</v>
      </c>
      <c r="G289" t="str">
        <f>TEXT(Table2[[#This Row],[date]],"d")</f>
        <v>14</v>
      </c>
      <c r="H289" t="str">
        <f>TEXT(Table2[[#This Row],[date]],"mmm")</f>
        <v>Apr</v>
      </c>
      <c r="I289">
        <f>HOUR(Table2[[#This Row],[datetime]])</f>
        <v>12</v>
      </c>
    </row>
    <row r="290" spans="1:9" x14ac:dyDescent="0.35">
      <c r="A290" s="1">
        <v>45396</v>
      </c>
      <c r="B290" s="2">
        <v>45396.556826481479</v>
      </c>
      <c r="C290" t="s">
        <v>3</v>
      </c>
      <c r="D290" t="s">
        <v>128</v>
      </c>
      <c r="E290">
        <v>28.9</v>
      </c>
      <c r="F290" t="s">
        <v>28</v>
      </c>
      <c r="G290" t="str">
        <f>TEXT(Table2[[#This Row],[date]],"d")</f>
        <v>14</v>
      </c>
      <c r="H290" t="str">
        <f>TEXT(Table2[[#This Row],[date]],"mmm")</f>
        <v>Apr</v>
      </c>
      <c r="I290">
        <f>HOUR(Table2[[#This Row],[datetime]])</f>
        <v>13</v>
      </c>
    </row>
    <row r="291" spans="1:9" x14ac:dyDescent="0.35">
      <c r="A291" s="1">
        <v>45396</v>
      </c>
      <c r="B291" s="2">
        <v>45396.599671655094</v>
      </c>
      <c r="C291" t="s">
        <v>3</v>
      </c>
      <c r="D291" t="s">
        <v>23</v>
      </c>
      <c r="E291">
        <v>28.9</v>
      </c>
      <c r="F291" t="s">
        <v>11</v>
      </c>
      <c r="G291" t="str">
        <f>TEXT(Table2[[#This Row],[date]],"d")</f>
        <v>14</v>
      </c>
      <c r="H291" t="str">
        <f>TEXT(Table2[[#This Row],[date]],"mmm")</f>
        <v>Apr</v>
      </c>
      <c r="I291">
        <f>HOUR(Table2[[#This Row],[datetime]])</f>
        <v>14</v>
      </c>
    </row>
    <row r="292" spans="1:9" x14ac:dyDescent="0.35">
      <c r="A292" s="1">
        <v>45396</v>
      </c>
      <c r="B292" s="2">
        <v>45396.600311689814</v>
      </c>
      <c r="C292" t="s">
        <v>3</v>
      </c>
      <c r="D292" t="s">
        <v>23</v>
      </c>
      <c r="E292">
        <v>28.9</v>
      </c>
      <c r="F292" t="s">
        <v>11</v>
      </c>
      <c r="G292" t="str">
        <f>TEXT(Table2[[#This Row],[date]],"d")</f>
        <v>14</v>
      </c>
      <c r="H292" t="str">
        <f>TEXT(Table2[[#This Row],[date]],"mmm")</f>
        <v>Apr</v>
      </c>
      <c r="I292">
        <f>HOUR(Table2[[#This Row],[datetime]])</f>
        <v>14</v>
      </c>
    </row>
    <row r="293" spans="1:9" x14ac:dyDescent="0.35">
      <c r="A293" s="1">
        <v>45396</v>
      </c>
      <c r="B293" s="2">
        <v>45396.600904189814</v>
      </c>
      <c r="C293" t="s">
        <v>3</v>
      </c>
      <c r="D293" t="s">
        <v>23</v>
      </c>
      <c r="E293">
        <v>28.9</v>
      </c>
      <c r="F293" t="s">
        <v>11</v>
      </c>
      <c r="G293" t="str">
        <f>TEXT(Table2[[#This Row],[date]],"d")</f>
        <v>14</v>
      </c>
      <c r="H293" t="str">
        <f>TEXT(Table2[[#This Row],[date]],"mmm")</f>
        <v>Apr</v>
      </c>
      <c r="I293">
        <f>HOUR(Table2[[#This Row],[datetime]])</f>
        <v>14</v>
      </c>
    </row>
    <row r="294" spans="1:9" x14ac:dyDescent="0.35">
      <c r="A294" s="1">
        <v>45396</v>
      </c>
      <c r="B294" s="2">
        <v>45396.657265428243</v>
      </c>
      <c r="C294" t="s">
        <v>3</v>
      </c>
      <c r="D294" t="s">
        <v>29</v>
      </c>
      <c r="E294">
        <v>38.700000000000003</v>
      </c>
      <c r="F294" t="s">
        <v>43</v>
      </c>
      <c r="G294" t="str">
        <f>TEXT(Table2[[#This Row],[date]],"d")</f>
        <v>14</v>
      </c>
      <c r="H294" t="str">
        <f>TEXT(Table2[[#This Row],[date]],"mmm")</f>
        <v>Apr</v>
      </c>
      <c r="I294">
        <f>HOUR(Table2[[#This Row],[datetime]])</f>
        <v>15</v>
      </c>
    </row>
    <row r="295" spans="1:9" x14ac:dyDescent="0.35">
      <c r="A295" s="1">
        <v>45396</v>
      </c>
      <c r="B295" s="2">
        <v>45396.708273414355</v>
      </c>
      <c r="C295" t="s">
        <v>3</v>
      </c>
      <c r="D295" t="s">
        <v>23</v>
      </c>
      <c r="E295">
        <v>28.9</v>
      </c>
      <c r="F295" t="s">
        <v>28</v>
      </c>
      <c r="G295" t="str">
        <f>TEXT(Table2[[#This Row],[date]],"d")</f>
        <v>14</v>
      </c>
      <c r="H295" t="str">
        <f>TEXT(Table2[[#This Row],[date]],"mmm")</f>
        <v>Apr</v>
      </c>
      <c r="I295">
        <f>HOUR(Table2[[#This Row],[datetime]])</f>
        <v>16</v>
      </c>
    </row>
    <row r="296" spans="1:9" x14ac:dyDescent="0.35">
      <c r="A296" s="1">
        <v>45396</v>
      </c>
      <c r="B296" s="2">
        <v>45396.708858645834</v>
      </c>
      <c r="C296" t="s">
        <v>3</v>
      </c>
      <c r="D296" t="s">
        <v>31</v>
      </c>
      <c r="E296">
        <v>38.700000000000003</v>
      </c>
      <c r="F296" t="s">
        <v>7</v>
      </c>
      <c r="G296" t="str">
        <f>TEXT(Table2[[#This Row],[date]],"d")</f>
        <v>14</v>
      </c>
      <c r="H296" t="str">
        <f>TEXT(Table2[[#This Row],[date]],"mmm")</f>
        <v>Apr</v>
      </c>
      <c r="I296">
        <f>HOUR(Table2[[#This Row],[datetime]])</f>
        <v>17</v>
      </c>
    </row>
    <row r="297" spans="1:9" x14ac:dyDescent="0.35">
      <c r="A297" s="1">
        <v>45396</v>
      </c>
      <c r="B297" s="2">
        <v>45396.77661630787</v>
      </c>
      <c r="C297" t="s">
        <v>3</v>
      </c>
      <c r="D297" t="s">
        <v>129</v>
      </c>
      <c r="E297">
        <v>38.700000000000003</v>
      </c>
      <c r="F297" t="s">
        <v>43</v>
      </c>
      <c r="G297" t="str">
        <f>TEXT(Table2[[#This Row],[date]],"d")</f>
        <v>14</v>
      </c>
      <c r="H297" t="str">
        <f>TEXT(Table2[[#This Row],[date]],"mmm")</f>
        <v>Apr</v>
      </c>
      <c r="I297">
        <f>HOUR(Table2[[#This Row],[datetime]])</f>
        <v>18</v>
      </c>
    </row>
    <row r="298" spans="1:9" x14ac:dyDescent="0.35">
      <c r="A298" s="1">
        <v>45397</v>
      </c>
      <c r="B298" s="2">
        <v>45397.489868275465</v>
      </c>
      <c r="C298" t="s">
        <v>3</v>
      </c>
      <c r="D298" t="s">
        <v>78</v>
      </c>
      <c r="E298">
        <v>28.9</v>
      </c>
      <c r="F298" t="s">
        <v>11</v>
      </c>
      <c r="G298" t="str">
        <f>TEXT(Table2[[#This Row],[date]],"d")</f>
        <v>15</v>
      </c>
      <c r="H298" t="str">
        <f>TEXT(Table2[[#This Row],[date]],"mmm")</f>
        <v>Apr</v>
      </c>
      <c r="I298">
        <f>HOUR(Table2[[#This Row],[datetime]])</f>
        <v>11</v>
      </c>
    </row>
    <row r="299" spans="1:9" x14ac:dyDescent="0.35">
      <c r="A299" s="1">
        <v>45397</v>
      </c>
      <c r="B299" s="2">
        <v>45397.709564340279</v>
      </c>
      <c r="C299" t="s">
        <v>3</v>
      </c>
      <c r="D299" t="s">
        <v>10</v>
      </c>
      <c r="E299">
        <v>28.9</v>
      </c>
      <c r="F299" t="s">
        <v>11</v>
      </c>
      <c r="G299" t="str">
        <f>TEXT(Table2[[#This Row],[date]],"d")</f>
        <v>15</v>
      </c>
      <c r="H299" t="str">
        <f>TEXT(Table2[[#This Row],[date]],"mmm")</f>
        <v>Apr</v>
      </c>
      <c r="I299">
        <f>HOUR(Table2[[#This Row],[datetime]])</f>
        <v>17</v>
      </c>
    </row>
    <row r="300" spans="1:9" x14ac:dyDescent="0.35">
      <c r="A300" s="1">
        <v>45397</v>
      </c>
      <c r="B300" s="2">
        <v>45397.71029800926</v>
      </c>
      <c r="C300" t="s">
        <v>3</v>
      </c>
      <c r="D300" t="s">
        <v>12</v>
      </c>
      <c r="E300">
        <v>33.799999999999997</v>
      </c>
      <c r="F300" t="s">
        <v>14</v>
      </c>
      <c r="G300" t="str">
        <f>TEXT(Table2[[#This Row],[date]],"d")</f>
        <v>15</v>
      </c>
      <c r="H300" t="str">
        <f>TEXT(Table2[[#This Row],[date]],"mmm")</f>
        <v>Apr</v>
      </c>
      <c r="I300">
        <f>HOUR(Table2[[#This Row],[datetime]])</f>
        <v>17</v>
      </c>
    </row>
    <row r="301" spans="1:9" x14ac:dyDescent="0.35">
      <c r="A301" s="1">
        <v>45397</v>
      </c>
      <c r="B301" s="2">
        <v>45397.814618472221</v>
      </c>
      <c r="C301" t="s">
        <v>3</v>
      </c>
      <c r="D301" t="s">
        <v>19</v>
      </c>
      <c r="E301">
        <v>33.799999999999997</v>
      </c>
      <c r="F301" t="s">
        <v>14</v>
      </c>
      <c r="G301" t="str">
        <f>TEXT(Table2[[#This Row],[date]],"d")</f>
        <v>15</v>
      </c>
      <c r="H301" t="str">
        <f>TEXT(Table2[[#This Row],[date]],"mmm")</f>
        <v>Apr</v>
      </c>
      <c r="I301">
        <f>HOUR(Table2[[#This Row],[datetime]])</f>
        <v>19</v>
      </c>
    </row>
    <row r="302" spans="1:9" x14ac:dyDescent="0.35">
      <c r="A302" s="1">
        <v>45397</v>
      </c>
      <c r="B302" s="2">
        <v>45397.820811481484</v>
      </c>
      <c r="C302" t="s">
        <v>21</v>
      </c>
      <c r="E302">
        <v>25</v>
      </c>
      <c r="F302" t="s">
        <v>35</v>
      </c>
      <c r="G302" t="str">
        <f>TEXT(Table2[[#This Row],[date]],"d")</f>
        <v>15</v>
      </c>
      <c r="H302" t="str">
        <f>TEXT(Table2[[#This Row],[date]],"mmm")</f>
        <v>Apr</v>
      </c>
      <c r="I302">
        <f>HOUR(Table2[[#This Row],[datetime]])</f>
        <v>19</v>
      </c>
    </row>
    <row r="303" spans="1:9" x14ac:dyDescent="0.35">
      <c r="A303" s="1">
        <v>45398</v>
      </c>
      <c r="B303" s="2">
        <v>45398.447105405095</v>
      </c>
      <c r="C303" t="s">
        <v>21</v>
      </c>
      <c r="E303">
        <v>35</v>
      </c>
      <c r="F303" t="s">
        <v>14</v>
      </c>
      <c r="G303" t="str">
        <f>TEXT(Table2[[#This Row],[date]],"d")</f>
        <v>16</v>
      </c>
      <c r="H303" t="str">
        <f>TEXT(Table2[[#This Row],[date]],"mmm")</f>
        <v>Apr</v>
      </c>
      <c r="I303">
        <f>HOUR(Table2[[#This Row],[datetime]])</f>
        <v>10</v>
      </c>
    </row>
    <row r="304" spans="1:9" x14ac:dyDescent="0.35">
      <c r="A304" s="1">
        <v>45398</v>
      </c>
      <c r="B304" s="2">
        <v>45398.448908634258</v>
      </c>
      <c r="C304" t="s">
        <v>3</v>
      </c>
      <c r="D304" t="s">
        <v>130</v>
      </c>
      <c r="E304">
        <v>33.799999999999997</v>
      </c>
      <c r="F304" t="s">
        <v>14</v>
      </c>
      <c r="G304" t="str">
        <f>TEXT(Table2[[#This Row],[date]],"d")</f>
        <v>16</v>
      </c>
      <c r="H304" t="str">
        <f>TEXT(Table2[[#This Row],[date]],"mmm")</f>
        <v>Apr</v>
      </c>
      <c r="I304">
        <f>HOUR(Table2[[#This Row],[datetime]])</f>
        <v>10</v>
      </c>
    </row>
    <row r="305" spans="1:9" x14ac:dyDescent="0.35">
      <c r="A305" s="1">
        <v>45398</v>
      </c>
      <c r="B305" s="2">
        <v>45398.52832957176</v>
      </c>
      <c r="C305" t="s">
        <v>3</v>
      </c>
      <c r="D305" t="s">
        <v>131</v>
      </c>
      <c r="E305">
        <v>38.700000000000003</v>
      </c>
      <c r="F305" t="s">
        <v>18</v>
      </c>
      <c r="G305" t="str">
        <f>TEXT(Table2[[#This Row],[date]],"d")</f>
        <v>16</v>
      </c>
      <c r="H305" t="str">
        <f>TEXT(Table2[[#This Row],[date]],"mmm")</f>
        <v>Apr</v>
      </c>
      <c r="I305">
        <f>HOUR(Table2[[#This Row],[datetime]])</f>
        <v>12</v>
      </c>
    </row>
    <row r="306" spans="1:9" x14ac:dyDescent="0.35">
      <c r="A306" s="1">
        <v>45398</v>
      </c>
      <c r="B306" s="2">
        <v>45398.536200810187</v>
      </c>
      <c r="C306" t="s">
        <v>3</v>
      </c>
      <c r="D306" t="s">
        <v>78</v>
      </c>
      <c r="E306">
        <v>28.9</v>
      </c>
      <c r="F306" t="s">
        <v>28</v>
      </c>
      <c r="G306" t="str">
        <f>TEXT(Table2[[#This Row],[date]],"d")</f>
        <v>16</v>
      </c>
      <c r="H306" t="str">
        <f>TEXT(Table2[[#This Row],[date]],"mmm")</f>
        <v>Apr</v>
      </c>
      <c r="I306">
        <f>HOUR(Table2[[#This Row],[datetime]])</f>
        <v>12</v>
      </c>
    </row>
    <row r="307" spans="1:9" x14ac:dyDescent="0.35">
      <c r="A307" s="1">
        <v>45398</v>
      </c>
      <c r="B307" s="2">
        <v>45398.627278807871</v>
      </c>
      <c r="C307" t="s">
        <v>3</v>
      </c>
      <c r="D307" t="s">
        <v>132</v>
      </c>
      <c r="E307">
        <v>28.9</v>
      </c>
      <c r="F307" t="s">
        <v>11</v>
      </c>
      <c r="G307" t="str">
        <f>TEXT(Table2[[#This Row],[date]],"d")</f>
        <v>16</v>
      </c>
      <c r="H307" t="str">
        <f>TEXT(Table2[[#This Row],[date]],"mmm")</f>
        <v>Apr</v>
      </c>
      <c r="I307">
        <f>HOUR(Table2[[#This Row],[datetime]])</f>
        <v>15</v>
      </c>
    </row>
    <row r="308" spans="1:9" x14ac:dyDescent="0.35">
      <c r="A308" s="1">
        <v>45398</v>
      </c>
      <c r="B308" s="2">
        <v>45398.737548703706</v>
      </c>
      <c r="C308" t="s">
        <v>3</v>
      </c>
      <c r="D308" t="s">
        <v>37</v>
      </c>
      <c r="E308">
        <v>33.799999999999997</v>
      </c>
      <c r="F308" t="s">
        <v>14</v>
      </c>
      <c r="G308" t="str">
        <f>TEXT(Table2[[#This Row],[date]],"d")</f>
        <v>16</v>
      </c>
      <c r="H308" t="str">
        <f>TEXT(Table2[[#This Row],[date]],"mmm")</f>
        <v>Apr</v>
      </c>
      <c r="I308">
        <f>HOUR(Table2[[#This Row],[datetime]])</f>
        <v>17</v>
      </c>
    </row>
    <row r="309" spans="1:9" x14ac:dyDescent="0.35">
      <c r="A309" s="1">
        <v>45398</v>
      </c>
      <c r="B309" s="2">
        <v>45398.738460185188</v>
      </c>
      <c r="C309" t="s">
        <v>3</v>
      </c>
      <c r="D309" t="s">
        <v>19</v>
      </c>
      <c r="E309">
        <v>38.700000000000003</v>
      </c>
      <c r="F309" t="s">
        <v>43</v>
      </c>
      <c r="G309" t="str">
        <f>TEXT(Table2[[#This Row],[date]],"d")</f>
        <v>16</v>
      </c>
      <c r="H309" t="str">
        <f>TEXT(Table2[[#This Row],[date]],"mmm")</f>
        <v>Apr</v>
      </c>
      <c r="I309">
        <f>HOUR(Table2[[#This Row],[datetime]])</f>
        <v>17</v>
      </c>
    </row>
    <row r="310" spans="1:9" x14ac:dyDescent="0.35">
      <c r="A310" s="1">
        <v>45398</v>
      </c>
      <c r="B310" s="2">
        <v>45398.756311030091</v>
      </c>
      <c r="C310" t="s">
        <v>3</v>
      </c>
      <c r="D310" t="s">
        <v>64</v>
      </c>
      <c r="E310">
        <v>38.700000000000003</v>
      </c>
      <c r="F310" t="s">
        <v>18</v>
      </c>
      <c r="G310" t="str">
        <f>TEXT(Table2[[#This Row],[date]],"d")</f>
        <v>16</v>
      </c>
      <c r="H310" t="str">
        <f>TEXT(Table2[[#This Row],[date]],"mmm")</f>
        <v>Apr</v>
      </c>
      <c r="I310">
        <f>HOUR(Table2[[#This Row],[datetime]])</f>
        <v>18</v>
      </c>
    </row>
    <row r="311" spans="1:9" x14ac:dyDescent="0.35">
      <c r="A311" s="1">
        <v>45399</v>
      </c>
      <c r="B311" s="2">
        <v>45399.564580925929</v>
      </c>
      <c r="C311" t="s">
        <v>3</v>
      </c>
      <c r="D311" t="s">
        <v>23</v>
      </c>
      <c r="E311">
        <v>28.9</v>
      </c>
      <c r="F311" t="s">
        <v>11</v>
      </c>
      <c r="G311" t="str">
        <f>TEXT(Table2[[#This Row],[date]],"d")</f>
        <v>17</v>
      </c>
      <c r="H311" t="str">
        <f>TEXT(Table2[[#This Row],[date]],"mmm")</f>
        <v>Apr</v>
      </c>
      <c r="I311">
        <f>HOUR(Table2[[#This Row],[datetime]])</f>
        <v>13</v>
      </c>
    </row>
    <row r="312" spans="1:9" x14ac:dyDescent="0.35">
      <c r="A312" s="1">
        <v>45399</v>
      </c>
      <c r="B312" s="2">
        <v>45399.572224317133</v>
      </c>
      <c r="C312" t="s">
        <v>3</v>
      </c>
      <c r="D312" t="s">
        <v>133</v>
      </c>
      <c r="E312">
        <v>24</v>
      </c>
      <c r="F312" t="s">
        <v>35</v>
      </c>
      <c r="G312" t="str">
        <f>TEXT(Table2[[#This Row],[date]],"d")</f>
        <v>17</v>
      </c>
      <c r="H312" t="str">
        <f>TEXT(Table2[[#This Row],[date]],"mmm")</f>
        <v>Apr</v>
      </c>
      <c r="I312">
        <f>HOUR(Table2[[#This Row],[datetime]])</f>
        <v>13</v>
      </c>
    </row>
    <row r="313" spans="1:9" x14ac:dyDescent="0.35">
      <c r="A313" s="1">
        <v>45399</v>
      </c>
      <c r="B313" s="2">
        <v>45399.675975810183</v>
      </c>
      <c r="C313" t="s">
        <v>21</v>
      </c>
      <c r="E313">
        <v>40</v>
      </c>
      <c r="F313" t="s">
        <v>43</v>
      </c>
      <c r="G313" t="str">
        <f>TEXT(Table2[[#This Row],[date]],"d")</f>
        <v>17</v>
      </c>
      <c r="H313" t="str">
        <f>TEXT(Table2[[#This Row],[date]],"mmm")</f>
        <v>Apr</v>
      </c>
      <c r="I313">
        <f>HOUR(Table2[[#This Row],[datetime]])</f>
        <v>16</v>
      </c>
    </row>
    <row r="314" spans="1:9" x14ac:dyDescent="0.35">
      <c r="A314" s="1">
        <v>45399</v>
      </c>
      <c r="B314" s="2">
        <v>45399.709434594908</v>
      </c>
      <c r="C314" t="s">
        <v>3</v>
      </c>
      <c r="D314" t="s">
        <v>134</v>
      </c>
      <c r="E314">
        <v>38.700000000000003</v>
      </c>
      <c r="F314" t="s">
        <v>43</v>
      </c>
      <c r="G314" t="str">
        <f>TEXT(Table2[[#This Row],[date]],"d")</f>
        <v>17</v>
      </c>
      <c r="H314" t="str">
        <f>TEXT(Table2[[#This Row],[date]],"mmm")</f>
        <v>Apr</v>
      </c>
      <c r="I314">
        <f>HOUR(Table2[[#This Row],[datetime]])</f>
        <v>17</v>
      </c>
    </row>
    <row r="315" spans="1:9" x14ac:dyDescent="0.35">
      <c r="A315" s="1">
        <v>45399</v>
      </c>
      <c r="B315" s="2">
        <v>45399.710193136576</v>
      </c>
      <c r="C315" t="s">
        <v>3</v>
      </c>
      <c r="D315" t="s">
        <v>134</v>
      </c>
      <c r="E315">
        <v>38.700000000000003</v>
      </c>
      <c r="F315" t="s">
        <v>43</v>
      </c>
      <c r="G315" t="str">
        <f>TEXT(Table2[[#This Row],[date]],"d")</f>
        <v>17</v>
      </c>
      <c r="H315" t="str">
        <f>TEXT(Table2[[#This Row],[date]],"mmm")</f>
        <v>Apr</v>
      </c>
      <c r="I315">
        <f>HOUR(Table2[[#This Row],[datetime]])</f>
        <v>17</v>
      </c>
    </row>
    <row r="316" spans="1:9" x14ac:dyDescent="0.35">
      <c r="A316" s="1">
        <v>45399</v>
      </c>
      <c r="B316" s="2">
        <v>45399.759759594905</v>
      </c>
      <c r="C316" t="s">
        <v>3</v>
      </c>
      <c r="D316" t="s">
        <v>135</v>
      </c>
      <c r="E316">
        <v>28.9</v>
      </c>
      <c r="F316" t="s">
        <v>28</v>
      </c>
      <c r="G316" t="str">
        <f>TEXT(Table2[[#This Row],[date]],"d")</f>
        <v>17</v>
      </c>
      <c r="H316" t="str">
        <f>TEXT(Table2[[#This Row],[date]],"mmm")</f>
        <v>Apr</v>
      </c>
      <c r="I316">
        <f>HOUR(Table2[[#This Row],[datetime]])</f>
        <v>18</v>
      </c>
    </row>
    <row r="317" spans="1:9" x14ac:dyDescent="0.35">
      <c r="A317" s="1">
        <v>45400</v>
      </c>
      <c r="B317" s="2">
        <v>45400.471547372683</v>
      </c>
      <c r="C317" t="s">
        <v>3</v>
      </c>
      <c r="D317" t="s">
        <v>10</v>
      </c>
      <c r="E317">
        <v>28.9</v>
      </c>
      <c r="F317" t="s">
        <v>11</v>
      </c>
      <c r="G317" t="str">
        <f>TEXT(Table2[[#This Row],[date]],"d")</f>
        <v>18</v>
      </c>
      <c r="H317" t="str">
        <f>TEXT(Table2[[#This Row],[date]],"mmm")</f>
        <v>Apr</v>
      </c>
      <c r="I317">
        <f>HOUR(Table2[[#This Row],[datetime]])</f>
        <v>11</v>
      </c>
    </row>
    <row r="318" spans="1:9" x14ac:dyDescent="0.35">
      <c r="A318" s="1">
        <v>45400</v>
      </c>
      <c r="B318" s="2">
        <v>45400.47228814815</v>
      </c>
      <c r="C318" t="s">
        <v>3</v>
      </c>
      <c r="D318" t="s">
        <v>10</v>
      </c>
      <c r="E318">
        <v>28.9</v>
      </c>
      <c r="F318" t="s">
        <v>11</v>
      </c>
      <c r="G318" t="str">
        <f>TEXT(Table2[[#This Row],[date]],"d")</f>
        <v>18</v>
      </c>
      <c r="H318" t="str">
        <f>TEXT(Table2[[#This Row],[date]],"mmm")</f>
        <v>Apr</v>
      </c>
      <c r="I318">
        <f>HOUR(Table2[[#This Row],[datetime]])</f>
        <v>11</v>
      </c>
    </row>
    <row r="319" spans="1:9" x14ac:dyDescent="0.35">
      <c r="A319" s="1">
        <v>45400</v>
      </c>
      <c r="B319" s="2">
        <v>45400.575841666665</v>
      </c>
      <c r="C319" t="s">
        <v>3</v>
      </c>
      <c r="D319" t="s">
        <v>136</v>
      </c>
      <c r="E319">
        <v>33.799999999999997</v>
      </c>
      <c r="F319" t="s">
        <v>14</v>
      </c>
      <c r="G319" t="str">
        <f>TEXT(Table2[[#This Row],[date]],"d")</f>
        <v>18</v>
      </c>
      <c r="H319" t="str">
        <f>TEXT(Table2[[#This Row],[date]],"mmm")</f>
        <v>Apr</v>
      </c>
      <c r="I319">
        <f>HOUR(Table2[[#This Row],[datetime]])</f>
        <v>13</v>
      </c>
    </row>
    <row r="320" spans="1:9" x14ac:dyDescent="0.35">
      <c r="A320" s="1">
        <v>45400</v>
      </c>
      <c r="B320" s="2">
        <v>45400.576588946758</v>
      </c>
      <c r="C320" t="s">
        <v>3</v>
      </c>
      <c r="D320" t="s">
        <v>136</v>
      </c>
      <c r="E320">
        <v>28.9</v>
      </c>
      <c r="F320" t="s">
        <v>28</v>
      </c>
      <c r="G320" t="str">
        <f>TEXT(Table2[[#This Row],[date]],"d")</f>
        <v>18</v>
      </c>
      <c r="H320" t="str">
        <f>TEXT(Table2[[#This Row],[date]],"mmm")</f>
        <v>Apr</v>
      </c>
      <c r="I320">
        <f>HOUR(Table2[[#This Row],[datetime]])</f>
        <v>13</v>
      </c>
    </row>
    <row r="321" spans="1:9" x14ac:dyDescent="0.35">
      <c r="A321" s="1">
        <v>45400</v>
      </c>
      <c r="B321" s="2">
        <v>45400.607173819444</v>
      </c>
      <c r="C321" t="s">
        <v>3</v>
      </c>
      <c r="D321" t="s">
        <v>137</v>
      </c>
      <c r="E321">
        <v>38.700000000000003</v>
      </c>
      <c r="F321" t="s">
        <v>43</v>
      </c>
      <c r="G321" t="str">
        <f>TEXT(Table2[[#This Row],[date]],"d")</f>
        <v>18</v>
      </c>
      <c r="H321" t="str">
        <f>TEXT(Table2[[#This Row],[date]],"mmm")</f>
        <v>Apr</v>
      </c>
      <c r="I321">
        <f>HOUR(Table2[[#This Row],[datetime]])</f>
        <v>14</v>
      </c>
    </row>
    <row r="322" spans="1:9" x14ac:dyDescent="0.35">
      <c r="A322" s="1">
        <v>45400</v>
      </c>
      <c r="B322" s="2">
        <v>45400.608210115737</v>
      </c>
      <c r="C322" t="s">
        <v>3</v>
      </c>
      <c r="D322" t="s">
        <v>137</v>
      </c>
      <c r="E322">
        <v>38.700000000000003</v>
      </c>
      <c r="F322" t="s">
        <v>7</v>
      </c>
      <c r="G322" t="str">
        <f>TEXT(Table2[[#This Row],[date]],"d")</f>
        <v>18</v>
      </c>
      <c r="H322" t="str">
        <f>TEXT(Table2[[#This Row],[date]],"mmm")</f>
        <v>Apr</v>
      </c>
      <c r="I322">
        <f>HOUR(Table2[[#This Row],[datetime]])</f>
        <v>14</v>
      </c>
    </row>
    <row r="323" spans="1:9" x14ac:dyDescent="0.35">
      <c r="A323" s="1">
        <v>45400</v>
      </c>
      <c r="B323" s="2">
        <v>45400.739071655094</v>
      </c>
      <c r="C323" t="s">
        <v>3</v>
      </c>
      <c r="D323" t="s">
        <v>83</v>
      </c>
      <c r="E323">
        <v>38.700000000000003</v>
      </c>
      <c r="F323" t="s">
        <v>7</v>
      </c>
      <c r="G323" t="str">
        <f>TEXT(Table2[[#This Row],[date]],"d")</f>
        <v>18</v>
      </c>
      <c r="H323" t="str">
        <f>TEXT(Table2[[#This Row],[date]],"mmm")</f>
        <v>Apr</v>
      </c>
      <c r="I323">
        <f>HOUR(Table2[[#This Row],[datetime]])</f>
        <v>17</v>
      </c>
    </row>
    <row r="324" spans="1:9" x14ac:dyDescent="0.35">
      <c r="A324" s="1">
        <v>45400</v>
      </c>
      <c r="B324" s="2">
        <v>45400.764652141203</v>
      </c>
      <c r="C324" t="s">
        <v>3</v>
      </c>
      <c r="D324" t="s">
        <v>99</v>
      </c>
      <c r="E324">
        <v>38.700000000000003</v>
      </c>
      <c r="F324" t="s">
        <v>43</v>
      </c>
      <c r="G324" t="str">
        <f>TEXT(Table2[[#This Row],[date]],"d")</f>
        <v>18</v>
      </c>
      <c r="H324" t="str">
        <f>TEXT(Table2[[#This Row],[date]],"mmm")</f>
        <v>Apr</v>
      </c>
      <c r="I324">
        <f>HOUR(Table2[[#This Row],[datetime]])</f>
        <v>18</v>
      </c>
    </row>
    <row r="325" spans="1:9" x14ac:dyDescent="0.35">
      <c r="A325" s="1">
        <v>45400</v>
      </c>
      <c r="B325" s="2">
        <v>45400.819342511575</v>
      </c>
      <c r="C325" t="s">
        <v>3</v>
      </c>
      <c r="D325" t="s">
        <v>37</v>
      </c>
      <c r="E325">
        <v>38.700000000000003</v>
      </c>
      <c r="F325" t="s">
        <v>9</v>
      </c>
      <c r="G325" t="str">
        <f>TEXT(Table2[[#This Row],[date]],"d")</f>
        <v>18</v>
      </c>
      <c r="H325" t="str">
        <f>TEXT(Table2[[#This Row],[date]],"mmm")</f>
        <v>Apr</v>
      </c>
      <c r="I325">
        <f>HOUR(Table2[[#This Row],[datetime]])</f>
        <v>19</v>
      </c>
    </row>
    <row r="326" spans="1:9" x14ac:dyDescent="0.35">
      <c r="A326" s="1">
        <v>45400</v>
      </c>
      <c r="B326" s="2">
        <v>45400.820011041666</v>
      </c>
      <c r="C326" t="s">
        <v>3</v>
      </c>
      <c r="D326" t="s">
        <v>19</v>
      </c>
      <c r="E326">
        <v>38.700000000000003</v>
      </c>
      <c r="F326" t="s">
        <v>9</v>
      </c>
      <c r="G326" t="str">
        <f>TEXT(Table2[[#This Row],[date]],"d")</f>
        <v>18</v>
      </c>
      <c r="H326" t="str">
        <f>TEXT(Table2[[#This Row],[date]],"mmm")</f>
        <v>Apr</v>
      </c>
      <c r="I326">
        <f>HOUR(Table2[[#This Row],[datetime]])</f>
        <v>19</v>
      </c>
    </row>
    <row r="327" spans="1:9" x14ac:dyDescent="0.35">
      <c r="A327" s="1">
        <v>45401</v>
      </c>
      <c r="B327" s="2">
        <v>45401.424030717593</v>
      </c>
      <c r="C327" t="s">
        <v>3</v>
      </c>
      <c r="D327" t="s">
        <v>6</v>
      </c>
      <c r="E327">
        <v>38.700000000000003</v>
      </c>
      <c r="F327" t="s">
        <v>7</v>
      </c>
      <c r="G327" t="str">
        <f>TEXT(Table2[[#This Row],[date]],"d")</f>
        <v>19</v>
      </c>
      <c r="H327" t="str">
        <f>TEXT(Table2[[#This Row],[date]],"mmm")</f>
        <v>Apr</v>
      </c>
      <c r="I327">
        <f>HOUR(Table2[[#This Row],[datetime]])</f>
        <v>10</v>
      </c>
    </row>
    <row r="328" spans="1:9" x14ac:dyDescent="0.35">
      <c r="A328" s="1">
        <v>45401</v>
      </c>
      <c r="B328" s="2">
        <v>45401.54985935185</v>
      </c>
      <c r="C328" t="s">
        <v>3</v>
      </c>
      <c r="D328" t="s">
        <v>54</v>
      </c>
      <c r="E328">
        <v>33.799999999999997</v>
      </c>
      <c r="F328" t="s">
        <v>14</v>
      </c>
      <c r="G328" t="str">
        <f>TEXT(Table2[[#This Row],[date]],"d")</f>
        <v>19</v>
      </c>
      <c r="H328" t="str">
        <f>TEXT(Table2[[#This Row],[date]],"mmm")</f>
        <v>Apr</v>
      </c>
      <c r="I328">
        <f>HOUR(Table2[[#This Row],[datetime]])</f>
        <v>13</v>
      </c>
    </row>
    <row r="329" spans="1:9" x14ac:dyDescent="0.35">
      <c r="A329" s="1">
        <v>45401</v>
      </c>
      <c r="B329" s="2">
        <v>45401.550936064814</v>
      </c>
      <c r="C329" t="s">
        <v>3</v>
      </c>
      <c r="D329" t="s">
        <v>54</v>
      </c>
      <c r="E329">
        <v>38.700000000000003</v>
      </c>
      <c r="F329" t="s">
        <v>43</v>
      </c>
      <c r="G329" t="str">
        <f>TEXT(Table2[[#This Row],[date]],"d")</f>
        <v>19</v>
      </c>
      <c r="H329" t="str">
        <f>TEXT(Table2[[#This Row],[date]],"mmm")</f>
        <v>Apr</v>
      </c>
      <c r="I329">
        <f>HOUR(Table2[[#This Row],[datetime]])</f>
        <v>13</v>
      </c>
    </row>
    <row r="330" spans="1:9" x14ac:dyDescent="0.35">
      <c r="A330" s="1">
        <v>45401</v>
      </c>
      <c r="B330" s="2">
        <v>45401.582570185186</v>
      </c>
      <c r="C330" t="s">
        <v>3</v>
      </c>
      <c r="D330" t="s">
        <v>138</v>
      </c>
      <c r="E330">
        <v>38.700000000000003</v>
      </c>
      <c r="F330" t="s">
        <v>9</v>
      </c>
      <c r="G330" t="str">
        <f>TEXT(Table2[[#This Row],[date]],"d")</f>
        <v>19</v>
      </c>
      <c r="H330" t="str">
        <f>TEXT(Table2[[#This Row],[date]],"mmm")</f>
        <v>Apr</v>
      </c>
      <c r="I330">
        <f>HOUR(Table2[[#This Row],[datetime]])</f>
        <v>13</v>
      </c>
    </row>
    <row r="331" spans="1:9" x14ac:dyDescent="0.35">
      <c r="A331" s="1">
        <v>45401</v>
      </c>
      <c r="B331" s="2">
        <v>45401.583214004633</v>
      </c>
      <c r="C331" t="s">
        <v>3</v>
      </c>
      <c r="D331" t="s">
        <v>138</v>
      </c>
      <c r="E331">
        <v>38.700000000000003</v>
      </c>
      <c r="F331" t="s">
        <v>43</v>
      </c>
      <c r="G331" t="str">
        <f>TEXT(Table2[[#This Row],[date]],"d")</f>
        <v>19</v>
      </c>
      <c r="H331" t="str">
        <f>TEXT(Table2[[#This Row],[date]],"mmm")</f>
        <v>Apr</v>
      </c>
      <c r="I331">
        <f>HOUR(Table2[[#This Row],[datetime]])</f>
        <v>13</v>
      </c>
    </row>
    <row r="332" spans="1:9" x14ac:dyDescent="0.35">
      <c r="A332" s="1">
        <v>45401</v>
      </c>
      <c r="B332" s="2">
        <v>45401.766195729164</v>
      </c>
      <c r="C332" t="s">
        <v>3</v>
      </c>
      <c r="D332" t="s">
        <v>37</v>
      </c>
      <c r="E332">
        <v>38.700000000000003</v>
      </c>
      <c r="F332" t="s">
        <v>18</v>
      </c>
      <c r="G332" t="str">
        <f>TEXT(Table2[[#This Row],[date]],"d")</f>
        <v>19</v>
      </c>
      <c r="H332" t="str">
        <f>TEXT(Table2[[#This Row],[date]],"mmm")</f>
        <v>Apr</v>
      </c>
      <c r="I332">
        <f>HOUR(Table2[[#This Row],[datetime]])</f>
        <v>18</v>
      </c>
    </row>
    <row r="333" spans="1:9" x14ac:dyDescent="0.35">
      <c r="A333" s="1">
        <v>45401</v>
      </c>
      <c r="B333" s="2">
        <v>45401.767748148151</v>
      </c>
      <c r="C333" t="s">
        <v>3</v>
      </c>
      <c r="D333" t="s">
        <v>19</v>
      </c>
      <c r="E333">
        <v>33.799999999999997</v>
      </c>
      <c r="F333" t="s">
        <v>14</v>
      </c>
      <c r="G333" t="str">
        <f>TEXT(Table2[[#This Row],[date]],"d")</f>
        <v>19</v>
      </c>
      <c r="H333" t="str">
        <f>TEXT(Table2[[#This Row],[date]],"mmm")</f>
        <v>Apr</v>
      </c>
      <c r="I333">
        <f>HOUR(Table2[[#This Row],[datetime]])</f>
        <v>18</v>
      </c>
    </row>
    <row r="334" spans="1:9" x14ac:dyDescent="0.35">
      <c r="A334" s="1">
        <v>45402</v>
      </c>
      <c r="B334" s="2">
        <v>45402.475493993057</v>
      </c>
      <c r="C334" t="s">
        <v>21</v>
      </c>
      <c r="E334">
        <v>35</v>
      </c>
      <c r="F334" t="s">
        <v>14</v>
      </c>
      <c r="G334" t="str">
        <f>TEXT(Table2[[#This Row],[date]],"d")</f>
        <v>20</v>
      </c>
      <c r="H334" t="str">
        <f>TEXT(Table2[[#This Row],[date]],"mmm")</f>
        <v>Apr</v>
      </c>
      <c r="I334">
        <f>HOUR(Table2[[#This Row],[datetime]])</f>
        <v>11</v>
      </c>
    </row>
    <row r="335" spans="1:9" x14ac:dyDescent="0.35">
      <c r="A335" s="1">
        <v>45402</v>
      </c>
      <c r="B335" s="2">
        <v>45402.505968761572</v>
      </c>
      <c r="C335" t="s">
        <v>3</v>
      </c>
      <c r="D335" t="s">
        <v>139</v>
      </c>
      <c r="E335">
        <v>33.799999999999997</v>
      </c>
      <c r="F335" t="s">
        <v>14</v>
      </c>
      <c r="G335" t="str">
        <f>TEXT(Table2[[#This Row],[date]],"d")</f>
        <v>20</v>
      </c>
      <c r="H335" t="str">
        <f>TEXT(Table2[[#This Row],[date]],"mmm")</f>
        <v>Apr</v>
      </c>
      <c r="I335">
        <f>HOUR(Table2[[#This Row],[datetime]])</f>
        <v>12</v>
      </c>
    </row>
    <row r="336" spans="1:9" x14ac:dyDescent="0.35">
      <c r="A336" s="1">
        <v>45402</v>
      </c>
      <c r="B336" s="2">
        <v>45402.506743796293</v>
      </c>
      <c r="C336" t="s">
        <v>3</v>
      </c>
      <c r="D336" t="s">
        <v>139</v>
      </c>
      <c r="E336">
        <v>33.799999999999997</v>
      </c>
      <c r="F336" t="s">
        <v>14</v>
      </c>
      <c r="G336" t="str">
        <f>TEXT(Table2[[#This Row],[date]],"d")</f>
        <v>20</v>
      </c>
      <c r="H336" t="str">
        <f>TEXT(Table2[[#This Row],[date]],"mmm")</f>
        <v>Apr</v>
      </c>
      <c r="I336">
        <f>HOUR(Table2[[#This Row],[datetime]])</f>
        <v>12</v>
      </c>
    </row>
    <row r="337" spans="1:9" x14ac:dyDescent="0.35">
      <c r="A337" s="1">
        <v>45402</v>
      </c>
      <c r="B337" s="2">
        <v>45402.547654837967</v>
      </c>
      <c r="C337" t="s">
        <v>3</v>
      </c>
      <c r="D337" t="s">
        <v>132</v>
      </c>
      <c r="E337">
        <v>28.9</v>
      </c>
      <c r="F337" t="s">
        <v>11</v>
      </c>
      <c r="G337" t="str">
        <f>TEXT(Table2[[#This Row],[date]],"d")</f>
        <v>20</v>
      </c>
      <c r="H337" t="str">
        <f>TEXT(Table2[[#This Row],[date]],"mmm")</f>
        <v>Apr</v>
      </c>
      <c r="I337">
        <f>HOUR(Table2[[#This Row],[datetime]])</f>
        <v>13</v>
      </c>
    </row>
    <row r="338" spans="1:9" x14ac:dyDescent="0.35">
      <c r="A338" s="1">
        <v>45402</v>
      </c>
      <c r="B338" s="2">
        <v>45402.548471122682</v>
      </c>
      <c r="C338" t="s">
        <v>3</v>
      </c>
      <c r="D338" t="s">
        <v>132</v>
      </c>
      <c r="E338">
        <v>33.799999999999997</v>
      </c>
      <c r="F338" t="s">
        <v>14</v>
      </c>
      <c r="G338" t="str">
        <f>TEXT(Table2[[#This Row],[date]],"d")</f>
        <v>20</v>
      </c>
      <c r="H338" t="str">
        <f>TEXT(Table2[[#This Row],[date]],"mmm")</f>
        <v>Apr</v>
      </c>
      <c r="I338">
        <f>HOUR(Table2[[#This Row],[datetime]])</f>
        <v>13</v>
      </c>
    </row>
    <row r="339" spans="1:9" x14ac:dyDescent="0.35">
      <c r="A339" s="1">
        <v>45402</v>
      </c>
      <c r="B339" s="2">
        <v>45402.549249432872</v>
      </c>
      <c r="C339" t="s">
        <v>3</v>
      </c>
      <c r="D339" t="s">
        <v>132</v>
      </c>
      <c r="E339">
        <v>38.700000000000003</v>
      </c>
      <c r="F339" t="s">
        <v>9</v>
      </c>
      <c r="G339" t="str">
        <f>TEXT(Table2[[#This Row],[date]],"d")</f>
        <v>20</v>
      </c>
      <c r="H339" t="str">
        <f>TEXT(Table2[[#This Row],[date]],"mmm")</f>
        <v>Apr</v>
      </c>
      <c r="I339">
        <f>HOUR(Table2[[#This Row],[datetime]])</f>
        <v>13</v>
      </c>
    </row>
    <row r="340" spans="1:9" x14ac:dyDescent="0.35">
      <c r="A340" s="1">
        <v>45402</v>
      </c>
      <c r="B340" s="2">
        <v>45402.614098587961</v>
      </c>
      <c r="C340" t="s">
        <v>3</v>
      </c>
      <c r="D340" t="s">
        <v>54</v>
      </c>
      <c r="E340">
        <v>38.700000000000003</v>
      </c>
      <c r="F340" t="s">
        <v>43</v>
      </c>
      <c r="G340" t="str">
        <f>TEXT(Table2[[#This Row],[date]],"d")</f>
        <v>20</v>
      </c>
      <c r="H340" t="str">
        <f>TEXT(Table2[[#This Row],[date]],"mmm")</f>
        <v>Apr</v>
      </c>
      <c r="I340">
        <f>HOUR(Table2[[#This Row],[datetime]])</f>
        <v>14</v>
      </c>
    </row>
    <row r="341" spans="1:9" x14ac:dyDescent="0.35">
      <c r="A341" s="1">
        <v>45402</v>
      </c>
      <c r="B341" s="2">
        <v>45402.632642708333</v>
      </c>
      <c r="C341" t="s">
        <v>3</v>
      </c>
      <c r="D341" t="s">
        <v>19</v>
      </c>
      <c r="E341">
        <v>33.799999999999997</v>
      </c>
      <c r="F341" t="s">
        <v>14</v>
      </c>
      <c r="G341" t="str">
        <f>TEXT(Table2[[#This Row],[date]],"d")</f>
        <v>20</v>
      </c>
      <c r="H341" t="str">
        <f>TEXT(Table2[[#This Row],[date]],"mmm")</f>
        <v>Apr</v>
      </c>
      <c r="I341">
        <f>HOUR(Table2[[#This Row],[datetime]])</f>
        <v>15</v>
      </c>
    </row>
    <row r="342" spans="1:9" x14ac:dyDescent="0.35">
      <c r="A342" s="1">
        <v>45402</v>
      </c>
      <c r="B342" s="2">
        <v>45402.640749039354</v>
      </c>
      <c r="C342" t="s">
        <v>3</v>
      </c>
      <c r="D342" t="s">
        <v>23</v>
      </c>
      <c r="E342">
        <v>32.82</v>
      </c>
      <c r="F342" t="s">
        <v>14</v>
      </c>
      <c r="G342" t="str">
        <f>TEXT(Table2[[#This Row],[date]],"d")</f>
        <v>20</v>
      </c>
      <c r="H342" t="str">
        <f>TEXT(Table2[[#This Row],[date]],"mmm")</f>
        <v>Apr</v>
      </c>
      <c r="I342">
        <f>HOUR(Table2[[#This Row],[datetime]])</f>
        <v>15</v>
      </c>
    </row>
    <row r="343" spans="1:9" x14ac:dyDescent="0.35">
      <c r="A343" s="1">
        <v>45402</v>
      </c>
      <c r="B343" s="2">
        <v>45402.65931884259</v>
      </c>
      <c r="C343" t="s">
        <v>3</v>
      </c>
      <c r="D343" t="s">
        <v>140</v>
      </c>
      <c r="E343">
        <v>32.82</v>
      </c>
      <c r="F343" t="s">
        <v>14</v>
      </c>
      <c r="G343" t="str">
        <f>TEXT(Table2[[#This Row],[date]],"d")</f>
        <v>20</v>
      </c>
      <c r="H343" t="str">
        <f>TEXT(Table2[[#This Row],[date]],"mmm")</f>
        <v>Apr</v>
      </c>
      <c r="I343">
        <f>HOUR(Table2[[#This Row],[datetime]])</f>
        <v>15</v>
      </c>
    </row>
    <row r="344" spans="1:9" x14ac:dyDescent="0.35">
      <c r="A344" s="1">
        <v>45402</v>
      </c>
      <c r="B344" s="2">
        <v>45402.713865381942</v>
      </c>
      <c r="C344" t="s">
        <v>21</v>
      </c>
      <c r="E344">
        <v>39</v>
      </c>
      <c r="F344" t="s">
        <v>18</v>
      </c>
      <c r="G344" t="str">
        <f>TEXT(Table2[[#This Row],[date]],"d")</f>
        <v>20</v>
      </c>
      <c r="H344" t="str">
        <f>TEXT(Table2[[#This Row],[date]],"mmm")</f>
        <v>Apr</v>
      </c>
      <c r="I344">
        <f>HOUR(Table2[[#This Row],[datetime]])</f>
        <v>17</v>
      </c>
    </row>
    <row r="345" spans="1:9" x14ac:dyDescent="0.35">
      <c r="A345" s="1">
        <v>45402</v>
      </c>
      <c r="B345" s="2">
        <v>45402.76923027778</v>
      </c>
      <c r="C345" t="s">
        <v>3</v>
      </c>
      <c r="D345" t="s">
        <v>141</v>
      </c>
      <c r="E345">
        <v>37.72</v>
      </c>
      <c r="F345" t="s">
        <v>43</v>
      </c>
      <c r="G345" t="str">
        <f>TEXT(Table2[[#This Row],[date]],"d")</f>
        <v>20</v>
      </c>
      <c r="H345" t="str">
        <f>TEXT(Table2[[#This Row],[date]],"mmm")</f>
        <v>Apr</v>
      </c>
      <c r="I345">
        <f>HOUR(Table2[[#This Row],[datetime]])</f>
        <v>18</v>
      </c>
    </row>
    <row r="346" spans="1:9" x14ac:dyDescent="0.35">
      <c r="A346" s="1">
        <v>45402</v>
      </c>
      <c r="B346" s="2">
        <v>45402.769987268519</v>
      </c>
      <c r="C346" t="s">
        <v>3</v>
      </c>
      <c r="D346" t="s">
        <v>141</v>
      </c>
      <c r="E346">
        <v>37.72</v>
      </c>
      <c r="F346" t="s">
        <v>43</v>
      </c>
      <c r="G346" t="str">
        <f>TEXT(Table2[[#This Row],[date]],"d")</f>
        <v>20</v>
      </c>
      <c r="H346" t="str">
        <f>TEXT(Table2[[#This Row],[date]],"mmm")</f>
        <v>Apr</v>
      </c>
      <c r="I346">
        <f>HOUR(Table2[[#This Row],[datetime]])</f>
        <v>18</v>
      </c>
    </row>
    <row r="347" spans="1:9" x14ac:dyDescent="0.35">
      <c r="A347" s="1">
        <v>45402</v>
      </c>
      <c r="B347" s="2">
        <v>45402.813140243059</v>
      </c>
      <c r="C347" t="s">
        <v>3</v>
      </c>
      <c r="D347" t="s">
        <v>142</v>
      </c>
      <c r="E347">
        <v>37.72</v>
      </c>
      <c r="F347" t="s">
        <v>7</v>
      </c>
      <c r="G347" t="str">
        <f>TEXT(Table2[[#This Row],[date]],"d")</f>
        <v>20</v>
      </c>
      <c r="H347" t="str">
        <f>TEXT(Table2[[#This Row],[date]],"mmm")</f>
        <v>Apr</v>
      </c>
      <c r="I347">
        <f>HOUR(Table2[[#This Row],[datetime]])</f>
        <v>19</v>
      </c>
    </row>
    <row r="348" spans="1:9" x14ac:dyDescent="0.35">
      <c r="A348" s="1">
        <v>45403</v>
      </c>
      <c r="B348" s="2">
        <v>45403.469973460647</v>
      </c>
      <c r="C348" t="s">
        <v>3</v>
      </c>
      <c r="D348" t="s">
        <v>6</v>
      </c>
      <c r="E348">
        <v>37.72</v>
      </c>
      <c r="F348" t="s">
        <v>7</v>
      </c>
      <c r="G348" t="str">
        <f>TEXT(Table2[[#This Row],[date]],"d")</f>
        <v>21</v>
      </c>
      <c r="H348" t="str">
        <f>TEXT(Table2[[#This Row],[date]],"mmm")</f>
        <v>Apr</v>
      </c>
      <c r="I348">
        <f>HOUR(Table2[[#This Row],[datetime]])</f>
        <v>11</v>
      </c>
    </row>
    <row r="349" spans="1:9" x14ac:dyDescent="0.35">
      <c r="A349" s="1">
        <v>45403</v>
      </c>
      <c r="B349" s="2">
        <v>45403.594184502312</v>
      </c>
      <c r="C349" t="s">
        <v>3</v>
      </c>
      <c r="D349" t="s">
        <v>113</v>
      </c>
      <c r="E349">
        <v>27.92</v>
      </c>
      <c r="F349" t="s">
        <v>11</v>
      </c>
      <c r="G349" t="str">
        <f>TEXT(Table2[[#This Row],[date]],"d")</f>
        <v>21</v>
      </c>
      <c r="H349" t="str">
        <f>TEXT(Table2[[#This Row],[date]],"mmm")</f>
        <v>Apr</v>
      </c>
      <c r="I349">
        <f>HOUR(Table2[[#This Row],[datetime]])</f>
        <v>14</v>
      </c>
    </row>
    <row r="350" spans="1:9" x14ac:dyDescent="0.35">
      <c r="A350" s="1">
        <v>45403</v>
      </c>
      <c r="B350" s="2">
        <v>45403.714620358798</v>
      </c>
      <c r="C350" t="s">
        <v>21</v>
      </c>
      <c r="E350">
        <v>39</v>
      </c>
      <c r="F350" t="s">
        <v>43</v>
      </c>
      <c r="G350" t="str">
        <f>TEXT(Table2[[#This Row],[date]],"d")</f>
        <v>21</v>
      </c>
      <c r="H350" t="str">
        <f>TEXT(Table2[[#This Row],[date]],"mmm")</f>
        <v>Apr</v>
      </c>
      <c r="I350">
        <f>HOUR(Table2[[#This Row],[datetime]])</f>
        <v>17</v>
      </c>
    </row>
    <row r="351" spans="1:9" x14ac:dyDescent="0.35">
      <c r="A351" s="1">
        <v>45404</v>
      </c>
      <c r="B351" s="2">
        <v>45404.464773287036</v>
      </c>
      <c r="C351" t="s">
        <v>3</v>
      </c>
      <c r="D351" t="s">
        <v>23</v>
      </c>
      <c r="E351">
        <v>27.92</v>
      </c>
      <c r="F351" t="s">
        <v>11</v>
      </c>
      <c r="G351" t="str">
        <f>TEXT(Table2[[#This Row],[date]],"d")</f>
        <v>22</v>
      </c>
      <c r="H351" t="str">
        <f>TEXT(Table2[[#This Row],[date]],"mmm")</f>
        <v>Apr</v>
      </c>
      <c r="I351">
        <f>HOUR(Table2[[#This Row],[datetime]])</f>
        <v>11</v>
      </c>
    </row>
    <row r="352" spans="1:9" x14ac:dyDescent="0.35">
      <c r="A352" s="1">
        <v>45404</v>
      </c>
      <c r="B352" s="2">
        <v>45404.478785868057</v>
      </c>
      <c r="C352" t="s">
        <v>3</v>
      </c>
      <c r="D352" t="s">
        <v>143</v>
      </c>
      <c r="E352">
        <v>32.82</v>
      </c>
      <c r="F352" t="s">
        <v>14</v>
      </c>
      <c r="G352" t="str">
        <f>TEXT(Table2[[#This Row],[date]],"d")</f>
        <v>22</v>
      </c>
      <c r="H352" t="str">
        <f>TEXT(Table2[[#This Row],[date]],"mmm")</f>
        <v>Apr</v>
      </c>
      <c r="I352">
        <f>HOUR(Table2[[#This Row],[datetime]])</f>
        <v>11</v>
      </c>
    </row>
    <row r="353" spans="1:9" x14ac:dyDescent="0.35">
      <c r="A353" s="1">
        <v>45404</v>
      </c>
      <c r="B353" s="2">
        <v>45404.778160000002</v>
      </c>
      <c r="C353" t="s">
        <v>21</v>
      </c>
      <c r="E353">
        <v>39</v>
      </c>
      <c r="F353" t="s">
        <v>7</v>
      </c>
      <c r="G353" t="str">
        <f>TEXT(Table2[[#This Row],[date]],"d")</f>
        <v>22</v>
      </c>
      <c r="H353" t="str">
        <f>TEXT(Table2[[#This Row],[date]],"mmm")</f>
        <v>Apr</v>
      </c>
      <c r="I353">
        <f>HOUR(Table2[[#This Row],[datetime]])</f>
        <v>18</v>
      </c>
    </row>
    <row r="354" spans="1:9" x14ac:dyDescent="0.35">
      <c r="A354" s="1">
        <v>45404</v>
      </c>
      <c r="B354" s="2">
        <v>45404.81880508102</v>
      </c>
      <c r="C354" t="s">
        <v>3</v>
      </c>
      <c r="D354" t="s">
        <v>19</v>
      </c>
      <c r="E354">
        <v>37.72</v>
      </c>
      <c r="F354" t="s">
        <v>7</v>
      </c>
      <c r="G354" t="str">
        <f>TEXT(Table2[[#This Row],[date]],"d")</f>
        <v>22</v>
      </c>
      <c r="H354" t="str">
        <f>TEXT(Table2[[#This Row],[date]],"mmm")</f>
        <v>Apr</v>
      </c>
      <c r="I354">
        <f>HOUR(Table2[[#This Row],[datetime]])</f>
        <v>19</v>
      </c>
    </row>
    <row r="355" spans="1:9" x14ac:dyDescent="0.35">
      <c r="A355" s="1">
        <v>45404</v>
      </c>
      <c r="B355" s="2">
        <v>45404.835059780089</v>
      </c>
      <c r="C355" t="s">
        <v>21</v>
      </c>
      <c r="E355">
        <v>39</v>
      </c>
      <c r="F355" t="s">
        <v>43</v>
      </c>
      <c r="G355" t="str">
        <f>TEXT(Table2[[#This Row],[date]],"d")</f>
        <v>22</v>
      </c>
      <c r="H355" t="str">
        <f>TEXT(Table2[[#This Row],[date]],"mmm")</f>
        <v>Apr</v>
      </c>
      <c r="I355">
        <f>HOUR(Table2[[#This Row],[datetime]])</f>
        <v>20</v>
      </c>
    </row>
    <row r="356" spans="1:9" x14ac:dyDescent="0.35">
      <c r="A356" s="1">
        <v>45405</v>
      </c>
      <c r="B356" s="2">
        <v>45405.599027719909</v>
      </c>
      <c r="C356" t="s">
        <v>3</v>
      </c>
      <c r="D356" t="s">
        <v>38</v>
      </c>
      <c r="E356">
        <v>37.72</v>
      </c>
      <c r="F356" t="s">
        <v>43</v>
      </c>
      <c r="G356" t="str">
        <f>TEXT(Table2[[#This Row],[date]],"d")</f>
        <v>23</v>
      </c>
      <c r="H356" t="str">
        <f>TEXT(Table2[[#This Row],[date]],"mmm")</f>
        <v>Apr</v>
      </c>
      <c r="I356">
        <f>HOUR(Table2[[#This Row],[datetime]])</f>
        <v>14</v>
      </c>
    </row>
    <row r="357" spans="1:9" x14ac:dyDescent="0.35">
      <c r="A357" s="1">
        <v>45405</v>
      </c>
      <c r="B357" s="2">
        <v>45405.59992064815</v>
      </c>
      <c r="C357" t="s">
        <v>3</v>
      </c>
      <c r="D357" t="s">
        <v>37</v>
      </c>
      <c r="E357">
        <v>32.82</v>
      </c>
      <c r="F357" t="s">
        <v>14</v>
      </c>
      <c r="G357" t="str">
        <f>TEXT(Table2[[#This Row],[date]],"d")</f>
        <v>23</v>
      </c>
      <c r="H357" t="str">
        <f>TEXT(Table2[[#This Row],[date]],"mmm")</f>
        <v>Apr</v>
      </c>
      <c r="I357">
        <f>HOUR(Table2[[#This Row],[datetime]])</f>
        <v>14</v>
      </c>
    </row>
    <row r="358" spans="1:9" x14ac:dyDescent="0.35">
      <c r="A358" s="1">
        <v>45405</v>
      </c>
      <c r="B358" s="2">
        <v>45405.600665682869</v>
      </c>
      <c r="C358" t="s">
        <v>3</v>
      </c>
      <c r="D358" t="s">
        <v>19</v>
      </c>
      <c r="E358">
        <v>37.72</v>
      </c>
      <c r="F358" t="s">
        <v>43</v>
      </c>
      <c r="G358" t="str">
        <f>TEXT(Table2[[#This Row],[date]],"d")</f>
        <v>23</v>
      </c>
      <c r="H358" t="str">
        <f>TEXT(Table2[[#This Row],[date]],"mmm")</f>
        <v>Apr</v>
      </c>
      <c r="I358">
        <f>HOUR(Table2[[#This Row],[datetime]])</f>
        <v>14</v>
      </c>
    </row>
    <row r="359" spans="1:9" x14ac:dyDescent="0.35">
      <c r="A359" s="1">
        <v>45405</v>
      </c>
      <c r="B359" s="2">
        <v>45405.821154687503</v>
      </c>
      <c r="C359" t="s">
        <v>3</v>
      </c>
      <c r="D359" t="s">
        <v>144</v>
      </c>
      <c r="E359">
        <v>32.82</v>
      </c>
      <c r="F359" t="s">
        <v>14</v>
      </c>
      <c r="G359" t="str">
        <f>TEXT(Table2[[#This Row],[date]],"d")</f>
        <v>23</v>
      </c>
      <c r="H359" t="str">
        <f>TEXT(Table2[[#This Row],[date]],"mmm")</f>
        <v>Apr</v>
      </c>
      <c r="I359">
        <f>HOUR(Table2[[#This Row],[datetime]])</f>
        <v>19</v>
      </c>
    </row>
    <row r="360" spans="1:9" x14ac:dyDescent="0.35">
      <c r="A360" s="1">
        <v>45405</v>
      </c>
      <c r="B360" s="2">
        <v>45405.821831412039</v>
      </c>
      <c r="C360" t="s">
        <v>3</v>
      </c>
      <c r="D360" t="s">
        <v>144</v>
      </c>
      <c r="E360">
        <v>32.82</v>
      </c>
      <c r="F360" t="s">
        <v>14</v>
      </c>
      <c r="G360" t="str">
        <f>TEXT(Table2[[#This Row],[date]],"d")</f>
        <v>23</v>
      </c>
      <c r="H360" t="str">
        <f>TEXT(Table2[[#This Row],[date]],"mmm")</f>
        <v>Apr</v>
      </c>
      <c r="I360">
        <f>HOUR(Table2[[#This Row],[datetime]])</f>
        <v>19</v>
      </c>
    </row>
    <row r="361" spans="1:9" x14ac:dyDescent="0.35">
      <c r="A361" s="1">
        <v>45406</v>
      </c>
      <c r="B361" s="2">
        <v>45406.430304930553</v>
      </c>
      <c r="C361" t="s">
        <v>3</v>
      </c>
      <c r="D361" t="s">
        <v>6</v>
      </c>
      <c r="E361">
        <v>37.72</v>
      </c>
      <c r="F361" t="s">
        <v>7</v>
      </c>
      <c r="G361" t="str">
        <f>TEXT(Table2[[#This Row],[date]],"d")</f>
        <v>24</v>
      </c>
      <c r="H361" t="str">
        <f>TEXT(Table2[[#This Row],[date]],"mmm")</f>
        <v>Apr</v>
      </c>
      <c r="I361">
        <f>HOUR(Table2[[#This Row],[datetime]])</f>
        <v>10</v>
      </c>
    </row>
    <row r="362" spans="1:9" x14ac:dyDescent="0.35">
      <c r="A362" s="1">
        <v>45406</v>
      </c>
      <c r="B362" s="2">
        <v>45406.43156582176</v>
      </c>
      <c r="C362" t="s">
        <v>3</v>
      </c>
      <c r="D362" t="s">
        <v>145</v>
      </c>
      <c r="E362">
        <v>32.82</v>
      </c>
      <c r="F362" t="s">
        <v>14</v>
      </c>
      <c r="G362" t="str">
        <f>TEXT(Table2[[#This Row],[date]],"d")</f>
        <v>24</v>
      </c>
      <c r="H362" t="str">
        <f>TEXT(Table2[[#This Row],[date]],"mmm")</f>
        <v>Apr</v>
      </c>
      <c r="I362">
        <f>HOUR(Table2[[#This Row],[datetime]])</f>
        <v>10</v>
      </c>
    </row>
    <row r="363" spans="1:9" x14ac:dyDescent="0.35">
      <c r="A363" s="1">
        <v>45406</v>
      </c>
      <c r="B363" s="2">
        <v>45406.474839143521</v>
      </c>
      <c r="C363" t="s">
        <v>3</v>
      </c>
      <c r="D363" t="s">
        <v>146</v>
      </c>
      <c r="E363">
        <v>32.82</v>
      </c>
      <c r="F363" t="s">
        <v>14</v>
      </c>
      <c r="G363" t="str">
        <f>TEXT(Table2[[#This Row],[date]],"d")</f>
        <v>24</v>
      </c>
      <c r="H363" t="str">
        <f>TEXT(Table2[[#This Row],[date]],"mmm")</f>
        <v>Apr</v>
      </c>
      <c r="I363">
        <f>HOUR(Table2[[#This Row],[datetime]])</f>
        <v>11</v>
      </c>
    </row>
    <row r="364" spans="1:9" x14ac:dyDescent="0.35">
      <c r="A364" s="1">
        <v>45406</v>
      </c>
      <c r="B364" s="2">
        <v>45406.481554942133</v>
      </c>
      <c r="C364" t="s">
        <v>3</v>
      </c>
      <c r="D364" t="s">
        <v>147</v>
      </c>
      <c r="E364">
        <v>32.82</v>
      </c>
      <c r="F364" t="s">
        <v>14</v>
      </c>
      <c r="G364" t="str">
        <f>TEXT(Table2[[#This Row],[date]],"d")</f>
        <v>24</v>
      </c>
      <c r="H364" t="str">
        <f>TEXT(Table2[[#This Row],[date]],"mmm")</f>
        <v>Apr</v>
      </c>
      <c r="I364">
        <f>HOUR(Table2[[#This Row],[datetime]])</f>
        <v>11</v>
      </c>
    </row>
    <row r="365" spans="1:9" x14ac:dyDescent="0.35">
      <c r="A365" s="1">
        <v>45406</v>
      </c>
      <c r="B365" s="2">
        <v>45406.527190949077</v>
      </c>
      <c r="C365" t="s">
        <v>3</v>
      </c>
      <c r="D365" t="s">
        <v>73</v>
      </c>
      <c r="E365">
        <v>32.82</v>
      </c>
      <c r="F365" t="s">
        <v>14</v>
      </c>
      <c r="G365" t="str">
        <f>TEXT(Table2[[#This Row],[date]],"d")</f>
        <v>24</v>
      </c>
      <c r="H365" t="str">
        <f>TEXT(Table2[[#This Row],[date]],"mmm")</f>
        <v>Apr</v>
      </c>
      <c r="I365">
        <f>HOUR(Table2[[#This Row],[datetime]])</f>
        <v>12</v>
      </c>
    </row>
    <row r="366" spans="1:9" x14ac:dyDescent="0.35">
      <c r="A366" s="1">
        <v>45406</v>
      </c>
      <c r="B366" s="2">
        <v>45406.693835914353</v>
      </c>
      <c r="C366" t="s">
        <v>3</v>
      </c>
      <c r="D366" t="s">
        <v>19</v>
      </c>
      <c r="E366">
        <v>32.82</v>
      </c>
      <c r="F366" t="s">
        <v>14</v>
      </c>
      <c r="G366" t="str">
        <f>TEXT(Table2[[#This Row],[date]],"d")</f>
        <v>24</v>
      </c>
      <c r="H366" t="str">
        <f>TEXT(Table2[[#This Row],[date]],"mmm")</f>
        <v>Apr</v>
      </c>
      <c r="I366">
        <f>HOUR(Table2[[#This Row],[datetime]])</f>
        <v>16</v>
      </c>
    </row>
    <row r="367" spans="1:9" x14ac:dyDescent="0.35">
      <c r="A367" s="1">
        <v>45406</v>
      </c>
      <c r="B367" s="2">
        <v>45406.819328506943</v>
      </c>
      <c r="C367" t="s">
        <v>3</v>
      </c>
      <c r="D367" t="s">
        <v>148</v>
      </c>
      <c r="E367">
        <v>32.82</v>
      </c>
      <c r="F367" t="s">
        <v>14</v>
      </c>
      <c r="G367" t="str">
        <f>TEXT(Table2[[#This Row],[date]],"d")</f>
        <v>24</v>
      </c>
      <c r="H367" t="str">
        <f>TEXT(Table2[[#This Row],[date]],"mmm")</f>
        <v>Apr</v>
      </c>
      <c r="I367">
        <f>HOUR(Table2[[#This Row],[datetime]])</f>
        <v>19</v>
      </c>
    </row>
    <row r="368" spans="1:9" x14ac:dyDescent="0.35">
      <c r="A368" s="1">
        <v>45406</v>
      </c>
      <c r="B368" s="2">
        <v>45406.820069803238</v>
      </c>
      <c r="C368" t="s">
        <v>3</v>
      </c>
      <c r="D368" t="s">
        <v>148</v>
      </c>
      <c r="E368">
        <v>37.72</v>
      </c>
      <c r="F368" t="s">
        <v>43</v>
      </c>
      <c r="G368" t="str">
        <f>TEXT(Table2[[#This Row],[date]],"d")</f>
        <v>24</v>
      </c>
      <c r="H368" t="str">
        <f>TEXT(Table2[[#This Row],[date]],"mmm")</f>
        <v>Apr</v>
      </c>
      <c r="I368">
        <f>HOUR(Table2[[#This Row],[datetime]])</f>
        <v>19</v>
      </c>
    </row>
    <row r="369" spans="1:9" x14ac:dyDescent="0.35">
      <c r="A369" s="1">
        <v>45407</v>
      </c>
      <c r="B369" s="2">
        <v>45407.448704363429</v>
      </c>
      <c r="C369" t="s">
        <v>3</v>
      </c>
      <c r="D369" t="s">
        <v>149</v>
      </c>
      <c r="E369">
        <v>27.92</v>
      </c>
      <c r="F369" t="s">
        <v>11</v>
      </c>
      <c r="G369" t="str">
        <f>TEXT(Table2[[#This Row],[date]],"d")</f>
        <v>25</v>
      </c>
      <c r="H369" t="str">
        <f>TEXT(Table2[[#This Row],[date]],"mmm")</f>
        <v>Apr</v>
      </c>
      <c r="I369">
        <f>HOUR(Table2[[#This Row],[datetime]])</f>
        <v>10</v>
      </c>
    </row>
    <row r="370" spans="1:9" x14ac:dyDescent="0.35">
      <c r="A370" s="1">
        <v>45407</v>
      </c>
      <c r="B370" s="2">
        <v>45407.63781216435</v>
      </c>
      <c r="C370" t="s">
        <v>3</v>
      </c>
      <c r="D370" t="s">
        <v>19</v>
      </c>
      <c r="E370">
        <v>37.72</v>
      </c>
      <c r="F370" t="s">
        <v>7</v>
      </c>
      <c r="G370" t="str">
        <f>TEXT(Table2[[#This Row],[date]],"d")</f>
        <v>25</v>
      </c>
      <c r="H370" t="str">
        <f>TEXT(Table2[[#This Row],[date]],"mmm")</f>
        <v>Apr</v>
      </c>
      <c r="I370">
        <f>HOUR(Table2[[#This Row],[datetime]])</f>
        <v>15</v>
      </c>
    </row>
    <row r="371" spans="1:9" x14ac:dyDescent="0.35">
      <c r="A371" s="1">
        <v>45407</v>
      </c>
      <c r="B371" s="2">
        <v>45407.715087199074</v>
      </c>
      <c r="C371" t="s">
        <v>3</v>
      </c>
      <c r="D371" t="s">
        <v>23</v>
      </c>
      <c r="E371">
        <v>27.92</v>
      </c>
      <c r="F371" t="s">
        <v>11</v>
      </c>
      <c r="G371" t="str">
        <f>TEXT(Table2[[#This Row],[date]],"d")</f>
        <v>25</v>
      </c>
      <c r="H371" t="str">
        <f>TEXT(Table2[[#This Row],[date]],"mmm")</f>
        <v>Apr</v>
      </c>
      <c r="I371">
        <f>HOUR(Table2[[#This Row],[datetime]])</f>
        <v>17</v>
      </c>
    </row>
    <row r="372" spans="1:9" x14ac:dyDescent="0.35">
      <c r="A372" s="1">
        <v>45407</v>
      </c>
      <c r="B372" s="2">
        <v>45407.715846678242</v>
      </c>
      <c r="C372" t="s">
        <v>3</v>
      </c>
      <c r="D372" t="s">
        <v>23</v>
      </c>
      <c r="E372">
        <v>27.92</v>
      </c>
      <c r="F372" t="s">
        <v>11</v>
      </c>
      <c r="G372" t="str">
        <f>TEXT(Table2[[#This Row],[date]],"d")</f>
        <v>25</v>
      </c>
      <c r="H372" t="str">
        <f>TEXT(Table2[[#This Row],[date]],"mmm")</f>
        <v>Apr</v>
      </c>
      <c r="I372">
        <f>HOUR(Table2[[#This Row],[datetime]])</f>
        <v>17</v>
      </c>
    </row>
    <row r="373" spans="1:9" x14ac:dyDescent="0.35">
      <c r="A373" s="1">
        <v>45408</v>
      </c>
      <c r="B373" s="2">
        <v>45408.425585856479</v>
      </c>
      <c r="C373" t="s">
        <v>3</v>
      </c>
      <c r="D373" t="s">
        <v>6</v>
      </c>
      <c r="E373">
        <v>37.72</v>
      </c>
      <c r="F373" t="s">
        <v>7</v>
      </c>
      <c r="G373" t="str">
        <f>TEXT(Table2[[#This Row],[date]],"d")</f>
        <v>26</v>
      </c>
      <c r="H373" t="str">
        <f>TEXT(Table2[[#This Row],[date]],"mmm")</f>
        <v>Apr</v>
      </c>
      <c r="I373">
        <f>HOUR(Table2[[#This Row],[datetime]])</f>
        <v>10</v>
      </c>
    </row>
    <row r="374" spans="1:9" x14ac:dyDescent="0.35">
      <c r="A374" s="1">
        <v>45408</v>
      </c>
      <c r="B374" s="2">
        <v>45408.501048379629</v>
      </c>
      <c r="C374" t="s">
        <v>3</v>
      </c>
      <c r="D374" t="s">
        <v>150</v>
      </c>
      <c r="E374">
        <v>37.72</v>
      </c>
      <c r="F374" t="s">
        <v>7</v>
      </c>
      <c r="G374" t="str">
        <f>TEXT(Table2[[#This Row],[date]],"d")</f>
        <v>26</v>
      </c>
      <c r="H374" t="str">
        <f>TEXT(Table2[[#This Row],[date]],"mmm")</f>
        <v>Apr</v>
      </c>
      <c r="I374">
        <f>HOUR(Table2[[#This Row],[datetime]])</f>
        <v>12</v>
      </c>
    </row>
    <row r="375" spans="1:9" x14ac:dyDescent="0.35">
      <c r="A375" s="1">
        <v>45408</v>
      </c>
      <c r="B375" s="2">
        <v>45408.563521956021</v>
      </c>
      <c r="C375" t="s">
        <v>3</v>
      </c>
      <c r="D375" t="s">
        <v>151</v>
      </c>
      <c r="E375">
        <v>37.72</v>
      </c>
      <c r="F375" t="s">
        <v>43</v>
      </c>
      <c r="G375" t="str">
        <f>TEXT(Table2[[#This Row],[date]],"d")</f>
        <v>26</v>
      </c>
      <c r="H375" t="str">
        <f>TEXT(Table2[[#This Row],[date]],"mmm")</f>
        <v>Apr</v>
      </c>
      <c r="I375">
        <f>HOUR(Table2[[#This Row],[datetime]])</f>
        <v>13</v>
      </c>
    </row>
    <row r="376" spans="1:9" x14ac:dyDescent="0.35">
      <c r="A376" s="1">
        <v>45408</v>
      </c>
      <c r="B376" s="2">
        <v>45408.647631828702</v>
      </c>
      <c r="C376" t="s">
        <v>3</v>
      </c>
      <c r="D376" t="s">
        <v>23</v>
      </c>
      <c r="E376">
        <v>27.92</v>
      </c>
      <c r="F376" t="s">
        <v>11</v>
      </c>
      <c r="G376" t="str">
        <f>TEXT(Table2[[#This Row],[date]],"d")</f>
        <v>26</v>
      </c>
      <c r="H376" t="str">
        <f>TEXT(Table2[[#This Row],[date]],"mmm")</f>
        <v>Apr</v>
      </c>
      <c r="I376">
        <f>HOUR(Table2[[#This Row],[datetime]])</f>
        <v>15</v>
      </c>
    </row>
    <row r="377" spans="1:9" x14ac:dyDescent="0.35">
      <c r="A377" s="1">
        <v>45408</v>
      </c>
      <c r="B377" s="2">
        <v>45408.648300138891</v>
      </c>
      <c r="C377" t="s">
        <v>3</v>
      </c>
      <c r="D377" t="s">
        <v>23</v>
      </c>
      <c r="E377">
        <v>27.92</v>
      </c>
      <c r="F377" t="s">
        <v>11</v>
      </c>
      <c r="G377" t="str">
        <f>TEXT(Table2[[#This Row],[date]],"d")</f>
        <v>26</v>
      </c>
      <c r="H377" t="str">
        <f>TEXT(Table2[[#This Row],[date]],"mmm")</f>
        <v>Apr</v>
      </c>
      <c r="I377">
        <f>HOUR(Table2[[#This Row],[datetime]])</f>
        <v>15</v>
      </c>
    </row>
    <row r="378" spans="1:9" x14ac:dyDescent="0.35">
      <c r="A378" s="1">
        <v>45408</v>
      </c>
      <c r="B378" s="2">
        <v>45408.682945763889</v>
      </c>
      <c r="C378" t="s">
        <v>3</v>
      </c>
      <c r="D378" t="s">
        <v>152</v>
      </c>
      <c r="E378">
        <v>27.92</v>
      </c>
      <c r="F378" t="s">
        <v>28</v>
      </c>
      <c r="G378" t="str">
        <f>TEXT(Table2[[#This Row],[date]],"d")</f>
        <v>26</v>
      </c>
      <c r="H378" t="str">
        <f>TEXT(Table2[[#This Row],[date]],"mmm")</f>
        <v>Apr</v>
      </c>
      <c r="I378">
        <f>HOUR(Table2[[#This Row],[datetime]])</f>
        <v>16</v>
      </c>
    </row>
    <row r="379" spans="1:9" x14ac:dyDescent="0.35">
      <c r="A379" s="1">
        <v>45408</v>
      </c>
      <c r="B379" s="2">
        <v>45408.683724537033</v>
      </c>
      <c r="C379" t="s">
        <v>3</v>
      </c>
      <c r="D379" t="s">
        <v>153</v>
      </c>
      <c r="E379">
        <v>27.92</v>
      </c>
      <c r="F379" t="s">
        <v>11</v>
      </c>
      <c r="G379" t="str">
        <f>TEXT(Table2[[#This Row],[date]],"d")</f>
        <v>26</v>
      </c>
      <c r="H379" t="str">
        <f>TEXT(Table2[[#This Row],[date]],"mmm")</f>
        <v>Apr</v>
      </c>
      <c r="I379">
        <f>HOUR(Table2[[#This Row],[datetime]])</f>
        <v>16</v>
      </c>
    </row>
    <row r="380" spans="1:9" x14ac:dyDescent="0.35">
      <c r="A380" s="1">
        <v>45408</v>
      </c>
      <c r="B380" s="2">
        <v>45408.813971203701</v>
      </c>
      <c r="C380" t="s">
        <v>3</v>
      </c>
      <c r="D380" t="s">
        <v>19</v>
      </c>
      <c r="E380">
        <v>37.72</v>
      </c>
      <c r="F380" t="s">
        <v>9</v>
      </c>
      <c r="G380" t="str">
        <f>TEXT(Table2[[#This Row],[date]],"d")</f>
        <v>26</v>
      </c>
      <c r="H380" t="str">
        <f>TEXT(Table2[[#This Row],[date]],"mmm")</f>
        <v>Apr</v>
      </c>
      <c r="I380">
        <f>HOUR(Table2[[#This Row],[datetime]])</f>
        <v>19</v>
      </c>
    </row>
    <row r="381" spans="1:9" x14ac:dyDescent="0.35">
      <c r="A381" s="1">
        <v>45408</v>
      </c>
      <c r="B381" s="2">
        <v>45408.81493310185</v>
      </c>
      <c r="C381" t="s">
        <v>3</v>
      </c>
      <c r="D381" t="s">
        <v>19</v>
      </c>
      <c r="E381">
        <v>37.72</v>
      </c>
      <c r="F381" t="s">
        <v>18</v>
      </c>
      <c r="G381" t="str">
        <f>TEXT(Table2[[#This Row],[date]],"d")</f>
        <v>26</v>
      </c>
      <c r="H381" t="str">
        <f>TEXT(Table2[[#This Row],[date]],"mmm")</f>
        <v>Apr</v>
      </c>
      <c r="I381">
        <f>HOUR(Table2[[#This Row],[datetime]])</f>
        <v>19</v>
      </c>
    </row>
    <row r="382" spans="1:9" x14ac:dyDescent="0.35">
      <c r="A382" s="1">
        <v>45409</v>
      </c>
      <c r="B382" s="2">
        <v>45409.64375787037</v>
      </c>
      <c r="C382" t="s">
        <v>3</v>
      </c>
      <c r="D382" t="s">
        <v>19</v>
      </c>
      <c r="E382">
        <v>37.72</v>
      </c>
      <c r="F382" t="s">
        <v>43</v>
      </c>
      <c r="G382" t="str">
        <f>TEXT(Table2[[#This Row],[date]],"d")</f>
        <v>27</v>
      </c>
      <c r="H382" t="str">
        <f>TEXT(Table2[[#This Row],[date]],"mmm")</f>
        <v>Apr</v>
      </c>
      <c r="I382">
        <f>HOUR(Table2[[#This Row],[datetime]])</f>
        <v>15</v>
      </c>
    </row>
    <row r="383" spans="1:9" x14ac:dyDescent="0.35">
      <c r="A383" s="1">
        <v>45410</v>
      </c>
      <c r="B383" s="2">
        <v>45410.439496284722</v>
      </c>
      <c r="C383" t="s">
        <v>3</v>
      </c>
      <c r="D383" t="s">
        <v>6</v>
      </c>
      <c r="E383">
        <v>37.72</v>
      </c>
      <c r="F383" t="s">
        <v>7</v>
      </c>
      <c r="G383" t="str">
        <f>TEXT(Table2[[#This Row],[date]],"d")</f>
        <v>28</v>
      </c>
      <c r="H383" t="str">
        <f>TEXT(Table2[[#This Row],[date]],"mmm")</f>
        <v>Apr</v>
      </c>
      <c r="I383">
        <f>HOUR(Table2[[#This Row],[datetime]])</f>
        <v>10</v>
      </c>
    </row>
    <row r="384" spans="1:9" x14ac:dyDescent="0.35">
      <c r="A384" s="1">
        <v>45410</v>
      </c>
      <c r="B384" s="2">
        <v>45410.520946168981</v>
      </c>
      <c r="C384" t="s">
        <v>3</v>
      </c>
      <c r="D384" t="s">
        <v>154</v>
      </c>
      <c r="E384">
        <v>37.72</v>
      </c>
      <c r="F384" t="s">
        <v>43</v>
      </c>
      <c r="G384" t="str">
        <f>TEXT(Table2[[#This Row],[date]],"d")</f>
        <v>28</v>
      </c>
      <c r="H384" t="str">
        <f>TEXT(Table2[[#This Row],[date]],"mmm")</f>
        <v>Apr</v>
      </c>
      <c r="I384">
        <f>HOUR(Table2[[#This Row],[datetime]])</f>
        <v>12</v>
      </c>
    </row>
    <row r="385" spans="1:9" x14ac:dyDescent="0.35">
      <c r="A385" s="1">
        <v>45410</v>
      </c>
      <c r="B385" s="2">
        <v>45410.768845254628</v>
      </c>
      <c r="C385" t="s">
        <v>3</v>
      </c>
      <c r="D385" t="s">
        <v>23</v>
      </c>
      <c r="E385">
        <v>27.92</v>
      </c>
      <c r="F385" t="s">
        <v>11</v>
      </c>
      <c r="G385" t="str">
        <f>TEXT(Table2[[#This Row],[date]],"d")</f>
        <v>28</v>
      </c>
      <c r="H385" t="str">
        <f>TEXT(Table2[[#This Row],[date]],"mmm")</f>
        <v>Apr</v>
      </c>
      <c r="I385">
        <f>HOUR(Table2[[#This Row],[datetime]])</f>
        <v>18</v>
      </c>
    </row>
    <row r="386" spans="1:9" x14ac:dyDescent="0.35">
      <c r="A386" s="1">
        <v>45410</v>
      </c>
      <c r="B386" s="2">
        <v>45410.769576516206</v>
      </c>
      <c r="C386" t="s">
        <v>3</v>
      </c>
      <c r="D386" t="s">
        <v>23</v>
      </c>
      <c r="E386">
        <v>27.92</v>
      </c>
      <c r="F386" t="s">
        <v>11</v>
      </c>
      <c r="G386" t="str">
        <f>TEXT(Table2[[#This Row],[date]],"d")</f>
        <v>28</v>
      </c>
      <c r="H386" t="str">
        <f>TEXT(Table2[[#This Row],[date]],"mmm")</f>
        <v>Apr</v>
      </c>
      <c r="I386">
        <f>HOUR(Table2[[#This Row],[datetime]])</f>
        <v>18</v>
      </c>
    </row>
    <row r="387" spans="1:9" x14ac:dyDescent="0.35">
      <c r="A387" s="1">
        <v>45410</v>
      </c>
      <c r="B387" s="2">
        <v>45410.770166365743</v>
      </c>
      <c r="C387" t="s">
        <v>3</v>
      </c>
      <c r="D387" t="s">
        <v>31</v>
      </c>
      <c r="E387">
        <v>37.72</v>
      </c>
      <c r="F387" t="s">
        <v>7</v>
      </c>
      <c r="G387" t="str">
        <f>TEXT(Table2[[#This Row],[date]],"d")</f>
        <v>28</v>
      </c>
      <c r="H387" t="str">
        <f>TEXT(Table2[[#This Row],[date]],"mmm")</f>
        <v>Apr</v>
      </c>
      <c r="I387">
        <f>HOUR(Table2[[#This Row],[datetime]])</f>
        <v>18</v>
      </c>
    </row>
    <row r="388" spans="1:9" x14ac:dyDescent="0.35">
      <c r="A388" s="1">
        <v>45411</v>
      </c>
      <c r="B388" s="2">
        <v>45411.476757766206</v>
      </c>
      <c r="C388" t="s">
        <v>3</v>
      </c>
      <c r="D388" t="s">
        <v>155</v>
      </c>
      <c r="E388">
        <v>27.92</v>
      </c>
      <c r="F388" t="s">
        <v>28</v>
      </c>
      <c r="G388" t="str">
        <f>TEXT(Table2[[#This Row],[date]],"d")</f>
        <v>29</v>
      </c>
      <c r="H388" t="str">
        <f>TEXT(Table2[[#This Row],[date]],"mmm")</f>
        <v>Apr</v>
      </c>
      <c r="I388">
        <f>HOUR(Table2[[#This Row],[datetime]])</f>
        <v>11</v>
      </c>
    </row>
    <row r="389" spans="1:9" x14ac:dyDescent="0.35">
      <c r="A389" s="1">
        <v>45411</v>
      </c>
      <c r="B389" s="2">
        <v>45411.561075798614</v>
      </c>
      <c r="C389" t="s">
        <v>3</v>
      </c>
      <c r="D389" t="s">
        <v>10</v>
      </c>
      <c r="E389">
        <v>27.92</v>
      </c>
      <c r="F389" t="s">
        <v>11</v>
      </c>
      <c r="G389" t="str">
        <f>TEXT(Table2[[#This Row],[date]],"d")</f>
        <v>29</v>
      </c>
      <c r="H389" t="str">
        <f>TEXT(Table2[[#This Row],[date]],"mmm")</f>
        <v>Apr</v>
      </c>
      <c r="I389">
        <f>HOUR(Table2[[#This Row],[datetime]])</f>
        <v>13</v>
      </c>
    </row>
    <row r="390" spans="1:9" x14ac:dyDescent="0.35">
      <c r="A390" s="1">
        <v>45411</v>
      </c>
      <c r="B390" s="2">
        <v>45411.56173494213</v>
      </c>
      <c r="C390" t="s">
        <v>3</v>
      </c>
      <c r="D390" t="s">
        <v>10</v>
      </c>
      <c r="E390">
        <v>27.92</v>
      </c>
      <c r="F390" t="s">
        <v>28</v>
      </c>
      <c r="G390" t="str">
        <f>TEXT(Table2[[#This Row],[date]],"d")</f>
        <v>29</v>
      </c>
      <c r="H390" t="str">
        <f>TEXT(Table2[[#This Row],[date]],"mmm")</f>
        <v>Apr</v>
      </c>
      <c r="I390">
        <f>HOUR(Table2[[#This Row],[datetime]])</f>
        <v>13</v>
      </c>
    </row>
    <row r="391" spans="1:9" x14ac:dyDescent="0.35">
      <c r="A391" s="1">
        <v>45411</v>
      </c>
      <c r="B391" s="2">
        <v>45411.578885763891</v>
      </c>
      <c r="C391" t="s">
        <v>3</v>
      </c>
      <c r="D391" t="s">
        <v>155</v>
      </c>
      <c r="E391">
        <v>27.92</v>
      </c>
      <c r="F391" t="s">
        <v>28</v>
      </c>
      <c r="G391" t="str">
        <f>TEXT(Table2[[#This Row],[date]],"d")</f>
        <v>29</v>
      </c>
      <c r="H391" t="str">
        <f>TEXT(Table2[[#This Row],[date]],"mmm")</f>
        <v>Apr</v>
      </c>
      <c r="I391">
        <f>HOUR(Table2[[#This Row],[datetime]])</f>
        <v>13</v>
      </c>
    </row>
    <row r="392" spans="1:9" x14ac:dyDescent="0.35">
      <c r="A392" s="1">
        <v>45411</v>
      </c>
      <c r="B392" s="2">
        <v>45411.579448576391</v>
      </c>
      <c r="C392" t="s">
        <v>3</v>
      </c>
      <c r="D392" t="s">
        <v>155</v>
      </c>
      <c r="E392">
        <v>32.82</v>
      </c>
      <c r="F392" t="s">
        <v>14</v>
      </c>
      <c r="G392" t="str">
        <f>TEXT(Table2[[#This Row],[date]],"d")</f>
        <v>29</v>
      </c>
      <c r="H392" t="str">
        <f>TEXT(Table2[[#This Row],[date]],"mmm")</f>
        <v>Apr</v>
      </c>
      <c r="I392">
        <f>HOUR(Table2[[#This Row],[datetime]])</f>
        <v>13</v>
      </c>
    </row>
    <row r="393" spans="1:9" x14ac:dyDescent="0.35">
      <c r="A393" s="1">
        <v>45411</v>
      </c>
      <c r="B393" s="2">
        <v>45411.776254699071</v>
      </c>
      <c r="C393" t="s">
        <v>3</v>
      </c>
      <c r="D393" t="s">
        <v>154</v>
      </c>
      <c r="E393">
        <v>37.72</v>
      </c>
      <c r="F393" t="s">
        <v>43</v>
      </c>
      <c r="G393" t="str">
        <f>TEXT(Table2[[#This Row],[date]],"d")</f>
        <v>29</v>
      </c>
      <c r="H393" t="str">
        <f>TEXT(Table2[[#This Row],[date]],"mmm")</f>
        <v>Apr</v>
      </c>
      <c r="I393">
        <f>HOUR(Table2[[#This Row],[datetime]])</f>
        <v>18</v>
      </c>
    </row>
    <row r="394" spans="1:9" x14ac:dyDescent="0.35">
      <c r="A394" s="1">
        <v>45411</v>
      </c>
      <c r="B394" s="2">
        <v>45411.800384189817</v>
      </c>
      <c r="C394" t="s">
        <v>3</v>
      </c>
      <c r="D394" t="s">
        <v>148</v>
      </c>
      <c r="E394">
        <v>37.72</v>
      </c>
      <c r="F394" t="s">
        <v>43</v>
      </c>
      <c r="G394" t="str">
        <f>TEXT(Table2[[#This Row],[date]],"d")</f>
        <v>29</v>
      </c>
      <c r="H394" t="str">
        <f>TEXT(Table2[[#This Row],[date]],"mmm")</f>
        <v>Apr</v>
      </c>
      <c r="I394">
        <f>HOUR(Table2[[#This Row],[datetime]])</f>
        <v>19</v>
      </c>
    </row>
    <row r="395" spans="1:9" x14ac:dyDescent="0.35">
      <c r="A395" s="1">
        <v>45411</v>
      </c>
      <c r="B395" s="2">
        <v>45411.80113284722</v>
      </c>
      <c r="C395" t="s">
        <v>3</v>
      </c>
      <c r="D395" t="s">
        <v>148</v>
      </c>
      <c r="E395">
        <v>37.72</v>
      </c>
      <c r="F395" t="s">
        <v>43</v>
      </c>
      <c r="G395" t="str">
        <f>TEXT(Table2[[#This Row],[date]],"d")</f>
        <v>29</v>
      </c>
      <c r="H395" t="str">
        <f>TEXT(Table2[[#This Row],[date]],"mmm")</f>
        <v>Apr</v>
      </c>
      <c r="I395">
        <f>HOUR(Table2[[#This Row],[datetime]])</f>
        <v>19</v>
      </c>
    </row>
    <row r="396" spans="1:9" x14ac:dyDescent="0.35">
      <c r="A396" s="1">
        <v>45412</v>
      </c>
      <c r="B396" s="2">
        <v>45412.428258020831</v>
      </c>
      <c r="C396" t="s">
        <v>3</v>
      </c>
      <c r="D396" t="s">
        <v>156</v>
      </c>
      <c r="E396">
        <v>37.72</v>
      </c>
      <c r="F396" t="s">
        <v>7</v>
      </c>
      <c r="G396" t="str">
        <f>TEXT(Table2[[#This Row],[date]],"d")</f>
        <v>30</v>
      </c>
      <c r="H396" t="str">
        <f>TEXT(Table2[[#This Row],[date]],"mmm")</f>
        <v>Apr</v>
      </c>
      <c r="I396">
        <f>HOUR(Table2[[#This Row],[datetime]])</f>
        <v>10</v>
      </c>
    </row>
    <row r="397" spans="1:9" x14ac:dyDescent="0.35">
      <c r="A397" s="1">
        <v>45412</v>
      </c>
      <c r="B397" s="2">
        <v>45412.440882523151</v>
      </c>
      <c r="C397" t="s">
        <v>3</v>
      </c>
      <c r="D397" t="s">
        <v>156</v>
      </c>
      <c r="E397">
        <v>32.82</v>
      </c>
      <c r="F397" t="s">
        <v>14</v>
      </c>
      <c r="G397" t="str">
        <f>TEXT(Table2[[#This Row],[date]],"d")</f>
        <v>30</v>
      </c>
      <c r="H397" t="str">
        <f>TEXT(Table2[[#This Row],[date]],"mmm")</f>
        <v>Apr</v>
      </c>
      <c r="I397">
        <f>HOUR(Table2[[#This Row],[datetime]])</f>
        <v>10</v>
      </c>
    </row>
    <row r="398" spans="1:9" x14ac:dyDescent="0.35">
      <c r="A398" s="1">
        <v>45412</v>
      </c>
      <c r="B398" s="2">
        <v>45412.441523344911</v>
      </c>
      <c r="C398" t="s">
        <v>3</v>
      </c>
      <c r="D398" t="s">
        <v>156</v>
      </c>
      <c r="E398">
        <v>32.82</v>
      </c>
      <c r="F398" t="s">
        <v>14</v>
      </c>
      <c r="G398" t="str">
        <f>TEXT(Table2[[#This Row],[date]],"d")</f>
        <v>30</v>
      </c>
      <c r="H398" t="str">
        <f>TEXT(Table2[[#This Row],[date]],"mmm")</f>
        <v>Apr</v>
      </c>
      <c r="I398">
        <f>HOUR(Table2[[#This Row],[datetime]])</f>
        <v>10</v>
      </c>
    </row>
    <row r="399" spans="1:9" x14ac:dyDescent="0.35">
      <c r="A399" s="1">
        <v>45412</v>
      </c>
      <c r="B399" s="2">
        <v>45412.570744502314</v>
      </c>
      <c r="C399" t="s">
        <v>3</v>
      </c>
      <c r="D399" t="s">
        <v>156</v>
      </c>
      <c r="E399">
        <v>27.92</v>
      </c>
      <c r="F399" t="s">
        <v>11</v>
      </c>
      <c r="G399" t="str">
        <f>TEXT(Table2[[#This Row],[date]],"d")</f>
        <v>30</v>
      </c>
      <c r="H399" t="str">
        <f>TEXT(Table2[[#This Row],[date]],"mmm")</f>
        <v>Apr</v>
      </c>
      <c r="I399">
        <f>HOUR(Table2[[#This Row],[datetime]])</f>
        <v>13</v>
      </c>
    </row>
    <row r="400" spans="1:9" x14ac:dyDescent="0.35">
      <c r="A400" s="1">
        <v>45412</v>
      </c>
      <c r="B400" s="2">
        <v>45412.571527511573</v>
      </c>
      <c r="C400" t="s">
        <v>3</v>
      </c>
      <c r="D400" t="s">
        <v>156</v>
      </c>
      <c r="E400">
        <v>32.82</v>
      </c>
      <c r="F400" t="s">
        <v>14</v>
      </c>
      <c r="G400" t="str">
        <f>TEXT(Table2[[#This Row],[date]],"d")</f>
        <v>30</v>
      </c>
      <c r="H400" t="str">
        <f>TEXT(Table2[[#This Row],[date]],"mmm")</f>
        <v>Apr</v>
      </c>
      <c r="I400">
        <f>HOUR(Table2[[#This Row],[datetime]])</f>
        <v>13</v>
      </c>
    </row>
    <row r="401" spans="1:9" x14ac:dyDescent="0.35">
      <c r="A401" s="1">
        <v>45412</v>
      </c>
      <c r="B401" s="2">
        <v>45412.805071053241</v>
      </c>
      <c r="C401" t="s">
        <v>3</v>
      </c>
      <c r="D401" t="s">
        <v>156</v>
      </c>
      <c r="E401">
        <v>37.72</v>
      </c>
      <c r="F401" t="s">
        <v>43</v>
      </c>
      <c r="G401" t="str">
        <f>TEXT(Table2[[#This Row],[date]],"d")</f>
        <v>30</v>
      </c>
      <c r="H401" t="str">
        <f>TEXT(Table2[[#This Row],[date]],"mmm")</f>
        <v>Apr</v>
      </c>
      <c r="I401">
        <f>HOUR(Table2[[#This Row],[datetime]])</f>
        <v>19</v>
      </c>
    </row>
    <row r="402" spans="1:9" x14ac:dyDescent="0.35">
      <c r="A402" s="1">
        <v>45412</v>
      </c>
      <c r="B402" s="2">
        <v>45412.812546331021</v>
      </c>
      <c r="C402" t="s">
        <v>3</v>
      </c>
      <c r="D402" t="s">
        <v>156</v>
      </c>
      <c r="E402">
        <v>32.82</v>
      </c>
      <c r="F402" t="s">
        <v>14</v>
      </c>
      <c r="G402" t="str">
        <f>TEXT(Table2[[#This Row],[date]],"d")</f>
        <v>30</v>
      </c>
      <c r="H402" t="str">
        <f>TEXT(Table2[[#This Row],[date]],"mmm")</f>
        <v>Apr</v>
      </c>
      <c r="I402">
        <f>HOUR(Table2[[#This Row],[datetime]])</f>
        <v>19</v>
      </c>
    </row>
    <row r="403" spans="1:9" x14ac:dyDescent="0.35">
      <c r="A403" s="1">
        <v>45412</v>
      </c>
      <c r="B403" s="2">
        <v>45412.813436944445</v>
      </c>
      <c r="C403" t="s">
        <v>3</v>
      </c>
      <c r="D403" t="s">
        <v>156</v>
      </c>
      <c r="E403">
        <v>37.72</v>
      </c>
      <c r="F403" t="s">
        <v>7</v>
      </c>
      <c r="G403" t="str">
        <f>TEXT(Table2[[#This Row],[date]],"d")</f>
        <v>30</v>
      </c>
      <c r="H403" t="str">
        <f>TEXT(Table2[[#This Row],[date]],"mmm")</f>
        <v>Apr</v>
      </c>
      <c r="I403">
        <f>HOUR(Table2[[#This Row],[datetime]])</f>
        <v>19</v>
      </c>
    </row>
    <row r="404" spans="1:9" x14ac:dyDescent="0.35">
      <c r="A404" s="1">
        <v>45414</v>
      </c>
      <c r="B404" s="2">
        <v>45414.440228541665</v>
      </c>
      <c r="C404" t="s">
        <v>3</v>
      </c>
      <c r="D404" t="s">
        <v>157</v>
      </c>
      <c r="E404">
        <v>27.92</v>
      </c>
      <c r="F404" t="s">
        <v>11</v>
      </c>
      <c r="G404" t="str">
        <f>TEXT(Table2[[#This Row],[date]],"d")</f>
        <v>2</v>
      </c>
      <c r="H404" t="str">
        <f>TEXT(Table2[[#This Row],[date]],"mmm")</f>
        <v>May</v>
      </c>
      <c r="I404">
        <f>HOUR(Table2[[#This Row],[datetime]])</f>
        <v>10</v>
      </c>
    </row>
    <row r="405" spans="1:9" x14ac:dyDescent="0.35">
      <c r="A405" s="1">
        <v>45414</v>
      </c>
      <c r="B405" s="2">
        <v>45414.479132870372</v>
      </c>
      <c r="C405" t="s">
        <v>21</v>
      </c>
      <c r="E405">
        <v>39</v>
      </c>
      <c r="F405" t="s">
        <v>7</v>
      </c>
      <c r="G405" t="str">
        <f>TEXT(Table2[[#This Row],[date]],"d")</f>
        <v>2</v>
      </c>
      <c r="H405" t="str">
        <f>TEXT(Table2[[#This Row],[date]],"mmm")</f>
        <v>May</v>
      </c>
      <c r="I405">
        <f>HOUR(Table2[[#This Row],[datetime]])</f>
        <v>11</v>
      </c>
    </row>
    <row r="406" spans="1:9" x14ac:dyDescent="0.35">
      <c r="A406" s="1">
        <v>45414</v>
      </c>
      <c r="B406" s="2">
        <v>45414.576156226853</v>
      </c>
      <c r="C406" t="s">
        <v>3</v>
      </c>
      <c r="D406" t="s">
        <v>147</v>
      </c>
      <c r="E406">
        <v>32.82</v>
      </c>
      <c r="F406" t="s">
        <v>14</v>
      </c>
      <c r="G406" t="str">
        <f>TEXT(Table2[[#This Row],[date]],"d")</f>
        <v>2</v>
      </c>
      <c r="H406" t="str">
        <f>TEXT(Table2[[#This Row],[date]],"mmm")</f>
        <v>May</v>
      </c>
      <c r="I406">
        <f>HOUR(Table2[[#This Row],[datetime]])</f>
        <v>13</v>
      </c>
    </row>
    <row r="407" spans="1:9" x14ac:dyDescent="0.35">
      <c r="A407" s="1">
        <v>45414</v>
      </c>
      <c r="B407" s="2">
        <v>45414.775256226851</v>
      </c>
      <c r="C407" t="s">
        <v>3</v>
      </c>
      <c r="D407" t="s">
        <v>158</v>
      </c>
      <c r="E407">
        <v>37.72</v>
      </c>
      <c r="F407" t="s">
        <v>43</v>
      </c>
      <c r="G407" t="str">
        <f>TEXT(Table2[[#This Row],[date]],"d")</f>
        <v>2</v>
      </c>
      <c r="H407" t="str">
        <f>TEXT(Table2[[#This Row],[date]],"mmm")</f>
        <v>May</v>
      </c>
      <c r="I407">
        <f>HOUR(Table2[[#This Row],[datetime]])</f>
        <v>18</v>
      </c>
    </row>
    <row r="408" spans="1:9" x14ac:dyDescent="0.35">
      <c r="A408" s="1">
        <v>45414</v>
      </c>
      <c r="B408" s="2">
        <v>45414.77860208333</v>
      </c>
      <c r="C408" t="s">
        <v>3</v>
      </c>
      <c r="D408" t="s">
        <v>37</v>
      </c>
      <c r="E408">
        <v>32.82</v>
      </c>
      <c r="F408" t="s">
        <v>14</v>
      </c>
      <c r="G408" t="str">
        <f>TEXT(Table2[[#This Row],[date]],"d")</f>
        <v>2</v>
      </c>
      <c r="H408" t="str">
        <f>TEXT(Table2[[#This Row],[date]],"mmm")</f>
        <v>May</v>
      </c>
      <c r="I408">
        <f>HOUR(Table2[[#This Row],[datetime]])</f>
        <v>18</v>
      </c>
    </row>
    <row r="409" spans="1:9" x14ac:dyDescent="0.35">
      <c r="A409" s="1">
        <v>45414</v>
      </c>
      <c r="B409" s="2">
        <v>45414.804549583336</v>
      </c>
      <c r="C409" t="s">
        <v>3</v>
      </c>
      <c r="D409" t="s">
        <v>159</v>
      </c>
      <c r="E409">
        <v>37.72</v>
      </c>
      <c r="F409" t="s">
        <v>7</v>
      </c>
      <c r="G409" t="str">
        <f>TEXT(Table2[[#This Row],[date]],"d")</f>
        <v>2</v>
      </c>
      <c r="H409" t="str">
        <f>TEXT(Table2[[#This Row],[date]],"mmm")</f>
        <v>May</v>
      </c>
      <c r="I409">
        <f>HOUR(Table2[[#This Row],[datetime]])</f>
        <v>19</v>
      </c>
    </row>
    <row r="410" spans="1:9" x14ac:dyDescent="0.35">
      <c r="A410" s="1">
        <v>45414</v>
      </c>
      <c r="B410" s="2">
        <v>45414.805513414351</v>
      </c>
      <c r="C410" t="s">
        <v>3</v>
      </c>
      <c r="D410" t="s">
        <v>159</v>
      </c>
      <c r="E410">
        <v>37.72</v>
      </c>
      <c r="F410" t="s">
        <v>43</v>
      </c>
      <c r="G410" t="str">
        <f>TEXT(Table2[[#This Row],[date]],"d")</f>
        <v>2</v>
      </c>
      <c r="H410" t="str">
        <f>TEXT(Table2[[#This Row],[date]],"mmm")</f>
        <v>May</v>
      </c>
      <c r="I410">
        <f>HOUR(Table2[[#This Row],[datetime]])</f>
        <v>19</v>
      </c>
    </row>
    <row r="411" spans="1:9" x14ac:dyDescent="0.35">
      <c r="A411" s="1">
        <v>45415</v>
      </c>
      <c r="B411" s="2">
        <v>45415.424923599538</v>
      </c>
      <c r="C411" t="s">
        <v>21</v>
      </c>
      <c r="E411">
        <v>39</v>
      </c>
      <c r="F411" t="s">
        <v>7</v>
      </c>
      <c r="G411" t="str">
        <f>TEXT(Table2[[#This Row],[date]],"d")</f>
        <v>3</v>
      </c>
      <c r="H411" t="str">
        <f>TEXT(Table2[[#This Row],[date]],"mmm")</f>
        <v>May</v>
      </c>
      <c r="I411">
        <f>HOUR(Table2[[#This Row],[datetime]])</f>
        <v>10</v>
      </c>
    </row>
    <row r="412" spans="1:9" x14ac:dyDescent="0.35">
      <c r="A412" s="1">
        <v>45415</v>
      </c>
      <c r="B412" s="2">
        <v>45415.604177349538</v>
      </c>
      <c r="C412" t="s">
        <v>3</v>
      </c>
      <c r="D412" t="s">
        <v>160</v>
      </c>
      <c r="E412">
        <v>37.72</v>
      </c>
      <c r="F412" t="s">
        <v>7</v>
      </c>
      <c r="G412" t="str">
        <f>TEXT(Table2[[#This Row],[date]],"d")</f>
        <v>3</v>
      </c>
      <c r="H412" t="str">
        <f>TEXT(Table2[[#This Row],[date]],"mmm")</f>
        <v>May</v>
      </c>
      <c r="I412">
        <f>HOUR(Table2[[#This Row],[datetime]])</f>
        <v>14</v>
      </c>
    </row>
    <row r="413" spans="1:9" x14ac:dyDescent="0.35">
      <c r="A413" s="1">
        <v>45415</v>
      </c>
      <c r="B413" s="2">
        <v>45415.71070491898</v>
      </c>
      <c r="C413" t="s">
        <v>3</v>
      </c>
      <c r="D413" t="s">
        <v>161</v>
      </c>
      <c r="E413">
        <v>37.72</v>
      </c>
      <c r="F413" t="s">
        <v>7</v>
      </c>
      <c r="G413" t="str">
        <f>TEXT(Table2[[#This Row],[date]],"d")</f>
        <v>3</v>
      </c>
      <c r="H413" t="str">
        <f>TEXT(Table2[[#This Row],[date]],"mmm")</f>
        <v>May</v>
      </c>
      <c r="I413">
        <f>HOUR(Table2[[#This Row],[datetime]])</f>
        <v>17</v>
      </c>
    </row>
    <row r="414" spans="1:9" x14ac:dyDescent="0.35">
      <c r="A414" s="1">
        <v>45418</v>
      </c>
      <c r="B414" s="2">
        <v>45418.420346296298</v>
      </c>
      <c r="C414" t="s">
        <v>3</v>
      </c>
      <c r="D414" t="s">
        <v>162</v>
      </c>
      <c r="E414">
        <v>27.92</v>
      </c>
      <c r="F414" t="s">
        <v>11</v>
      </c>
      <c r="G414" t="str">
        <f>TEXT(Table2[[#This Row],[date]],"d")</f>
        <v>6</v>
      </c>
      <c r="H414" t="str">
        <f>TEXT(Table2[[#This Row],[date]],"mmm")</f>
        <v>May</v>
      </c>
      <c r="I414">
        <f>HOUR(Table2[[#This Row],[datetime]])</f>
        <v>10</v>
      </c>
    </row>
    <row r="415" spans="1:9" x14ac:dyDescent="0.35">
      <c r="A415" s="1">
        <v>45418</v>
      </c>
      <c r="B415" s="2">
        <v>45418.421430844908</v>
      </c>
      <c r="C415" t="s">
        <v>3</v>
      </c>
      <c r="D415" t="s">
        <v>163</v>
      </c>
      <c r="E415">
        <v>37.72</v>
      </c>
      <c r="F415" t="s">
        <v>43</v>
      </c>
      <c r="G415" t="str">
        <f>TEXT(Table2[[#This Row],[date]],"d")</f>
        <v>6</v>
      </c>
      <c r="H415" t="str">
        <f>TEXT(Table2[[#This Row],[date]],"mmm")</f>
        <v>May</v>
      </c>
      <c r="I415">
        <f>HOUR(Table2[[#This Row],[datetime]])</f>
        <v>10</v>
      </c>
    </row>
    <row r="416" spans="1:9" x14ac:dyDescent="0.35">
      <c r="A416" s="1">
        <v>45418</v>
      </c>
      <c r="B416" s="2">
        <v>45418.42229008102</v>
      </c>
      <c r="C416" t="s">
        <v>3</v>
      </c>
      <c r="D416" t="s">
        <v>163</v>
      </c>
      <c r="E416">
        <v>32.82</v>
      </c>
      <c r="F416" t="s">
        <v>14</v>
      </c>
      <c r="G416" t="str">
        <f>TEXT(Table2[[#This Row],[date]],"d")</f>
        <v>6</v>
      </c>
      <c r="H416" t="str">
        <f>TEXT(Table2[[#This Row],[date]],"mmm")</f>
        <v>May</v>
      </c>
      <c r="I416">
        <f>HOUR(Table2[[#This Row],[datetime]])</f>
        <v>10</v>
      </c>
    </row>
    <row r="417" spans="1:9" x14ac:dyDescent="0.35">
      <c r="A417" s="1">
        <v>45418</v>
      </c>
      <c r="B417" s="2">
        <v>45418.423008993057</v>
      </c>
      <c r="C417" t="s">
        <v>3</v>
      </c>
      <c r="D417" t="s">
        <v>164</v>
      </c>
      <c r="E417">
        <v>27.92</v>
      </c>
      <c r="F417" t="s">
        <v>11</v>
      </c>
      <c r="G417" t="str">
        <f>TEXT(Table2[[#This Row],[date]],"d")</f>
        <v>6</v>
      </c>
      <c r="H417" t="str">
        <f>TEXT(Table2[[#This Row],[date]],"mmm")</f>
        <v>May</v>
      </c>
      <c r="I417">
        <f>HOUR(Table2[[#This Row],[datetime]])</f>
        <v>10</v>
      </c>
    </row>
    <row r="418" spans="1:9" x14ac:dyDescent="0.35">
      <c r="A418" s="1">
        <v>45418</v>
      </c>
      <c r="B418" s="2">
        <v>45418.443896307872</v>
      </c>
      <c r="C418" t="s">
        <v>3</v>
      </c>
      <c r="D418" t="s">
        <v>155</v>
      </c>
      <c r="E418">
        <v>27.92</v>
      </c>
      <c r="F418" t="s">
        <v>28</v>
      </c>
      <c r="G418" t="str">
        <f>TEXT(Table2[[#This Row],[date]],"d")</f>
        <v>6</v>
      </c>
      <c r="H418" t="str">
        <f>TEXT(Table2[[#This Row],[date]],"mmm")</f>
        <v>May</v>
      </c>
      <c r="I418">
        <f>HOUR(Table2[[#This Row],[datetime]])</f>
        <v>10</v>
      </c>
    </row>
    <row r="419" spans="1:9" x14ac:dyDescent="0.35">
      <c r="A419" s="1">
        <v>45418</v>
      </c>
      <c r="B419" s="2">
        <v>45418.482183333334</v>
      </c>
      <c r="C419" t="s">
        <v>21</v>
      </c>
      <c r="E419">
        <v>29</v>
      </c>
      <c r="F419" t="s">
        <v>11</v>
      </c>
      <c r="G419" t="str">
        <f>TEXT(Table2[[#This Row],[date]],"d")</f>
        <v>6</v>
      </c>
      <c r="H419" t="str">
        <f>TEXT(Table2[[#This Row],[date]],"mmm")</f>
        <v>May</v>
      </c>
      <c r="I419">
        <f>HOUR(Table2[[#This Row],[datetime]])</f>
        <v>11</v>
      </c>
    </row>
    <row r="420" spans="1:9" x14ac:dyDescent="0.35">
      <c r="A420" s="1">
        <v>45418</v>
      </c>
      <c r="B420" s="2">
        <v>45418.554293865738</v>
      </c>
      <c r="C420" t="s">
        <v>3</v>
      </c>
      <c r="D420" t="s">
        <v>162</v>
      </c>
      <c r="E420">
        <v>27.92</v>
      </c>
      <c r="F420" t="s">
        <v>28</v>
      </c>
      <c r="G420" t="str">
        <f>TEXT(Table2[[#This Row],[date]],"d")</f>
        <v>6</v>
      </c>
      <c r="H420" t="str">
        <f>TEXT(Table2[[#This Row],[date]],"mmm")</f>
        <v>May</v>
      </c>
      <c r="I420">
        <f>HOUR(Table2[[#This Row],[datetime]])</f>
        <v>13</v>
      </c>
    </row>
    <row r="421" spans="1:9" x14ac:dyDescent="0.35">
      <c r="A421" s="1">
        <v>45418</v>
      </c>
      <c r="B421" s="2">
        <v>45418.554870497683</v>
      </c>
      <c r="C421" t="s">
        <v>3</v>
      </c>
      <c r="D421" t="s">
        <v>162</v>
      </c>
      <c r="E421">
        <v>27.92</v>
      </c>
      <c r="F421" t="s">
        <v>11</v>
      </c>
      <c r="G421" t="str">
        <f>TEXT(Table2[[#This Row],[date]],"d")</f>
        <v>6</v>
      </c>
      <c r="H421" t="str">
        <f>TEXT(Table2[[#This Row],[date]],"mmm")</f>
        <v>May</v>
      </c>
      <c r="I421">
        <f>HOUR(Table2[[#This Row],[datetime]])</f>
        <v>13</v>
      </c>
    </row>
    <row r="422" spans="1:9" x14ac:dyDescent="0.35">
      <c r="A422" s="1">
        <v>45418</v>
      </c>
      <c r="B422" s="2">
        <v>45418.804317002316</v>
      </c>
      <c r="C422" t="s">
        <v>3</v>
      </c>
      <c r="D422" t="s">
        <v>165</v>
      </c>
      <c r="E422">
        <v>37.72</v>
      </c>
      <c r="F422" t="s">
        <v>43</v>
      </c>
      <c r="G422" t="str">
        <f>TEXT(Table2[[#This Row],[date]],"d")</f>
        <v>6</v>
      </c>
      <c r="H422" t="str">
        <f>TEXT(Table2[[#This Row],[date]],"mmm")</f>
        <v>May</v>
      </c>
      <c r="I422">
        <f>HOUR(Table2[[#This Row],[datetime]])</f>
        <v>19</v>
      </c>
    </row>
    <row r="423" spans="1:9" x14ac:dyDescent="0.35">
      <c r="A423" s="1">
        <v>45418</v>
      </c>
      <c r="B423" s="2">
        <v>45418.80543458333</v>
      </c>
      <c r="C423" t="s">
        <v>3</v>
      </c>
      <c r="D423" t="s">
        <v>165</v>
      </c>
      <c r="E423">
        <v>37.72</v>
      </c>
      <c r="F423" t="s">
        <v>43</v>
      </c>
      <c r="G423" t="str">
        <f>TEXT(Table2[[#This Row],[date]],"d")</f>
        <v>6</v>
      </c>
      <c r="H423" t="str">
        <f>TEXT(Table2[[#This Row],[date]],"mmm")</f>
        <v>May</v>
      </c>
      <c r="I423">
        <f>HOUR(Table2[[#This Row],[datetime]])</f>
        <v>19</v>
      </c>
    </row>
    <row r="424" spans="1:9" x14ac:dyDescent="0.35">
      <c r="A424" s="1">
        <v>45419</v>
      </c>
      <c r="B424" s="2">
        <v>45419.447865532406</v>
      </c>
      <c r="C424" t="s">
        <v>3</v>
      </c>
      <c r="D424" t="s">
        <v>162</v>
      </c>
      <c r="E424">
        <v>37.72</v>
      </c>
      <c r="F424" t="s">
        <v>18</v>
      </c>
      <c r="G424" t="str">
        <f>TEXT(Table2[[#This Row],[date]],"d")</f>
        <v>7</v>
      </c>
      <c r="H424" t="str">
        <f>TEXT(Table2[[#This Row],[date]],"mmm")</f>
        <v>May</v>
      </c>
      <c r="I424">
        <f>HOUR(Table2[[#This Row],[datetime]])</f>
        <v>10</v>
      </c>
    </row>
    <row r="425" spans="1:9" x14ac:dyDescent="0.35">
      <c r="A425" s="1">
        <v>45419</v>
      </c>
      <c r="B425" s="2">
        <v>45419.473593668983</v>
      </c>
      <c r="C425" t="s">
        <v>3</v>
      </c>
      <c r="D425" t="s">
        <v>155</v>
      </c>
      <c r="E425">
        <v>27.92</v>
      </c>
      <c r="F425" t="s">
        <v>28</v>
      </c>
      <c r="G425" t="str">
        <f>TEXT(Table2[[#This Row],[date]],"d")</f>
        <v>7</v>
      </c>
      <c r="H425" t="str">
        <f>TEXT(Table2[[#This Row],[date]],"mmm")</f>
        <v>May</v>
      </c>
      <c r="I425">
        <f>HOUR(Table2[[#This Row],[datetime]])</f>
        <v>11</v>
      </c>
    </row>
    <row r="426" spans="1:9" x14ac:dyDescent="0.35">
      <c r="A426" s="1">
        <v>45419</v>
      </c>
      <c r="B426" s="2">
        <v>45419.558043321762</v>
      </c>
      <c r="C426" t="s">
        <v>3</v>
      </c>
      <c r="D426" t="s">
        <v>91</v>
      </c>
      <c r="E426">
        <v>27.92</v>
      </c>
      <c r="F426" t="s">
        <v>28</v>
      </c>
      <c r="G426" t="str">
        <f>TEXT(Table2[[#This Row],[date]],"d")</f>
        <v>7</v>
      </c>
      <c r="H426" t="str">
        <f>TEXT(Table2[[#This Row],[date]],"mmm")</f>
        <v>May</v>
      </c>
      <c r="I426">
        <f>HOUR(Table2[[#This Row],[datetime]])</f>
        <v>13</v>
      </c>
    </row>
    <row r="427" spans="1:9" x14ac:dyDescent="0.35">
      <c r="A427" s="1">
        <v>45419</v>
      </c>
      <c r="B427" s="2">
        <v>45419.695924768515</v>
      </c>
      <c r="C427" t="s">
        <v>3</v>
      </c>
      <c r="D427" t="s">
        <v>162</v>
      </c>
      <c r="E427">
        <v>37.72</v>
      </c>
      <c r="F427" t="s">
        <v>18</v>
      </c>
      <c r="G427" t="str">
        <f>TEXT(Table2[[#This Row],[date]],"d")</f>
        <v>7</v>
      </c>
      <c r="H427" t="str">
        <f>TEXT(Table2[[#This Row],[date]],"mmm")</f>
        <v>May</v>
      </c>
      <c r="I427">
        <f>HOUR(Table2[[#This Row],[datetime]])</f>
        <v>16</v>
      </c>
    </row>
    <row r="428" spans="1:9" x14ac:dyDescent="0.35">
      <c r="A428" s="1">
        <v>45419</v>
      </c>
      <c r="B428" s="2">
        <v>45419.705310243058</v>
      </c>
      <c r="C428" t="s">
        <v>3</v>
      </c>
      <c r="D428" t="s">
        <v>166</v>
      </c>
      <c r="E428">
        <v>27.92</v>
      </c>
      <c r="F428" t="s">
        <v>11</v>
      </c>
      <c r="G428" t="str">
        <f>TEXT(Table2[[#This Row],[date]],"d")</f>
        <v>7</v>
      </c>
      <c r="H428" t="str">
        <f>TEXT(Table2[[#This Row],[date]],"mmm")</f>
        <v>May</v>
      </c>
      <c r="I428">
        <f>HOUR(Table2[[#This Row],[datetime]])</f>
        <v>16</v>
      </c>
    </row>
    <row r="429" spans="1:9" x14ac:dyDescent="0.35">
      <c r="A429" s="1">
        <v>45419</v>
      </c>
      <c r="B429" s="2">
        <v>45419.734564953702</v>
      </c>
      <c r="C429" t="s">
        <v>3</v>
      </c>
      <c r="D429" t="s">
        <v>167</v>
      </c>
      <c r="E429">
        <v>37.72</v>
      </c>
      <c r="F429" t="s">
        <v>43</v>
      </c>
      <c r="G429" t="str">
        <f>TEXT(Table2[[#This Row],[date]],"d")</f>
        <v>7</v>
      </c>
      <c r="H429" t="str">
        <f>TEXT(Table2[[#This Row],[date]],"mmm")</f>
        <v>May</v>
      </c>
      <c r="I429">
        <f>HOUR(Table2[[#This Row],[datetime]])</f>
        <v>17</v>
      </c>
    </row>
    <row r="430" spans="1:9" x14ac:dyDescent="0.35">
      <c r="A430" s="1">
        <v>45419</v>
      </c>
      <c r="B430" s="2">
        <v>45419.735280034722</v>
      </c>
      <c r="C430" t="s">
        <v>3</v>
      </c>
      <c r="D430" t="s">
        <v>167</v>
      </c>
      <c r="E430">
        <v>37.72</v>
      </c>
      <c r="F430" t="s">
        <v>7</v>
      </c>
      <c r="G430" t="str">
        <f>TEXT(Table2[[#This Row],[date]],"d")</f>
        <v>7</v>
      </c>
      <c r="H430" t="str">
        <f>TEXT(Table2[[#This Row],[date]],"mmm")</f>
        <v>May</v>
      </c>
      <c r="I430">
        <f>HOUR(Table2[[#This Row],[datetime]])</f>
        <v>17</v>
      </c>
    </row>
    <row r="431" spans="1:9" x14ac:dyDescent="0.35">
      <c r="A431" s="1">
        <v>45419</v>
      </c>
      <c r="B431" s="2">
        <v>45419.774736516207</v>
      </c>
      <c r="C431" t="s">
        <v>21</v>
      </c>
      <c r="E431">
        <v>34</v>
      </c>
      <c r="F431" t="s">
        <v>14</v>
      </c>
      <c r="G431" t="str">
        <f>TEXT(Table2[[#This Row],[date]],"d")</f>
        <v>7</v>
      </c>
      <c r="H431" t="str">
        <f>TEXT(Table2[[#This Row],[date]],"mmm")</f>
        <v>May</v>
      </c>
      <c r="I431">
        <f>HOUR(Table2[[#This Row],[datetime]])</f>
        <v>18</v>
      </c>
    </row>
    <row r="432" spans="1:9" x14ac:dyDescent="0.35">
      <c r="A432" s="1">
        <v>45419</v>
      </c>
      <c r="B432" s="2">
        <v>45419.800144953704</v>
      </c>
      <c r="C432" t="s">
        <v>3</v>
      </c>
      <c r="D432" t="s">
        <v>168</v>
      </c>
      <c r="E432">
        <v>37.72</v>
      </c>
      <c r="F432" t="s">
        <v>43</v>
      </c>
      <c r="G432" t="str">
        <f>TEXT(Table2[[#This Row],[date]],"d")</f>
        <v>7</v>
      </c>
      <c r="H432" t="str">
        <f>TEXT(Table2[[#This Row],[date]],"mmm")</f>
        <v>May</v>
      </c>
      <c r="I432">
        <f>HOUR(Table2[[#This Row],[datetime]])</f>
        <v>19</v>
      </c>
    </row>
    <row r="433" spans="1:9" x14ac:dyDescent="0.35">
      <c r="A433" s="1">
        <v>45419</v>
      </c>
      <c r="B433" s="2">
        <v>45419.800835590278</v>
      </c>
      <c r="C433" t="s">
        <v>3</v>
      </c>
      <c r="D433" t="s">
        <v>168</v>
      </c>
      <c r="E433">
        <v>37.72</v>
      </c>
      <c r="F433" t="s">
        <v>43</v>
      </c>
      <c r="G433" t="str">
        <f>TEXT(Table2[[#This Row],[date]],"d")</f>
        <v>7</v>
      </c>
      <c r="H433" t="str">
        <f>TEXT(Table2[[#This Row],[date]],"mmm")</f>
        <v>May</v>
      </c>
      <c r="I433">
        <f>HOUR(Table2[[#This Row],[datetime]])</f>
        <v>19</v>
      </c>
    </row>
    <row r="434" spans="1:9" x14ac:dyDescent="0.35">
      <c r="A434" s="1">
        <v>45420</v>
      </c>
      <c r="B434" s="2">
        <v>45420.421861840281</v>
      </c>
      <c r="C434" t="s">
        <v>3</v>
      </c>
      <c r="D434" t="s">
        <v>6</v>
      </c>
      <c r="E434">
        <v>37.72</v>
      </c>
      <c r="F434" t="s">
        <v>7</v>
      </c>
      <c r="G434" t="str">
        <f>TEXT(Table2[[#This Row],[date]],"d")</f>
        <v>8</v>
      </c>
      <c r="H434" t="str">
        <f>TEXT(Table2[[#This Row],[date]],"mmm")</f>
        <v>May</v>
      </c>
      <c r="I434">
        <f>HOUR(Table2[[#This Row],[datetime]])</f>
        <v>10</v>
      </c>
    </row>
    <row r="435" spans="1:9" x14ac:dyDescent="0.35">
      <c r="A435" s="1">
        <v>45421</v>
      </c>
      <c r="B435" s="2">
        <v>45421.537752453703</v>
      </c>
      <c r="C435" t="s">
        <v>3</v>
      </c>
      <c r="D435" t="s">
        <v>169</v>
      </c>
      <c r="E435">
        <v>37.72</v>
      </c>
      <c r="F435" t="s">
        <v>43</v>
      </c>
      <c r="G435" t="str">
        <f>TEXT(Table2[[#This Row],[date]],"d")</f>
        <v>9</v>
      </c>
      <c r="H435" t="str">
        <f>TEXT(Table2[[#This Row],[date]],"mmm")</f>
        <v>May</v>
      </c>
      <c r="I435">
        <f>HOUR(Table2[[#This Row],[datetime]])</f>
        <v>12</v>
      </c>
    </row>
    <row r="436" spans="1:9" x14ac:dyDescent="0.35">
      <c r="A436" s="1">
        <v>45421</v>
      </c>
      <c r="B436" s="2">
        <v>45421.544427731482</v>
      </c>
      <c r="C436" t="s">
        <v>3</v>
      </c>
      <c r="D436" t="s">
        <v>170</v>
      </c>
      <c r="E436">
        <v>27.92</v>
      </c>
      <c r="F436" t="s">
        <v>11</v>
      </c>
      <c r="G436" t="str">
        <f>TEXT(Table2[[#This Row],[date]],"d")</f>
        <v>9</v>
      </c>
      <c r="H436" t="str">
        <f>TEXT(Table2[[#This Row],[date]],"mmm")</f>
        <v>May</v>
      </c>
      <c r="I436">
        <f>HOUR(Table2[[#This Row],[datetime]])</f>
        <v>13</v>
      </c>
    </row>
    <row r="437" spans="1:9" x14ac:dyDescent="0.35">
      <c r="A437" s="1">
        <v>45421</v>
      </c>
      <c r="B437" s="2">
        <v>45421.54511165509</v>
      </c>
      <c r="C437" t="s">
        <v>3</v>
      </c>
      <c r="D437" t="s">
        <v>170</v>
      </c>
      <c r="E437">
        <v>37.72</v>
      </c>
      <c r="F437" t="s">
        <v>7</v>
      </c>
      <c r="G437" t="str">
        <f>TEXT(Table2[[#This Row],[date]],"d")</f>
        <v>9</v>
      </c>
      <c r="H437" t="str">
        <f>TEXT(Table2[[#This Row],[date]],"mmm")</f>
        <v>May</v>
      </c>
      <c r="I437">
        <f>HOUR(Table2[[#This Row],[datetime]])</f>
        <v>13</v>
      </c>
    </row>
    <row r="438" spans="1:9" x14ac:dyDescent="0.35">
      <c r="A438" s="1">
        <v>45421</v>
      </c>
      <c r="B438" s="2">
        <v>45421.545963668985</v>
      </c>
      <c r="C438" t="s">
        <v>3</v>
      </c>
      <c r="D438" t="s">
        <v>170</v>
      </c>
      <c r="E438">
        <v>37.72</v>
      </c>
      <c r="F438" t="s">
        <v>7</v>
      </c>
      <c r="G438" t="str">
        <f>TEXT(Table2[[#This Row],[date]],"d")</f>
        <v>9</v>
      </c>
      <c r="H438" t="str">
        <f>TEXT(Table2[[#This Row],[date]],"mmm")</f>
        <v>May</v>
      </c>
      <c r="I438">
        <f>HOUR(Table2[[#This Row],[datetime]])</f>
        <v>13</v>
      </c>
    </row>
    <row r="439" spans="1:9" x14ac:dyDescent="0.35">
      <c r="A439" s="1">
        <v>45421</v>
      </c>
      <c r="B439" s="2">
        <v>45421.546717696758</v>
      </c>
      <c r="C439" t="s">
        <v>3</v>
      </c>
      <c r="D439" t="s">
        <v>170</v>
      </c>
      <c r="E439">
        <v>37.72</v>
      </c>
      <c r="F439" t="s">
        <v>7</v>
      </c>
      <c r="G439" t="str">
        <f>TEXT(Table2[[#This Row],[date]],"d")</f>
        <v>9</v>
      </c>
      <c r="H439" t="str">
        <f>TEXT(Table2[[#This Row],[date]],"mmm")</f>
        <v>May</v>
      </c>
      <c r="I439">
        <f>HOUR(Table2[[#This Row],[datetime]])</f>
        <v>13</v>
      </c>
    </row>
    <row r="440" spans="1:9" x14ac:dyDescent="0.35">
      <c r="A440" s="1">
        <v>45421</v>
      </c>
      <c r="B440" s="2">
        <v>45421.705030104167</v>
      </c>
      <c r="C440" t="s">
        <v>3</v>
      </c>
      <c r="D440" t="s">
        <v>132</v>
      </c>
      <c r="E440">
        <v>27.92</v>
      </c>
      <c r="F440" t="s">
        <v>11</v>
      </c>
      <c r="G440" t="str">
        <f>TEXT(Table2[[#This Row],[date]],"d")</f>
        <v>9</v>
      </c>
      <c r="H440" t="str">
        <f>TEXT(Table2[[#This Row],[date]],"mmm")</f>
        <v>May</v>
      </c>
      <c r="I440">
        <f>HOUR(Table2[[#This Row],[datetime]])</f>
        <v>16</v>
      </c>
    </row>
    <row r="441" spans="1:9" x14ac:dyDescent="0.35">
      <c r="A441" s="1">
        <v>45421</v>
      </c>
      <c r="B441" s="2">
        <v>45421.70572903935</v>
      </c>
      <c r="C441" t="s">
        <v>3</v>
      </c>
      <c r="D441" t="s">
        <v>132</v>
      </c>
      <c r="E441">
        <v>27.92</v>
      </c>
      <c r="F441" t="s">
        <v>11</v>
      </c>
      <c r="G441" t="str">
        <f>TEXT(Table2[[#This Row],[date]],"d")</f>
        <v>9</v>
      </c>
      <c r="H441" t="str">
        <f>TEXT(Table2[[#This Row],[date]],"mmm")</f>
        <v>May</v>
      </c>
      <c r="I441">
        <f>HOUR(Table2[[#This Row],[datetime]])</f>
        <v>16</v>
      </c>
    </row>
    <row r="442" spans="1:9" x14ac:dyDescent="0.35">
      <c r="A442" s="1">
        <v>45421</v>
      </c>
      <c r="B442" s="2">
        <v>45421.751040451389</v>
      </c>
      <c r="C442" t="s">
        <v>3</v>
      </c>
      <c r="D442" t="s">
        <v>171</v>
      </c>
      <c r="E442">
        <v>27.92</v>
      </c>
      <c r="F442" t="s">
        <v>11</v>
      </c>
      <c r="G442" t="str">
        <f>TEXT(Table2[[#This Row],[date]],"d")</f>
        <v>9</v>
      </c>
      <c r="H442" t="str">
        <f>TEXT(Table2[[#This Row],[date]],"mmm")</f>
        <v>May</v>
      </c>
      <c r="I442">
        <f>HOUR(Table2[[#This Row],[datetime]])</f>
        <v>18</v>
      </c>
    </row>
    <row r="443" spans="1:9" x14ac:dyDescent="0.35">
      <c r="A443" s="1">
        <v>45421</v>
      </c>
      <c r="B443" s="2">
        <v>45421.759678541668</v>
      </c>
      <c r="C443" t="s">
        <v>3</v>
      </c>
      <c r="D443" t="s">
        <v>157</v>
      </c>
      <c r="E443">
        <v>32.82</v>
      </c>
      <c r="F443" t="s">
        <v>14</v>
      </c>
      <c r="G443" t="str">
        <f>TEXT(Table2[[#This Row],[date]],"d")</f>
        <v>9</v>
      </c>
      <c r="H443" t="str">
        <f>TEXT(Table2[[#This Row],[date]],"mmm")</f>
        <v>May</v>
      </c>
      <c r="I443">
        <f>HOUR(Table2[[#This Row],[datetime]])</f>
        <v>18</v>
      </c>
    </row>
    <row r="444" spans="1:9" x14ac:dyDescent="0.35">
      <c r="A444" s="1">
        <v>45422</v>
      </c>
      <c r="B444" s="2">
        <v>45422.423170972223</v>
      </c>
      <c r="C444" t="s">
        <v>21</v>
      </c>
      <c r="E444">
        <v>39</v>
      </c>
      <c r="F444" t="s">
        <v>7</v>
      </c>
      <c r="G444" t="str">
        <f>TEXT(Table2[[#This Row],[date]],"d")</f>
        <v>10</v>
      </c>
      <c r="H444" t="str">
        <f>TEXT(Table2[[#This Row],[date]],"mmm")</f>
        <v>May</v>
      </c>
      <c r="I444">
        <f>HOUR(Table2[[#This Row],[datetime]])</f>
        <v>10</v>
      </c>
    </row>
    <row r="445" spans="1:9" x14ac:dyDescent="0.35">
      <c r="A445" s="1">
        <v>45422</v>
      </c>
      <c r="B445" s="2">
        <v>45422.65719341435</v>
      </c>
      <c r="C445" t="s">
        <v>3</v>
      </c>
      <c r="D445" t="s">
        <v>172</v>
      </c>
      <c r="E445">
        <v>37.72</v>
      </c>
      <c r="F445" t="s">
        <v>7</v>
      </c>
      <c r="G445" t="str">
        <f>TEXT(Table2[[#This Row],[date]],"d")</f>
        <v>10</v>
      </c>
      <c r="H445" t="str">
        <f>TEXT(Table2[[#This Row],[date]],"mmm")</f>
        <v>May</v>
      </c>
      <c r="I445">
        <f>HOUR(Table2[[#This Row],[datetime]])</f>
        <v>15</v>
      </c>
    </row>
    <row r="446" spans="1:9" x14ac:dyDescent="0.35">
      <c r="A446" s="1">
        <v>45422</v>
      </c>
      <c r="B446" s="2">
        <v>45422.658015138892</v>
      </c>
      <c r="C446" t="s">
        <v>3</v>
      </c>
      <c r="D446" t="s">
        <v>172</v>
      </c>
      <c r="E446">
        <v>37.72</v>
      </c>
      <c r="F446" t="s">
        <v>7</v>
      </c>
      <c r="G446" t="str">
        <f>TEXT(Table2[[#This Row],[date]],"d")</f>
        <v>10</v>
      </c>
      <c r="H446" t="str">
        <f>TEXT(Table2[[#This Row],[date]],"mmm")</f>
        <v>May</v>
      </c>
      <c r="I446">
        <f>HOUR(Table2[[#This Row],[datetime]])</f>
        <v>15</v>
      </c>
    </row>
    <row r="447" spans="1:9" x14ac:dyDescent="0.35">
      <c r="A447" s="1">
        <v>45422</v>
      </c>
      <c r="B447" s="2">
        <v>45422.680730138891</v>
      </c>
      <c r="C447" t="s">
        <v>21</v>
      </c>
      <c r="E447">
        <v>34</v>
      </c>
      <c r="F447" t="s">
        <v>14</v>
      </c>
      <c r="G447" t="str">
        <f>TEXT(Table2[[#This Row],[date]],"d")</f>
        <v>10</v>
      </c>
      <c r="H447" t="str">
        <f>TEXT(Table2[[#This Row],[date]],"mmm")</f>
        <v>May</v>
      </c>
      <c r="I447">
        <f>HOUR(Table2[[#This Row],[datetime]])</f>
        <v>16</v>
      </c>
    </row>
    <row r="448" spans="1:9" x14ac:dyDescent="0.35">
      <c r="A448" s="1">
        <v>45423</v>
      </c>
      <c r="B448" s="2">
        <v>45423.486028680556</v>
      </c>
      <c r="C448" t="s">
        <v>3</v>
      </c>
      <c r="D448" t="s">
        <v>83</v>
      </c>
      <c r="E448">
        <v>37.72</v>
      </c>
      <c r="F448" t="s">
        <v>7</v>
      </c>
      <c r="G448" t="str">
        <f>TEXT(Table2[[#This Row],[date]],"d")</f>
        <v>11</v>
      </c>
      <c r="H448" t="str">
        <f>TEXT(Table2[[#This Row],[date]],"mmm")</f>
        <v>May</v>
      </c>
      <c r="I448">
        <f>HOUR(Table2[[#This Row],[datetime]])</f>
        <v>11</v>
      </c>
    </row>
    <row r="449" spans="1:9" x14ac:dyDescent="0.35">
      <c r="A449" s="1">
        <v>45423</v>
      </c>
      <c r="B449" s="2">
        <v>45423.710227407406</v>
      </c>
      <c r="C449" t="s">
        <v>21</v>
      </c>
      <c r="E449">
        <v>39</v>
      </c>
      <c r="F449" t="s">
        <v>7</v>
      </c>
      <c r="G449" t="str">
        <f>TEXT(Table2[[#This Row],[date]],"d")</f>
        <v>11</v>
      </c>
      <c r="H449" t="str">
        <f>TEXT(Table2[[#This Row],[date]],"mmm")</f>
        <v>May</v>
      </c>
      <c r="I449">
        <f>HOUR(Table2[[#This Row],[datetime]])</f>
        <v>17</v>
      </c>
    </row>
    <row r="450" spans="1:9" x14ac:dyDescent="0.35">
      <c r="A450" s="1">
        <v>45423</v>
      </c>
      <c r="B450" s="2">
        <v>45423.722574050924</v>
      </c>
      <c r="C450" t="s">
        <v>3</v>
      </c>
      <c r="D450" t="s">
        <v>19</v>
      </c>
      <c r="E450">
        <v>32.82</v>
      </c>
      <c r="F450" t="s">
        <v>14</v>
      </c>
      <c r="G450" t="str">
        <f>TEXT(Table2[[#This Row],[date]],"d")</f>
        <v>11</v>
      </c>
      <c r="H450" t="str">
        <f>TEXT(Table2[[#This Row],[date]],"mmm")</f>
        <v>May</v>
      </c>
      <c r="I450">
        <f>HOUR(Table2[[#This Row],[datetime]])</f>
        <v>17</v>
      </c>
    </row>
    <row r="451" spans="1:9" x14ac:dyDescent="0.35">
      <c r="A451" s="1">
        <v>45423</v>
      </c>
      <c r="B451" s="2">
        <v>45423.723566168985</v>
      </c>
      <c r="C451" t="s">
        <v>3</v>
      </c>
      <c r="D451" t="s">
        <v>39</v>
      </c>
      <c r="E451">
        <v>37.72</v>
      </c>
      <c r="F451" t="s">
        <v>18</v>
      </c>
      <c r="G451" t="str">
        <f>TEXT(Table2[[#This Row],[date]],"d")</f>
        <v>11</v>
      </c>
      <c r="H451" t="str">
        <f>TEXT(Table2[[#This Row],[date]],"mmm")</f>
        <v>May</v>
      </c>
      <c r="I451">
        <f>HOUR(Table2[[#This Row],[datetime]])</f>
        <v>17</v>
      </c>
    </row>
    <row r="452" spans="1:9" x14ac:dyDescent="0.35">
      <c r="A452" s="1">
        <v>45423</v>
      </c>
      <c r="B452" s="2">
        <v>45423.724968761577</v>
      </c>
      <c r="C452" t="s">
        <v>3</v>
      </c>
      <c r="D452" t="s">
        <v>54</v>
      </c>
      <c r="E452">
        <v>37.72</v>
      </c>
      <c r="F452" t="s">
        <v>43</v>
      </c>
      <c r="G452" t="str">
        <f>TEXT(Table2[[#This Row],[date]],"d")</f>
        <v>11</v>
      </c>
      <c r="H452" t="str">
        <f>TEXT(Table2[[#This Row],[date]],"mmm")</f>
        <v>May</v>
      </c>
      <c r="I452">
        <f>HOUR(Table2[[#This Row],[datetime]])</f>
        <v>17</v>
      </c>
    </row>
    <row r="453" spans="1:9" x14ac:dyDescent="0.35">
      <c r="A453" s="1">
        <v>45423</v>
      </c>
      <c r="B453" s="2">
        <v>45423.728404305555</v>
      </c>
      <c r="C453" t="s">
        <v>3</v>
      </c>
      <c r="D453" t="s">
        <v>23</v>
      </c>
      <c r="E453">
        <v>32.82</v>
      </c>
      <c r="F453" t="s">
        <v>14</v>
      </c>
      <c r="G453" t="str">
        <f>TEXT(Table2[[#This Row],[date]],"d")</f>
        <v>11</v>
      </c>
      <c r="H453" t="str">
        <f>TEXT(Table2[[#This Row],[date]],"mmm")</f>
        <v>May</v>
      </c>
      <c r="I453">
        <f>HOUR(Table2[[#This Row],[datetime]])</f>
        <v>17</v>
      </c>
    </row>
    <row r="454" spans="1:9" x14ac:dyDescent="0.35">
      <c r="A454" s="1">
        <v>45423</v>
      </c>
      <c r="B454" s="2">
        <v>45423.774771493052</v>
      </c>
      <c r="C454" t="s">
        <v>3</v>
      </c>
      <c r="D454" t="s">
        <v>129</v>
      </c>
      <c r="E454">
        <v>37.72</v>
      </c>
      <c r="F454" t="s">
        <v>43</v>
      </c>
      <c r="G454" t="str">
        <f>TEXT(Table2[[#This Row],[date]],"d")</f>
        <v>11</v>
      </c>
      <c r="H454" t="str">
        <f>TEXT(Table2[[#This Row],[date]],"mmm")</f>
        <v>May</v>
      </c>
      <c r="I454">
        <f>HOUR(Table2[[#This Row],[datetime]])</f>
        <v>18</v>
      </c>
    </row>
    <row r="455" spans="1:9" x14ac:dyDescent="0.35">
      <c r="A455" s="1">
        <v>45423</v>
      </c>
      <c r="B455" s="2">
        <v>45423.818241851855</v>
      </c>
      <c r="C455" t="s">
        <v>3</v>
      </c>
      <c r="D455" t="s">
        <v>173</v>
      </c>
      <c r="E455">
        <v>37.72</v>
      </c>
      <c r="F455" t="s">
        <v>7</v>
      </c>
      <c r="G455" t="str">
        <f>TEXT(Table2[[#This Row],[date]],"d")</f>
        <v>11</v>
      </c>
      <c r="H455" t="str">
        <f>TEXT(Table2[[#This Row],[date]],"mmm")</f>
        <v>May</v>
      </c>
      <c r="I455">
        <f>HOUR(Table2[[#This Row],[datetime]])</f>
        <v>19</v>
      </c>
    </row>
    <row r="456" spans="1:9" x14ac:dyDescent="0.35">
      <c r="A456" s="1">
        <v>45424</v>
      </c>
      <c r="B456" s="2">
        <v>45424.431047592596</v>
      </c>
      <c r="C456" t="s">
        <v>3</v>
      </c>
      <c r="D456" t="s">
        <v>6</v>
      </c>
      <c r="E456">
        <v>37.72</v>
      </c>
      <c r="F456" t="s">
        <v>7</v>
      </c>
      <c r="G456" t="str">
        <f>TEXT(Table2[[#This Row],[date]],"d")</f>
        <v>12</v>
      </c>
      <c r="H456" t="str">
        <f>TEXT(Table2[[#This Row],[date]],"mmm")</f>
        <v>May</v>
      </c>
      <c r="I456">
        <f>HOUR(Table2[[#This Row],[datetime]])</f>
        <v>10</v>
      </c>
    </row>
    <row r="457" spans="1:9" x14ac:dyDescent="0.35">
      <c r="A457" s="1">
        <v>45424</v>
      </c>
      <c r="B457" s="2">
        <v>45424.558373437503</v>
      </c>
      <c r="C457" t="s">
        <v>3</v>
      </c>
      <c r="D457" t="s">
        <v>174</v>
      </c>
      <c r="E457">
        <v>37.72</v>
      </c>
      <c r="F457" t="s">
        <v>7</v>
      </c>
      <c r="G457" t="str">
        <f>TEXT(Table2[[#This Row],[date]],"d")</f>
        <v>12</v>
      </c>
      <c r="H457" t="str">
        <f>TEXT(Table2[[#This Row],[date]],"mmm")</f>
        <v>May</v>
      </c>
      <c r="I457">
        <f>HOUR(Table2[[#This Row],[datetime]])</f>
        <v>13</v>
      </c>
    </row>
    <row r="458" spans="1:9" x14ac:dyDescent="0.35">
      <c r="A458" s="1">
        <v>45424</v>
      </c>
      <c r="B458" s="2">
        <v>45424.560868553242</v>
      </c>
      <c r="C458" t="s">
        <v>3</v>
      </c>
      <c r="D458" t="s">
        <v>175</v>
      </c>
      <c r="E458">
        <v>27.92</v>
      </c>
      <c r="F458" t="s">
        <v>11</v>
      </c>
      <c r="G458" t="str">
        <f>TEXT(Table2[[#This Row],[date]],"d")</f>
        <v>12</v>
      </c>
      <c r="H458" t="str">
        <f>TEXT(Table2[[#This Row],[date]],"mmm")</f>
        <v>May</v>
      </c>
      <c r="I458">
        <f>HOUR(Table2[[#This Row],[datetime]])</f>
        <v>13</v>
      </c>
    </row>
    <row r="459" spans="1:9" x14ac:dyDescent="0.35">
      <c r="A459" s="1">
        <v>45424</v>
      </c>
      <c r="B459" s="2">
        <v>45424.63634045139</v>
      </c>
      <c r="C459" t="s">
        <v>3</v>
      </c>
      <c r="D459" t="s">
        <v>91</v>
      </c>
      <c r="E459">
        <v>37.72</v>
      </c>
      <c r="F459" t="s">
        <v>7</v>
      </c>
      <c r="G459" t="str">
        <f>TEXT(Table2[[#This Row],[date]],"d")</f>
        <v>12</v>
      </c>
      <c r="H459" t="str">
        <f>TEXT(Table2[[#This Row],[date]],"mmm")</f>
        <v>May</v>
      </c>
      <c r="I459">
        <f>HOUR(Table2[[#This Row],[datetime]])</f>
        <v>15</v>
      </c>
    </row>
    <row r="460" spans="1:9" x14ac:dyDescent="0.35">
      <c r="A460" s="1">
        <v>45424</v>
      </c>
      <c r="B460" s="2">
        <v>45424.651416921297</v>
      </c>
      <c r="C460" t="s">
        <v>3</v>
      </c>
      <c r="D460" t="s">
        <v>176</v>
      </c>
      <c r="E460">
        <v>32.82</v>
      </c>
      <c r="F460" t="s">
        <v>14</v>
      </c>
      <c r="G460" t="str">
        <f>TEXT(Table2[[#This Row],[date]],"d")</f>
        <v>12</v>
      </c>
      <c r="H460" t="str">
        <f>TEXT(Table2[[#This Row],[date]],"mmm")</f>
        <v>May</v>
      </c>
      <c r="I460">
        <f>HOUR(Table2[[#This Row],[datetime]])</f>
        <v>15</v>
      </c>
    </row>
    <row r="461" spans="1:9" x14ac:dyDescent="0.35">
      <c r="A461" s="1">
        <v>45424</v>
      </c>
      <c r="B461" s="2">
        <v>45424.661283229165</v>
      </c>
      <c r="C461" t="s">
        <v>3</v>
      </c>
      <c r="D461" t="s">
        <v>177</v>
      </c>
      <c r="E461">
        <v>32.82</v>
      </c>
      <c r="F461" t="s">
        <v>14</v>
      </c>
      <c r="G461" t="str">
        <f>TEXT(Table2[[#This Row],[date]],"d")</f>
        <v>12</v>
      </c>
      <c r="H461" t="str">
        <f>TEXT(Table2[[#This Row],[date]],"mmm")</f>
        <v>May</v>
      </c>
      <c r="I461">
        <f>HOUR(Table2[[#This Row],[datetime]])</f>
        <v>15</v>
      </c>
    </row>
    <row r="462" spans="1:9" x14ac:dyDescent="0.35">
      <c r="A462" s="1">
        <v>45424</v>
      </c>
      <c r="B462" s="2">
        <v>45424.66968903935</v>
      </c>
      <c r="C462" t="s">
        <v>3</v>
      </c>
      <c r="D462" t="s">
        <v>23</v>
      </c>
      <c r="E462">
        <v>32.82</v>
      </c>
      <c r="F462" t="s">
        <v>14</v>
      </c>
      <c r="G462" t="str">
        <f>TEXT(Table2[[#This Row],[date]],"d")</f>
        <v>12</v>
      </c>
      <c r="H462" t="str">
        <f>TEXT(Table2[[#This Row],[date]],"mmm")</f>
        <v>May</v>
      </c>
      <c r="I462">
        <f>HOUR(Table2[[#This Row],[datetime]])</f>
        <v>16</v>
      </c>
    </row>
    <row r="463" spans="1:9" x14ac:dyDescent="0.35">
      <c r="A463" s="1">
        <v>45424</v>
      </c>
      <c r="B463" s="2">
        <v>45424.820492696759</v>
      </c>
      <c r="C463" t="s">
        <v>3</v>
      </c>
      <c r="D463" t="s">
        <v>19</v>
      </c>
      <c r="E463">
        <v>32.82</v>
      </c>
      <c r="F463" t="s">
        <v>14</v>
      </c>
      <c r="G463" t="str">
        <f>TEXT(Table2[[#This Row],[date]],"d")</f>
        <v>12</v>
      </c>
      <c r="H463" t="str">
        <f>TEXT(Table2[[#This Row],[date]],"mmm")</f>
        <v>May</v>
      </c>
      <c r="I463">
        <f>HOUR(Table2[[#This Row],[datetime]])</f>
        <v>19</v>
      </c>
    </row>
    <row r="464" spans="1:9" x14ac:dyDescent="0.35">
      <c r="A464" s="1">
        <v>45425</v>
      </c>
      <c r="B464" s="2">
        <v>45425.461034120373</v>
      </c>
      <c r="C464" t="s">
        <v>3</v>
      </c>
      <c r="D464" t="s">
        <v>178</v>
      </c>
      <c r="E464">
        <v>32.82</v>
      </c>
      <c r="F464" t="s">
        <v>14</v>
      </c>
      <c r="G464" t="str">
        <f>TEXT(Table2[[#This Row],[date]],"d")</f>
        <v>13</v>
      </c>
      <c r="H464" t="str">
        <f>TEXT(Table2[[#This Row],[date]],"mmm")</f>
        <v>May</v>
      </c>
      <c r="I464">
        <f>HOUR(Table2[[#This Row],[datetime]])</f>
        <v>11</v>
      </c>
    </row>
    <row r="465" spans="1:9" x14ac:dyDescent="0.35">
      <c r="A465" s="1">
        <v>45425</v>
      </c>
      <c r="B465" s="2">
        <v>45425.64665234954</v>
      </c>
      <c r="C465" t="s">
        <v>21</v>
      </c>
      <c r="E465">
        <v>29</v>
      </c>
      <c r="F465" t="s">
        <v>11</v>
      </c>
      <c r="G465" t="str">
        <f>TEXT(Table2[[#This Row],[date]],"d")</f>
        <v>13</v>
      </c>
      <c r="H465" t="str">
        <f>TEXT(Table2[[#This Row],[date]],"mmm")</f>
        <v>May</v>
      </c>
      <c r="I465">
        <f>HOUR(Table2[[#This Row],[datetime]])</f>
        <v>15</v>
      </c>
    </row>
    <row r="466" spans="1:9" x14ac:dyDescent="0.35">
      <c r="A466" s="1">
        <v>45425</v>
      </c>
      <c r="B466" s="2">
        <v>45425.647116979169</v>
      </c>
      <c r="C466" t="s">
        <v>21</v>
      </c>
      <c r="E466">
        <v>29</v>
      </c>
      <c r="F466" t="s">
        <v>11</v>
      </c>
      <c r="G466" t="str">
        <f>TEXT(Table2[[#This Row],[date]],"d")</f>
        <v>13</v>
      </c>
      <c r="H466" t="str">
        <f>TEXT(Table2[[#This Row],[date]],"mmm")</f>
        <v>May</v>
      </c>
      <c r="I466">
        <f>HOUR(Table2[[#This Row],[datetime]])</f>
        <v>15</v>
      </c>
    </row>
    <row r="467" spans="1:9" x14ac:dyDescent="0.35">
      <c r="A467" s="1">
        <v>45426</v>
      </c>
      <c r="B467" s="2">
        <v>45426.359890983797</v>
      </c>
      <c r="C467" t="s">
        <v>3</v>
      </c>
      <c r="D467" t="s">
        <v>23</v>
      </c>
      <c r="E467">
        <v>27.92</v>
      </c>
      <c r="F467" t="s">
        <v>11</v>
      </c>
      <c r="G467" t="str">
        <f>TEXT(Table2[[#This Row],[date]],"d")</f>
        <v>14</v>
      </c>
      <c r="H467" t="str">
        <f>TEXT(Table2[[#This Row],[date]],"mmm")</f>
        <v>May</v>
      </c>
      <c r="I467">
        <f>HOUR(Table2[[#This Row],[datetime]])</f>
        <v>8</v>
      </c>
    </row>
    <row r="468" spans="1:9" x14ac:dyDescent="0.35">
      <c r="A468" s="1">
        <v>45426</v>
      </c>
      <c r="B468" s="2">
        <v>45426.360711284724</v>
      </c>
      <c r="C468" t="s">
        <v>3</v>
      </c>
      <c r="D468" t="s">
        <v>23</v>
      </c>
      <c r="E468">
        <v>27.92</v>
      </c>
      <c r="F468" t="s">
        <v>11</v>
      </c>
      <c r="G468" t="str">
        <f>TEXT(Table2[[#This Row],[date]],"d")</f>
        <v>14</v>
      </c>
      <c r="H468" t="str">
        <f>TEXT(Table2[[#This Row],[date]],"mmm")</f>
        <v>May</v>
      </c>
      <c r="I468">
        <f>HOUR(Table2[[#This Row],[datetime]])</f>
        <v>8</v>
      </c>
    </row>
    <row r="469" spans="1:9" x14ac:dyDescent="0.35">
      <c r="A469" s="1">
        <v>45426</v>
      </c>
      <c r="B469" s="2">
        <v>45426.361313472225</v>
      </c>
      <c r="C469" t="s">
        <v>3</v>
      </c>
      <c r="D469" t="s">
        <v>23</v>
      </c>
      <c r="E469">
        <v>27.92</v>
      </c>
      <c r="F469" t="s">
        <v>11</v>
      </c>
      <c r="G469" t="str">
        <f>TEXT(Table2[[#This Row],[date]],"d")</f>
        <v>14</v>
      </c>
      <c r="H469" t="str">
        <f>TEXT(Table2[[#This Row],[date]],"mmm")</f>
        <v>May</v>
      </c>
      <c r="I469">
        <f>HOUR(Table2[[#This Row],[datetime]])</f>
        <v>8</v>
      </c>
    </row>
    <row r="470" spans="1:9" x14ac:dyDescent="0.35">
      <c r="A470" s="1">
        <v>45426</v>
      </c>
      <c r="B470" s="2">
        <v>45426.430129328706</v>
      </c>
      <c r="C470" t="s">
        <v>3</v>
      </c>
      <c r="D470" t="s">
        <v>23</v>
      </c>
      <c r="E470">
        <v>37.72</v>
      </c>
      <c r="F470" t="s">
        <v>43</v>
      </c>
      <c r="G470" t="str">
        <f>TEXT(Table2[[#This Row],[date]],"d")</f>
        <v>14</v>
      </c>
      <c r="H470" t="str">
        <f>TEXT(Table2[[#This Row],[date]],"mmm")</f>
        <v>May</v>
      </c>
      <c r="I470">
        <f>HOUR(Table2[[#This Row],[datetime]])</f>
        <v>10</v>
      </c>
    </row>
    <row r="471" spans="1:9" x14ac:dyDescent="0.35">
      <c r="A471" s="1">
        <v>45426</v>
      </c>
      <c r="B471" s="2">
        <v>45426.480895509259</v>
      </c>
      <c r="C471" t="s">
        <v>3</v>
      </c>
      <c r="D471" t="s">
        <v>179</v>
      </c>
      <c r="E471">
        <v>37.72</v>
      </c>
      <c r="F471" t="s">
        <v>7</v>
      </c>
      <c r="G471" t="str">
        <f>TEXT(Table2[[#This Row],[date]],"d")</f>
        <v>14</v>
      </c>
      <c r="H471" t="str">
        <f>TEXT(Table2[[#This Row],[date]],"mmm")</f>
        <v>May</v>
      </c>
      <c r="I471">
        <f>HOUR(Table2[[#This Row],[datetime]])</f>
        <v>11</v>
      </c>
    </row>
    <row r="472" spans="1:9" x14ac:dyDescent="0.35">
      <c r="A472" s="1">
        <v>45426</v>
      </c>
      <c r="B472" s="2">
        <v>45426.482093182873</v>
      </c>
      <c r="C472" t="s">
        <v>3</v>
      </c>
      <c r="D472" t="s">
        <v>179</v>
      </c>
      <c r="E472">
        <v>37.72</v>
      </c>
      <c r="F472" t="s">
        <v>43</v>
      </c>
      <c r="G472" t="str">
        <f>TEXT(Table2[[#This Row],[date]],"d")</f>
        <v>14</v>
      </c>
      <c r="H472" t="str">
        <f>TEXT(Table2[[#This Row],[date]],"mmm")</f>
        <v>May</v>
      </c>
      <c r="I472">
        <f>HOUR(Table2[[#This Row],[datetime]])</f>
        <v>11</v>
      </c>
    </row>
    <row r="473" spans="1:9" x14ac:dyDescent="0.35">
      <c r="A473" s="1">
        <v>45426</v>
      </c>
      <c r="B473" s="2">
        <v>45426.586742824074</v>
      </c>
      <c r="C473" t="s">
        <v>3</v>
      </c>
      <c r="D473" t="s">
        <v>38</v>
      </c>
      <c r="E473">
        <v>37.72</v>
      </c>
      <c r="F473" t="s">
        <v>43</v>
      </c>
      <c r="G473" t="str">
        <f>TEXT(Table2[[#This Row],[date]],"d")</f>
        <v>14</v>
      </c>
      <c r="H473" t="str">
        <f>TEXT(Table2[[#This Row],[date]],"mmm")</f>
        <v>May</v>
      </c>
      <c r="I473">
        <f>HOUR(Table2[[#This Row],[datetime]])</f>
        <v>14</v>
      </c>
    </row>
    <row r="474" spans="1:9" x14ac:dyDescent="0.35">
      <c r="A474" s="1">
        <v>45426</v>
      </c>
      <c r="B474" s="2">
        <v>45426.587504374998</v>
      </c>
      <c r="C474" t="s">
        <v>3</v>
      </c>
      <c r="D474" t="s">
        <v>19</v>
      </c>
      <c r="E474">
        <v>32.82</v>
      </c>
      <c r="F474" t="s">
        <v>14</v>
      </c>
      <c r="G474" t="str">
        <f>TEXT(Table2[[#This Row],[date]],"d")</f>
        <v>14</v>
      </c>
      <c r="H474" t="str">
        <f>TEXT(Table2[[#This Row],[date]],"mmm")</f>
        <v>May</v>
      </c>
      <c r="I474">
        <f>HOUR(Table2[[#This Row],[datetime]])</f>
        <v>14</v>
      </c>
    </row>
    <row r="475" spans="1:9" x14ac:dyDescent="0.35">
      <c r="A475" s="1">
        <v>45426</v>
      </c>
      <c r="B475" s="2">
        <v>45426.626328530096</v>
      </c>
      <c r="C475" t="s">
        <v>3</v>
      </c>
      <c r="D475" t="s">
        <v>54</v>
      </c>
      <c r="E475">
        <v>27.92</v>
      </c>
      <c r="F475" t="s">
        <v>11</v>
      </c>
      <c r="G475" t="str">
        <f>TEXT(Table2[[#This Row],[date]],"d")</f>
        <v>14</v>
      </c>
      <c r="H475" t="str">
        <f>TEXT(Table2[[#This Row],[date]],"mmm")</f>
        <v>May</v>
      </c>
      <c r="I475">
        <f>HOUR(Table2[[#This Row],[datetime]])</f>
        <v>15</v>
      </c>
    </row>
    <row r="476" spans="1:9" x14ac:dyDescent="0.35">
      <c r="A476" s="1">
        <v>45426</v>
      </c>
      <c r="B476" s="2">
        <v>45426.706912314818</v>
      </c>
      <c r="C476" t="s">
        <v>3</v>
      </c>
      <c r="D476" t="s">
        <v>180</v>
      </c>
      <c r="E476">
        <v>32.82</v>
      </c>
      <c r="F476" t="s">
        <v>14</v>
      </c>
      <c r="G476" t="str">
        <f>TEXT(Table2[[#This Row],[date]],"d")</f>
        <v>14</v>
      </c>
      <c r="H476" t="str">
        <f>TEXT(Table2[[#This Row],[date]],"mmm")</f>
        <v>May</v>
      </c>
      <c r="I476">
        <f>HOUR(Table2[[#This Row],[datetime]])</f>
        <v>16</v>
      </c>
    </row>
    <row r="477" spans="1:9" x14ac:dyDescent="0.35">
      <c r="A477" s="1">
        <v>45426</v>
      </c>
      <c r="B477" s="2">
        <v>45426.707756875003</v>
      </c>
      <c r="C477" t="s">
        <v>3</v>
      </c>
      <c r="D477" t="s">
        <v>180</v>
      </c>
      <c r="E477">
        <v>37.72</v>
      </c>
      <c r="F477" t="s">
        <v>43</v>
      </c>
      <c r="G477" t="str">
        <f>TEXT(Table2[[#This Row],[date]],"d")</f>
        <v>14</v>
      </c>
      <c r="H477" t="str">
        <f>TEXT(Table2[[#This Row],[date]],"mmm")</f>
        <v>May</v>
      </c>
      <c r="I477">
        <f>HOUR(Table2[[#This Row],[datetime]])</f>
        <v>16</v>
      </c>
    </row>
    <row r="478" spans="1:9" x14ac:dyDescent="0.35">
      <c r="A478" s="1">
        <v>45426</v>
      </c>
      <c r="B478" s="2">
        <v>45426.952375312503</v>
      </c>
      <c r="C478" t="s">
        <v>3</v>
      </c>
      <c r="D478" t="s">
        <v>181</v>
      </c>
      <c r="E478">
        <v>37.72</v>
      </c>
      <c r="F478" t="s">
        <v>9</v>
      </c>
      <c r="G478" t="str">
        <f>TEXT(Table2[[#This Row],[date]],"d")</f>
        <v>14</v>
      </c>
      <c r="H478" t="str">
        <f>TEXT(Table2[[#This Row],[date]],"mmm")</f>
        <v>May</v>
      </c>
      <c r="I478">
        <f>HOUR(Table2[[#This Row],[datetime]])</f>
        <v>22</v>
      </c>
    </row>
    <row r="479" spans="1:9" x14ac:dyDescent="0.35">
      <c r="A479" s="1">
        <v>45427</v>
      </c>
      <c r="B479" s="2">
        <v>45427.361176631945</v>
      </c>
      <c r="C479" t="s">
        <v>3</v>
      </c>
      <c r="D479" t="s">
        <v>182</v>
      </c>
      <c r="E479">
        <v>37.72</v>
      </c>
      <c r="F479" t="s">
        <v>7</v>
      </c>
      <c r="G479" t="str">
        <f>TEXT(Table2[[#This Row],[date]],"d")</f>
        <v>15</v>
      </c>
      <c r="H479" t="str">
        <f>TEXT(Table2[[#This Row],[date]],"mmm")</f>
        <v>May</v>
      </c>
      <c r="I479">
        <f>HOUR(Table2[[#This Row],[datetime]])</f>
        <v>8</v>
      </c>
    </row>
    <row r="480" spans="1:9" x14ac:dyDescent="0.35">
      <c r="A480" s="1">
        <v>45427</v>
      </c>
      <c r="B480" s="2">
        <v>45427.468279548608</v>
      </c>
      <c r="C480" t="s">
        <v>3</v>
      </c>
      <c r="D480" t="s">
        <v>23</v>
      </c>
      <c r="E480">
        <v>23.02</v>
      </c>
      <c r="F480" t="s">
        <v>35</v>
      </c>
      <c r="G480" t="str">
        <f>TEXT(Table2[[#This Row],[date]],"d")</f>
        <v>15</v>
      </c>
      <c r="H480" t="str">
        <f>TEXT(Table2[[#This Row],[date]],"mmm")</f>
        <v>May</v>
      </c>
      <c r="I480">
        <f>HOUR(Table2[[#This Row],[datetime]])</f>
        <v>11</v>
      </c>
    </row>
    <row r="481" spans="1:9" x14ac:dyDescent="0.35">
      <c r="A481" s="1">
        <v>45427</v>
      </c>
      <c r="B481" s="2">
        <v>45427.47164408565</v>
      </c>
      <c r="C481" t="s">
        <v>3</v>
      </c>
      <c r="D481" t="s">
        <v>23</v>
      </c>
      <c r="E481">
        <v>27.92</v>
      </c>
      <c r="F481" t="s">
        <v>11</v>
      </c>
      <c r="G481" t="str">
        <f>TEXT(Table2[[#This Row],[date]],"d")</f>
        <v>15</v>
      </c>
      <c r="H481" t="str">
        <f>TEXT(Table2[[#This Row],[date]],"mmm")</f>
        <v>May</v>
      </c>
      <c r="I481">
        <f>HOUR(Table2[[#This Row],[datetime]])</f>
        <v>11</v>
      </c>
    </row>
    <row r="482" spans="1:9" x14ac:dyDescent="0.35">
      <c r="A482" s="1">
        <v>45427</v>
      </c>
      <c r="B482" s="2">
        <v>45427.565684050925</v>
      </c>
      <c r="C482" t="s">
        <v>3</v>
      </c>
      <c r="D482" t="s">
        <v>10</v>
      </c>
      <c r="E482">
        <v>27.92</v>
      </c>
      <c r="F482" t="s">
        <v>11</v>
      </c>
      <c r="G482" t="str">
        <f>TEXT(Table2[[#This Row],[date]],"d")</f>
        <v>15</v>
      </c>
      <c r="H482" t="str">
        <f>TEXT(Table2[[#This Row],[date]],"mmm")</f>
        <v>May</v>
      </c>
      <c r="I482">
        <f>HOUR(Table2[[#This Row],[datetime]])</f>
        <v>13</v>
      </c>
    </row>
    <row r="483" spans="1:9" x14ac:dyDescent="0.35">
      <c r="A483" s="1">
        <v>45427</v>
      </c>
      <c r="B483" s="2">
        <v>45427.566309849535</v>
      </c>
      <c r="C483" t="s">
        <v>3</v>
      </c>
      <c r="D483" t="s">
        <v>10</v>
      </c>
      <c r="E483">
        <v>27.92</v>
      </c>
      <c r="F483" t="s">
        <v>11</v>
      </c>
      <c r="G483" t="str">
        <f>TEXT(Table2[[#This Row],[date]],"d")</f>
        <v>15</v>
      </c>
      <c r="H483" t="str">
        <f>TEXT(Table2[[#This Row],[date]],"mmm")</f>
        <v>May</v>
      </c>
      <c r="I483">
        <f>HOUR(Table2[[#This Row],[datetime]])</f>
        <v>13</v>
      </c>
    </row>
    <row r="484" spans="1:9" x14ac:dyDescent="0.35">
      <c r="A484" s="1">
        <v>45427</v>
      </c>
      <c r="B484" s="2">
        <v>45427.566983090277</v>
      </c>
      <c r="C484" t="s">
        <v>3</v>
      </c>
      <c r="D484" t="s">
        <v>10</v>
      </c>
      <c r="E484">
        <v>27.92</v>
      </c>
      <c r="F484" t="s">
        <v>11</v>
      </c>
      <c r="G484" t="str">
        <f>TEXT(Table2[[#This Row],[date]],"d")</f>
        <v>15</v>
      </c>
      <c r="H484" t="str">
        <f>TEXT(Table2[[#This Row],[date]],"mmm")</f>
        <v>May</v>
      </c>
      <c r="I484">
        <f>HOUR(Table2[[#This Row],[datetime]])</f>
        <v>13</v>
      </c>
    </row>
    <row r="485" spans="1:9" x14ac:dyDescent="0.35">
      <c r="A485" s="1">
        <v>45427</v>
      </c>
      <c r="B485" s="2">
        <v>45427.580196747687</v>
      </c>
      <c r="C485" t="s">
        <v>3</v>
      </c>
      <c r="D485" t="s">
        <v>178</v>
      </c>
      <c r="E485">
        <v>32.82</v>
      </c>
      <c r="F485" t="s">
        <v>14</v>
      </c>
      <c r="G485" t="str">
        <f>TEXT(Table2[[#This Row],[date]],"d")</f>
        <v>15</v>
      </c>
      <c r="H485" t="str">
        <f>TEXT(Table2[[#This Row],[date]],"mmm")</f>
        <v>May</v>
      </c>
      <c r="I485">
        <f>HOUR(Table2[[#This Row],[datetime]])</f>
        <v>13</v>
      </c>
    </row>
    <row r="486" spans="1:9" x14ac:dyDescent="0.35">
      <c r="A486" s="1">
        <v>45427</v>
      </c>
      <c r="B486" s="2">
        <v>45427.609847766202</v>
      </c>
      <c r="C486" t="s">
        <v>21</v>
      </c>
      <c r="E486">
        <v>29</v>
      </c>
      <c r="F486" t="s">
        <v>11</v>
      </c>
      <c r="G486" t="str">
        <f>TEXT(Table2[[#This Row],[date]],"d")</f>
        <v>15</v>
      </c>
      <c r="H486" t="str">
        <f>TEXT(Table2[[#This Row],[date]],"mmm")</f>
        <v>May</v>
      </c>
      <c r="I486">
        <f>HOUR(Table2[[#This Row],[datetime]])</f>
        <v>14</v>
      </c>
    </row>
    <row r="487" spans="1:9" x14ac:dyDescent="0.35">
      <c r="A487" s="1">
        <v>45427</v>
      </c>
      <c r="B487" s="2">
        <v>45427.610328090275</v>
      </c>
      <c r="C487" t="s">
        <v>3</v>
      </c>
      <c r="D487" t="s">
        <v>183</v>
      </c>
      <c r="E487">
        <v>27.92</v>
      </c>
      <c r="F487" t="s">
        <v>28</v>
      </c>
      <c r="G487" t="str">
        <f>TEXT(Table2[[#This Row],[date]],"d")</f>
        <v>15</v>
      </c>
      <c r="H487" t="str">
        <f>TEXT(Table2[[#This Row],[date]],"mmm")</f>
        <v>May</v>
      </c>
      <c r="I487">
        <f>HOUR(Table2[[#This Row],[datetime]])</f>
        <v>14</v>
      </c>
    </row>
    <row r="488" spans="1:9" x14ac:dyDescent="0.35">
      <c r="A488" s="1">
        <v>45427</v>
      </c>
      <c r="B488" s="2">
        <v>45427.610930173614</v>
      </c>
      <c r="C488" t="s">
        <v>3</v>
      </c>
      <c r="D488" t="s">
        <v>23</v>
      </c>
      <c r="E488">
        <v>27.92</v>
      </c>
      <c r="F488" t="s">
        <v>28</v>
      </c>
      <c r="G488" t="str">
        <f>TEXT(Table2[[#This Row],[date]],"d")</f>
        <v>15</v>
      </c>
      <c r="H488" t="str">
        <f>TEXT(Table2[[#This Row],[date]],"mmm")</f>
        <v>May</v>
      </c>
      <c r="I488">
        <f>HOUR(Table2[[#This Row],[datetime]])</f>
        <v>14</v>
      </c>
    </row>
    <row r="489" spans="1:9" x14ac:dyDescent="0.35">
      <c r="A489" s="1">
        <v>45427</v>
      </c>
      <c r="B489" s="2">
        <v>45427.728456249999</v>
      </c>
      <c r="C489" t="s">
        <v>3</v>
      </c>
      <c r="D489" t="s">
        <v>184</v>
      </c>
      <c r="E489">
        <v>23.02</v>
      </c>
      <c r="F489" t="s">
        <v>35</v>
      </c>
      <c r="G489" t="str">
        <f>TEXT(Table2[[#This Row],[date]],"d")</f>
        <v>15</v>
      </c>
      <c r="H489" t="str">
        <f>TEXT(Table2[[#This Row],[date]],"mmm")</f>
        <v>May</v>
      </c>
      <c r="I489">
        <f>HOUR(Table2[[#This Row],[datetime]])</f>
        <v>17</v>
      </c>
    </row>
    <row r="490" spans="1:9" x14ac:dyDescent="0.35">
      <c r="A490" s="1">
        <v>45427</v>
      </c>
      <c r="B490" s="2">
        <v>45427.847624641203</v>
      </c>
      <c r="C490" t="s">
        <v>3</v>
      </c>
      <c r="D490" t="s">
        <v>185</v>
      </c>
      <c r="E490">
        <v>37.72</v>
      </c>
      <c r="F490" t="s">
        <v>43</v>
      </c>
      <c r="G490" t="str">
        <f>TEXT(Table2[[#This Row],[date]],"d")</f>
        <v>15</v>
      </c>
      <c r="H490" t="str">
        <f>TEXT(Table2[[#This Row],[date]],"mmm")</f>
        <v>May</v>
      </c>
      <c r="I490">
        <f>HOUR(Table2[[#This Row],[datetime]])</f>
        <v>20</v>
      </c>
    </row>
    <row r="491" spans="1:9" x14ac:dyDescent="0.35">
      <c r="A491" s="1">
        <v>45428</v>
      </c>
      <c r="B491" s="2">
        <v>45428.443546967595</v>
      </c>
      <c r="C491" t="s">
        <v>3</v>
      </c>
      <c r="D491" t="s">
        <v>111</v>
      </c>
      <c r="E491">
        <v>32.82</v>
      </c>
      <c r="F491" t="s">
        <v>14</v>
      </c>
      <c r="G491" t="str">
        <f>TEXT(Table2[[#This Row],[date]],"d")</f>
        <v>16</v>
      </c>
      <c r="H491" t="str">
        <f>TEXT(Table2[[#This Row],[date]],"mmm")</f>
        <v>May</v>
      </c>
      <c r="I491">
        <f>HOUR(Table2[[#This Row],[datetime]])</f>
        <v>10</v>
      </c>
    </row>
    <row r="492" spans="1:9" x14ac:dyDescent="0.35">
      <c r="A492" s="1">
        <v>45428</v>
      </c>
      <c r="B492" s="2">
        <v>45428.444322118055</v>
      </c>
      <c r="C492" t="s">
        <v>3</v>
      </c>
      <c r="D492" t="s">
        <v>186</v>
      </c>
      <c r="E492">
        <v>32.82</v>
      </c>
      <c r="F492" t="s">
        <v>14</v>
      </c>
      <c r="G492" t="str">
        <f>TEXT(Table2[[#This Row],[date]],"d")</f>
        <v>16</v>
      </c>
      <c r="H492" t="str">
        <f>TEXT(Table2[[#This Row],[date]],"mmm")</f>
        <v>May</v>
      </c>
      <c r="I492">
        <f>HOUR(Table2[[#This Row],[datetime]])</f>
        <v>10</v>
      </c>
    </row>
    <row r="493" spans="1:9" x14ac:dyDescent="0.35">
      <c r="A493" s="1">
        <v>45428</v>
      </c>
      <c r="B493" s="2">
        <v>45428.488082002317</v>
      </c>
      <c r="C493" t="s">
        <v>21</v>
      </c>
      <c r="E493">
        <v>39</v>
      </c>
      <c r="F493" t="s">
        <v>7</v>
      </c>
      <c r="G493" t="str">
        <f>TEXT(Table2[[#This Row],[date]],"d")</f>
        <v>16</v>
      </c>
      <c r="H493" t="str">
        <f>TEXT(Table2[[#This Row],[date]],"mmm")</f>
        <v>May</v>
      </c>
      <c r="I493">
        <f>HOUR(Table2[[#This Row],[datetime]])</f>
        <v>11</v>
      </c>
    </row>
    <row r="494" spans="1:9" x14ac:dyDescent="0.35">
      <c r="A494" s="1">
        <v>45428</v>
      </c>
      <c r="B494" s="2">
        <v>45428.489129756941</v>
      </c>
      <c r="C494" t="s">
        <v>21</v>
      </c>
      <c r="E494">
        <v>39</v>
      </c>
      <c r="F494" t="s">
        <v>43</v>
      </c>
      <c r="G494" t="str">
        <f>TEXT(Table2[[#This Row],[date]],"d")</f>
        <v>16</v>
      </c>
      <c r="H494" t="str">
        <f>TEXT(Table2[[#This Row],[date]],"mmm")</f>
        <v>May</v>
      </c>
      <c r="I494">
        <f>HOUR(Table2[[#This Row],[datetime]])</f>
        <v>11</v>
      </c>
    </row>
    <row r="495" spans="1:9" x14ac:dyDescent="0.35">
      <c r="A495" s="1">
        <v>45428</v>
      </c>
      <c r="B495" s="2">
        <v>45428.509723344905</v>
      </c>
      <c r="C495" t="s">
        <v>3</v>
      </c>
      <c r="D495" t="s">
        <v>187</v>
      </c>
      <c r="E495">
        <v>32.82</v>
      </c>
      <c r="F495" t="s">
        <v>14</v>
      </c>
      <c r="G495" t="str">
        <f>TEXT(Table2[[#This Row],[date]],"d")</f>
        <v>16</v>
      </c>
      <c r="H495" t="str">
        <f>TEXT(Table2[[#This Row],[date]],"mmm")</f>
        <v>May</v>
      </c>
      <c r="I495">
        <f>HOUR(Table2[[#This Row],[datetime]])</f>
        <v>12</v>
      </c>
    </row>
    <row r="496" spans="1:9" x14ac:dyDescent="0.35">
      <c r="A496" s="1">
        <v>45428</v>
      </c>
      <c r="B496" s="2">
        <v>45428.635605497686</v>
      </c>
      <c r="C496" t="s">
        <v>3</v>
      </c>
      <c r="D496" t="s">
        <v>188</v>
      </c>
      <c r="E496">
        <v>37.72</v>
      </c>
      <c r="F496" t="s">
        <v>9</v>
      </c>
      <c r="G496" t="str">
        <f>TEXT(Table2[[#This Row],[date]],"d")</f>
        <v>16</v>
      </c>
      <c r="H496" t="str">
        <f>TEXT(Table2[[#This Row],[date]],"mmm")</f>
        <v>May</v>
      </c>
      <c r="I496">
        <f>HOUR(Table2[[#This Row],[datetime]])</f>
        <v>15</v>
      </c>
    </row>
    <row r="497" spans="1:9" x14ac:dyDescent="0.35">
      <c r="A497" s="1">
        <v>45428</v>
      </c>
      <c r="B497" s="2">
        <v>45428.73925402778</v>
      </c>
      <c r="C497" t="s">
        <v>3</v>
      </c>
      <c r="D497" t="s">
        <v>83</v>
      </c>
      <c r="E497">
        <v>37.72</v>
      </c>
      <c r="F497" t="s">
        <v>7</v>
      </c>
      <c r="G497" t="str">
        <f>TEXT(Table2[[#This Row],[date]],"d")</f>
        <v>16</v>
      </c>
      <c r="H497" t="str">
        <f>TEXT(Table2[[#This Row],[date]],"mmm")</f>
        <v>May</v>
      </c>
      <c r="I497">
        <f>HOUR(Table2[[#This Row],[datetime]])</f>
        <v>17</v>
      </c>
    </row>
    <row r="498" spans="1:9" x14ac:dyDescent="0.35">
      <c r="A498" s="1">
        <v>45428</v>
      </c>
      <c r="B498" s="2">
        <v>45428.758992291667</v>
      </c>
      <c r="C498" t="s">
        <v>3</v>
      </c>
      <c r="D498" t="s">
        <v>189</v>
      </c>
      <c r="E498">
        <v>37.72</v>
      </c>
      <c r="F498" t="s">
        <v>9</v>
      </c>
      <c r="G498" t="str">
        <f>TEXT(Table2[[#This Row],[date]],"d")</f>
        <v>16</v>
      </c>
      <c r="H498" t="str">
        <f>TEXT(Table2[[#This Row],[date]],"mmm")</f>
        <v>May</v>
      </c>
      <c r="I498">
        <f>HOUR(Table2[[#This Row],[datetime]])</f>
        <v>18</v>
      </c>
    </row>
    <row r="499" spans="1:9" x14ac:dyDescent="0.35">
      <c r="A499" s="1">
        <v>45428</v>
      </c>
      <c r="B499" s="2">
        <v>45428.759701284725</v>
      </c>
      <c r="C499" t="s">
        <v>3</v>
      </c>
      <c r="D499" t="s">
        <v>189</v>
      </c>
      <c r="E499">
        <v>37.72</v>
      </c>
      <c r="F499" t="s">
        <v>7</v>
      </c>
      <c r="G499" t="str">
        <f>TEXT(Table2[[#This Row],[date]],"d")</f>
        <v>16</v>
      </c>
      <c r="H499" t="str">
        <f>TEXT(Table2[[#This Row],[date]],"mmm")</f>
        <v>May</v>
      </c>
      <c r="I499">
        <f>HOUR(Table2[[#This Row],[datetime]])</f>
        <v>18</v>
      </c>
    </row>
    <row r="500" spans="1:9" x14ac:dyDescent="0.35">
      <c r="A500" s="1">
        <v>45429</v>
      </c>
      <c r="B500" s="2">
        <v>45429.37556083333</v>
      </c>
      <c r="C500" t="s">
        <v>3</v>
      </c>
      <c r="D500" t="s">
        <v>47</v>
      </c>
      <c r="E500">
        <v>27.92</v>
      </c>
      <c r="F500" t="s">
        <v>11</v>
      </c>
      <c r="G500" t="str">
        <f>TEXT(Table2[[#This Row],[date]],"d")</f>
        <v>17</v>
      </c>
      <c r="H500" t="str">
        <f>TEXT(Table2[[#This Row],[date]],"mmm")</f>
        <v>May</v>
      </c>
      <c r="I500">
        <f>HOUR(Table2[[#This Row],[datetime]])</f>
        <v>9</v>
      </c>
    </row>
    <row r="501" spans="1:9" x14ac:dyDescent="0.35">
      <c r="A501" s="1">
        <v>45429</v>
      </c>
      <c r="B501" s="2">
        <v>45429.479485567128</v>
      </c>
      <c r="C501" t="s">
        <v>3</v>
      </c>
      <c r="D501" t="s">
        <v>178</v>
      </c>
      <c r="E501">
        <v>32.82</v>
      </c>
      <c r="F501" t="s">
        <v>14</v>
      </c>
      <c r="G501" t="str">
        <f>TEXT(Table2[[#This Row],[date]],"d")</f>
        <v>17</v>
      </c>
      <c r="H501" t="str">
        <f>TEXT(Table2[[#This Row],[date]],"mmm")</f>
        <v>May</v>
      </c>
      <c r="I501">
        <f>HOUR(Table2[[#This Row],[datetime]])</f>
        <v>11</v>
      </c>
    </row>
    <row r="502" spans="1:9" x14ac:dyDescent="0.35">
      <c r="A502" s="1">
        <v>45429</v>
      </c>
      <c r="B502" s="2">
        <v>45429.623646527776</v>
      </c>
      <c r="C502" t="s">
        <v>21</v>
      </c>
      <c r="E502">
        <v>34</v>
      </c>
      <c r="F502" t="s">
        <v>14</v>
      </c>
      <c r="G502" t="str">
        <f>TEXT(Table2[[#This Row],[date]],"d")</f>
        <v>17</v>
      </c>
      <c r="H502" t="str">
        <f>TEXT(Table2[[#This Row],[date]],"mmm")</f>
        <v>May</v>
      </c>
      <c r="I502">
        <f>HOUR(Table2[[#This Row],[datetime]])</f>
        <v>14</v>
      </c>
    </row>
    <row r="503" spans="1:9" x14ac:dyDescent="0.35">
      <c r="A503" s="1">
        <v>45429</v>
      </c>
      <c r="B503" s="2">
        <v>45429.830075625003</v>
      </c>
      <c r="C503" t="s">
        <v>3</v>
      </c>
      <c r="D503" t="s">
        <v>23</v>
      </c>
      <c r="E503">
        <v>32.82</v>
      </c>
      <c r="F503" t="s">
        <v>14</v>
      </c>
      <c r="G503" t="str">
        <f>TEXT(Table2[[#This Row],[date]],"d")</f>
        <v>17</v>
      </c>
      <c r="H503" t="str">
        <f>TEXT(Table2[[#This Row],[date]],"mmm")</f>
        <v>May</v>
      </c>
      <c r="I503">
        <f>HOUR(Table2[[#This Row],[datetime]])</f>
        <v>19</v>
      </c>
    </row>
    <row r="504" spans="1:9" x14ac:dyDescent="0.35">
      <c r="A504" s="1">
        <v>45429</v>
      </c>
      <c r="B504" s="2">
        <v>45429.831096655093</v>
      </c>
      <c r="C504" t="s">
        <v>3</v>
      </c>
      <c r="D504" t="s">
        <v>19</v>
      </c>
      <c r="E504">
        <v>37.72</v>
      </c>
      <c r="F504" t="s">
        <v>43</v>
      </c>
      <c r="G504" t="str">
        <f>TEXT(Table2[[#This Row],[date]],"d")</f>
        <v>17</v>
      </c>
      <c r="H504" t="str">
        <f>TEXT(Table2[[#This Row],[date]],"mmm")</f>
        <v>May</v>
      </c>
      <c r="I504">
        <f>HOUR(Table2[[#This Row],[datetime]])</f>
        <v>19</v>
      </c>
    </row>
    <row r="505" spans="1:9" x14ac:dyDescent="0.35">
      <c r="A505" s="1">
        <v>45429</v>
      </c>
      <c r="B505" s="2">
        <v>45429.859640393515</v>
      </c>
      <c r="C505" t="s">
        <v>3</v>
      </c>
      <c r="D505" t="s">
        <v>190</v>
      </c>
      <c r="E505">
        <v>37.72</v>
      </c>
      <c r="F505" t="s">
        <v>43</v>
      </c>
      <c r="G505" t="str">
        <f>TEXT(Table2[[#This Row],[date]],"d")</f>
        <v>17</v>
      </c>
      <c r="H505" t="str">
        <f>TEXT(Table2[[#This Row],[date]],"mmm")</f>
        <v>May</v>
      </c>
      <c r="I505">
        <f>HOUR(Table2[[#This Row],[datetime]])</f>
        <v>20</v>
      </c>
    </row>
    <row r="506" spans="1:9" x14ac:dyDescent="0.35">
      <c r="A506" s="1">
        <v>45429</v>
      </c>
      <c r="B506" s="2">
        <v>45429.940865706019</v>
      </c>
      <c r="C506" t="s">
        <v>3</v>
      </c>
      <c r="D506" t="s">
        <v>191</v>
      </c>
      <c r="E506">
        <v>27.92</v>
      </c>
      <c r="F506" t="s">
        <v>11</v>
      </c>
      <c r="G506" t="str">
        <f>TEXT(Table2[[#This Row],[date]],"d")</f>
        <v>17</v>
      </c>
      <c r="H506" t="str">
        <f>TEXT(Table2[[#This Row],[date]],"mmm")</f>
        <v>May</v>
      </c>
      <c r="I506">
        <f>HOUR(Table2[[#This Row],[datetime]])</f>
        <v>22</v>
      </c>
    </row>
    <row r="507" spans="1:9" x14ac:dyDescent="0.35">
      <c r="A507" s="1">
        <v>45429</v>
      </c>
      <c r="B507" s="2">
        <v>45429.942052743056</v>
      </c>
      <c r="C507" t="s">
        <v>3</v>
      </c>
      <c r="D507" t="s">
        <v>192</v>
      </c>
      <c r="E507">
        <v>37.72</v>
      </c>
      <c r="F507" t="s">
        <v>7</v>
      </c>
      <c r="G507" t="str">
        <f>TEXT(Table2[[#This Row],[date]],"d")</f>
        <v>17</v>
      </c>
      <c r="H507" t="str">
        <f>TEXT(Table2[[#This Row],[date]],"mmm")</f>
        <v>May</v>
      </c>
      <c r="I507">
        <f>HOUR(Table2[[#This Row],[datetime]])</f>
        <v>22</v>
      </c>
    </row>
    <row r="508" spans="1:9" x14ac:dyDescent="0.35">
      <c r="A508" s="1">
        <v>45429</v>
      </c>
      <c r="B508" s="2">
        <v>45429.942856724534</v>
      </c>
      <c r="C508" t="s">
        <v>3</v>
      </c>
      <c r="D508" t="s">
        <v>193</v>
      </c>
      <c r="E508">
        <v>37.72</v>
      </c>
      <c r="F508" t="s">
        <v>7</v>
      </c>
      <c r="G508" t="str">
        <f>TEXT(Table2[[#This Row],[date]],"d")</f>
        <v>17</v>
      </c>
      <c r="H508" t="str">
        <f>TEXT(Table2[[#This Row],[date]],"mmm")</f>
        <v>May</v>
      </c>
      <c r="I508">
        <f>HOUR(Table2[[#This Row],[datetime]])</f>
        <v>22</v>
      </c>
    </row>
    <row r="509" spans="1:9" x14ac:dyDescent="0.35">
      <c r="A509" s="1">
        <v>45430</v>
      </c>
      <c r="B509" s="2">
        <v>45430.334466412038</v>
      </c>
      <c r="C509" t="s">
        <v>3</v>
      </c>
      <c r="D509" t="s">
        <v>194</v>
      </c>
      <c r="E509">
        <v>37.72</v>
      </c>
      <c r="F509" t="s">
        <v>43</v>
      </c>
      <c r="G509" t="str">
        <f>TEXT(Table2[[#This Row],[date]],"d")</f>
        <v>18</v>
      </c>
      <c r="H509" t="str">
        <f>TEXT(Table2[[#This Row],[date]],"mmm")</f>
        <v>May</v>
      </c>
      <c r="I509">
        <f>HOUR(Table2[[#This Row],[datetime]])</f>
        <v>8</v>
      </c>
    </row>
    <row r="510" spans="1:9" x14ac:dyDescent="0.35">
      <c r="A510" s="1">
        <v>45430</v>
      </c>
      <c r="B510" s="2">
        <v>45430.335184710646</v>
      </c>
      <c r="C510" t="s">
        <v>3</v>
      </c>
      <c r="D510" t="s">
        <v>194</v>
      </c>
      <c r="E510">
        <v>37.72</v>
      </c>
      <c r="F510" t="s">
        <v>43</v>
      </c>
      <c r="G510" t="str">
        <f>TEXT(Table2[[#This Row],[date]],"d")</f>
        <v>18</v>
      </c>
      <c r="H510" t="str">
        <f>TEXT(Table2[[#This Row],[date]],"mmm")</f>
        <v>May</v>
      </c>
      <c r="I510">
        <f>HOUR(Table2[[#This Row],[datetime]])</f>
        <v>8</v>
      </c>
    </row>
    <row r="511" spans="1:9" x14ac:dyDescent="0.35">
      <c r="A511" s="1">
        <v>45430</v>
      </c>
      <c r="B511" s="2">
        <v>45430.469399178241</v>
      </c>
      <c r="C511" t="s">
        <v>3</v>
      </c>
      <c r="D511" t="s">
        <v>195</v>
      </c>
      <c r="E511">
        <v>32.82</v>
      </c>
      <c r="F511" t="s">
        <v>14</v>
      </c>
      <c r="G511" t="str">
        <f>TEXT(Table2[[#This Row],[date]],"d")</f>
        <v>18</v>
      </c>
      <c r="H511" t="str">
        <f>TEXT(Table2[[#This Row],[date]],"mmm")</f>
        <v>May</v>
      </c>
      <c r="I511">
        <f>HOUR(Table2[[#This Row],[datetime]])</f>
        <v>11</v>
      </c>
    </row>
    <row r="512" spans="1:9" x14ac:dyDescent="0.35">
      <c r="A512" s="1">
        <v>45430</v>
      </c>
      <c r="B512" s="2">
        <v>45430.700339976851</v>
      </c>
      <c r="C512" t="s">
        <v>3</v>
      </c>
      <c r="D512" t="s">
        <v>186</v>
      </c>
      <c r="E512">
        <v>32.82</v>
      </c>
      <c r="F512" t="s">
        <v>14</v>
      </c>
      <c r="G512" t="str">
        <f>TEXT(Table2[[#This Row],[date]],"d")</f>
        <v>18</v>
      </c>
      <c r="H512" t="str">
        <f>TEXT(Table2[[#This Row],[date]],"mmm")</f>
        <v>May</v>
      </c>
      <c r="I512">
        <f>HOUR(Table2[[#This Row],[datetime]])</f>
        <v>16</v>
      </c>
    </row>
    <row r="513" spans="1:9" x14ac:dyDescent="0.35">
      <c r="A513" s="1">
        <v>45430</v>
      </c>
      <c r="B513" s="2">
        <v>45430.701008460645</v>
      </c>
      <c r="C513" t="s">
        <v>3</v>
      </c>
      <c r="D513" t="s">
        <v>111</v>
      </c>
      <c r="E513">
        <v>32.82</v>
      </c>
      <c r="F513" t="s">
        <v>14</v>
      </c>
      <c r="G513" t="str">
        <f>TEXT(Table2[[#This Row],[date]],"d")</f>
        <v>18</v>
      </c>
      <c r="H513" t="str">
        <f>TEXT(Table2[[#This Row],[date]],"mmm")</f>
        <v>May</v>
      </c>
      <c r="I513">
        <f>HOUR(Table2[[#This Row],[datetime]])</f>
        <v>16</v>
      </c>
    </row>
    <row r="514" spans="1:9" x14ac:dyDescent="0.35">
      <c r="A514" s="1">
        <v>45430</v>
      </c>
      <c r="B514" s="2">
        <v>45430.83245613426</v>
      </c>
      <c r="C514" t="s">
        <v>3</v>
      </c>
      <c r="D514" t="s">
        <v>54</v>
      </c>
      <c r="E514">
        <v>32.82</v>
      </c>
      <c r="F514" t="s">
        <v>14</v>
      </c>
      <c r="G514" t="str">
        <f>TEXT(Table2[[#This Row],[date]],"d")</f>
        <v>18</v>
      </c>
      <c r="H514" t="str">
        <f>TEXT(Table2[[#This Row],[date]],"mmm")</f>
        <v>May</v>
      </c>
      <c r="I514">
        <f>HOUR(Table2[[#This Row],[datetime]])</f>
        <v>19</v>
      </c>
    </row>
    <row r="515" spans="1:9" x14ac:dyDescent="0.35">
      <c r="A515" s="1">
        <v>45430</v>
      </c>
      <c r="B515" s="2">
        <v>45430.849225821759</v>
      </c>
      <c r="C515" t="s">
        <v>3</v>
      </c>
      <c r="D515" t="s">
        <v>19</v>
      </c>
      <c r="E515">
        <v>37.72</v>
      </c>
      <c r="F515" t="s">
        <v>7</v>
      </c>
      <c r="G515" t="str">
        <f>TEXT(Table2[[#This Row],[date]],"d")</f>
        <v>18</v>
      </c>
      <c r="H515" t="str">
        <f>TEXT(Table2[[#This Row],[date]],"mmm")</f>
        <v>May</v>
      </c>
      <c r="I515">
        <f>HOUR(Table2[[#This Row],[datetime]])</f>
        <v>20</v>
      </c>
    </row>
    <row r="516" spans="1:9" x14ac:dyDescent="0.35">
      <c r="A516" s="1">
        <v>45430</v>
      </c>
      <c r="B516" s="2">
        <v>45430.920456863423</v>
      </c>
      <c r="C516" t="s">
        <v>21</v>
      </c>
      <c r="E516">
        <v>39</v>
      </c>
      <c r="F516" t="s">
        <v>43</v>
      </c>
      <c r="G516" t="str">
        <f>TEXT(Table2[[#This Row],[date]],"d")</f>
        <v>18</v>
      </c>
      <c r="H516" t="str">
        <f>TEXT(Table2[[#This Row],[date]],"mmm")</f>
        <v>May</v>
      </c>
      <c r="I516">
        <f>HOUR(Table2[[#This Row],[datetime]])</f>
        <v>22</v>
      </c>
    </row>
    <row r="517" spans="1:9" x14ac:dyDescent="0.35">
      <c r="A517" s="1">
        <v>45431</v>
      </c>
      <c r="B517" s="2">
        <v>45431.332387870367</v>
      </c>
      <c r="C517" t="s">
        <v>3</v>
      </c>
      <c r="D517" t="s">
        <v>196</v>
      </c>
      <c r="E517">
        <v>27.92</v>
      </c>
      <c r="F517" t="s">
        <v>11</v>
      </c>
      <c r="G517" t="str">
        <f>TEXT(Table2[[#This Row],[date]],"d")</f>
        <v>19</v>
      </c>
      <c r="H517" t="str">
        <f>TEXT(Table2[[#This Row],[date]],"mmm")</f>
        <v>May</v>
      </c>
      <c r="I517">
        <f>HOUR(Table2[[#This Row],[datetime]])</f>
        <v>7</v>
      </c>
    </row>
    <row r="518" spans="1:9" x14ac:dyDescent="0.35">
      <c r="A518" s="1">
        <v>45431</v>
      </c>
      <c r="B518" s="2">
        <v>45431.333027187502</v>
      </c>
      <c r="C518" t="s">
        <v>3</v>
      </c>
      <c r="D518" t="s">
        <v>196</v>
      </c>
      <c r="E518">
        <v>27.92</v>
      </c>
      <c r="F518" t="s">
        <v>11</v>
      </c>
      <c r="G518" t="str">
        <f>TEXT(Table2[[#This Row],[date]],"d")</f>
        <v>19</v>
      </c>
      <c r="H518" t="str">
        <f>TEXT(Table2[[#This Row],[date]],"mmm")</f>
        <v>May</v>
      </c>
      <c r="I518">
        <f>HOUR(Table2[[#This Row],[datetime]])</f>
        <v>7</v>
      </c>
    </row>
    <row r="519" spans="1:9" x14ac:dyDescent="0.35">
      <c r="A519" s="1">
        <v>45431</v>
      </c>
      <c r="B519" s="2">
        <v>45431.333739131944</v>
      </c>
      <c r="C519" t="s">
        <v>3</v>
      </c>
      <c r="D519" t="s">
        <v>197</v>
      </c>
      <c r="E519">
        <v>37.72</v>
      </c>
      <c r="F519" t="s">
        <v>43</v>
      </c>
      <c r="G519" t="str">
        <f>TEXT(Table2[[#This Row],[date]],"d")</f>
        <v>19</v>
      </c>
      <c r="H519" t="str">
        <f>TEXT(Table2[[#This Row],[date]],"mmm")</f>
        <v>May</v>
      </c>
      <c r="I519">
        <f>HOUR(Table2[[#This Row],[datetime]])</f>
        <v>8</v>
      </c>
    </row>
    <row r="520" spans="1:9" x14ac:dyDescent="0.35">
      <c r="A520" s="1">
        <v>45431</v>
      </c>
      <c r="B520" s="2">
        <v>45431.395019942131</v>
      </c>
      <c r="C520" t="s">
        <v>21</v>
      </c>
      <c r="E520">
        <v>24</v>
      </c>
      <c r="F520" t="s">
        <v>35</v>
      </c>
      <c r="G520" t="str">
        <f>TEXT(Table2[[#This Row],[date]],"d")</f>
        <v>19</v>
      </c>
      <c r="H520" t="str">
        <f>TEXT(Table2[[#This Row],[date]],"mmm")</f>
        <v>May</v>
      </c>
      <c r="I520">
        <f>HOUR(Table2[[#This Row],[datetime]])</f>
        <v>9</v>
      </c>
    </row>
    <row r="521" spans="1:9" x14ac:dyDescent="0.35">
      <c r="A521" s="1">
        <v>45431</v>
      </c>
      <c r="B521" s="2">
        <v>45431.510030972226</v>
      </c>
      <c r="C521" t="s">
        <v>3</v>
      </c>
      <c r="D521" t="s">
        <v>198</v>
      </c>
      <c r="E521">
        <v>32.82</v>
      </c>
      <c r="F521" t="s">
        <v>14</v>
      </c>
      <c r="G521" t="str">
        <f>TEXT(Table2[[#This Row],[date]],"d")</f>
        <v>19</v>
      </c>
      <c r="H521" t="str">
        <f>TEXT(Table2[[#This Row],[date]],"mmm")</f>
        <v>May</v>
      </c>
      <c r="I521">
        <f>HOUR(Table2[[#This Row],[datetime]])</f>
        <v>12</v>
      </c>
    </row>
    <row r="522" spans="1:9" x14ac:dyDescent="0.35">
      <c r="A522" s="1">
        <v>45431</v>
      </c>
      <c r="B522" s="2">
        <v>45431.613657974536</v>
      </c>
      <c r="C522" t="s">
        <v>3</v>
      </c>
      <c r="D522" t="s">
        <v>23</v>
      </c>
      <c r="E522">
        <v>27.92</v>
      </c>
      <c r="F522" t="s">
        <v>11</v>
      </c>
      <c r="G522" t="str">
        <f>TEXT(Table2[[#This Row],[date]],"d")</f>
        <v>19</v>
      </c>
      <c r="H522" t="str">
        <f>TEXT(Table2[[#This Row],[date]],"mmm")</f>
        <v>May</v>
      </c>
      <c r="I522">
        <f>HOUR(Table2[[#This Row],[datetime]])</f>
        <v>14</v>
      </c>
    </row>
    <row r="523" spans="1:9" x14ac:dyDescent="0.35">
      <c r="A523" s="1">
        <v>45431</v>
      </c>
      <c r="B523" s="2">
        <v>45431.665951296294</v>
      </c>
      <c r="C523" t="s">
        <v>3</v>
      </c>
      <c r="D523" t="s">
        <v>199</v>
      </c>
      <c r="E523">
        <v>32.82</v>
      </c>
      <c r="F523" t="s">
        <v>14</v>
      </c>
      <c r="G523" t="str">
        <f>TEXT(Table2[[#This Row],[date]],"d")</f>
        <v>19</v>
      </c>
      <c r="H523" t="str">
        <f>TEXT(Table2[[#This Row],[date]],"mmm")</f>
        <v>May</v>
      </c>
      <c r="I523">
        <f>HOUR(Table2[[#This Row],[datetime]])</f>
        <v>15</v>
      </c>
    </row>
    <row r="524" spans="1:9" x14ac:dyDescent="0.35">
      <c r="A524" s="1">
        <v>45431</v>
      </c>
      <c r="B524" s="2">
        <v>45431.758753518516</v>
      </c>
      <c r="C524" t="s">
        <v>3</v>
      </c>
      <c r="D524" t="s">
        <v>200</v>
      </c>
      <c r="E524">
        <v>32.82</v>
      </c>
      <c r="F524" t="s">
        <v>14</v>
      </c>
      <c r="G524" t="str">
        <f>TEXT(Table2[[#This Row],[date]],"d")</f>
        <v>19</v>
      </c>
      <c r="H524" t="str">
        <f>TEXT(Table2[[#This Row],[date]],"mmm")</f>
        <v>May</v>
      </c>
      <c r="I524">
        <f>HOUR(Table2[[#This Row],[datetime]])</f>
        <v>18</v>
      </c>
    </row>
    <row r="525" spans="1:9" x14ac:dyDescent="0.35">
      <c r="A525" s="1">
        <v>45431</v>
      </c>
      <c r="B525" s="2">
        <v>45431.759580578706</v>
      </c>
      <c r="C525" t="s">
        <v>3</v>
      </c>
      <c r="D525" t="s">
        <v>200</v>
      </c>
      <c r="E525">
        <v>23.02</v>
      </c>
      <c r="F525" t="s">
        <v>35</v>
      </c>
      <c r="G525" t="str">
        <f>TEXT(Table2[[#This Row],[date]],"d")</f>
        <v>19</v>
      </c>
      <c r="H525" t="str">
        <f>TEXT(Table2[[#This Row],[date]],"mmm")</f>
        <v>May</v>
      </c>
      <c r="I525">
        <f>HOUR(Table2[[#This Row],[datetime]])</f>
        <v>18</v>
      </c>
    </row>
    <row r="526" spans="1:9" x14ac:dyDescent="0.35">
      <c r="A526" s="1">
        <v>45431</v>
      </c>
      <c r="B526" s="2">
        <v>45431.761458587964</v>
      </c>
      <c r="C526" t="s">
        <v>3</v>
      </c>
      <c r="D526" t="s">
        <v>200</v>
      </c>
      <c r="E526">
        <v>37.72</v>
      </c>
      <c r="F526" t="s">
        <v>9</v>
      </c>
      <c r="G526" t="str">
        <f>TEXT(Table2[[#This Row],[date]],"d")</f>
        <v>19</v>
      </c>
      <c r="H526" t="str">
        <f>TEXT(Table2[[#This Row],[date]],"mmm")</f>
        <v>May</v>
      </c>
      <c r="I526">
        <f>HOUR(Table2[[#This Row],[datetime]])</f>
        <v>18</v>
      </c>
    </row>
    <row r="527" spans="1:9" x14ac:dyDescent="0.35">
      <c r="A527" s="1">
        <v>45431</v>
      </c>
      <c r="B527" s="2">
        <v>45431.827164108799</v>
      </c>
      <c r="C527" t="s">
        <v>3</v>
      </c>
      <c r="D527" t="s">
        <v>201</v>
      </c>
      <c r="E527">
        <v>37.72</v>
      </c>
      <c r="F527" t="s">
        <v>43</v>
      </c>
      <c r="G527" t="str">
        <f>TEXT(Table2[[#This Row],[date]],"d")</f>
        <v>19</v>
      </c>
      <c r="H527" t="str">
        <f>TEXT(Table2[[#This Row],[date]],"mmm")</f>
        <v>May</v>
      </c>
      <c r="I527">
        <f>HOUR(Table2[[#This Row],[datetime]])</f>
        <v>19</v>
      </c>
    </row>
    <row r="528" spans="1:9" x14ac:dyDescent="0.35">
      <c r="A528" s="1">
        <v>45431</v>
      </c>
      <c r="B528" s="2">
        <v>45431.885900011577</v>
      </c>
      <c r="C528" t="s">
        <v>3</v>
      </c>
      <c r="D528" t="s">
        <v>202</v>
      </c>
      <c r="E528">
        <v>37.72</v>
      </c>
      <c r="F528" t="s">
        <v>43</v>
      </c>
      <c r="G528" t="str">
        <f>TEXT(Table2[[#This Row],[date]],"d")</f>
        <v>19</v>
      </c>
      <c r="H528" t="str">
        <f>TEXT(Table2[[#This Row],[date]],"mmm")</f>
        <v>May</v>
      </c>
      <c r="I528">
        <f>HOUR(Table2[[#This Row],[datetime]])</f>
        <v>21</v>
      </c>
    </row>
    <row r="529" spans="1:9" x14ac:dyDescent="0.35">
      <c r="A529" s="1">
        <v>45431</v>
      </c>
      <c r="B529" s="2">
        <v>45431.887917835651</v>
      </c>
      <c r="C529" t="s">
        <v>3</v>
      </c>
      <c r="D529" t="s">
        <v>203</v>
      </c>
      <c r="E529">
        <v>37.72</v>
      </c>
      <c r="F529" t="s">
        <v>43</v>
      </c>
      <c r="G529" t="str">
        <f>TEXT(Table2[[#This Row],[date]],"d")</f>
        <v>19</v>
      </c>
      <c r="H529" t="str">
        <f>TEXT(Table2[[#This Row],[date]],"mmm")</f>
        <v>May</v>
      </c>
      <c r="I529">
        <f>HOUR(Table2[[#This Row],[datetime]])</f>
        <v>21</v>
      </c>
    </row>
    <row r="530" spans="1:9" x14ac:dyDescent="0.35">
      <c r="A530" s="1">
        <v>45432</v>
      </c>
      <c r="B530" s="2">
        <v>45432.420823645836</v>
      </c>
      <c r="C530" t="s">
        <v>3</v>
      </c>
      <c r="D530" t="s">
        <v>204</v>
      </c>
      <c r="E530">
        <v>32.82</v>
      </c>
      <c r="F530" t="s">
        <v>14</v>
      </c>
      <c r="G530" t="str">
        <f>TEXT(Table2[[#This Row],[date]],"d")</f>
        <v>20</v>
      </c>
      <c r="H530" t="str">
        <f>TEXT(Table2[[#This Row],[date]],"mmm")</f>
        <v>May</v>
      </c>
      <c r="I530">
        <f>HOUR(Table2[[#This Row],[datetime]])</f>
        <v>10</v>
      </c>
    </row>
    <row r="531" spans="1:9" x14ac:dyDescent="0.35">
      <c r="A531" s="1">
        <v>45432</v>
      </c>
      <c r="B531" s="2">
        <v>45432.429072534724</v>
      </c>
      <c r="C531" t="s">
        <v>3</v>
      </c>
      <c r="D531" t="s">
        <v>205</v>
      </c>
      <c r="E531">
        <v>37.72</v>
      </c>
      <c r="F531" t="s">
        <v>7</v>
      </c>
      <c r="G531" t="str">
        <f>TEXT(Table2[[#This Row],[date]],"d")</f>
        <v>20</v>
      </c>
      <c r="H531" t="str">
        <f>TEXT(Table2[[#This Row],[date]],"mmm")</f>
        <v>May</v>
      </c>
      <c r="I531">
        <f>HOUR(Table2[[#This Row],[datetime]])</f>
        <v>10</v>
      </c>
    </row>
    <row r="532" spans="1:9" x14ac:dyDescent="0.35">
      <c r="A532" s="1">
        <v>45432</v>
      </c>
      <c r="B532" s="2">
        <v>45432.457504386577</v>
      </c>
      <c r="C532" t="s">
        <v>3</v>
      </c>
      <c r="D532" t="s">
        <v>6</v>
      </c>
      <c r="E532">
        <v>37.72</v>
      </c>
      <c r="F532" t="s">
        <v>7</v>
      </c>
      <c r="G532" t="str">
        <f>TEXT(Table2[[#This Row],[date]],"d")</f>
        <v>20</v>
      </c>
      <c r="H532" t="str">
        <f>TEXT(Table2[[#This Row],[date]],"mmm")</f>
        <v>May</v>
      </c>
      <c r="I532">
        <f>HOUR(Table2[[#This Row],[datetime]])</f>
        <v>10</v>
      </c>
    </row>
    <row r="533" spans="1:9" x14ac:dyDescent="0.35">
      <c r="A533" s="1">
        <v>45432</v>
      </c>
      <c r="B533" s="2">
        <v>45432.468939386577</v>
      </c>
      <c r="C533" t="s">
        <v>3</v>
      </c>
      <c r="D533" t="s">
        <v>157</v>
      </c>
      <c r="E533">
        <v>27.92</v>
      </c>
      <c r="F533" t="s">
        <v>11</v>
      </c>
      <c r="G533" t="str">
        <f>TEXT(Table2[[#This Row],[date]],"d")</f>
        <v>20</v>
      </c>
      <c r="H533" t="str">
        <f>TEXT(Table2[[#This Row],[date]],"mmm")</f>
        <v>May</v>
      </c>
      <c r="I533">
        <f>HOUR(Table2[[#This Row],[datetime]])</f>
        <v>11</v>
      </c>
    </row>
    <row r="534" spans="1:9" x14ac:dyDescent="0.35">
      <c r="A534" s="1">
        <v>45432</v>
      </c>
      <c r="B534" s="2">
        <v>45432.469671724539</v>
      </c>
      <c r="C534" t="s">
        <v>3</v>
      </c>
      <c r="D534" t="s">
        <v>157</v>
      </c>
      <c r="E534">
        <v>27.92</v>
      </c>
      <c r="F534" t="s">
        <v>11</v>
      </c>
      <c r="G534" t="str">
        <f>TEXT(Table2[[#This Row],[date]],"d")</f>
        <v>20</v>
      </c>
      <c r="H534" t="str">
        <f>TEXT(Table2[[#This Row],[date]],"mmm")</f>
        <v>May</v>
      </c>
      <c r="I534">
        <f>HOUR(Table2[[#This Row],[datetime]])</f>
        <v>11</v>
      </c>
    </row>
    <row r="535" spans="1:9" x14ac:dyDescent="0.35">
      <c r="A535" s="1">
        <v>45432</v>
      </c>
      <c r="B535" s="2">
        <v>45432.56057199074</v>
      </c>
      <c r="C535" t="s">
        <v>3</v>
      </c>
      <c r="D535" t="s">
        <v>10</v>
      </c>
      <c r="E535">
        <v>27.92</v>
      </c>
      <c r="F535" t="s">
        <v>11</v>
      </c>
      <c r="G535" t="str">
        <f>TEXT(Table2[[#This Row],[date]],"d")</f>
        <v>20</v>
      </c>
      <c r="H535" t="str">
        <f>TEXT(Table2[[#This Row],[date]],"mmm")</f>
        <v>May</v>
      </c>
      <c r="I535">
        <f>HOUR(Table2[[#This Row],[datetime]])</f>
        <v>13</v>
      </c>
    </row>
    <row r="536" spans="1:9" x14ac:dyDescent="0.35">
      <c r="A536" s="1">
        <v>45432</v>
      </c>
      <c r="B536" s="2">
        <v>45432.561231944448</v>
      </c>
      <c r="C536" t="s">
        <v>3</v>
      </c>
      <c r="D536" t="s">
        <v>10</v>
      </c>
      <c r="E536">
        <v>27.92</v>
      </c>
      <c r="F536" t="s">
        <v>11</v>
      </c>
      <c r="G536" t="str">
        <f>TEXT(Table2[[#This Row],[date]],"d")</f>
        <v>20</v>
      </c>
      <c r="H536" t="str">
        <f>TEXT(Table2[[#This Row],[date]],"mmm")</f>
        <v>May</v>
      </c>
      <c r="I536">
        <f>HOUR(Table2[[#This Row],[datetime]])</f>
        <v>13</v>
      </c>
    </row>
    <row r="537" spans="1:9" x14ac:dyDescent="0.35">
      <c r="A537" s="1">
        <v>45432</v>
      </c>
      <c r="B537" s="2">
        <v>45432.592581215278</v>
      </c>
      <c r="C537" t="s">
        <v>3</v>
      </c>
      <c r="D537" t="s">
        <v>206</v>
      </c>
      <c r="E537">
        <v>32.82</v>
      </c>
      <c r="F537" t="s">
        <v>14</v>
      </c>
      <c r="G537" t="str">
        <f>TEXT(Table2[[#This Row],[date]],"d")</f>
        <v>20</v>
      </c>
      <c r="H537" t="str">
        <f>TEXT(Table2[[#This Row],[date]],"mmm")</f>
        <v>May</v>
      </c>
      <c r="I537">
        <f>HOUR(Table2[[#This Row],[datetime]])</f>
        <v>14</v>
      </c>
    </row>
    <row r="538" spans="1:9" x14ac:dyDescent="0.35">
      <c r="A538" s="1">
        <v>45432</v>
      </c>
      <c r="B538" s="2">
        <v>45432.593418449076</v>
      </c>
      <c r="C538" t="s">
        <v>3</v>
      </c>
      <c r="D538" t="s">
        <v>206</v>
      </c>
      <c r="E538">
        <v>37.72</v>
      </c>
      <c r="F538" t="s">
        <v>43</v>
      </c>
      <c r="G538" t="str">
        <f>TEXT(Table2[[#This Row],[date]],"d")</f>
        <v>20</v>
      </c>
      <c r="H538" t="str">
        <f>TEXT(Table2[[#This Row],[date]],"mmm")</f>
        <v>May</v>
      </c>
      <c r="I538">
        <f>HOUR(Table2[[#This Row],[datetime]])</f>
        <v>14</v>
      </c>
    </row>
    <row r="539" spans="1:9" x14ac:dyDescent="0.35">
      <c r="A539" s="1">
        <v>45432</v>
      </c>
      <c r="B539" s="2">
        <v>45432.605801527781</v>
      </c>
      <c r="C539" t="s">
        <v>21</v>
      </c>
      <c r="E539">
        <v>29</v>
      </c>
      <c r="F539" t="s">
        <v>11</v>
      </c>
      <c r="G539" t="str">
        <f>TEXT(Table2[[#This Row],[date]],"d")</f>
        <v>20</v>
      </c>
      <c r="H539" t="str">
        <f>TEXT(Table2[[#This Row],[date]],"mmm")</f>
        <v>May</v>
      </c>
      <c r="I539">
        <f>HOUR(Table2[[#This Row],[datetime]])</f>
        <v>14</v>
      </c>
    </row>
    <row r="540" spans="1:9" x14ac:dyDescent="0.35">
      <c r="A540" s="1">
        <v>45432</v>
      </c>
      <c r="B540" s="2">
        <v>45432.717258344906</v>
      </c>
      <c r="C540" t="s">
        <v>3</v>
      </c>
      <c r="D540" t="s">
        <v>134</v>
      </c>
      <c r="E540">
        <v>37.72</v>
      </c>
      <c r="F540" t="s">
        <v>7</v>
      </c>
      <c r="G540" t="str">
        <f>TEXT(Table2[[#This Row],[date]],"d")</f>
        <v>20</v>
      </c>
      <c r="H540" t="str">
        <f>TEXT(Table2[[#This Row],[date]],"mmm")</f>
        <v>May</v>
      </c>
      <c r="I540">
        <f>HOUR(Table2[[#This Row],[datetime]])</f>
        <v>17</v>
      </c>
    </row>
    <row r="541" spans="1:9" x14ac:dyDescent="0.35">
      <c r="A541" s="1">
        <v>45432</v>
      </c>
      <c r="B541" s="2">
        <v>45432.718019641201</v>
      </c>
      <c r="C541" t="s">
        <v>3</v>
      </c>
      <c r="D541" t="s">
        <v>207</v>
      </c>
      <c r="E541">
        <v>37.72</v>
      </c>
      <c r="F541" t="s">
        <v>7</v>
      </c>
      <c r="G541" t="str">
        <f>TEXT(Table2[[#This Row],[date]],"d")</f>
        <v>20</v>
      </c>
      <c r="H541" t="str">
        <f>TEXT(Table2[[#This Row],[date]],"mmm")</f>
        <v>May</v>
      </c>
      <c r="I541">
        <f>HOUR(Table2[[#This Row],[datetime]])</f>
        <v>17</v>
      </c>
    </row>
    <row r="542" spans="1:9" x14ac:dyDescent="0.35">
      <c r="A542" s="1">
        <v>45432</v>
      </c>
      <c r="B542" s="2">
        <v>45432.858892592594</v>
      </c>
      <c r="C542" t="s">
        <v>3</v>
      </c>
      <c r="D542" t="s">
        <v>208</v>
      </c>
      <c r="E542">
        <v>32.82</v>
      </c>
      <c r="F542" t="s">
        <v>14</v>
      </c>
      <c r="G542" t="str">
        <f>TEXT(Table2[[#This Row],[date]],"d")</f>
        <v>20</v>
      </c>
      <c r="H542" t="str">
        <f>TEXT(Table2[[#This Row],[date]],"mmm")</f>
        <v>May</v>
      </c>
      <c r="I542">
        <f>HOUR(Table2[[#This Row],[datetime]])</f>
        <v>20</v>
      </c>
    </row>
    <row r="543" spans="1:9" x14ac:dyDescent="0.35">
      <c r="A543" s="1">
        <v>45432</v>
      </c>
      <c r="B543" s="2">
        <v>45432.859691157406</v>
      </c>
      <c r="C543" t="s">
        <v>3</v>
      </c>
      <c r="D543" t="s">
        <v>208</v>
      </c>
      <c r="E543">
        <v>37.72</v>
      </c>
      <c r="F543" t="s">
        <v>18</v>
      </c>
      <c r="G543" t="str">
        <f>TEXT(Table2[[#This Row],[date]],"d")</f>
        <v>20</v>
      </c>
      <c r="H543" t="str">
        <f>TEXT(Table2[[#This Row],[date]],"mmm")</f>
        <v>May</v>
      </c>
      <c r="I543">
        <f>HOUR(Table2[[#This Row],[datetime]])</f>
        <v>20</v>
      </c>
    </row>
    <row r="544" spans="1:9" x14ac:dyDescent="0.35">
      <c r="A544" s="1">
        <v>45432</v>
      </c>
      <c r="B544" s="2">
        <v>45432.865880613426</v>
      </c>
      <c r="C544" t="s">
        <v>3</v>
      </c>
      <c r="D544" t="s">
        <v>209</v>
      </c>
      <c r="E544">
        <v>27.92</v>
      </c>
      <c r="F544" t="s">
        <v>28</v>
      </c>
      <c r="G544" t="str">
        <f>TEXT(Table2[[#This Row],[date]],"d")</f>
        <v>20</v>
      </c>
      <c r="H544" t="str">
        <f>TEXT(Table2[[#This Row],[date]],"mmm")</f>
        <v>May</v>
      </c>
      <c r="I544">
        <f>HOUR(Table2[[#This Row],[datetime]])</f>
        <v>20</v>
      </c>
    </row>
    <row r="545" spans="1:9" x14ac:dyDescent="0.35">
      <c r="A545" s="1">
        <v>45432</v>
      </c>
      <c r="B545" s="2">
        <v>45432.900624837966</v>
      </c>
      <c r="C545" t="s">
        <v>3</v>
      </c>
      <c r="D545" t="s">
        <v>23</v>
      </c>
      <c r="E545">
        <v>32.82</v>
      </c>
      <c r="F545" t="s">
        <v>14</v>
      </c>
      <c r="G545" t="str">
        <f>TEXT(Table2[[#This Row],[date]],"d")</f>
        <v>20</v>
      </c>
      <c r="H545" t="str">
        <f>TEXT(Table2[[#This Row],[date]],"mmm")</f>
        <v>May</v>
      </c>
      <c r="I545">
        <f>HOUR(Table2[[#This Row],[datetime]])</f>
        <v>21</v>
      </c>
    </row>
    <row r="546" spans="1:9" x14ac:dyDescent="0.35">
      <c r="A546" s="1">
        <v>45432</v>
      </c>
      <c r="B546" s="2">
        <v>45432.901363159719</v>
      </c>
      <c r="C546" t="s">
        <v>3</v>
      </c>
      <c r="D546" t="s">
        <v>23</v>
      </c>
      <c r="E546">
        <v>32.82</v>
      </c>
      <c r="F546" t="s">
        <v>14</v>
      </c>
      <c r="G546" t="str">
        <f>TEXT(Table2[[#This Row],[date]],"d")</f>
        <v>20</v>
      </c>
      <c r="H546" t="str">
        <f>TEXT(Table2[[#This Row],[date]],"mmm")</f>
        <v>May</v>
      </c>
      <c r="I546">
        <f>HOUR(Table2[[#This Row],[datetime]])</f>
        <v>21</v>
      </c>
    </row>
    <row r="547" spans="1:9" x14ac:dyDescent="0.35">
      <c r="A547" s="1">
        <v>45433</v>
      </c>
      <c r="B547" s="2">
        <v>45433.352525810187</v>
      </c>
      <c r="C547" t="s">
        <v>3</v>
      </c>
      <c r="D547" t="s">
        <v>210</v>
      </c>
      <c r="E547">
        <v>37.72</v>
      </c>
      <c r="F547" t="s">
        <v>7</v>
      </c>
      <c r="G547" t="str">
        <f>TEXT(Table2[[#This Row],[date]],"d")</f>
        <v>21</v>
      </c>
      <c r="H547" t="str">
        <f>TEXT(Table2[[#This Row],[date]],"mmm")</f>
        <v>May</v>
      </c>
      <c r="I547">
        <f>HOUR(Table2[[#This Row],[datetime]])</f>
        <v>8</v>
      </c>
    </row>
    <row r="548" spans="1:9" x14ac:dyDescent="0.35">
      <c r="A548" s="1">
        <v>45433</v>
      </c>
      <c r="B548" s="2">
        <v>45433.405447800928</v>
      </c>
      <c r="C548" t="s">
        <v>21</v>
      </c>
      <c r="E548">
        <v>29</v>
      </c>
      <c r="F548" t="s">
        <v>11</v>
      </c>
      <c r="G548" t="str">
        <f>TEXT(Table2[[#This Row],[date]],"d")</f>
        <v>21</v>
      </c>
      <c r="H548" t="str">
        <f>TEXT(Table2[[#This Row],[date]],"mmm")</f>
        <v>May</v>
      </c>
      <c r="I548">
        <f>HOUR(Table2[[#This Row],[datetime]])</f>
        <v>9</v>
      </c>
    </row>
    <row r="549" spans="1:9" x14ac:dyDescent="0.35">
      <c r="A549" s="1">
        <v>45433</v>
      </c>
      <c r="B549" s="2">
        <v>45433.40602209491</v>
      </c>
      <c r="C549" t="s">
        <v>21</v>
      </c>
      <c r="E549">
        <v>34</v>
      </c>
      <c r="F549" t="s">
        <v>14</v>
      </c>
      <c r="G549" t="str">
        <f>TEXT(Table2[[#This Row],[date]],"d")</f>
        <v>21</v>
      </c>
      <c r="H549" t="str">
        <f>TEXT(Table2[[#This Row],[date]],"mmm")</f>
        <v>May</v>
      </c>
      <c r="I549">
        <f>HOUR(Table2[[#This Row],[datetime]])</f>
        <v>9</v>
      </c>
    </row>
    <row r="550" spans="1:9" x14ac:dyDescent="0.35">
      <c r="A550" s="1">
        <v>45433</v>
      </c>
      <c r="B550" s="2">
        <v>45433.407053587965</v>
      </c>
      <c r="C550" t="s">
        <v>21</v>
      </c>
      <c r="E550">
        <v>39</v>
      </c>
      <c r="F550" t="s">
        <v>18</v>
      </c>
      <c r="G550" t="str">
        <f>TEXT(Table2[[#This Row],[date]],"d")</f>
        <v>21</v>
      </c>
      <c r="H550" t="str">
        <f>TEXT(Table2[[#This Row],[date]],"mmm")</f>
        <v>May</v>
      </c>
      <c r="I550">
        <f>HOUR(Table2[[#This Row],[datetime]])</f>
        <v>9</v>
      </c>
    </row>
    <row r="551" spans="1:9" x14ac:dyDescent="0.35">
      <c r="A551" s="1">
        <v>45433</v>
      </c>
      <c r="B551" s="2">
        <v>45433.420231863427</v>
      </c>
      <c r="C551" t="s">
        <v>21</v>
      </c>
      <c r="E551">
        <v>39</v>
      </c>
      <c r="F551" t="s">
        <v>7</v>
      </c>
      <c r="G551" t="str">
        <f>TEXT(Table2[[#This Row],[date]],"d")</f>
        <v>21</v>
      </c>
      <c r="H551" t="str">
        <f>TEXT(Table2[[#This Row],[date]],"mmm")</f>
        <v>May</v>
      </c>
      <c r="I551">
        <f>HOUR(Table2[[#This Row],[datetime]])</f>
        <v>10</v>
      </c>
    </row>
    <row r="552" spans="1:9" x14ac:dyDescent="0.35">
      <c r="A552" s="1">
        <v>45433</v>
      </c>
      <c r="B552" s="2">
        <v>45433.673842083335</v>
      </c>
      <c r="C552" t="s">
        <v>3</v>
      </c>
      <c r="D552" t="s">
        <v>211</v>
      </c>
      <c r="E552">
        <v>37.72</v>
      </c>
      <c r="F552" t="s">
        <v>7</v>
      </c>
      <c r="G552" t="str">
        <f>TEXT(Table2[[#This Row],[date]],"d")</f>
        <v>21</v>
      </c>
      <c r="H552" t="str">
        <f>TEXT(Table2[[#This Row],[date]],"mmm")</f>
        <v>May</v>
      </c>
      <c r="I552">
        <f>HOUR(Table2[[#This Row],[datetime]])</f>
        <v>16</v>
      </c>
    </row>
    <row r="553" spans="1:9" x14ac:dyDescent="0.35">
      <c r="A553" s="1">
        <v>45433</v>
      </c>
      <c r="B553" s="2">
        <v>45433.759305532411</v>
      </c>
      <c r="C553" t="s">
        <v>3</v>
      </c>
      <c r="D553" t="s">
        <v>23</v>
      </c>
      <c r="E553">
        <v>23.02</v>
      </c>
      <c r="F553" t="s">
        <v>35</v>
      </c>
      <c r="G553" t="str">
        <f>TEXT(Table2[[#This Row],[date]],"d")</f>
        <v>21</v>
      </c>
      <c r="H553" t="str">
        <f>TEXT(Table2[[#This Row],[date]],"mmm")</f>
        <v>May</v>
      </c>
      <c r="I553">
        <f>HOUR(Table2[[#This Row],[datetime]])</f>
        <v>18</v>
      </c>
    </row>
    <row r="554" spans="1:9" x14ac:dyDescent="0.35">
      <c r="A554" s="1">
        <v>45433</v>
      </c>
      <c r="B554" s="2">
        <v>45433.799412175926</v>
      </c>
      <c r="C554" t="s">
        <v>3</v>
      </c>
      <c r="D554" t="s">
        <v>212</v>
      </c>
      <c r="E554">
        <v>37.72</v>
      </c>
      <c r="F554" t="s">
        <v>43</v>
      </c>
      <c r="G554" t="str">
        <f>TEXT(Table2[[#This Row],[date]],"d")</f>
        <v>21</v>
      </c>
      <c r="H554" t="str">
        <f>TEXT(Table2[[#This Row],[date]],"mmm")</f>
        <v>May</v>
      </c>
      <c r="I554">
        <f>HOUR(Table2[[#This Row],[datetime]])</f>
        <v>19</v>
      </c>
    </row>
    <row r="555" spans="1:9" x14ac:dyDescent="0.35">
      <c r="A555" s="1">
        <v>45433</v>
      </c>
      <c r="B555" s="2">
        <v>45433.842920810188</v>
      </c>
      <c r="C555" t="s">
        <v>3</v>
      </c>
      <c r="D555" t="s">
        <v>213</v>
      </c>
      <c r="E555">
        <v>37.72</v>
      </c>
      <c r="F555" t="s">
        <v>43</v>
      </c>
      <c r="G555" t="str">
        <f>TEXT(Table2[[#This Row],[date]],"d")</f>
        <v>21</v>
      </c>
      <c r="H555" t="str">
        <f>TEXT(Table2[[#This Row],[date]],"mmm")</f>
        <v>May</v>
      </c>
      <c r="I555">
        <f>HOUR(Table2[[#This Row],[datetime]])</f>
        <v>20</v>
      </c>
    </row>
    <row r="556" spans="1:9" x14ac:dyDescent="0.35">
      <c r="A556" s="1">
        <v>45434</v>
      </c>
      <c r="B556" s="2">
        <v>45434.399095115739</v>
      </c>
      <c r="C556" t="s">
        <v>3</v>
      </c>
      <c r="D556" t="s">
        <v>214</v>
      </c>
      <c r="E556">
        <v>37.72</v>
      </c>
      <c r="F556" t="s">
        <v>43</v>
      </c>
      <c r="G556" t="str">
        <f>TEXT(Table2[[#This Row],[date]],"d")</f>
        <v>22</v>
      </c>
      <c r="H556" t="str">
        <f>TEXT(Table2[[#This Row],[date]],"mmm")</f>
        <v>May</v>
      </c>
      <c r="I556">
        <f>HOUR(Table2[[#This Row],[datetime]])</f>
        <v>9</v>
      </c>
    </row>
    <row r="557" spans="1:9" x14ac:dyDescent="0.35">
      <c r="A557" s="1">
        <v>45434</v>
      </c>
      <c r="B557" s="2">
        <v>45434.451238935188</v>
      </c>
      <c r="C557" t="s">
        <v>3</v>
      </c>
      <c r="D557" t="s">
        <v>205</v>
      </c>
      <c r="E557">
        <v>32.82</v>
      </c>
      <c r="F557" t="s">
        <v>14</v>
      </c>
      <c r="G557" t="str">
        <f>TEXT(Table2[[#This Row],[date]],"d")</f>
        <v>22</v>
      </c>
      <c r="H557" t="str">
        <f>TEXT(Table2[[#This Row],[date]],"mmm")</f>
        <v>May</v>
      </c>
      <c r="I557">
        <f>HOUR(Table2[[#This Row],[datetime]])</f>
        <v>10</v>
      </c>
    </row>
    <row r="558" spans="1:9" x14ac:dyDescent="0.35">
      <c r="A558" s="1">
        <v>45434</v>
      </c>
      <c r="B558" s="2">
        <v>45434.4709984375</v>
      </c>
      <c r="C558" t="s">
        <v>3</v>
      </c>
      <c r="D558" t="s">
        <v>155</v>
      </c>
      <c r="E558">
        <v>27.92</v>
      </c>
      <c r="F558" t="s">
        <v>28</v>
      </c>
      <c r="G558" t="str">
        <f>TEXT(Table2[[#This Row],[date]],"d")</f>
        <v>22</v>
      </c>
      <c r="H558" t="str">
        <f>TEXT(Table2[[#This Row],[date]],"mmm")</f>
        <v>May</v>
      </c>
      <c r="I558">
        <f>HOUR(Table2[[#This Row],[datetime]])</f>
        <v>11</v>
      </c>
    </row>
    <row r="559" spans="1:9" x14ac:dyDescent="0.35">
      <c r="A559" s="1">
        <v>45434</v>
      </c>
      <c r="B559" s="2">
        <v>45434.482580648146</v>
      </c>
      <c r="C559" t="s">
        <v>3</v>
      </c>
      <c r="D559" t="s">
        <v>111</v>
      </c>
      <c r="E559">
        <v>32.82</v>
      </c>
      <c r="F559" t="s">
        <v>14</v>
      </c>
      <c r="G559" t="str">
        <f>TEXT(Table2[[#This Row],[date]],"d")</f>
        <v>22</v>
      </c>
      <c r="H559" t="str">
        <f>TEXT(Table2[[#This Row],[date]],"mmm")</f>
        <v>May</v>
      </c>
      <c r="I559">
        <f>HOUR(Table2[[#This Row],[datetime]])</f>
        <v>11</v>
      </c>
    </row>
    <row r="560" spans="1:9" x14ac:dyDescent="0.35">
      <c r="A560" s="1">
        <v>45434</v>
      </c>
      <c r="B560" s="2">
        <v>45434.520727326388</v>
      </c>
      <c r="C560" t="s">
        <v>3</v>
      </c>
      <c r="D560" t="s">
        <v>23</v>
      </c>
      <c r="E560">
        <v>27.92</v>
      </c>
      <c r="F560" t="s">
        <v>11</v>
      </c>
      <c r="G560" t="str">
        <f>TEXT(Table2[[#This Row],[date]],"d")</f>
        <v>22</v>
      </c>
      <c r="H560" t="str">
        <f>TEXT(Table2[[#This Row],[date]],"mmm")</f>
        <v>May</v>
      </c>
      <c r="I560">
        <f>HOUR(Table2[[#This Row],[datetime]])</f>
        <v>12</v>
      </c>
    </row>
    <row r="561" spans="1:9" x14ac:dyDescent="0.35">
      <c r="A561" s="1">
        <v>45434</v>
      </c>
      <c r="B561" s="2">
        <v>45434.521335034726</v>
      </c>
      <c r="C561" t="s">
        <v>3</v>
      </c>
      <c r="D561" t="s">
        <v>23</v>
      </c>
      <c r="E561">
        <v>27.92</v>
      </c>
      <c r="F561" t="s">
        <v>11</v>
      </c>
      <c r="G561" t="str">
        <f>TEXT(Table2[[#This Row],[date]],"d")</f>
        <v>22</v>
      </c>
      <c r="H561" t="str">
        <f>TEXT(Table2[[#This Row],[date]],"mmm")</f>
        <v>May</v>
      </c>
      <c r="I561">
        <f>HOUR(Table2[[#This Row],[datetime]])</f>
        <v>12</v>
      </c>
    </row>
    <row r="562" spans="1:9" x14ac:dyDescent="0.35">
      <c r="A562" s="1">
        <v>45434</v>
      </c>
      <c r="B562" s="2">
        <v>45434.583570590279</v>
      </c>
      <c r="C562" t="s">
        <v>3</v>
      </c>
      <c r="D562" t="s">
        <v>19</v>
      </c>
      <c r="E562">
        <v>32.82</v>
      </c>
      <c r="F562" t="s">
        <v>14</v>
      </c>
      <c r="G562" t="str">
        <f>TEXT(Table2[[#This Row],[date]],"d")</f>
        <v>22</v>
      </c>
      <c r="H562" t="str">
        <f>TEXT(Table2[[#This Row],[date]],"mmm")</f>
        <v>May</v>
      </c>
      <c r="I562">
        <f>HOUR(Table2[[#This Row],[datetime]])</f>
        <v>14</v>
      </c>
    </row>
    <row r="563" spans="1:9" x14ac:dyDescent="0.35">
      <c r="A563" s="1">
        <v>45434</v>
      </c>
      <c r="B563" s="2">
        <v>45434.809005763891</v>
      </c>
      <c r="C563" t="s">
        <v>3</v>
      </c>
      <c r="D563" t="s">
        <v>148</v>
      </c>
      <c r="E563">
        <v>37.72</v>
      </c>
      <c r="F563" t="s">
        <v>43</v>
      </c>
      <c r="G563" t="str">
        <f>TEXT(Table2[[#This Row],[date]],"d")</f>
        <v>22</v>
      </c>
      <c r="H563" t="str">
        <f>TEXT(Table2[[#This Row],[date]],"mmm")</f>
        <v>May</v>
      </c>
      <c r="I563">
        <f>HOUR(Table2[[#This Row],[datetime]])</f>
        <v>19</v>
      </c>
    </row>
    <row r="564" spans="1:9" x14ac:dyDescent="0.35">
      <c r="A564" s="1">
        <v>45434</v>
      </c>
      <c r="B564" s="2">
        <v>45434.809705717591</v>
      </c>
      <c r="C564" t="s">
        <v>3</v>
      </c>
      <c r="D564" t="s">
        <v>148</v>
      </c>
      <c r="E564">
        <v>37.72</v>
      </c>
      <c r="F564" t="s">
        <v>43</v>
      </c>
      <c r="G564" t="str">
        <f>TEXT(Table2[[#This Row],[date]],"d")</f>
        <v>22</v>
      </c>
      <c r="H564" t="str">
        <f>TEXT(Table2[[#This Row],[date]],"mmm")</f>
        <v>May</v>
      </c>
      <c r="I564">
        <f>HOUR(Table2[[#This Row],[datetime]])</f>
        <v>19</v>
      </c>
    </row>
    <row r="565" spans="1:9" x14ac:dyDescent="0.35">
      <c r="A565" s="1">
        <v>45434</v>
      </c>
      <c r="B565" s="2">
        <v>45434.891585648147</v>
      </c>
      <c r="C565" t="s">
        <v>3</v>
      </c>
      <c r="D565" t="s">
        <v>194</v>
      </c>
      <c r="E565">
        <v>37.72</v>
      </c>
      <c r="F565" t="s">
        <v>9</v>
      </c>
      <c r="G565" t="str">
        <f>TEXT(Table2[[#This Row],[date]],"d")</f>
        <v>22</v>
      </c>
      <c r="H565" t="str">
        <f>TEXT(Table2[[#This Row],[date]],"mmm")</f>
        <v>May</v>
      </c>
      <c r="I565">
        <f>HOUR(Table2[[#This Row],[datetime]])</f>
        <v>21</v>
      </c>
    </row>
    <row r="566" spans="1:9" x14ac:dyDescent="0.35">
      <c r="A566" s="1">
        <v>45434</v>
      </c>
      <c r="B566" s="2">
        <v>45434.892240555557</v>
      </c>
      <c r="C566" t="s">
        <v>3</v>
      </c>
      <c r="D566" t="s">
        <v>194</v>
      </c>
      <c r="E566">
        <v>37.72</v>
      </c>
      <c r="F566" t="s">
        <v>43</v>
      </c>
      <c r="G566" t="str">
        <f>TEXT(Table2[[#This Row],[date]],"d")</f>
        <v>22</v>
      </c>
      <c r="H566" t="str">
        <f>TEXT(Table2[[#This Row],[date]],"mmm")</f>
        <v>May</v>
      </c>
      <c r="I566">
        <f>HOUR(Table2[[#This Row],[datetime]])</f>
        <v>21</v>
      </c>
    </row>
    <row r="567" spans="1:9" x14ac:dyDescent="0.35">
      <c r="A567" s="1">
        <v>45435</v>
      </c>
      <c r="B567" s="2">
        <v>45435.423838425922</v>
      </c>
      <c r="C567" t="s">
        <v>3</v>
      </c>
      <c r="D567" t="s">
        <v>215</v>
      </c>
      <c r="E567">
        <v>37.72</v>
      </c>
      <c r="F567" t="s">
        <v>43</v>
      </c>
      <c r="G567" t="str">
        <f>TEXT(Table2[[#This Row],[date]],"d")</f>
        <v>23</v>
      </c>
      <c r="H567" t="str">
        <f>TEXT(Table2[[#This Row],[date]],"mmm")</f>
        <v>May</v>
      </c>
      <c r="I567">
        <f>HOUR(Table2[[#This Row],[datetime]])</f>
        <v>10</v>
      </c>
    </row>
    <row r="568" spans="1:9" x14ac:dyDescent="0.35">
      <c r="A568" s="1">
        <v>45435</v>
      </c>
      <c r="B568" s="2">
        <v>45435.515354224539</v>
      </c>
      <c r="C568" t="s">
        <v>3</v>
      </c>
      <c r="D568" t="s">
        <v>216</v>
      </c>
      <c r="E568">
        <v>23.02</v>
      </c>
      <c r="F568" t="s">
        <v>35</v>
      </c>
      <c r="G568" t="str">
        <f>TEXT(Table2[[#This Row],[date]],"d")</f>
        <v>23</v>
      </c>
      <c r="H568" t="str">
        <f>TEXT(Table2[[#This Row],[date]],"mmm")</f>
        <v>May</v>
      </c>
      <c r="I568">
        <f>HOUR(Table2[[#This Row],[datetime]])</f>
        <v>12</v>
      </c>
    </row>
    <row r="569" spans="1:9" x14ac:dyDescent="0.35">
      <c r="A569" s="1">
        <v>45435</v>
      </c>
      <c r="B569" s="2">
        <v>45435.663386898152</v>
      </c>
      <c r="C569" t="s">
        <v>3</v>
      </c>
      <c r="D569" t="s">
        <v>194</v>
      </c>
      <c r="E569">
        <v>37.72</v>
      </c>
      <c r="F569" t="s">
        <v>43</v>
      </c>
      <c r="G569" t="str">
        <f>TEXT(Table2[[#This Row],[date]],"d")</f>
        <v>23</v>
      </c>
      <c r="H569" t="str">
        <f>TEXT(Table2[[#This Row],[date]],"mmm")</f>
        <v>May</v>
      </c>
      <c r="I569">
        <f>HOUR(Table2[[#This Row],[datetime]])</f>
        <v>15</v>
      </c>
    </row>
    <row r="570" spans="1:9" x14ac:dyDescent="0.35">
      <c r="A570" s="1">
        <v>45435</v>
      </c>
      <c r="B570" s="2">
        <v>45435.664204131943</v>
      </c>
      <c r="C570" t="s">
        <v>3</v>
      </c>
      <c r="D570" t="s">
        <v>217</v>
      </c>
      <c r="E570">
        <v>37.72</v>
      </c>
      <c r="F570" t="s">
        <v>43</v>
      </c>
      <c r="G570" t="str">
        <f>TEXT(Table2[[#This Row],[date]],"d")</f>
        <v>23</v>
      </c>
      <c r="H570" t="str">
        <f>TEXT(Table2[[#This Row],[date]],"mmm")</f>
        <v>May</v>
      </c>
      <c r="I570">
        <f>HOUR(Table2[[#This Row],[datetime]])</f>
        <v>15</v>
      </c>
    </row>
    <row r="571" spans="1:9" x14ac:dyDescent="0.35">
      <c r="A571" s="1">
        <v>45435</v>
      </c>
      <c r="B571" s="2">
        <v>45435.679329317129</v>
      </c>
      <c r="C571" t="s">
        <v>3</v>
      </c>
      <c r="D571" t="s">
        <v>194</v>
      </c>
      <c r="E571">
        <v>37.72</v>
      </c>
      <c r="F571" t="s">
        <v>43</v>
      </c>
      <c r="G571" t="str">
        <f>TEXT(Table2[[#This Row],[date]],"d")</f>
        <v>23</v>
      </c>
      <c r="H571" t="str">
        <f>TEXT(Table2[[#This Row],[date]],"mmm")</f>
        <v>May</v>
      </c>
      <c r="I571">
        <f>HOUR(Table2[[#This Row],[datetime]])</f>
        <v>16</v>
      </c>
    </row>
    <row r="572" spans="1:9" x14ac:dyDescent="0.35">
      <c r="A572" s="1">
        <v>45435</v>
      </c>
      <c r="B572" s="2">
        <v>45435.695139386575</v>
      </c>
      <c r="C572" t="s">
        <v>3</v>
      </c>
      <c r="D572" t="s">
        <v>91</v>
      </c>
      <c r="E572">
        <v>37.72</v>
      </c>
      <c r="F572" t="s">
        <v>7</v>
      </c>
      <c r="G572" t="str">
        <f>TEXT(Table2[[#This Row],[date]],"d")</f>
        <v>23</v>
      </c>
      <c r="H572" t="str">
        <f>TEXT(Table2[[#This Row],[date]],"mmm")</f>
        <v>May</v>
      </c>
      <c r="I572">
        <f>HOUR(Table2[[#This Row],[datetime]])</f>
        <v>16</v>
      </c>
    </row>
    <row r="573" spans="1:9" x14ac:dyDescent="0.35">
      <c r="A573" s="1">
        <v>45435</v>
      </c>
      <c r="B573" s="2">
        <v>45435.718440243058</v>
      </c>
      <c r="C573" t="s">
        <v>3</v>
      </c>
      <c r="D573" t="s">
        <v>167</v>
      </c>
      <c r="E573">
        <v>37.72</v>
      </c>
      <c r="F573" t="s">
        <v>43</v>
      </c>
      <c r="G573" t="str">
        <f>TEXT(Table2[[#This Row],[date]],"d")</f>
        <v>23</v>
      </c>
      <c r="H573" t="str">
        <f>TEXT(Table2[[#This Row],[date]],"mmm")</f>
        <v>May</v>
      </c>
      <c r="I573">
        <f>HOUR(Table2[[#This Row],[datetime]])</f>
        <v>17</v>
      </c>
    </row>
    <row r="574" spans="1:9" x14ac:dyDescent="0.35">
      <c r="A574" s="1">
        <v>45435</v>
      </c>
      <c r="B574" s="2">
        <v>45435.719269224537</v>
      </c>
      <c r="C574" t="s">
        <v>3</v>
      </c>
      <c r="D574" t="s">
        <v>167</v>
      </c>
      <c r="E574">
        <v>37.72</v>
      </c>
      <c r="F574" t="s">
        <v>7</v>
      </c>
      <c r="G574" t="str">
        <f>TEXT(Table2[[#This Row],[date]],"d")</f>
        <v>23</v>
      </c>
      <c r="H574" t="str">
        <f>TEXT(Table2[[#This Row],[date]],"mmm")</f>
        <v>May</v>
      </c>
      <c r="I574">
        <f>HOUR(Table2[[#This Row],[datetime]])</f>
        <v>17</v>
      </c>
    </row>
    <row r="575" spans="1:9" x14ac:dyDescent="0.35">
      <c r="A575" s="1">
        <v>45435</v>
      </c>
      <c r="B575" s="2">
        <v>45435.79437333333</v>
      </c>
      <c r="C575" t="s">
        <v>3</v>
      </c>
      <c r="D575" t="s">
        <v>218</v>
      </c>
      <c r="E575">
        <v>27.92</v>
      </c>
      <c r="F575" t="s">
        <v>28</v>
      </c>
      <c r="G575" t="str">
        <f>TEXT(Table2[[#This Row],[date]],"d")</f>
        <v>23</v>
      </c>
      <c r="H575" t="str">
        <f>TEXT(Table2[[#This Row],[date]],"mmm")</f>
        <v>May</v>
      </c>
      <c r="I575">
        <f>HOUR(Table2[[#This Row],[datetime]])</f>
        <v>19</v>
      </c>
    </row>
    <row r="576" spans="1:9" x14ac:dyDescent="0.35">
      <c r="A576" s="1">
        <v>45435</v>
      </c>
      <c r="B576" s="2">
        <v>45435.803801284725</v>
      </c>
      <c r="C576" t="s">
        <v>3</v>
      </c>
      <c r="D576" t="s">
        <v>148</v>
      </c>
      <c r="E576">
        <v>37.72</v>
      </c>
      <c r="F576" t="s">
        <v>43</v>
      </c>
      <c r="G576" t="str">
        <f>TEXT(Table2[[#This Row],[date]],"d")</f>
        <v>23</v>
      </c>
      <c r="H576" t="str">
        <f>TEXT(Table2[[#This Row],[date]],"mmm")</f>
        <v>May</v>
      </c>
      <c r="I576">
        <f>HOUR(Table2[[#This Row],[datetime]])</f>
        <v>19</v>
      </c>
    </row>
    <row r="577" spans="1:9" x14ac:dyDescent="0.35">
      <c r="A577" s="1">
        <v>45435</v>
      </c>
      <c r="B577" s="2">
        <v>45435.804472430558</v>
      </c>
      <c r="C577" t="s">
        <v>3</v>
      </c>
      <c r="D577" t="s">
        <v>219</v>
      </c>
      <c r="E577">
        <v>37.72</v>
      </c>
      <c r="F577" t="s">
        <v>43</v>
      </c>
      <c r="G577" t="str">
        <f>TEXT(Table2[[#This Row],[date]],"d")</f>
        <v>23</v>
      </c>
      <c r="H577" t="str">
        <f>TEXT(Table2[[#This Row],[date]],"mmm")</f>
        <v>May</v>
      </c>
      <c r="I577">
        <f>HOUR(Table2[[#This Row],[datetime]])</f>
        <v>19</v>
      </c>
    </row>
    <row r="578" spans="1:9" x14ac:dyDescent="0.35">
      <c r="A578" s="1">
        <v>45435</v>
      </c>
      <c r="B578" s="2">
        <v>45435.821198449077</v>
      </c>
      <c r="C578" t="s">
        <v>3</v>
      </c>
      <c r="D578" t="s">
        <v>220</v>
      </c>
      <c r="E578">
        <v>37.72</v>
      </c>
      <c r="F578" t="s">
        <v>43</v>
      </c>
      <c r="G578" t="str">
        <f>TEXT(Table2[[#This Row],[date]],"d")</f>
        <v>23</v>
      </c>
      <c r="H578" t="str">
        <f>TEXT(Table2[[#This Row],[date]],"mmm")</f>
        <v>May</v>
      </c>
      <c r="I578">
        <f>HOUR(Table2[[#This Row],[datetime]])</f>
        <v>19</v>
      </c>
    </row>
    <row r="579" spans="1:9" x14ac:dyDescent="0.35">
      <c r="A579" s="1">
        <v>45435</v>
      </c>
      <c r="B579" s="2">
        <v>45435.84376653935</v>
      </c>
      <c r="C579" t="s">
        <v>3</v>
      </c>
      <c r="D579" t="s">
        <v>221</v>
      </c>
      <c r="E579">
        <v>37.72</v>
      </c>
      <c r="F579" t="s">
        <v>43</v>
      </c>
      <c r="G579" t="str">
        <f>TEXT(Table2[[#This Row],[date]],"d")</f>
        <v>23</v>
      </c>
      <c r="H579" t="str">
        <f>TEXT(Table2[[#This Row],[date]],"mmm")</f>
        <v>May</v>
      </c>
      <c r="I579">
        <f>HOUR(Table2[[#This Row],[datetime]])</f>
        <v>20</v>
      </c>
    </row>
    <row r="580" spans="1:9" x14ac:dyDescent="0.35">
      <c r="A580" s="1">
        <v>45435</v>
      </c>
      <c r="B580" s="2">
        <v>45435.844724594906</v>
      </c>
      <c r="C580" t="s">
        <v>3</v>
      </c>
      <c r="D580" t="s">
        <v>221</v>
      </c>
      <c r="E580">
        <v>37.72</v>
      </c>
      <c r="F580" t="s">
        <v>7</v>
      </c>
      <c r="G580" t="str">
        <f>TEXT(Table2[[#This Row],[date]],"d")</f>
        <v>23</v>
      </c>
      <c r="H580" t="str">
        <f>TEXT(Table2[[#This Row],[date]],"mmm")</f>
        <v>May</v>
      </c>
      <c r="I580">
        <f>HOUR(Table2[[#This Row],[datetime]])</f>
        <v>20</v>
      </c>
    </row>
    <row r="581" spans="1:9" x14ac:dyDescent="0.35">
      <c r="A581" s="1">
        <v>45435</v>
      </c>
      <c r="B581" s="2">
        <v>45435.950125150463</v>
      </c>
      <c r="C581" t="s">
        <v>3</v>
      </c>
      <c r="D581" t="s">
        <v>222</v>
      </c>
      <c r="E581">
        <v>32.82</v>
      </c>
      <c r="F581" t="s">
        <v>14</v>
      </c>
      <c r="G581" t="str">
        <f>TEXT(Table2[[#This Row],[date]],"d")</f>
        <v>23</v>
      </c>
      <c r="H581" t="str">
        <f>TEXT(Table2[[#This Row],[date]],"mmm")</f>
        <v>May</v>
      </c>
      <c r="I581">
        <f>HOUR(Table2[[#This Row],[datetime]])</f>
        <v>22</v>
      </c>
    </row>
    <row r="582" spans="1:9" x14ac:dyDescent="0.35">
      <c r="A582" s="1">
        <v>45435</v>
      </c>
      <c r="B582" s="2">
        <v>45435.955288495374</v>
      </c>
      <c r="C582" t="s">
        <v>21</v>
      </c>
      <c r="E582">
        <v>39</v>
      </c>
      <c r="F582" t="s">
        <v>9</v>
      </c>
      <c r="G582" t="str">
        <f>TEXT(Table2[[#This Row],[date]],"d")</f>
        <v>23</v>
      </c>
      <c r="H582" t="str">
        <f>TEXT(Table2[[#This Row],[date]],"mmm")</f>
        <v>May</v>
      </c>
      <c r="I582">
        <f>HOUR(Table2[[#This Row],[datetime]])</f>
        <v>22</v>
      </c>
    </row>
    <row r="583" spans="1:9" x14ac:dyDescent="0.35">
      <c r="A583" s="1">
        <v>45436</v>
      </c>
      <c r="B583" s="2">
        <v>45436.466657199075</v>
      </c>
      <c r="C583" t="s">
        <v>3</v>
      </c>
      <c r="D583" t="s">
        <v>155</v>
      </c>
      <c r="E583">
        <v>27.92</v>
      </c>
      <c r="F583" t="s">
        <v>28</v>
      </c>
      <c r="G583" t="str">
        <f>TEXT(Table2[[#This Row],[date]],"d")</f>
        <v>24</v>
      </c>
      <c r="H583" t="str">
        <f>TEXT(Table2[[#This Row],[date]],"mmm")</f>
        <v>May</v>
      </c>
      <c r="I583">
        <f>HOUR(Table2[[#This Row],[datetime]])</f>
        <v>11</v>
      </c>
    </row>
    <row r="584" spans="1:9" x14ac:dyDescent="0.35">
      <c r="A584" s="1">
        <v>45436</v>
      </c>
      <c r="B584" s="2">
        <v>45436.468846539348</v>
      </c>
      <c r="C584" t="s">
        <v>3</v>
      </c>
      <c r="D584" t="s">
        <v>23</v>
      </c>
      <c r="E584">
        <v>27.92</v>
      </c>
      <c r="F584" t="s">
        <v>11</v>
      </c>
      <c r="G584" t="str">
        <f>TEXT(Table2[[#This Row],[date]],"d")</f>
        <v>24</v>
      </c>
      <c r="H584" t="str">
        <f>TEXT(Table2[[#This Row],[date]],"mmm")</f>
        <v>May</v>
      </c>
      <c r="I584">
        <f>HOUR(Table2[[#This Row],[datetime]])</f>
        <v>11</v>
      </c>
    </row>
    <row r="585" spans="1:9" x14ac:dyDescent="0.35">
      <c r="A585" s="1">
        <v>45436</v>
      </c>
      <c r="B585" s="2">
        <v>45436.469595092596</v>
      </c>
      <c r="C585" t="s">
        <v>3</v>
      </c>
      <c r="D585" t="s">
        <v>23</v>
      </c>
      <c r="E585">
        <v>27.92</v>
      </c>
      <c r="F585" t="s">
        <v>11</v>
      </c>
      <c r="G585" t="str">
        <f>TEXT(Table2[[#This Row],[date]],"d")</f>
        <v>24</v>
      </c>
      <c r="H585" t="str">
        <f>TEXT(Table2[[#This Row],[date]],"mmm")</f>
        <v>May</v>
      </c>
      <c r="I585">
        <f>HOUR(Table2[[#This Row],[datetime]])</f>
        <v>11</v>
      </c>
    </row>
    <row r="586" spans="1:9" x14ac:dyDescent="0.35">
      <c r="A586" s="1">
        <v>45436</v>
      </c>
      <c r="B586" s="2">
        <v>45436.671757129632</v>
      </c>
      <c r="C586" t="s">
        <v>3</v>
      </c>
      <c r="D586" t="s">
        <v>95</v>
      </c>
      <c r="E586">
        <v>37.72</v>
      </c>
      <c r="F586" t="s">
        <v>9</v>
      </c>
      <c r="G586" t="str">
        <f>TEXT(Table2[[#This Row],[date]],"d")</f>
        <v>24</v>
      </c>
      <c r="H586" t="str">
        <f>TEXT(Table2[[#This Row],[date]],"mmm")</f>
        <v>May</v>
      </c>
      <c r="I586">
        <f>HOUR(Table2[[#This Row],[datetime]])</f>
        <v>16</v>
      </c>
    </row>
    <row r="587" spans="1:9" x14ac:dyDescent="0.35">
      <c r="A587" s="1">
        <v>45436</v>
      </c>
      <c r="B587" s="2">
        <v>45436.762272337961</v>
      </c>
      <c r="C587" t="s">
        <v>3</v>
      </c>
      <c r="D587" t="s">
        <v>223</v>
      </c>
      <c r="E587">
        <v>27.92</v>
      </c>
      <c r="F587" t="s">
        <v>28</v>
      </c>
      <c r="G587" t="str">
        <f>TEXT(Table2[[#This Row],[date]],"d")</f>
        <v>24</v>
      </c>
      <c r="H587" t="str">
        <f>TEXT(Table2[[#This Row],[date]],"mmm")</f>
        <v>May</v>
      </c>
      <c r="I587">
        <f>HOUR(Table2[[#This Row],[datetime]])</f>
        <v>18</v>
      </c>
    </row>
    <row r="588" spans="1:9" x14ac:dyDescent="0.35">
      <c r="A588" s="1">
        <v>45436</v>
      </c>
      <c r="B588" s="2">
        <v>45436.762924745373</v>
      </c>
      <c r="C588" t="s">
        <v>3</v>
      </c>
      <c r="D588" t="s">
        <v>223</v>
      </c>
      <c r="E588">
        <v>27.92</v>
      </c>
      <c r="F588" t="s">
        <v>28</v>
      </c>
      <c r="G588" t="str">
        <f>TEXT(Table2[[#This Row],[date]],"d")</f>
        <v>24</v>
      </c>
      <c r="H588" t="str">
        <f>TEXT(Table2[[#This Row],[date]],"mmm")</f>
        <v>May</v>
      </c>
      <c r="I588">
        <f>HOUR(Table2[[#This Row],[datetime]])</f>
        <v>18</v>
      </c>
    </row>
    <row r="589" spans="1:9" x14ac:dyDescent="0.35">
      <c r="A589" s="1">
        <v>45436</v>
      </c>
      <c r="B589" s="2">
        <v>45436.937965254627</v>
      </c>
      <c r="C589" t="s">
        <v>3</v>
      </c>
      <c r="D589" t="s">
        <v>224</v>
      </c>
      <c r="E589">
        <v>32.82</v>
      </c>
      <c r="F589" t="s">
        <v>14</v>
      </c>
      <c r="G589" t="str">
        <f>TEXT(Table2[[#This Row],[date]],"d")</f>
        <v>24</v>
      </c>
      <c r="H589" t="str">
        <f>TEXT(Table2[[#This Row],[date]],"mmm")</f>
        <v>May</v>
      </c>
      <c r="I589">
        <f>HOUR(Table2[[#This Row],[datetime]])</f>
        <v>22</v>
      </c>
    </row>
    <row r="590" spans="1:9" x14ac:dyDescent="0.35">
      <c r="A590" s="1">
        <v>45437</v>
      </c>
      <c r="B590" s="2">
        <v>45437.320125208331</v>
      </c>
      <c r="C590" t="s">
        <v>21</v>
      </c>
      <c r="E590">
        <v>29</v>
      </c>
      <c r="F590" t="s">
        <v>11</v>
      </c>
      <c r="G590" t="str">
        <f>TEXT(Table2[[#This Row],[date]],"d")</f>
        <v>25</v>
      </c>
      <c r="H590" t="str">
        <f>TEXT(Table2[[#This Row],[date]],"mmm")</f>
        <v>May</v>
      </c>
      <c r="I590">
        <f>HOUR(Table2[[#This Row],[datetime]])</f>
        <v>7</v>
      </c>
    </row>
    <row r="591" spans="1:9" x14ac:dyDescent="0.35">
      <c r="A591" s="1">
        <v>45437</v>
      </c>
      <c r="B591" s="2">
        <v>45437.509645694445</v>
      </c>
      <c r="C591" t="s">
        <v>3</v>
      </c>
      <c r="D591" t="s">
        <v>225</v>
      </c>
      <c r="E591">
        <v>37.72</v>
      </c>
      <c r="F591" t="s">
        <v>7</v>
      </c>
      <c r="G591" t="str">
        <f>TEXT(Table2[[#This Row],[date]],"d")</f>
        <v>25</v>
      </c>
      <c r="H591" t="str">
        <f>TEXT(Table2[[#This Row],[date]],"mmm")</f>
        <v>May</v>
      </c>
      <c r="I591">
        <f>HOUR(Table2[[#This Row],[datetime]])</f>
        <v>12</v>
      </c>
    </row>
    <row r="592" spans="1:9" x14ac:dyDescent="0.35">
      <c r="A592" s="1">
        <v>45437</v>
      </c>
      <c r="B592" s="2">
        <v>45437.528050775465</v>
      </c>
      <c r="C592" t="s">
        <v>21</v>
      </c>
      <c r="E592">
        <v>29</v>
      </c>
      <c r="F592" t="s">
        <v>11</v>
      </c>
      <c r="G592" t="str">
        <f>TEXT(Table2[[#This Row],[date]],"d")</f>
        <v>25</v>
      </c>
      <c r="H592" t="str">
        <f>TEXT(Table2[[#This Row],[date]],"mmm")</f>
        <v>May</v>
      </c>
      <c r="I592">
        <f>HOUR(Table2[[#This Row],[datetime]])</f>
        <v>12</v>
      </c>
    </row>
    <row r="593" spans="1:9" x14ac:dyDescent="0.35">
      <c r="A593" s="1">
        <v>45437</v>
      </c>
      <c r="B593" s="2">
        <v>45437.529285393517</v>
      </c>
      <c r="C593" t="s">
        <v>3</v>
      </c>
      <c r="D593" t="s">
        <v>226</v>
      </c>
      <c r="E593">
        <v>32.82</v>
      </c>
      <c r="F593" t="s">
        <v>14</v>
      </c>
      <c r="G593" t="str">
        <f>TEXT(Table2[[#This Row],[date]],"d")</f>
        <v>25</v>
      </c>
      <c r="H593" t="str">
        <f>TEXT(Table2[[#This Row],[date]],"mmm")</f>
        <v>May</v>
      </c>
      <c r="I593">
        <f>HOUR(Table2[[#This Row],[datetime]])</f>
        <v>12</v>
      </c>
    </row>
    <row r="594" spans="1:9" x14ac:dyDescent="0.35">
      <c r="A594" s="1">
        <v>45437</v>
      </c>
      <c r="B594" s="2">
        <v>45437.530014756943</v>
      </c>
      <c r="C594" t="s">
        <v>3</v>
      </c>
      <c r="D594" t="s">
        <v>226</v>
      </c>
      <c r="E594">
        <v>32.82</v>
      </c>
      <c r="F594" t="s">
        <v>14</v>
      </c>
      <c r="G594" t="str">
        <f>TEXT(Table2[[#This Row],[date]],"d")</f>
        <v>25</v>
      </c>
      <c r="H594" t="str">
        <f>TEXT(Table2[[#This Row],[date]],"mmm")</f>
        <v>May</v>
      </c>
      <c r="I594">
        <f>HOUR(Table2[[#This Row],[datetime]])</f>
        <v>12</v>
      </c>
    </row>
    <row r="595" spans="1:9" x14ac:dyDescent="0.35">
      <c r="A595" s="1">
        <v>45437</v>
      </c>
      <c r="B595" s="2">
        <v>45437.540417233795</v>
      </c>
      <c r="C595" t="s">
        <v>3</v>
      </c>
      <c r="D595" t="s">
        <v>227</v>
      </c>
      <c r="E595">
        <v>32.82</v>
      </c>
      <c r="F595" t="s">
        <v>14</v>
      </c>
      <c r="G595" t="str">
        <f>TEXT(Table2[[#This Row],[date]],"d")</f>
        <v>25</v>
      </c>
      <c r="H595" t="str">
        <f>TEXT(Table2[[#This Row],[date]],"mmm")</f>
        <v>May</v>
      </c>
      <c r="I595">
        <f>HOUR(Table2[[#This Row],[datetime]])</f>
        <v>12</v>
      </c>
    </row>
    <row r="596" spans="1:9" x14ac:dyDescent="0.35">
      <c r="A596" s="1">
        <v>45437</v>
      </c>
      <c r="B596" s="2">
        <v>45437.69941616898</v>
      </c>
      <c r="C596" t="s">
        <v>3</v>
      </c>
      <c r="D596" t="s">
        <v>54</v>
      </c>
      <c r="E596">
        <v>32.82</v>
      </c>
      <c r="F596" t="s">
        <v>14</v>
      </c>
      <c r="G596" t="str">
        <f>TEXT(Table2[[#This Row],[date]],"d")</f>
        <v>25</v>
      </c>
      <c r="H596" t="str">
        <f>TEXT(Table2[[#This Row],[date]],"mmm")</f>
        <v>May</v>
      </c>
      <c r="I596">
        <f>HOUR(Table2[[#This Row],[datetime]])</f>
        <v>16</v>
      </c>
    </row>
    <row r="597" spans="1:9" x14ac:dyDescent="0.35">
      <c r="A597" s="1">
        <v>45437</v>
      </c>
      <c r="B597" s="2">
        <v>45437.700194837962</v>
      </c>
      <c r="C597" t="s">
        <v>3</v>
      </c>
      <c r="D597" t="s">
        <v>54</v>
      </c>
      <c r="E597">
        <v>27.92</v>
      </c>
      <c r="F597" t="s">
        <v>11</v>
      </c>
      <c r="G597" t="str">
        <f>TEXT(Table2[[#This Row],[date]],"d")</f>
        <v>25</v>
      </c>
      <c r="H597" t="str">
        <f>TEXT(Table2[[#This Row],[date]],"mmm")</f>
        <v>May</v>
      </c>
      <c r="I597">
        <f>HOUR(Table2[[#This Row],[datetime]])</f>
        <v>16</v>
      </c>
    </row>
    <row r="598" spans="1:9" x14ac:dyDescent="0.35">
      <c r="A598" s="1">
        <v>45438</v>
      </c>
      <c r="B598" s="2">
        <v>45438.430581400462</v>
      </c>
      <c r="C598" t="s">
        <v>3</v>
      </c>
      <c r="D598" t="s">
        <v>6</v>
      </c>
      <c r="E598">
        <v>37.72</v>
      </c>
      <c r="F598" t="s">
        <v>7</v>
      </c>
      <c r="G598" t="str">
        <f>TEXT(Table2[[#This Row],[date]],"d")</f>
        <v>26</v>
      </c>
      <c r="H598" t="str">
        <f>TEXT(Table2[[#This Row],[date]],"mmm")</f>
        <v>May</v>
      </c>
      <c r="I598">
        <f>HOUR(Table2[[#This Row],[datetime]])</f>
        <v>10</v>
      </c>
    </row>
    <row r="599" spans="1:9" x14ac:dyDescent="0.35">
      <c r="A599" s="1">
        <v>45438</v>
      </c>
      <c r="B599" s="2">
        <v>45438.600576527781</v>
      </c>
      <c r="C599" t="s">
        <v>3</v>
      </c>
      <c r="D599" t="s">
        <v>228</v>
      </c>
      <c r="E599">
        <v>32.82</v>
      </c>
      <c r="F599" t="s">
        <v>14</v>
      </c>
      <c r="G599" t="str">
        <f>TEXT(Table2[[#This Row],[date]],"d")</f>
        <v>26</v>
      </c>
      <c r="H599" t="str">
        <f>TEXT(Table2[[#This Row],[date]],"mmm")</f>
        <v>May</v>
      </c>
      <c r="I599">
        <f>HOUR(Table2[[#This Row],[datetime]])</f>
        <v>14</v>
      </c>
    </row>
    <row r="600" spans="1:9" x14ac:dyDescent="0.35">
      <c r="A600" s="1">
        <v>45438</v>
      </c>
      <c r="B600" s="2">
        <v>45438.601449629627</v>
      </c>
      <c r="C600" t="s">
        <v>3</v>
      </c>
      <c r="D600" t="s">
        <v>229</v>
      </c>
      <c r="E600">
        <v>27.92</v>
      </c>
      <c r="F600" t="s">
        <v>28</v>
      </c>
      <c r="G600" t="str">
        <f>TEXT(Table2[[#This Row],[date]],"d")</f>
        <v>26</v>
      </c>
      <c r="H600" t="str">
        <f>TEXT(Table2[[#This Row],[date]],"mmm")</f>
        <v>May</v>
      </c>
      <c r="I600">
        <f>HOUR(Table2[[#This Row],[datetime]])</f>
        <v>14</v>
      </c>
    </row>
    <row r="601" spans="1:9" x14ac:dyDescent="0.35">
      <c r="A601" s="1">
        <v>45438</v>
      </c>
      <c r="B601" s="2">
        <v>45438.611792615739</v>
      </c>
      <c r="C601" t="s">
        <v>3</v>
      </c>
      <c r="D601" t="s">
        <v>230</v>
      </c>
      <c r="E601">
        <v>32.82</v>
      </c>
      <c r="F601" t="s">
        <v>14</v>
      </c>
      <c r="G601" t="str">
        <f>TEXT(Table2[[#This Row],[date]],"d")</f>
        <v>26</v>
      </c>
      <c r="H601" t="str">
        <f>TEXT(Table2[[#This Row],[date]],"mmm")</f>
        <v>May</v>
      </c>
      <c r="I601">
        <f>HOUR(Table2[[#This Row],[datetime]])</f>
        <v>14</v>
      </c>
    </row>
    <row r="602" spans="1:9" x14ac:dyDescent="0.35">
      <c r="A602" s="1">
        <v>45438</v>
      </c>
      <c r="B602" s="2">
        <v>45438.721707418983</v>
      </c>
      <c r="C602" t="s">
        <v>3</v>
      </c>
      <c r="D602" t="s">
        <v>231</v>
      </c>
      <c r="E602">
        <v>37.72</v>
      </c>
      <c r="F602" t="s">
        <v>43</v>
      </c>
      <c r="G602" t="str">
        <f>TEXT(Table2[[#This Row],[date]],"d")</f>
        <v>26</v>
      </c>
      <c r="H602" t="str">
        <f>TEXT(Table2[[#This Row],[date]],"mmm")</f>
        <v>May</v>
      </c>
      <c r="I602">
        <f>HOUR(Table2[[#This Row],[datetime]])</f>
        <v>17</v>
      </c>
    </row>
    <row r="603" spans="1:9" x14ac:dyDescent="0.35">
      <c r="A603" s="1">
        <v>45438</v>
      </c>
      <c r="B603" s="2">
        <v>45438.756861608796</v>
      </c>
      <c r="C603" t="s">
        <v>3</v>
      </c>
      <c r="D603" t="s">
        <v>232</v>
      </c>
      <c r="E603">
        <v>37.72</v>
      </c>
      <c r="F603" t="s">
        <v>9</v>
      </c>
      <c r="G603" t="str">
        <f>TEXT(Table2[[#This Row],[date]],"d")</f>
        <v>26</v>
      </c>
      <c r="H603" t="str">
        <f>TEXT(Table2[[#This Row],[date]],"mmm")</f>
        <v>May</v>
      </c>
      <c r="I603">
        <f>HOUR(Table2[[#This Row],[datetime]])</f>
        <v>18</v>
      </c>
    </row>
    <row r="604" spans="1:9" x14ac:dyDescent="0.35">
      <c r="A604" s="1">
        <v>45438</v>
      </c>
      <c r="B604" s="2">
        <v>45438.757664398145</v>
      </c>
      <c r="C604" t="s">
        <v>3</v>
      </c>
      <c r="D604" t="s">
        <v>232</v>
      </c>
      <c r="E604">
        <v>37.72</v>
      </c>
      <c r="F604" t="s">
        <v>9</v>
      </c>
      <c r="G604" t="str">
        <f>TEXT(Table2[[#This Row],[date]],"d")</f>
        <v>26</v>
      </c>
      <c r="H604" t="str">
        <f>TEXT(Table2[[#This Row],[date]],"mmm")</f>
        <v>May</v>
      </c>
      <c r="I604">
        <f>HOUR(Table2[[#This Row],[datetime]])</f>
        <v>18</v>
      </c>
    </row>
    <row r="605" spans="1:9" x14ac:dyDescent="0.35">
      <c r="A605" s="1">
        <v>45438</v>
      </c>
      <c r="B605" s="2">
        <v>45438.759193275466</v>
      </c>
      <c r="C605" t="s">
        <v>3</v>
      </c>
      <c r="D605" t="s">
        <v>232</v>
      </c>
      <c r="E605">
        <v>27.92</v>
      </c>
      <c r="F605" t="s">
        <v>11</v>
      </c>
      <c r="G605" t="str">
        <f>TEXT(Table2[[#This Row],[date]],"d")</f>
        <v>26</v>
      </c>
      <c r="H605" t="str">
        <f>TEXT(Table2[[#This Row],[date]],"mmm")</f>
        <v>May</v>
      </c>
      <c r="I605">
        <f>HOUR(Table2[[#This Row],[datetime]])</f>
        <v>18</v>
      </c>
    </row>
    <row r="606" spans="1:9" x14ac:dyDescent="0.35">
      <c r="A606" s="1">
        <v>45438</v>
      </c>
      <c r="B606" s="2">
        <v>45438.777300856484</v>
      </c>
      <c r="C606" t="s">
        <v>3</v>
      </c>
      <c r="D606" t="s">
        <v>233</v>
      </c>
      <c r="E606">
        <v>37.72</v>
      </c>
      <c r="F606" t="s">
        <v>7</v>
      </c>
      <c r="G606" t="str">
        <f>TEXT(Table2[[#This Row],[date]],"d")</f>
        <v>26</v>
      </c>
      <c r="H606" t="str">
        <f>TEXT(Table2[[#This Row],[date]],"mmm")</f>
        <v>May</v>
      </c>
      <c r="I606">
        <f>HOUR(Table2[[#This Row],[datetime]])</f>
        <v>18</v>
      </c>
    </row>
    <row r="607" spans="1:9" x14ac:dyDescent="0.35">
      <c r="A607" s="1">
        <v>45438</v>
      </c>
      <c r="B607" s="2">
        <v>45438.874478634258</v>
      </c>
      <c r="C607" t="s">
        <v>3</v>
      </c>
      <c r="D607" t="s">
        <v>234</v>
      </c>
      <c r="E607">
        <v>37.72</v>
      </c>
      <c r="F607" t="s">
        <v>9</v>
      </c>
      <c r="G607" t="str">
        <f>TEXT(Table2[[#This Row],[date]],"d")</f>
        <v>26</v>
      </c>
      <c r="H607" t="str">
        <f>TEXT(Table2[[#This Row],[date]],"mmm")</f>
        <v>May</v>
      </c>
      <c r="I607">
        <f>HOUR(Table2[[#This Row],[datetime]])</f>
        <v>20</v>
      </c>
    </row>
    <row r="608" spans="1:9" x14ac:dyDescent="0.35">
      <c r="A608" s="1">
        <v>45438</v>
      </c>
      <c r="B608" s="2">
        <v>45438.875064444444</v>
      </c>
      <c r="C608" t="s">
        <v>3</v>
      </c>
      <c r="D608" t="s">
        <v>234</v>
      </c>
      <c r="E608">
        <v>37.72</v>
      </c>
      <c r="F608" t="s">
        <v>43</v>
      </c>
      <c r="G608" t="str">
        <f>TEXT(Table2[[#This Row],[date]],"d")</f>
        <v>26</v>
      </c>
      <c r="H608" t="str">
        <f>TEXT(Table2[[#This Row],[date]],"mmm")</f>
        <v>May</v>
      </c>
      <c r="I608">
        <f>HOUR(Table2[[#This Row],[datetime]])</f>
        <v>21</v>
      </c>
    </row>
    <row r="609" spans="1:9" x14ac:dyDescent="0.35">
      <c r="A609" s="1">
        <v>45438</v>
      </c>
      <c r="B609" s="2">
        <v>45438.876816377313</v>
      </c>
      <c r="C609" t="s">
        <v>3</v>
      </c>
      <c r="D609" t="s">
        <v>235</v>
      </c>
      <c r="E609">
        <v>27.92</v>
      </c>
      <c r="F609" t="s">
        <v>28</v>
      </c>
      <c r="G609" t="str">
        <f>TEXT(Table2[[#This Row],[date]],"d")</f>
        <v>26</v>
      </c>
      <c r="H609" t="str">
        <f>TEXT(Table2[[#This Row],[date]],"mmm")</f>
        <v>May</v>
      </c>
      <c r="I609">
        <f>HOUR(Table2[[#This Row],[datetime]])</f>
        <v>21</v>
      </c>
    </row>
    <row r="610" spans="1:9" x14ac:dyDescent="0.35">
      <c r="A610" s="1">
        <v>45438</v>
      </c>
      <c r="B610" s="2">
        <v>45438.877682546299</v>
      </c>
      <c r="C610" t="s">
        <v>3</v>
      </c>
      <c r="D610" t="s">
        <v>236</v>
      </c>
      <c r="E610">
        <v>37.72</v>
      </c>
      <c r="F610" t="s">
        <v>43</v>
      </c>
      <c r="G610" t="str">
        <f>TEXT(Table2[[#This Row],[date]],"d")</f>
        <v>26</v>
      </c>
      <c r="H610" t="str">
        <f>TEXT(Table2[[#This Row],[date]],"mmm")</f>
        <v>May</v>
      </c>
      <c r="I610">
        <f>HOUR(Table2[[#This Row],[datetime]])</f>
        <v>21</v>
      </c>
    </row>
    <row r="611" spans="1:9" x14ac:dyDescent="0.35">
      <c r="A611" s="1">
        <v>45438</v>
      </c>
      <c r="B611" s="2">
        <v>45438.878458611114</v>
      </c>
      <c r="C611" t="s">
        <v>3</v>
      </c>
      <c r="D611" t="s">
        <v>235</v>
      </c>
      <c r="E611">
        <v>37.72</v>
      </c>
      <c r="F611" t="s">
        <v>7</v>
      </c>
      <c r="G611" t="str">
        <f>TEXT(Table2[[#This Row],[date]],"d")</f>
        <v>26</v>
      </c>
      <c r="H611" t="str">
        <f>TEXT(Table2[[#This Row],[date]],"mmm")</f>
        <v>May</v>
      </c>
      <c r="I611">
        <f>HOUR(Table2[[#This Row],[datetime]])</f>
        <v>21</v>
      </c>
    </row>
    <row r="612" spans="1:9" x14ac:dyDescent="0.35">
      <c r="A612" s="1">
        <v>45438</v>
      </c>
      <c r="B612" s="2">
        <v>45438.879197002316</v>
      </c>
      <c r="C612" t="s">
        <v>3</v>
      </c>
      <c r="D612" t="s">
        <v>237</v>
      </c>
      <c r="E612">
        <v>37.72</v>
      </c>
      <c r="F612" t="s">
        <v>43</v>
      </c>
      <c r="G612" t="str">
        <f>TEXT(Table2[[#This Row],[date]],"d")</f>
        <v>26</v>
      </c>
      <c r="H612" t="str">
        <f>TEXT(Table2[[#This Row],[date]],"mmm")</f>
        <v>May</v>
      </c>
      <c r="I612">
        <f>HOUR(Table2[[#This Row],[datetime]])</f>
        <v>21</v>
      </c>
    </row>
    <row r="613" spans="1:9" x14ac:dyDescent="0.35">
      <c r="A613" s="1">
        <v>45439</v>
      </c>
      <c r="B613" s="2">
        <v>45439.482583935183</v>
      </c>
      <c r="C613" t="s">
        <v>3</v>
      </c>
      <c r="D613" t="s">
        <v>23</v>
      </c>
      <c r="E613">
        <v>27.92</v>
      </c>
      <c r="F613" t="s">
        <v>11</v>
      </c>
      <c r="G613" t="str">
        <f>TEXT(Table2[[#This Row],[date]],"d")</f>
        <v>27</v>
      </c>
      <c r="H613" t="str">
        <f>TEXT(Table2[[#This Row],[date]],"mmm")</f>
        <v>May</v>
      </c>
      <c r="I613">
        <f>HOUR(Table2[[#This Row],[datetime]])</f>
        <v>11</v>
      </c>
    </row>
    <row r="614" spans="1:9" x14ac:dyDescent="0.35">
      <c r="A614" s="1">
        <v>45439</v>
      </c>
      <c r="B614" s="2">
        <v>45439.587056574077</v>
      </c>
      <c r="C614" t="s">
        <v>3</v>
      </c>
      <c r="D614" t="s">
        <v>238</v>
      </c>
      <c r="E614">
        <v>32.82</v>
      </c>
      <c r="F614" t="s">
        <v>14</v>
      </c>
      <c r="G614" t="str">
        <f>TEXT(Table2[[#This Row],[date]],"d")</f>
        <v>27</v>
      </c>
      <c r="H614" t="str">
        <f>TEXT(Table2[[#This Row],[date]],"mmm")</f>
        <v>May</v>
      </c>
      <c r="I614">
        <f>HOUR(Table2[[#This Row],[datetime]])</f>
        <v>14</v>
      </c>
    </row>
    <row r="615" spans="1:9" x14ac:dyDescent="0.35">
      <c r="A615" s="1">
        <v>45439</v>
      </c>
      <c r="B615" s="2">
        <v>45439.588004212965</v>
      </c>
      <c r="C615" t="s">
        <v>3</v>
      </c>
      <c r="D615" t="s">
        <v>238</v>
      </c>
      <c r="E615">
        <v>37.72</v>
      </c>
      <c r="F615" t="s">
        <v>18</v>
      </c>
      <c r="G615" t="str">
        <f>TEXT(Table2[[#This Row],[date]],"d")</f>
        <v>27</v>
      </c>
      <c r="H615" t="str">
        <f>TEXT(Table2[[#This Row],[date]],"mmm")</f>
        <v>May</v>
      </c>
      <c r="I615">
        <f>HOUR(Table2[[#This Row],[datetime]])</f>
        <v>14</v>
      </c>
    </row>
    <row r="616" spans="1:9" x14ac:dyDescent="0.35">
      <c r="A616" s="1">
        <v>45439</v>
      </c>
      <c r="B616" s="2">
        <v>45439.633033113423</v>
      </c>
      <c r="C616" t="s">
        <v>3</v>
      </c>
      <c r="D616" t="s">
        <v>239</v>
      </c>
      <c r="E616">
        <v>27.92</v>
      </c>
      <c r="F616" t="s">
        <v>11</v>
      </c>
      <c r="G616" t="str">
        <f>TEXT(Table2[[#This Row],[date]],"d")</f>
        <v>27</v>
      </c>
      <c r="H616" t="str">
        <f>TEXT(Table2[[#This Row],[date]],"mmm")</f>
        <v>May</v>
      </c>
      <c r="I616">
        <f>HOUR(Table2[[#This Row],[datetime]])</f>
        <v>15</v>
      </c>
    </row>
    <row r="617" spans="1:9" x14ac:dyDescent="0.35">
      <c r="A617" s="1">
        <v>45439</v>
      </c>
      <c r="B617" s="2">
        <v>45439.634789212963</v>
      </c>
      <c r="C617" t="s">
        <v>3</v>
      </c>
      <c r="D617" t="s">
        <v>239</v>
      </c>
      <c r="E617">
        <v>27.92</v>
      </c>
      <c r="F617" t="s">
        <v>11</v>
      </c>
      <c r="G617" t="str">
        <f>TEXT(Table2[[#This Row],[date]],"d")</f>
        <v>27</v>
      </c>
      <c r="H617" t="str">
        <f>TEXT(Table2[[#This Row],[date]],"mmm")</f>
        <v>May</v>
      </c>
      <c r="I617">
        <f>HOUR(Table2[[#This Row],[datetime]])</f>
        <v>15</v>
      </c>
    </row>
    <row r="618" spans="1:9" x14ac:dyDescent="0.35">
      <c r="A618" s="1">
        <v>45439</v>
      </c>
      <c r="B618" s="2">
        <v>45439.743700960651</v>
      </c>
      <c r="C618" t="s">
        <v>3</v>
      </c>
      <c r="D618" t="s">
        <v>217</v>
      </c>
      <c r="E618">
        <v>37.72</v>
      </c>
      <c r="F618" t="s">
        <v>7</v>
      </c>
      <c r="G618" t="str">
        <f>TEXT(Table2[[#This Row],[date]],"d")</f>
        <v>27</v>
      </c>
      <c r="H618" t="str">
        <f>TEXT(Table2[[#This Row],[date]],"mmm")</f>
        <v>May</v>
      </c>
      <c r="I618">
        <f>HOUR(Table2[[#This Row],[datetime]])</f>
        <v>17</v>
      </c>
    </row>
    <row r="619" spans="1:9" x14ac:dyDescent="0.35">
      <c r="A619" s="1">
        <v>45439</v>
      </c>
      <c r="B619" s="2">
        <v>45439.750590081021</v>
      </c>
      <c r="C619" t="s">
        <v>3</v>
      </c>
      <c r="D619" t="s">
        <v>240</v>
      </c>
      <c r="E619">
        <v>27.92</v>
      </c>
      <c r="F619" t="s">
        <v>11</v>
      </c>
      <c r="G619" t="str">
        <f>TEXT(Table2[[#This Row],[date]],"d")</f>
        <v>27</v>
      </c>
      <c r="H619" t="str">
        <f>TEXT(Table2[[#This Row],[date]],"mmm")</f>
        <v>May</v>
      </c>
      <c r="I619">
        <f>HOUR(Table2[[#This Row],[datetime]])</f>
        <v>18</v>
      </c>
    </row>
    <row r="620" spans="1:9" x14ac:dyDescent="0.35">
      <c r="A620" s="1">
        <v>45439</v>
      </c>
      <c r="B620" s="2">
        <v>45439.803094953706</v>
      </c>
      <c r="C620" t="s">
        <v>3</v>
      </c>
      <c r="D620" t="s">
        <v>241</v>
      </c>
      <c r="E620">
        <v>37.72</v>
      </c>
      <c r="F620" t="s">
        <v>7</v>
      </c>
      <c r="G620" t="str">
        <f>TEXT(Table2[[#This Row],[date]],"d")</f>
        <v>27</v>
      </c>
      <c r="H620" t="str">
        <f>TEXT(Table2[[#This Row],[date]],"mmm")</f>
        <v>May</v>
      </c>
      <c r="I620">
        <f>HOUR(Table2[[#This Row],[datetime]])</f>
        <v>19</v>
      </c>
    </row>
    <row r="621" spans="1:9" x14ac:dyDescent="0.35">
      <c r="A621" s="1">
        <v>45439</v>
      </c>
      <c r="B621" s="2">
        <v>45439.803920474536</v>
      </c>
      <c r="C621" t="s">
        <v>3</v>
      </c>
      <c r="D621" t="s">
        <v>242</v>
      </c>
      <c r="E621">
        <v>37.72</v>
      </c>
      <c r="F621" t="s">
        <v>7</v>
      </c>
      <c r="G621" t="str">
        <f>TEXT(Table2[[#This Row],[date]],"d")</f>
        <v>27</v>
      </c>
      <c r="H621" t="str">
        <f>TEXT(Table2[[#This Row],[date]],"mmm")</f>
        <v>May</v>
      </c>
      <c r="I621">
        <f>HOUR(Table2[[#This Row],[datetime]])</f>
        <v>19</v>
      </c>
    </row>
    <row r="622" spans="1:9" x14ac:dyDescent="0.35">
      <c r="A622" s="1">
        <v>45439</v>
      </c>
      <c r="B622" s="2">
        <v>45439.895220891201</v>
      </c>
      <c r="C622" t="s">
        <v>3</v>
      </c>
      <c r="D622" t="s">
        <v>206</v>
      </c>
      <c r="E622">
        <v>32.82</v>
      </c>
      <c r="F622" t="s">
        <v>14</v>
      </c>
      <c r="G622" t="str">
        <f>TEXT(Table2[[#This Row],[date]],"d")</f>
        <v>27</v>
      </c>
      <c r="H622" t="str">
        <f>TEXT(Table2[[#This Row],[date]],"mmm")</f>
        <v>May</v>
      </c>
      <c r="I622">
        <f>HOUR(Table2[[#This Row],[datetime]])</f>
        <v>21</v>
      </c>
    </row>
    <row r="623" spans="1:9" x14ac:dyDescent="0.35">
      <c r="A623" s="1">
        <v>45439</v>
      </c>
      <c r="B623" s="2">
        <v>45439.896062175925</v>
      </c>
      <c r="C623" t="s">
        <v>3</v>
      </c>
      <c r="D623" t="s">
        <v>220</v>
      </c>
      <c r="E623">
        <v>37.72</v>
      </c>
      <c r="F623" t="s">
        <v>43</v>
      </c>
      <c r="G623" t="str">
        <f>TEXT(Table2[[#This Row],[date]],"d")</f>
        <v>27</v>
      </c>
      <c r="H623" t="str">
        <f>TEXT(Table2[[#This Row],[date]],"mmm")</f>
        <v>May</v>
      </c>
      <c r="I623">
        <f>HOUR(Table2[[#This Row],[datetime]])</f>
        <v>21</v>
      </c>
    </row>
    <row r="624" spans="1:9" x14ac:dyDescent="0.35">
      <c r="A624" s="1">
        <v>45440</v>
      </c>
      <c r="B624" s="2">
        <v>45440.359132268517</v>
      </c>
      <c r="C624" t="s">
        <v>3</v>
      </c>
      <c r="D624" t="s">
        <v>23</v>
      </c>
      <c r="E624">
        <v>32.82</v>
      </c>
      <c r="F624" t="s">
        <v>14</v>
      </c>
      <c r="G624" t="str">
        <f>TEXT(Table2[[#This Row],[date]],"d")</f>
        <v>28</v>
      </c>
      <c r="H624" t="str">
        <f>TEXT(Table2[[#This Row],[date]],"mmm")</f>
        <v>May</v>
      </c>
      <c r="I624">
        <f>HOUR(Table2[[#This Row],[datetime]])</f>
        <v>8</v>
      </c>
    </row>
    <row r="625" spans="1:9" x14ac:dyDescent="0.35">
      <c r="A625" s="1">
        <v>45440</v>
      </c>
      <c r="B625" s="2">
        <v>45440.389013148146</v>
      </c>
      <c r="C625" t="s">
        <v>3</v>
      </c>
      <c r="D625" t="s">
        <v>111</v>
      </c>
      <c r="E625">
        <v>32.82</v>
      </c>
      <c r="F625" t="s">
        <v>14</v>
      </c>
      <c r="G625" t="str">
        <f>TEXT(Table2[[#This Row],[date]],"d")</f>
        <v>28</v>
      </c>
      <c r="H625" t="str">
        <f>TEXT(Table2[[#This Row],[date]],"mmm")</f>
        <v>May</v>
      </c>
      <c r="I625">
        <f>HOUR(Table2[[#This Row],[datetime]])</f>
        <v>9</v>
      </c>
    </row>
    <row r="626" spans="1:9" x14ac:dyDescent="0.35">
      <c r="A626" s="1">
        <v>45440</v>
      </c>
      <c r="B626" s="2">
        <v>45440.491880717593</v>
      </c>
      <c r="C626" t="s">
        <v>3</v>
      </c>
      <c r="D626" t="s">
        <v>243</v>
      </c>
      <c r="E626">
        <v>37.72</v>
      </c>
      <c r="F626" t="s">
        <v>43</v>
      </c>
      <c r="G626" t="str">
        <f>TEXT(Table2[[#This Row],[date]],"d")</f>
        <v>28</v>
      </c>
      <c r="H626" t="str">
        <f>TEXT(Table2[[#This Row],[date]],"mmm")</f>
        <v>May</v>
      </c>
      <c r="I626">
        <f>HOUR(Table2[[#This Row],[datetime]])</f>
        <v>11</v>
      </c>
    </row>
    <row r="627" spans="1:9" x14ac:dyDescent="0.35">
      <c r="A627" s="1">
        <v>45440</v>
      </c>
      <c r="B627" s="2">
        <v>45440.551856886574</v>
      </c>
      <c r="C627" t="s">
        <v>3</v>
      </c>
      <c r="D627" t="s">
        <v>244</v>
      </c>
      <c r="E627">
        <v>37.72</v>
      </c>
      <c r="F627" t="s">
        <v>43</v>
      </c>
      <c r="G627" t="str">
        <f>TEXT(Table2[[#This Row],[date]],"d")</f>
        <v>28</v>
      </c>
      <c r="H627" t="str">
        <f>TEXT(Table2[[#This Row],[date]],"mmm")</f>
        <v>May</v>
      </c>
      <c r="I627">
        <f>HOUR(Table2[[#This Row],[datetime]])</f>
        <v>13</v>
      </c>
    </row>
    <row r="628" spans="1:9" x14ac:dyDescent="0.35">
      <c r="A628" s="1">
        <v>45440</v>
      </c>
      <c r="B628" s="2">
        <v>45440.590899201386</v>
      </c>
      <c r="C628" t="s">
        <v>3</v>
      </c>
      <c r="D628" t="s">
        <v>208</v>
      </c>
      <c r="E628">
        <v>37.72</v>
      </c>
      <c r="F628" t="s">
        <v>18</v>
      </c>
      <c r="G628" t="str">
        <f>TEXT(Table2[[#This Row],[date]],"d")</f>
        <v>28</v>
      </c>
      <c r="H628" t="str">
        <f>TEXT(Table2[[#This Row],[date]],"mmm")</f>
        <v>May</v>
      </c>
      <c r="I628">
        <f>HOUR(Table2[[#This Row],[datetime]])</f>
        <v>14</v>
      </c>
    </row>
    <row r="629" spans="1:9" x14ac:dyDescent="0.35">
      <c r="A629" s="1">
        <v>45440</v>
      </c>
      <c r="B629" s="2">
        <v>45440.684482986115</v>
      </c>
      <c r="C629" t="s">
        <v>3</v>
      </c>
      <c r="D629" t="s">
        <v>155</v>
      </c>
      <c r="E629">
        <v>27.92</v>
      </c>
      <c r="F629" t="s">
        <v>28</v>
      </c>
      <c r="G629" t="str">
        <f>TEXT(Table2[[#This Row],[date]],"d")</f>
        <v>28</v>
      </c>
      <c r="H629" t="str">
        <f>TEXT(Table2[[#This Row],[date]],"mmm")</f>
        <v>May</v>
      </c>
      <c r="I629">
        <f>HOUR(Table2[[#This Row],[datetime]])</f>
        <v>16</v>
      </c>
    </row>
    <row r="630" spans="1:9" x14ac:dyDescent="0.35">
      <c r="A630" s="1">
        <v>45440</v>
      </c>
      <c r="B630" s="2">
        <v>45440.723425543983</v>
      </c>
      <c r="C630" t="s">
        <v>21</v>
      </c>
      <c r="E630">
        <v>39</v>
      </c>
      <c r="F630" t="s">
        <v>43</v>
      </c>
      <c r="G630" t="str">
        <f>TEXT(Table2[[#This Row],[date]],"d")</f>
        <v>28</v>
      </c>
      <c r="H630" t="str">
        <f>TEXT(Table2[[#This Row],[date]],"mmm")</f>
        <v>May</v>
      </c>
      <c r="I630">
        <f>HOUR(Table2[[#This Row],[datetime]])</f>
        <v>17</v>
      </c>
    </row>
    <row r="631" spans="1:9" x14ac:dyDescent="0.35">
      <c r="A631" s="1">
        <v>45440</v>
      </c>
      <c r="B631" s="2">
        <v>45440.798253113426</v>
      </c>
      <c r="C631" t="s">
        <v>3</v>
      </c>
      <c r="D631" t="s">
        <v>245</v>
      </c>
      <c r="E631">
        <v>27.92</v>
      </c>
      <c r="F631" t="s">
        <v>11</v>
      </c>
      <c r="G631" t="str">
        <f>TEXT(Table2[[#This Row],[date]],"d")</f>
        <v>28</v>
      </c>
      <c r="H631" t="str">
        <f>TEXT(Table2[[#This Row],[date]],"mmm")</f>
        <v>May</v>
      </c>
      <c r="I631">
        <f>HOUR(Table2[[#This Row],[datetime]])</f>
        <v>19</v>
      </c>
    </row>
    <row r="632" spans="1:9" x14ac:dyDescent="0.35">
      <c r="A632" s="1">
        <v>45440</v>
      </c>
      <c r="B632" s="2">
        <v>45440.798970717595</v>
      </c>
      <c r="C632" t="s">
        <v>3</v>
      </c>
      <c r="D632" t="s">
        <v>245</v>
      </c>
      <c r="E632">
        <v>37.72</v>
      </c>
      <c r="F632" t="s">
        <v>7</v>
      </c>
      <c r="G632" t="str">
        <f>TEXT(Table2[[#This Row],[date]],"d")</f>
        <v>28</v>
      </c>
      <c r="H632" t="str">
        <f>TEXT(Table2[[#This Row],[date]],"mmm")</f>
        <v>May</v>
      </c>
      <c r="I632">
        <f>HOUR(Table2[[#This Row],[datetime]])</f>
        <v>19</v>
      </c>
    </row>
    <row r="633" spans="1:9" x14ac:dyDescent="0.35">
      <c r="A633" s="1">
        <v>45440</v>
      </c>
      <c r="B633" s="2">
        <v>45440.850372743058</v>
      </c>
      <c r="C633" t="s">
        <v>3</v>
      </c>
      <c r="D633" t="s">
        <v>19</v>
      </c>
      <c r="E633">
        <v>32.82</v>
      </c>
      <c r="F633" t="s">
        <v>14</v>
      </c>
      <c r="G633" t="str">
        <f>TEXT(Table2[[#This Row],[date]],"d")</f>
        <v>28</v>
      </c>
      <c r="H633" t="str">
        <f>TEXT(Table2[[#This Row],[date]],"mmm")</f>
        <v>May</v>
      </c>
      <c r="I633">
        <f>HOUR(Table2[[#This Row],[datetime]])</f>
        <v>20</v>
      </c>
    </row>
    <row r="634" spans="1:9" x14ac:dyDescent="0.35">
      <c r="A634" s="1">
        <v>45440</v>
      </c>
      <c r="B634" s="2">
        <v>45440.868280659721</v>
      </c>
      <c r="C634" t="s">
        <v>3</v>
      </c>
      <c r="D634" t="s">
        <v>23</v>
      </c>
      <c r="E634">
        <v>27.92</v>
      </c>
      <c r="F634" t="s">
        <v>11</v>
      </c>
      <c r="G634" t="str">
        <f>TEXT(Table2[[#This Row],[date]],"d")</f>
        <v>28</v>
      </c>
      <c r="H634" t="str">
        <f>TEXT(Table2[[#This Row],[date]],"mmm")</f>
        <v>May</v>
      </c>
      <c r="I634">
        <f>HOUR(Table2[[#This Row],[datetime]])</f>
        <v>20</v>
      </c>
    </row>
    <row r="635" spans="1:9" x14ac:dyDescent="0.35">
      <c r="A635" s="1">
        <v>45441</v>
      </c>
      <c r="B635" s="2">
        <v>45441.385228055558</v>
      </c>
      <c r="C635" t="s">
        <v>3</v>
      </c>
      <c r="D635" t="s">
        <v>246</v>
      </c>
      <c r="E635">
        <v>37.72</v>
      </c>
      <c r="F635" t="s">
        <v>7</v>
      </c>
      <c r="G635" t="str">
        <f>TEXT(Table2[[#This Row],[date]],"d")</f>
        <v>29</v>
      </c>
      <c r="H635" t="str">
        <f>TEXT(Table2[[#This Row],[date]],"mmm")</f>
        <v>May</v>
      </c>
      <c r="I635">
        <f>HOUR(Table2[[#This Row],[datetime]])</f>
        <v>9</v>
      </c>
    </row>
    <row r="636" spans="1:9" x14ac:dyDescent="0.35">
      <c r="A636" s="1">
        <v>45441</v>
      </c>
      <c r="B636" s="2">
        <v>45441.450541446757</v>
      </c>
      <c r="C636" t="s">
        <v>21</v>
      </c>
      <c r="E636">
        <v>39</v>
      </c>
      <c r="F636" t="s">
        <v>7</v>
      </c>
      <c r="G636" t="str">
        <f>TEXT(Table2[[#This Row],[date]],"d")</f>
        <v>29</v>
      </c>
      <c r="H636" t="str">
        <f>TEXT(Table2[[#This Row],[date]],"mmm")</f>
        <v>May</v>
      </c>
      <c r="I636">
        <f>HOUR(Table2[[#This Row],[datetime]])</f>
        <v>10</v>
      </c>
    </row>
    <row r="637" spans="1:9" x14ac:dyDescent="0.35">
      <c r="A637" s="1">
        <v>45441</v>
      </c>
      <c r="B637" s="2">
        <v>45441.46808859954</v>
      </c>
      <c r="C637" t="s">
        <v>3</v>
      </c>
      <c r="D637" t="s">
        <v>247</v>
      </c>
      <c r="E637">
        <v>37.72</v>
      </c>
      <c r="F637" t="s">
        <v>9</v>
      </c>
      <c r="G637" t="str">
        <f>TEXT(Table2[[#This Row],[date]],"d")</f>
        <v>29</v>
      </c>
      <c r="H637" t="str">
        <f>TEXT(Table2[[#This Row],[date]],"mmm")</f>
        <v>May</v>
      </c>
      <c r="I637">
        <f>HOUR(Table2[[#This Row],[datetime]])</f>
        <v>11</v>
      </c>
    </row>
    <row r="638" spans="1:9" x14ac:dyDescent="0.35">
      <c r="A638" s="1">
        <v>45441</v>
      </c>
      <c r="B638" s="2">
        <v>45441.632506307869</v>
      </c>
      <c r="C638" t="s">
        <v>3</v>
      </c>
      <c r="D638" t="s">
        <v>248</v>
      </c>
      <c r="E638">
        <v>27.92</v>
      </c>
      <c r="F638" t="s">
        <v>11</v>
      </c>
      <c r="G638" t="str">
        <f>TEXT(Table2[[#This Row],[date]],"d")</f>
        <v>29</v>
      </c>
      <c r="H638" t="str">
        <f>TEXT(Table2[[#This Row],[date]],"mmm")</f>
        <v>May</v>
      </c>
      <c r="I638">
        <f>HOUR(Table2[[#This Row],[datetime]])</f>
        <v>15</v>
      </c>
    </row>
    <row r="639" spans="1:9" x14ac:dyDescent="0.35">
      <c r="A639" s="1">
        <v>45441</v>
      </c>
      <c r="B639" s="2">
        <v>45441.640929641202</v>
      </c>
      <c r="C639" t="s">
        <v>3</v>
      </c>
      <c r="D639" t="s">
        <v>249</v>
      </c>
      <c r="E639">
        <v>37.72</v>
      </c>
      <c r="F639" t="s">
        <v>7</v>
      </c>
      <c r="G639" t="str">
        <f>TEXT(Table2[[#This Row],[date]],"d")</f>
        <v>29</v>
      </c>
      <c r="H639" t="str">
        <f>TEXT(Table2[[#This Row],[date]],"mmm")</f>
        <v>May</v>
      </c>
      <c r="I639">
        <f>HOUR(Table2[[#This Row],[datetime]])</f>
        <v>15</v>
      </c>
    </row>
    <row r="640" spans="1:9" x14ac:dyDescent="0.35">
      <c r="A640" s="1">
        <v>45441</v>
      </c>
      <c r="B640" s="2">
        <v>45441.656397430554</v>
      </c>
      <c r="C640" t="s">
        <v>3</v>
      </c>
      <c r="D640" t="s">
        <v>250</v>
      </c>
      <c r="E640">
        <v>37.72</v>
      </c>
      <c r="F640" t="s">
        <v>43</v>
      </c>
      <c r="G640" t="str">
        <f>TEXT(Table2[[#This Row],[date]],"d")</f>
        <v>29</v>
      </c>
      <c r="H640" t="str">
        <f>TEXT(Table2[[#This Row],[date]],"mmm")</f>
        <v>May</v>
      </c>
      <c r="I640">
        <f>HOUR(Table2[[#This Row],[datetime]])</f>
        <v>15</v>
      </c>
    </row>
    <row r="641" spans="1:9" x14ac:dyDescent="0.35">
      <c r="A641" s="1">
        <v>45441</v>
      </c>
      <c r="B641" s="2">
        <v>45441.697962384256</v>
      </c>
      <c r="C641" t="s">
        <v>3</v>
      </c>
      <c r="D641" t="s">
        <v>251</v>
      </c>
      <c r="E641">
        <v>37.72</v>
      </c>
      <c r="F641" t="s">
        <v>7</v>
      </c>
      <c r="G641" t="str">
        <f>TEXT(Table2[[#This Row],[date]],"d")</f>
        <v>29</v>
      </c>
      <c r="H641" t="str">
        <f>TEXT(Table2[[#This Row],[date]],"mmm")</f>
        <v>May</v>
      </c>
      <c r="I641">
        <f>HOUR(Table2[[#This Row],[datetime]])</f>
        <v>16</v>
      </c>
    </row>
    <row r="642" spans="1:9" x14ac:dyDescent="0.35">
      <c r="A642" s="1">
        <v>45441</v>
      </c>
      <c r="B642" s="2">
        <v>45441.766705254631</v>
      </c>
      <c r="C642" t="s">
        <v>3</v>
      </c>
      <c r="D642" t="s">
        <v>252</v>
      </c>
      <c r="E642">
        <v>27.92</v>
      </c>
      <c r="F642" t="s">
        <v>28</v>
      </c>
      <c r="G642" t="str">
        <f>TEXT(Table2[[#This Row],[date]],"d")</f>
        <v>29</v>
      </c>
      <c r="H642" t="str">
        <f>TEXT(Table2[[#This Row],[date]],"mmm")</f>
        <v>May</v>
      </c>
      <c r="I642">
        <f>HOUR(Table2[[#This Row],[datetime]])</f>
        <v>18</v>
      </c>
    </row>
    <row r="643" spans="1:9" x14ac:dyDescent="0.35">
      <c r="A643" s="1">
        <v>45441</v>
      </c>
      <c r="B643" s="2">
        <v>45441.767353136573</v>
      </c>
      <c r="C643" t="s">
        <v>3</v>
      </c>
      <c r="D643" t="s">
        <v>252</v>
      </c>
      <c r="E643">
        <v>37.72</v>
      </c>
      <c r="F643" t="s">
        <v>7</v>
      </c>
      <c r="G643" t="str">
        <f>TEXT(Table2[[#This Row],[date]],"d")</f>
        <v>29</v>
      </c>
      <c r="H643" t="str">
        <f>TEXT(Table2[[#This Row],[date]],"mmm")</f>
        <v>May</v>
      </c>
      <c r="I643">
        <f>HOUR(Table2[[#This Row],[datetime]])</f>
        <v>18</v>
      </c>
    </row>
    <row r="644" spans="1:9" x14ac:dyDescent="0.35">
      <c r="A644" s="1">
        <v>45441</v>
      </c>
      <c r="B644" s="2">
        <v>45441.854655555559</v>
      </c>
      <c r="C644" t="s">
        <v>3</v>
      </c>
      <c r="D644" t="s">
        <v>253</v>
      </c>
      <c r="E644">
        <v>37.72</v>
      </c>
      <c r="F644" t="s">
        <v>9</v>
      </c>
      <c r="G644" t="str">
        <f>TEXT(Table2[[#This Row],[date]],"d")</f>
        <v>29</v>
      </c>
      <c r="H644" t="str">
        <f>TEXT(Table2[[#This Row],[date]],"mmm")</f>
        <v>May</v>
      </c>
      <c r="I644">
        <f>HOUR(Table2[[#This Row],[datetime]])</f>
        <v>20</v>
      </c>
    </row>
    <row r="645" spans="1:9" x14ac:dyDescent="0.35">
      <c r="A645" s="1">
        <v>45441</v>
      </c>
      <c r="B645" s="2">
        <v>45441.85596296296</v>
      </c>
      <c r="C645" t="s">
        <v>3</v>
      </c>
      <c r="D645" t="s">
        <v>254</v>
      </c>
      <c r="E645">
        <v>37.72</v>
      </c>
      <c r="F645" t="s">
        <v>18</v>
      </c>
      <c r="G645" t="str">
        <f>TEXT(Table2[[#This Row],[date]],"d")</f>
        <v>29</v>
      </c>
      <c r="H645" t="str">
        <f>TEXT(Table2[[#This Row],[date]],"mmm")</f>
        <v>May</v>
      </c>
      <c r="I645">
        <f>HOUR(Table2[[#This Row],[datetime]])</f>
        <v>20</v>
      </c>
    </row>
    <row r="646" spans="1:9" x14ac:dyDescent="0.35">
      <c r="A646" s="1">
        <v>45442</v>
      </c>
      <c r="B646" s="2">
        <v>45442.353544872683</v>
      </c>
      <c r="C646" t="s">
        <v>3</v>
      </c>
      <c r="D646" t="s">
        <v>255</v>
      </c>
      <c r="E646">
        <v>37.72</v>
      </c>
      <c r="F646" t="s">
        <v>43</v>
      </c>
      <c r="G646" t="str">
        <f>TEXT(Table2[[#This Row],[date]],"d")</f>
        <v>30</v>
      </c>
      <c r="H646" t="str">
        <f>TEXT(Table2[[#This Row],[date]],"mmm")</f>
        <v>May</v>
      </c>
      <c r="I646">
        <f>HOUR(Table2[[#This Row],[datetime]])</f>
        <v>8</v>
      </c>
    </row>
    <row r="647" spans="1:9" x14ac:dyDescent="0.35">
      <c r="A647" s="1">
        <v>45442</v>
      </c>
      <c r="B647" s="2">
        <v>45442.354416504633</v>
      </c>
      <c r="C647" t="s">
        <v>3</v>
      </c>
      <c r="D647" t="s">
        <v>255</v>
      </c>
      <c r="E647">
        <v>37.72</v>
      </c>
      <c r="F647" t="s">
        <v>7</v>
      </c>
      <c r="G647" t="str">
        <f>TEXT(Table2[[#This Row],[date]],"d")</f>
        <v>30</v>
      </c>
      <c r="H647" t="str">
        <f>TEXT(Table2[[#This Row],[date]],"mmm")</f>
        <v>May</v>
      </c>
      <c r="I647">
        <f>HOUR(Table2[[#This Row],[datetime]])</f>
        <v>8</v>
      </c>
    </row>
    <row r="648" spans="1:9" x14ac:dyDescent="0.35">
      <c r="A648" s="1">
        <v>45442</v>
      </c>
      <c r="B648" s="2">
        <v>45442.359090069447</v>
      </c>
      <c r="C648" t="s">
        <v>3</v>
      </c>
      <c r="D648" t="s">
        <v>256</v>
      </c>
      <c r="E648">
        <v>32.82</v>
      </c>
      <c r="F648" t="s">
        <v>14</v>
      </c>
      <c r="G648" t="str">
        <f>TEXT(Table2[[#This Row],[date]],"d")</f>
        <v>30</v>
      </c>
      <c r="H648" t="str">
        <f>TEXT(Table2[[#This Row],[date]],"mmm")</f>
        <v>May</v>
      </c>
      <c r="I648">
        <f>HOUR(Table2[[#This Row],[datetime]])</f>
        <v>8</v>
      </c>
    </row>
    <row r="649" spans="1:9" x14ac:dyDescent="0.35">
      <c r="A649" s="1">
        <v>45442</v>
      </c>
      <c r="B649" s="2">
        <v>45442.408322824071</v>
      </c>
      <c r="C649" t="s">
        <v>3</v>
      </c>
      <c r="D649" t="s">
        <v>6</v>
      </c>
      <c r="E649">
        <v>37.72</v>
      </c>
      <c r="F649" t="s">
        <v>7</v>
      </c>
      <c r="G649" t="str">
        <f>TEXT(Table2[[#This Row],[date]],"d")</f>
        <v>30</v>
      </c>
      <c r="H649" t="str">
        <f>TEXT(Table2[[#This Row],[date]],"mmm")</f>
        <v>May</v>
      </c>
      <c r="I649">
        <f>HOUR(Table2[[#This Row],[datetime]])</f>
        <v>9</v>
      </c>
    </row>
    <row r="650" spans="1:9" x14ac:dyDescent="0.35">
      <c r="A650" s="1">
        <v>45442</v>
      </c>
      <c r="B650" s="2">
        <v>45442.622401307868</v>
      </c>
      <c r="C650" t="s">
        <v>3</v>
      </c>
      <c r="D650" t="s">
        <v>111</v>
      </c>
      <c r="E650">
        <v>32.82</v>
      </c>
      <c r="F650" t="s">
        <v>14</v>
      </c>
      <c r="G650" t="str">
        <f>TEXT(Table2[[#This Row],[date]],"d")</f>
        <v>30</v>
      </c>
      <c r="H650" t="str">
        <f>TEXT(Table2[[#This Row],[date]],"mmm")</f>
        <v>May</v>
      </c>
      <c r="I650">
        <f>HOUR(Table2[[#This Row],[datetime]])</f>
        <v>14</v>
      </c>
    </row>
    <row r="651" spans="1:9" x14ac:dyDescent="0.35">
      <c r="A651" s="1">
        <v>45442</v>
      </c>
      <c r="B651" s="2">
        <v>45442.636292418982</v>
      </c>
      <c r="C651" t="s">
        <v>3</v>
      </c>
      <c r="D651" t="s">
        <v>257</v>
      </c>
      <c r="E651">
        <v>23.02</v>
      </c>
      <c r="F651" t="s">
        <v>35</v>
      </c>
      <c r="G651" t="str">
        <f>TEXT(Table2[[#This Row],[date]],"d")</f>
        <v>30</v>
      </c>
      <c r="H651" t="str">
        <f>TEXT(Table2[[#This Row],[date]],"mmm")</f>
        <v>May</v>
      </c>
      <c r="I651">
        <f>HOUR(Table2[[#This Row],[datetime]])</f>
        <v>15</v>
      </c>
    </row>
    <row r="652" spans="1:9" x14ac:dyDescent="0.35">
      <c r="A652" s="1">
        <v>45442</v>
      </c>
      <c r="B652" s="2">
        <v>45442.637252962966</v>
      </c>
      <c r="C652" t="s">
        <v>3</v>
      </c>
      <c r="D652" t="s">
        <v>23</v>
      </c>
      <c r="E652">
        <v>23.02</v>
      </c>
      <c r="F652" t="s">
        <v>35</v>
      </c>
      <c r="G652" t="str">
        <f>TEXT(Table2[[#This Row],[date]],"d")</f>
        <v>30</v>
      </c>
      <c r="H652" t="str">
        <f>TEXT(Table2[[#This Row],[date]],"mmm")</f>
        <v>May</v>
      </c>
      <c r="I652">
        <f>HOUR(Table2[[#This Row],[datetime]])</f>
        <v>15</v>
      </c>
    </row>
    <row r="653" spans="1:9" x14ac:dyDescent="0.35">
      <c r="A653" s="1">
        <v>45442</v>
      </c>
      <c r="B653" s="2">
        <v>45442.828601724534</v>
      </c>
      <c r="C653" t="s">
        <v>3</v>
      </c>
      <c r="D653" t="s">
        <v>220</v>
      </c>
      <c r="E653">
        <v>37.72</v>
      </c>
      <c r="F653" t="s">
        <v>43</v>
      </c>
      <c r="G653" t="str">
        <f>TEXT(Table2[[#This Row],[date]],"d")</f>
        <v>30</v>
      </c>
      <c r="H653" t="str">
        <f>TEXT(Table2[[#This Row],[date]],"mmm")</f>
        <v>May</v>
      </c>
      <c r="I653">
        <f>HOUR(Table2[[#This Row],[datetime]])</f>
        <v>19</v>
      </c>
    </row>
    <row r="654" spans="1:9" x14ac:dyDescent="0.35">
      <c r="A654" s="1">
        <v>45442</v>
      </c>
      <c r="B654" s="2">
        <v>45442.85492395833</v>
      </c>
      <c r="C654" t="s">
        <v>3</v>
      </c>
      <c r="D654" t="s">
        <v>258</v>
      </c>
      <c r="E654">
        <v>37.72</v>
      </c>
      <c r="F654" t="s">
        <v>7</v>
      </c>
      <c r="G654" t="str">
        <f>TEXT(Table2[[#This Row],[date]],"d")</f>
        <v>30</v>
      </c>
      <c r="H654" t="str">
        <f>TEXT(Table2[[#This Row],[date]],"mmm")</f>
        <v>May</v>
      </c>
      <c r="I654">
        <f>HOUR(Table2[[#This Row],[datetime]])</f>
        <v>20</v>
      </c>
    </row>
    <row r="655" spans="1:9" x14ac:dyDescent="0.35">
      <c r="A655" s="1">
        <v>45442</v>
      </c>
      <c r="B655" s="2">
        <v>45442.865437905093</v>
      </c>
      <c r="C655" t="s">
        <v>3</v>
      </c>
      <c r="D655" t="s">
        <v>19</v>
      </c>
      <c r="E655">
        <v>37.72</v>
      </c>
      <c r="F655" t="s">
        <v>9</v>
      </c>
      <c r="G655" t="str">
        <f>TEXT(Table2[[#This Row],[date]],"d")</f>
        <v>30</v>
      </c>
      <c r="H655" t="str">
        <f>TEXT(Table2[[#This Row],[date]],"mmm")</f>
        <v>May</v>
      </c>
      <c r="I655">
        <f>HOUR(Table2[[#This Row],[datetime]])</f>
        <v>20</v>
      </c>
    </row>
    <row r="656" spans="1:9" x14ac:dyDescent="0.35">
      <c r="A656" s="1">
        <v>45442</v>
      </c>
      <c r="B656" s="2">
        <v>45442.866222060184</v>
      </c>
      <c r="C656" t="s">
        <v>3</v>
      </c>
      <c r="D656" t="s">
        <v>19</v>
      </c>
      <c r="E656">
        <v>32.82</v>
      </c>
      <c r="F656" t="s">
        <v>14</v>
      </c>
      <c r="G656" t="str">
        <f>TEXT(Table2[[#This Row],[date]],"d")</f>
        <v>30</v>
      </c>
      <c r="H656" t="str">
        <f>TEXT(Table2[[#This Row],[date]],"mmm")</f>
        <v>May</v>
      </c>
      <c r="I656">
        <f>HOUR(Table2[[#This Row],[datetime]])</f>
        <v>20</v>
      </c>
    </row>
    <row r="657" spans="1:9" x14ac:dyDescent="0.35">
      <c r="A657" s="1">
        <v>45443</v>
      </c>
      <c r="B657" s="2">
        <v>45443.329135115739</v>
      </c>
      <c r="C657" t="s">
        <v>3</v>
      </c>
      <c r="D657" t="s">
        <v>259</v>
      </c>
      <c r="E657">
        <v>32.82</v>
      </c>
      <c r="F657" t="s">
        <v>14</v>
      </c>
      <c r="G657" t="str">
        <f>TEXT(Table2[[#This Row],[date]],"d")</f>
        <v>31</v>
      </c>
      <c r="H657" t="str">
        <f>TEXT(Table2[[#This Row],[date]],"mmm")</f>
        <v>May</v>
      </c>
      <c r="I657">
        <f>HOUR(Table2[[#This Row],[datetime]])</f>
        <v>7</v>
      </c>
    </row>
    <row r="658" spans="1:9" x14ac:dyDescent="0.35">
      <c r="A658" s="1">
        <v>45443</v>
      </c>
      <c r="B658" s="2">
        <v>45443.389673854166</v>
      </c>
      <c r="C658" t="s">
        <v>3</v>
      </c>
      <c r="D658" t="s">
        <v>260</v>
      </c>
      <c r="E658">
        <v>37.72</v>
      </c>
      <c r="F658" t="s">
        <v>7</v>
      </c>
      <c r="G658" t="str">
        <f>TEXT(Table2[[#This Row],[date]],"d")</f>
        <v>31</v>
      </c>
      <c r="H658" t="str">
        <f>TEXT(Table2[[#This Row],[date]],"mmm")</f>
        <v>May</v>
      </c>
      <c r="I658">
        <f>HOUR(Table2[[#This Row],[datetime]])</f>
        <v>9</v>
      </c>
    </row>
    <row r="659" spans="1:9" x14ac:dyDescent="0.35">
      <c r="A659" s="1">
        <v>45443</v>
      </c>
      <c r="B659" s="2">
        <v>45443.391652673614</v>
      </c>
      <c r="C659" t="s">
        <v>21</v>
      </c>
      <c r="E659">
        <v>39</v>
      </c>
      <c r="F659" t="s">
        <v>7</v>
      </c>
      <c r="G659" t="str">
        <f>TEXT(Table2[[#This Row],[date]],"d")</f>
        <v>31</v>
      </c>
      <c r="H659" t="str">
        <f>TEXT(Table2[[#This Row],[date]],"mmm")</f>
        <v>May</v>
      </c>
      <c r="I659">
        <f>HOUR(Table2[[#This Row],[datetime]])</f>
        <v>9</v>
      </c>
    </row>
    <row r="660" spans="1:9" x14ac:dyDescent="0.35">
      <c r="A660" s="1">
        <v>45443</v>
      </c>
      <c r="B660" s="2">
        <v>45443.44314653935</v>
      </c>
      <c r="C660" t="s">
        <v>3</v>
      </c>
      <c r="D660" t="s">
        <v>261</v>
      </c>
      <c r="E660">
        <v>37.72</v>
      </c>
      <c r="F660" t="s">
        <v>9</v>
      </c>
      <c r="G660" t="str">
        <f>TEXT(Table2[[#This Row],[date]],"d")</f>
        <v>31</v>
      </c>
      <c r="H660" t="str">
        <f>TEXT(Table2[[#This Row],[date]],"mmm")</f>
        <v>May</v>
      </c>
      <c r="I660">
        <f>HOUR(Table2[[#This Row],[datetime]])</f>
        <v>10</v>
      </c>
    </row>
    <row r="661" spans="1:9" x14ac:dyDescent="0.35">
      <c r="A661" s="1">
        <v>45443</v>
      </c>
      <c r="B661" s="2">
        <v>45443.443821018518</v>
      </c>
      <c r="C661" t="s">
        <v>3</v>
      </c>
      <c r="D661" t="s">
        <v>262</v>
      </c>
      <c r="E661">
        <v>37.72</v>
      </c>
      <c r="F661" t="s">
        <v>18</v>
      </c>
      <c r="G661" t="str">
        <f>TEXT(Table2[[#This Row],[date]],"d")</f>
        <v>31</v>
      </c>
      <c r="H661" t="str">
        <f>TEXT(Table2[[#This Row],[date]],"mmm")</f>
        <v>May</v>
      </c>
      <c r="I661">
        <f>HOUR(Table2[[#This Row],[datetime]])</f>
        <v>10</v>
      </c>
    </row>
    <row r="662" spans="1:9" x14ac:dyDescent="0.35">
      <c r="A662" s="1">
        <v>45443</v>
      </c>
      <c r="B662" s="2">
        <v>45443.618205740742</v>
      </c>
      <c r="C662" t="s">
        <v>3</v>
      </c>
      <c r="D662" t="s">
        <v>263</v>
      </c>
      <c r="E662">
        <v>32.82</v>
      </c>
      <c r="F662" t="s">
        <v>14</v>
      </c>
      <c r="G662" t="str">
        <f>TEXT(Table2[[#This Row],[date]],"d")</f>
        <v>31</v>
      </c>
      <c r="H662" t="str">
        <f>TEXT(Table2[[#This Row],[date]],"mmm")</f>
        <v>May</v>
      </c>
      <c r="I662">
        <f>HOUR(Table2[[#This Row],[datetime]])</f>
        <v>14</v>
      </c>
    </row>
    <row r="663" spans="1:9" x14ac:dyDescent="0.35">
      <c r="A663" s="1">
        <v>45443</v>
      </c>
      <c r="B663" s="2">
        <v>45443.766488842593</v>
      </c>
      <c r="C663" t="s">
        <v>3</v>
      </c>
      <c r="D663" t="s">
        <v>264</v>
      </c>
      <c r="E663">
        <v>37.72</v>
      </c>
      <c r="F663" t="s">
        <v>7</v>
      </c>
      <c r="G663" t="str">
        <f>TEXT(Table2[[#This Row],[date]],"d")</f>
        <v>31</v>
      </c>
      <c r="H663" t="str">
        <f>TEXT(Table2[[#This Row],[date]],"mmm")</f>
        <v>May</v>
      </c>
      <c r="I663">
        <f>HOUR(Table2[[#This Row],[datetime]])</f>
        <v>18</v>
      </c>
    </row>
    <row r="664" spans="1:9" x14ac:dyDescent="0.35">
      <c r="A664" s="1">
        <v>45443</v>
      </c>
      <c r="B664" s="2">
        <v>45443.767398969911</v>
      </c>
      <c r="C664" t="s">
        <v>3</v>
      </c>
      <c r="D664" t="s">
        <v>264</v>
      </c>
      <c r="E664">
        <v>37.72</v>
      </c>
      <c r="F664" t="s">
        <v>7</v>
      </c>
      <c r="G664" t="str">
        <f>TEXT(Table2[[#This Row],[date]],"d")</f>
        <v>31</v>
      </c>
      <c r="H664" t="str">
        <f>TEXT(Table2[[#This Row],[date]],"mmm")</f>
        <v>May</v>
      </c>
      <c r="I664">
        <f>HOUR(Table2[[#This Row],[datetime]])</f>
        <v>18</v>
      </c>
    </row>
    <row r="665" spans="1:9" x14ac:dyDescent="0.35">
      <c r="A665" s="1">
        <v>45443</v>
      </c>
      <c r="B665" s="2">
        <v>45443.837953310183</v>
      </c>
      <c r="C665" t="s">
        <v>3</v>
      </c>
      <c r="D665" t="s">
        <v>194</v>
      </c>
      <c r="E665">
        <v>37.72</v>
      </c>
      <c r="F665" t="s">
        <v>43</v>
      </c>
      <c r="G665" t="str">
        <f>TEXT(Table2[[#This Row],[date]],"d")</f>
        <v>31</v>
      </c>
      <c r="H665" t="str">
        <f>TEXT(Table2[[#This Row],[date]],"mmm")</f>
        <v>May</v>
      </c>
      <c r="I665">
        <f>HOUR(Table2[[#This Row],[datetime]])</f>
        <v>20</v>
      </c>
    </row>
    <row r="666" spans="1:9" x14ac:dyDescent="0.35">
      <c r="A666" s="1">
        <v>45443</v>
      </c>
      <c r="B666" s="2">
        <v>45443.856324108798</v>
      </c>
      <c r="C666" t="s">
        <v>3</v>
      </c>
      <c r="D666" t="s">
        <v>148</v>
      </c>
      <c r="E666">
        <v>32.82</v>
      </c>
      <c r="F666" t="s">
        <v>14</v>
      </c>
      <c r="G666" t="str">
        <f>TEXT(Table2[[#This Row],[date]],"d")</f>
        <v>31</v>
      </c>
      <c r="H666" t="str">
        <f>TEXT(Table2[[#This Row],[date]],"mmm")</f>
        <v>May</v>
      </c>
      <c r="I666">
        <f>HOUR(Table2[[#This Row],[datetime]])</f>
        <v>20</v>
      </c>
    </row>
    <row r="667" spans="1:9" x14ac:dyDescent="0.35">
      <c r="A667" s="1">
        <v>45443</v>
      </c>
      <c r="B667" s="2">
        <v>45443.857325266203</v>
      </c>
      <c r="C667" t="s">
        <v>3</v>
      </c>
      <c r="D667" t="s">
        <v>148</v>
      </c>
      <c r="E667">
        <v>37.72</v>
      </c>
      <c r="F667" t="s">
        <v>7</v>
      </c>
      <c r="G667" t="str">
        <f>TEXT(Table2[[#This Row],[date]],"d")</f>
        <v>31</v>
      </c>
      <c r="H667" t="str">
        <f>TEXT(Table2[[#This Row],[date]],"mmm")</f>
        <v>May</v>
      </c>
      <c r="I667">
        <f>HOUR(Table2[[#This Row],[datetime]])</f>
        <v>20</v>
      </c>
    </row>
    <row r="668" spans="1:9" x14ac:dyDescent="0.35">
      <c r="A668" s="1">
        <v>45443</v>
      </c>
      <c r="B668" s="2">
        <v>45443.920683680553</v>
      </c>
      <c r="C668" t="s">
        <v>3</v>
      </c>
      <c r="D668" t="s">
        <v>220</v>
      </c>
      <c r="E668">
        <v>37.72</v>
      </c>
      <c r="F668" t="s">
        <v>43</v>
      </c>
      <c r="G668" t="str">
        <f>TEXT(Table2[[#This Row],[date]],"d")</f>
        <v>31</v>
      </c>
      <c r="H668" t="str">
        <f>TEXT(Table2[[#This Row],[date]],"mmm")</f>
        <v>May</v>
      </c>
      <c r="I668">
        <f>HOUR(Table2[[#This Row],[datetime]])</f>
        <v>22</v>
      </c>
    </row>
    <row r="669" spans="1:9" x14ac:dyDescent="0.35">
      <c r="A669" s="1">
        <v>45443</v>
      </c>
      <c r="B669" s="2">
        <v>45443.92144085648</v>
      </c>
      <c r="C669" t="s">
        <v>3</v>
      </c>
      <c r="D669" t="s">
        <v>220</v>
      </c>
      <c r="E669">
        <v>32.82</v>
      </c>
      <c r="F669" t="s">
        <v>14</v>
      </c>
      <c r="G669" t="str">
        <f>TEXT(Table2[[#This Row],[date]],"d")</f>
        <v>31</v>
      </c>
      <c r="H669" t="str">
        <f>TEXT(Table2[[#This Row],[date]],"mmm")</f>
        <v>May</v>
      </c>
      <c r="I669">
        <f>HOUR(Table2[[#This Row],[datetime]])</f>
        <v>22</v>
      </c>
    </row>
    <row r="670" spans="1:9" x14ac:dyDescent="0.35">
      <c r="A670" s="1">
        <v>45443</v>
      </c>
      <c r="B670" s="2">
        <v>45443.922168611112</v>
      </c>
      <c r="C670" t="s">
        <v>3</v>
      </c>
      <c r="D670" t="s">
        <v>220</v>
      </c>
      <c r="E670">
        <v>27.92</v>
      </c>
      <c r="F670" t="s">
        <v>28</v>
      </c>
      <c r="G670" t="str">
        <f>TEXT(Table2[[#This Row],[date]],"d")</f>
        <v>31</v>
      </c>
      <c r="H670" t="str">
        <f>TEXT(Table2[[#This Row],[date]],"mmm")</f>
        <v>May</v>
      </c>
      <c r="I670">
        <f>HOUR(Table2[[#This Row],[datetime]])</f>
        <v>22</v>
      </c>
    </row>
    <row r="671" spans="1:9" x14ac:dyDescent="0.35">
      <c r="A671" s="1">
        <v>45444</v>
      </c>
      <c r="B671" s="2">
        <v>45444.352103530095</v>
      </c>
      <c r="C671" t="s">
        <v>3</v>
      </c>
      <c r="D671" t="s">
        <v>155</v>
      </c>
      <c r="E671">
        <v>27.92</v>
      </c>
      <c r="F671" t="s">
        <v>28</v>
      </c>
      <c r="G671" t="str">
        <f>TEXT(Table2[[#This Row],[date]],"d")</f>
        <v>1</v>
      </c>
      <c r="H671" t="str">
        <f>TEXT(Table2[[#This Row],[date]],"mmm")</f>
        <v>Jun</v>
      </c>
      <c r="I671">
        <f>HOUR(Table2[[#This Row],[datetime]])</f>
        <v>8</v>
      </c>
    </row>
    <row r="672" spans="1:9" x14ac:dyDescent="0.35">
      <c r="A672" s="1">
        <v>45444</v>
      </c>
      <c r="B672" s="2">
        <v>45444.408619791669</v>
      </c>
      <c r="C672" t="s">
        <v>3</v>
      </c>
      <c r="D672" t="s">
        <v>246</v>
      </c>
      <c r="E672">
        <v>37.72</v>
      </c>
      <c r="F672" t="s">
        <v>7</v>
      </c>
      <c r="G672" t="str">
        <f>TEXT(Table2[[#This Row],[date]],"d")</f>
        <v>1</v>
      </c>
      <c r="H672" t="str">
        <f>TEXT(Table2[[#This Row],[date]],"mmm")</f>
        <v>Jun</v>
      </c>
      <c r="I672">
        <f>HOUR(Table2[[#This Row],[datetime]])</f>
        <v>9</v>
      </c>
    </row>
    <row r="673" spans="1:9" x14ac:dyDescent="0.35">
      <c r="A673" s="1">
        <v>45444</v>
      </c>
      <c r="B673" s="2">
        <v>45444.484830682872</v>
      </c>
      <c r="C673" t="s">
        <v>3</v>
      </c>
      <c r="D673" t="s">
        <v>264</v>
      </c>
      <c r="E673">
        <v>37.72</v>
      </c>
      <c r="F673" t="s">
        <v>7</v>
      </c>
      <c r="G673" t="str">
        <f>TEXT(Table2[[#This Row],[date]],"d")</f>
        <v>1</v>
      </c>
      <c r="H673" t="str">
        <f>TEXT(Table2[[#This Row],[date]],"mmm")</f>
        <v>Jun</v>
      </c>
      <c r="I673">
        <f>HOUR(Table2[[#This Row],[datetime]])</f>
        <v>11</v>
      </c>
    </row>
    <row r="674" spans="1:9" x14ac:dyDescent="0.35">
      <c r="A674" s="1">
        <v>45444</v>
      </c>
      <c r="B674" s="2">
        <v>45444.603399756947</v>
      </c>
      <c r="C674" t="s">
        <v>3</v>
      </c>
      <c r="D674" t="s">
        <v>111</v>
      </c>
      <c r="E674">
        <v>32.82</v>
      </c>
      <c r="F674" t="s">
        <v>14</v>
      </c>
      <c r="G674" t="str">
        <f>TEXT(Table2[[#This Row],[date]],"d")</f>
        <v>1</v>
      </c>
      <c r="H674" t="str">
        <f>TEXT(Table2[[#This Row],[date]],"mmm")</f>
        <v>Jun</v>
      </c>
      <c r="I674">
        <f>HOUR(Table2[[#This Row],[datetime]])</f>
        <v>14</v>
      </c>
    </row>
    <row r="675" spans="1:9" x14ac:dyDescent="0.35">
      <c r="A675" s="1">
        <v>45444</v>
      </c>
      <c r="B675" s="2">
        <v>45444.764036805558</v>
      </c>
      <c r="C675" t="s">
        <v>3</v>
      </c>
      <c r="D675" t="s">
        <v>265</v>
      </c>
      <c r="E675">
        <v>32.82</v>
      </c>
      <c r="F675" t="s">
        <v>14</v>
      </c>
      <c r="G675" t="str">
        <f>TEXT(Table2[[#This Row],[date]],"d")</f>
        <v>1</v>
      </c>
      <c r="H675" t="str">
        <f>TEXT(Table2[[#This Row],[date]],"mmm")</f>
        <v>Jun</v>
      </c>
      <c r="I675">
        <f>HOUR(Table2[[#This Row],[datetime]])</f>
        <v>18</v>
      </c>
    </row>
    <row r="676" spans="1:9" x14ac:dyDescent="0.35">
      <c r="A676" s="1">
        <v>45444</v>
      </c>
      <c r="B676" s="2">
        <v>45444.764761145831</v>
      </c>
      <c r="C676" t="s">
        <v>3</v>
      </c>
      <c r="D676" t="s">
        <v>265</v>
      </c>
      <c r="E676">
        <v>32.82</v>
      </c>
      <c r="F676" t="s">
        <v>14</v>
      </c>
      <c r="G676" t="str">
        <f>TEXT(Table2[[#This Row],[date]],"d")</f>
        <v>1</v>
      </c>
      <c r="H676" t="str">
        <f>TEXT(Table2[[#This Row],[date]],"mmm")</f>
        <v>Jun</v>
      </c>
      <c r="I676">
        <f>HOUR(Table2[[#This Row],[datetime]])</f>
        <v>18</v>
      </c>
    </row>
    <row r="677" spans="1:9" x14ac:dyDescent="0.35">
      <c r="A677" s="1">
        <v>45444</v>
      </c>
      <c r="B677" s="2">
        <v>45444.868176944445</v>
      </c>
      <c r="C677" t="s">
        <v>3</v>
      </c>
      <c r="D677" t="s">
        <v>168</v>
      </c>
      <c r="E677">
        <v>37.72</v>
      </c>
      <c r="F677" t="s">
        <v>43</v>
      </c>
      <c r="G677" t="str">
        <f>TEXT(Table2[[#This Row],[date]],"d")</f>
        <v>1</v>
      </c>
      <c r="H677" t="str">
        <f>TEXT(Table2[[#This Row],[date]],"mmm")</f>
        <v>Jun</v>
      </c>
      <c r="I677">
        <f>HOUR(Table2[[#This Row],[datetime]])</f>
        <v>20</v>
      </c>
    </row>
    <row r="678" spans="1:9" x14ac:dyDescent="0.35">
      <c r="A678" s="1">
        <v>45444</v>
      </c>
      <c r="B678" s="2">
        <v>45444.868907002317</v>
      </c>
      <c r="C678" t="s">
        <v>3</v>
      </c>
      <c r="D678" t="s">
        <v>168</v>
      </c>
      <c r="E678">
        <v>37.72</v>
      </c>
      <c r="F678" t="s">
        <v>43</v>
      </c>
      <c r="G678" t="str">
        <f>TEXT(Table2[[#This Row],[date]],"d")</f>
        <v>1</v>
      </c>
      <c r="H678" t="str">
        <f>TEXT(Table2[[#This Row],[date]],"mmm")</f>
        <v>Jun</v>
      </c>
      <c r="I678">
        <f>HOUR(Table2[[#This Row],[datetime]])</f>
        <v>20</v>
      </c>
    </row>
    <row r="679" spans="1:9" x14ac:dyDescent="0.35">
      <c r="A679" s="1">
        <v>45444</v>
      </c>
      <c r="B679" s="2">
        <v>45444.871519293978</v>
      </c>
      <c r="C679" t="s">
        <v>21</v>
      </c>
      <c r="E679">
        <v>39</v>
      </c>
      <c r="F679" t="s">
        <v>18</v>
      </c>
      <c r="G679" t="str">
        <f>TEXT(Table2[[#This Row],[date]],"d")</f>
        <v>1</v>
      </c>
      <c r="H679" t="str">
        <f>TEXT(Table2[[#This Row],[date]],"mmm")</f>
        <v>Jun</v>
      </c>
      <c r="I679">
        <f>HOUR(Table2[[#This Row],[datetime]])</f>
        <v>20</v>
      </c>
    </row>
    <row r="680" spans="1:9" x14ac:dyDescent="0.35">
      <c r="A680" s="1">
        <v>45444</v>
      </c>
      <c r="B680" s="2">
        <v>45444.874417696759</v>
      </c>
      <c r="C680" t="s">
        <v>3</v>
      </c>
      <c r="D680" t="s">
        <v>266</v>
      </c>
      <c r="E680">
        <v>37.72</v>
      </c>
      <c r="F680" t="s">
        <v>18</v>
      </c>
      <c r="G680" t="str">
        <f>TEXT(Table2[[#This Row],[date]],"d")</f>
        <v>1</v>
      </c>
      <c r="H680" t="str">
        <f>TEXT(Table2[[#This Row],[date]],"mmm")</f>
        <v>Jun</v>
      </c>
      <c r="I680">
        <f>HOUR(Table2[[#This Row],[datetime]])</f>
        <v>20</v>
      </c>
    </row>
    <row r="681" spans="1:9" x14ac:dyDescent="0.35">
      <c r="A681" s="1">
        <v>45444</v>
      </c>
      <c r="B681" s="2">
        <v>45444.910474201388</v>
      </c>
      <c r="C681" t="s">
        <v>3</v>
      </c>
      <c r="D681" t="s">
        <v>19</v>
      </c>
      <c r="E681">
        <v>32.82</v>
      </c>
      <c r="F681" t="s">
        <v>14</v>
      </c>
      <c r="G681" t="str">
        <f>TEXT(Table2[[#This Row],[date]],"d")</f>
        <v>1</v>
      </c>
      <c r="H681" t="str">
        <f>TEXT(Table2[[#This Row],[date]],"mmm")</f>
        <v>Jun</v>
      </c>
      <c r="I681">
        <f>HOUR(Table2[[#This Row],[datetime]])</f>
        <v>21</v>
      </c>
    </row>
    <row r="682" spans="1:9" x14ac:dyDescent="0.35">
      <c r="A682" s="1">
        <v>45445</v>
      </c>
      <c r="B682" s="2">
        <v>45445.835715266207</v>
      </c>
      <c r="C682" t="s">
        <v>3</v>
      </c>
      <c r="D682" t="s">
        <v>19</v>
      </c>
      <c r="E682">
        <v>37.72</v>
      </c>
      <c r="F682" t="s">
        <v>7</v>
      </c>
      <c r="G682" t="str">
        <f>TEXT(Table2[[#This Row],[date]],"d")</f>
        <v>2</v>
      </c>
      <c r="H682" t="str">
        <f>TEXT(Table2[[#This Row],[date]],"mmm")</f>
        <v>Jun</v>
      </c>
      <c r="I682">
        <f>HOUR(Table2[[#This Row],[datetime]])</f>
        <v>20</v>
      </c>
    </row>
    <row r="683" spans="1:9" x14ac:dyDescent="0.35">
      <c r="A683" s="1">
        <v>45445</v>
      </c>
      <c r="B683" s="2">
        <v>45445.85002834491</v>
      </c>
      <c r="C683" t="s">
        <v>3</v>
      </c>
      <c r="D683" t="s">
        <v>54</v>
      </c>
      <c r="E683">
        <v>32.82</v>
      </c>
      <c r="F683" t="s">
        <v>14</v>
      </c>
      <c r="G683" t="str">
        <f>TEXT(Table2[[#This Row],[date]],"d")</f>
        <v>2</v>
      </c>
      <c r="H683" t="str">
        <f>TEXT(Table2[[#This Row],[date]],"mmm")</f>
        <v>Jun</v>
      </c>
      <c r="I683">
        <f>HOUR(Table2[[#This Row],[datetime]])</f>
        <v>20</v>
      </c>
    </row>
    <row r="684" spans="1:9" x14ac:dyDescent="0.35">
      <c r="A684" s="1">
        <v>45445</v>
      </c>
      <c r="B684" s="2">
        <v>45445.850778217595</v>
      </c>
      <c r="C684" t="s">
        <v>3</v>
      </c>
      <c r="D684" t="s">
        <v>54</v>
      </c>
      <c r="E684">
        <v>37.72</v>
      </c>
      <c r="F684" t="s">
        <v>43</v>
      </c>
      <c r="G684" t="str">
        <f>TEXT(Table2[[#This Row],[date]],"d")</f>
        <v>2</v>
      </c>
      <c r="H684" t="str">
        <f>TEXT(Table2[[#This Row],[date]],"mmm")</f>
        <v>Jun</v>
      </c>
      <c r="I684">
        <f>HOUR(Table2[[#This Row],[datetime]])</f>
        <v>20</v>
      </c>
    </row>
    <row r="685" spans="1:9" x14ac:dyDescent="0.35">
      <c r="A685" s="1">
        <v>45445</v>
      </c>
      <c r="B685" s="2">
        <v>45445.880098738424</v>
      </c>
      <c r="C685" t="s">
        <v>3</v>
      </c>
      <c r="D685" t="s">
        <v>111</v>
      </c>
      <c r="E685">
        <v>32.82</v>
      </c>
      <c r="F685" t="s">
        <v>14</v>
      </c>
      <c r="G685" t="str">
        <f>TEXT(Table2[[#This Row],[date]],"d")</f>
        <v>2</v>
      </c>
      <c r="H685" t="str">
        <f>TEXT(Table2[[#This Row],[date]],"mmm")</f>
        <v>Jun</v>
      </c>
      <c r="I685">
        <f>HOUR(Table2[[#This Row],[datetime]])</f>
        <v>21</v>
      </c>
    </row>
    <row r="686" spans="1:9" x14ac:dyDescent="0.35">
      <c r="A686" s="1">
        <v>45445</v>
      </c>
      <c r="B686" s="2">
        <v>45445.895977199078</v>
      </c>
      <c r="C686" t="s">
        <v>3</v>
      </c>
      <c r="D686" t="s">
        <v>267</v>
      </c>
      <c r="E686">
        <v>37.72</v>
      </c>
      <c r="F686" t="s">
        <v>7</v>
      </c>
      <c r="G686" t="str">
        <f>TEXT(Table2[[#This Row],[date]],"d")</f>
        <v>2</v>
      </c>
      <c r="H686" t="str">
        <f>TEXT(Table2[[#This Row],[date]],"mmm")</f>
        <v>Jun</v>
      </c>
      <c r="I686">
        <f>HOUR(Table2[[#This Row],[datetime]])</f>
        <v>21</v>
      </c>
    </row>
    <row r="687" spans="1:9" x14ac:dyDescent="0.35">
      <c r="A687" s="1">
        <v>45445</v>
      </c>
      <c r="B687" s="2">
        <v>45445.946650879632</v>
      </c>
      <c r="C687" t="s">
        <v>21</v>
      </c>
      <c r="E687">
        <v>34</v>
      </c>
      <c r="F687" t="s">
        <v>14</v>
      </c>
      <c r="G687" t="str">
        <f>TEXT(Table2[[#This Row],[date]],"d")</f>
        <v>2</v>
      </c>
      <c r="H687" t="str">
        <f>TEXT(Table2[[#This Row],[date]],"mmm")</f>
        <v>Jun</v>
      </c>
      <c r="I687">
        <f>HOUR(Table2[[#This Row],[datetime]])</f>
        <v>22</v>
      </c>
    </row>
    <row r="688" spans="1:9" x14ac:dyDescent="0.35">
      <c r="A688" s="1">
        <v>45446</v>
      </c>
      <c r="B688" s="2">
        <v>45446.425047928242</v>
      </c>
      <c r="C688" t="s">
        <v>3</v>
      </c>
      <c r="D688" t="s">
        <v>6</v>
      </c>
      <c r="E688">
        <v>37.72</v>
      </c>
      <c r="F688" t="s">
        <v>7</v>
      </c>
      <c r="G688" t="str">
        <f>TEXT(Table2[[#This Row],[date]],"d")</f>
        <v>3</v>
      </c>
      <c r="H688" t="str">
        <f>TEXT(Table2[[#This Row],[date]],"mmm")</f>
        <v>Jun</v>
      </c>
      <c r="I688">
        <f>HOUR(Table2[[#This Row],[datetime]])</f>
        <v>10</v>
      </c>
    </row>
    <row r="689" spans="1:9" x14ac:dyDescent="0.35">
      <c r="A689" s="1">
        <v>45446</v>
      </c>
      <c r="B689" s="2">
        <v>45446.43599302083</v>
      </c>
      <c r="C689" t="s">
        <v>3</v>
      </c>
      <c r="D689" t="s">
        <v>205</v>
      </c>
      <c r="E689">
        <v>37.72</v>
      </c>
      <c r="F689" t="s">
        <v>7</v>
      </c>
      <c r="G689" t="str">
        <f>TEXT(Table2[[#This Row],[date]],"d")</f>
        <v>3</v>
      </c>
      <c r="H689" t="str">
        <f>TEXT(Table2[[#This Row],[date]],"mmm")</f>
        <v>Jun</v>
      </c>
      <c r="I689">
        <f>HOUR(Table2[[#This Row],[datetime]])</f>
        <v>10</v>
      </c>
    </row>
    <row r="690" spans="1:9" x14ac:dyDescent="0.35">
      <c r="A690" s="1">
        <v>45446</v>
      </c>
      <c r="B690" s="2">
        <v>45446.605351134262</v>
      </c>
      <c r="C690" t="s">
        <v>3</v>
      </c>
      <c r="D690" t="s">
        <v>38</v>
      </c>
      <c r="E690">
        <v>37.72</v>
      </c>
      <c r="F690" t="s">
        <v>43</v>
      </c>
      <c r="G690" t="str">
        <f>TEXT(Table2[[#This Row],[date]],"d")</f>
        <v>3</v>
      </c>
      <c r="H690" t="str">
        <f>TEXT(Table2[[#This Row],[date]],"mmm")</f>
        <v>Jun</v>
      </c>
      <c r="I690">
        <f>HOUR(Table2[[#This Row],[datetime]])</f>
        <v>14</v>
      </c>
    </row>
    <row r="691" spans="1:9" x14ac:dyDescent="0.35">
      <c r="A691" s="1">
        <v>45446</v>
      </c>
      <c r="B691" s="2">
        <v>45446.606261018518</v>
      </c>
      <c r="C691" t="s">
        <v>3</v>
      </c>
      <c r="D691" t="s">
        <v>37</v>
      </c>
      <c r="E691">
        <v>32.82</v>
      </c>
      <c r="F691" t="s">
        <v>14</v>
      </c>
      <c r="G691" t="str">
        <f>TEXT(Table2[[#This Row],[date]],"d")</f>
        <v>3</v>
      </c>
      <c r="H691" t="str">
        <f>TEXT(Table2[[#This Row],[date]],"mmm")</f>
        <v>Jun</v>
      </c>
      <c r="I691">
        <f>HOUR(Table2[[#This Row],[datetime]])</f>
        <v>14</v>
      </c>
    </row>
    <row r="692" spans="1:9" x14ac:dyDescent="0.35">
      <c r="A692" s="1">
        <v>45446</v>
      </c>
      <c r="B692" s="2">
        <v>45446.607024560188</v>
      </c>
      <c r="C692" t="s">
        <v>3</v>
      </c>
      <c r="D692" t="s">
        <v>19</v>
      </c>
      <c r="E692">
        <v>37.72</v>
      </c>
      <c r="F692" t="s">
        <v>7</v>
      </c>
      <c r="G692" t="str">
        <f>TEXT(Table2[[#This Row],[date]],"d")</f>
        <v>3</v>
      </c>
      <c r="H692" t="str">
        <f>TEXT(Table2[[#This Row],[date]],"mmm")</f>
        <v>Jun</v>
      </c>
      <c r="I692">
        <f>HOUR(Table2[[#This Row],[datetime]])</f>
        <v>14</v>
      </c>
    </row>
    <row r="693" spans="1:9" x14ac:dyDescent="0.35">
      <c r="A693" s="1">
        <v>45446</v>
      </c>
      <c r="B693" s="2">
        <v>45446.904765439816</v>
      </c>
      <c r="C693" t="s">
        <v>21</v>
      </c>
      <c r="E693">
        <v>34</v>
      </c>
      <c r="F693" t="s">
        <v>14</v>
      </c>
      <c r="G693" t="str">
        <f>TEXT(Table2[[#This Row],[date]],"d")</f>
        <v>3</v>
      </c>
      <c r="H693" t="str">
        <f>TEXT(Table2[[#This Row],[date]],"mmm")</f>
        <v>Jun</v>
      </c>
      <c r="I693">
        <f>HOUR(Table2[[#This Row],[datetime]])</f>
        <v>21</v>
      </c>
    </row>
    <row r="694" spans="1:9" x14ac:dyDescent="0.35">
      <c r="A694" s="1">
        <v>45446</v>
      </c>
      <c r="B694" s="2">
        <v>45446.90529480324</v>
      </c>
      <c r="C694" t="s">
        <v>21</v>
      </c>
      <c r="E694">
        <v>34</v>
      </c>
      <c r="F694" t="s">
        <v>14</v>
      </c>
      <c r="G694" t="str">
        <f>TEXT(Table2[[#This Row],[date]],"d")</f>
        <v>3</v>
      </c>
      <c r="H694" t="str">
        <f>TEXT(Table2[[#This Row],[date]],"mmm")</f>
        <v>Jun</v>
      </c>
      <c r="I694">
        <f>HOUR(Table2[[#This Row],[datetime]])</f>
        <v>21</v>
      </c>
    </row>
    <row r="695" spans="1:9" x14ac:dyDescent="0.35">
      <c r="A695" s="1">
        <v>45447</v>
      </c>
      <c r="B695" s="2">
        <v>45447.391468726855</v>
      </c>
      <c r="C695" t="s">
        <v>3</v>
      </c>
      <c r="D695" t="s">
        <v>155</v>
      </c>
      <c r="E695">
        <v>27.92</v>
      </c>
      <c r="F695" t="s">
        <v>28</v>
      </c>
      <c r="G695" t="str">
        <f>TEXT(Table2[[#This Row],[date]],"d")</f>
        <v>4</v>
      </c>
      <c r="H695" t="str">
        <f>TEXT(Table2[[#This Row],[date]],"mmm")</f>
        <v>Jun</v>
      </c>
      <c r="I695">
        <f>HOUR(Table2[[#This Row],[datetime]])</f>
        <v>9</v>
      </c>
    </row>
    <row r="696" spans="1:9" x14ac:dyDescent="0.35">
      <c r="A696" s="1">
        <v>45447</v>
      </c>
      <c r="B696" s="2">
        <v>45447.435578414355</v>
      </c>
      <c r="C696" t="s">
        <v>3</v>
      </c>
      <c r="D696" t="s">
        <v>111</v>
      </c>
      <c r="E696">
        <v>32.82</v>
      </c>
      <c r="F696" t="s">
        <v>14</v>
      </c>
      <c r="G696" t="str">
        <f>TEXT(Table2[[#This Row],[date]],"d")</f>
        <v>4</v>
      </c>
      <c r="H696" t="str">
        <f>TEXT(Table2[[#This Row],[date]],"mmm")</f>
        <v>Jun</v>
      </c>
      <c r="I696">
        <f>HOUR(Table2[[#This Row],[datetime]])</f>
        <v>10</v>
      </c>
    </row>
    <row r="697" spans="1:9" x14ac:dyDescent="0.35">
      <c r="A697" s="1">
        <v>45447</v>
      </c>
      <c r="B697" s="2">
        <v>45447.501507094908</v>
      </c>
      <c r="C697" t="s">
        <v>3</v>
      </c>
      <c r="D697" t="s">
        <v>268</v>
      </c>
      <c r="E697">
        <v>37.72</v>
      </c>
      <c r="F697" t="s">
        <v>7</v>
      </c>
      <c r="G697" t="str">
        <f>TEXT(Table2[[#This Row],[date]],"d")</f>
        <v>4</v>
      </c>
      <c r="H697" t="str">
        <f>TEXT(Table2[[#This Row],[date]],"mmm")</f>
        <v>Jun</v>
      </c>
      <c r="I697">
        <f>HOUR(Table2[[#This Row],[datetime]])</f>
        <v>12</v>
      </c>
    </row>
    <row r="698" spans="1:9" x14ac:dyDescent="0.35">
      <c r="A698" s="1">
        <v>45447</v>
      </c>
      <c r="B698" s="2">
        <v>45447.503810023147</v>
      </c>
      <c r="C698" t="s">
        <v>3</v>
      </c>
      <c r="D698" t="s">
        <v>268</v>
      </c>
      <c r="E698">
        <v>37.72</v>
      </c>
      <c r="F698" t="s">
        <v>9</v>
      </c>
      <c r="G698" t="str">
        <f>TEXT(Table2[[#This Row],[date]],"d")</f>
        <v>4</v>
      </c>
      <c r="H698" t="str">
        <f>TEXT(Table2[[#This Row],[date]],"mmm")</f>
        <v>Jun</v>
      </c>
      <c r="I698">
        <f>HOUR(Table2[[#This Row],[datetime]])</f>
        <v>12</v>
      </c>
    </row>
    <row r="699" spans="1:9" x14ac:dyDescent="0.35">
      <c r="A699" s="1">
        <v>45447</v>
      </c>
      <c r="B699" s="2">
        <v>45447.646208969905</v>
      </c>
      <c r="C699" t="s">
        <v>3</v>
      </c>
      <c r="D699" t="s">
        <v>269</v>
      </c>
      <c r="E699">
        <v>37.72</v>
      </c>
      <c r="F699" t="s">
        <v>7</v>
      </c>
      <c r="G699" t="str">
        <f>TEXT(Table2[[#This Row],[date]],"d")</f>
        <v>4</v>
      </c>
      <c r="H699" t="str">
        <f>TEXT(Table2[[#This Row],[date]],"mmm")</f>
        <v>Jun</v>
      </c>
      <c r="I699">
        <f>HOUR(Table2[[#This Row],[datetime]])</f>
        <v>15</v>
      </c>
    </row>
    <row r="700" spans="1:9" x14ac:dyDescent="0.35">
      <c r="A700" s="1">
        <v>45447</v>
      </c>
      <c r="B700" s="2">
        <v>45447.74070209491</v>
      </c>
      <c r="C700" t="s">
        <v>3</v>
      </c>
      <c r="D700" t="s">
        <v>206</v>
      </c>
      <c r="E700">
        <v>27.92</v>
      </c>
      <c r="F700" t="s">
        <v>28</v>
      </c>
      <c r="G700" t="str">
        <f>TEXT(Table2[[#This Row],[date]],"d")</f>
        <v>4</v>
      </c>
      <c r="H700" t="str">
        <f>TEXT(Table2[[#This Row],[date]],"mmm")</f>
        <v>Jun</v>
      </c>
      <c r="I700">
        <f>HOUR(Table2[[#This Row],[datetime]])</f>
        <v>17</v>
      </c>
    </row>
    <row r="701" spans="1:9" x14ac:dyDescent="0.35">
      <c r="A701" s="1">
        <v>45447</v>
      </c>
      <c r="B701" s="2">
        <v>45447.741306099539</v>
      </c>
      <c r="C701" t="s">
        <v>3</v>
      </c>
      <c r="D701" t="s">
        <v>206</v>
      </c>
      <c r="E701">
        <v>37.72</v>
      </c>
      <c r="F701" t="s">
        <v>43</v>
      </c>
      <c r="G701" t="str">
        <f>TEXT(Table2[[#This Row],[date]],"d")</f>
        <v>4</v>
      </c>
      <c r="H701" t="str">
        <f>TEXT(Table2[[#This Row],[date]],"mmm")</f>
        <v>Jun</v>
      </c>
      <c r="I701">
        <f>HOUR(Table2[[#This Row],[datetime]])</f>
        <v>17</v>
      </c>
    </row>
    <row r="702" spans="1:9" x14ac:dyDescent="0.35">
      <c r="A702" s="1">
        <v>45447</v>
      </c>
      <c r="B702" s="2">
        <v>45447.842375046297</v>
      </c>
      <c r="C702" t="s">
        <v>3</v>
      </c>
      <c r="D702" t="s">
        <v>270</v>
      </c>
      <c r="E702">
        <v>37.72</v>
      </c>
      <c r="F702" t="s">
        <v>9</v>
      </c>
      <c r="G702" t="str">
        <f>TEXT(Table2[[#This Row],[date]],"d")</f>
        <v>4</v>
      </c>
      <c r="H702" t="str">
        <f>TEXT(Table2[[#This Row],[date]],"mmm")</f>
        <v>Jun</v>
      </c>
      <c r="I702">
        <f>HOUR(Table2[[#This Row],[datetime]])</f>
        <v>20</v>
      </c>
    </row>
    <row r="703" spans="1:9" x14ac:dyDescent="0.35">
      <c r="A703" s="1">
        <v>45447</v>
      </c>
      <c r="B703" s="2">
        <v>45447.868447870373</v>
      </c>
      <c r="C703" t="s">
        <v>3</v>
      </c>
      <c r="D703" t="s">
        <v>271</v>
      </c>
      <c r="E703">
        <v>37.72</v>
      </c>
      <c r="F703" t="s">
        <v>43</v>
      </c>
      <c r="G703" t="str">
        <f>TEXT(Table2[[#This Row],[date]],"d")</f>
        <v>4</v>
      </c>
      <c r="H703" t="str">
        <f>TEXT(Table2[[#This Row],[date]],"mmm")</f>
        <v>Jun</v>
      </c>
      <c r="I703">
        <f>HOUR(Table2[[#This Row],[datetime]])</f>
        <v>20</v>
      </c>
    </row>
    <row r="704" spans="1:9" x14ac:dyDescent="0.35">
      <c r="A704" s="1">
        <v>45447</v>
      </c>
      <c r="B704" s="2">
        <v>45447.897209583331</v>
      </c>
      <c r="C704" t="s">
        <v>3</v>
      </c>
      <c r="D704" t="s">
        <v>272</v>
      </c>
      <c r="E704">
        <v>27.92</v>
      </c>
      <c r="F704" t="s">
        <v>28</v>
      </c>
      <c r="G704" t="str">
        <f>TEXT(Table2[[#This Row],[date]],"d")</f>
        <v>4</v>
      </c>
      <c r="H704" t="str">
        <f>TEXT(Table2[[#This Row],[date]],"mmm")</f>
        <v>Jun</v>
      </c>
      <c r="I704">
        <f>HOUR(Table2[[#This Row],[datetime]])</f>
        <v>21</v>
      </c>
    </row>
    <row r="705" spans="1:9" x14ac:dyDescent="0.35">
      <c r="A705" s="1">
        <v>45447</v>
      </c>
      <c r="B705" s="2">
        <v>45447.897947002311</v>
      </c>
      <c r="C705" t="s">
        <v>3</v>
      </c>
      <c r="D705" t="s">
        <v>273</v>
      </c>
      <c r="E705">
        <v>32.82</v>
      </c>
      <c r="F705" t="s">
        <v>14</v>
      </c>
      <c r="G705" t="str">
        <f>TEXT(Table2[[#This Row],[date]],"d")</f>
        <v>4</v>
      </c>
      <c r="H705" t="str">
        <f>TEXT(Table2[[#This Row],[date]],"mmm")</f>
        <v>Jun</v>
      </c>
      <c r="I705">
        <f>HOUR(Table2[[#This Row],[datetime]])</f>
        <v>21</v>
      </c>
    </row>
    <row r="706" spans="1:9" x14ac:dyDescent="0.35">
      <c r="A706" s="1">
        <v>45447</v>
      </c>
      <c r="B706" s="2">
        <v>45447.899255405093</v>
      </c>
      <c r="C706" t="s">
        <v>3</v>
      </c>
      <c r="D706" t="s">
        <v>274</v>
      </c>
      <c r="E706">
        <v>32.82</v>
      </c>
      <c r="F706" t="s">
        <v>14</v>
      </c>
      <c r="G706" t="str">
        <f>TEXT(Table2[[#This Row],[date]],"d")</f>
        <v>4</v>
      </c>
      <c r="H706" t="str">
        <f>TEXT(Table2[[#This Row],[date]],"mmm")</f>
        <v>Jun</v>
      </c>
      <c r="I706">
        <f>HOUR(Table2[[#This Row],[datetime]])</f>
        <v>21</v>
      </c>
    </row>
    <row r="707" spans="1:9" x14ac:dyDescent="0.35">
      <c r="A707" s="1">
        <v>45447</v>
      </c>
      <c r="B707" s="2">
        <v>45447.90008013889</v>
      </c>
      <c r="C707" t="s">
        <v>3</v>
      </c>
      <c r="D707" t="s">
        <v>274</v>
      </c>
      <c r="E707">
        <v>32.82</v>
      </c>
      <c r="F707" t="s">
        <v>14</v>
      </c>
      <c r="G707" t="str">
        <f>TEXT(Table2[[#This Row],[date]],"d")</f>
        <v>4</v>
      </c>
      <c r="H707" t="str">
        <f>TEXT(Table2[[#This Row],[date]],"mmm")</f>
        <v>Jun</v>
      </c>
      <c r="I707">
        <f>HOUR(Table2[[#This Row],[datetime]])</f>
        <v>21</v>
      </c>
    </row>
    <row r="708" spans="1:9" x14ac:dyDescent="0.35">
      <c r="A708" s="1">
        <v>45447</v>
      </c>
      <c r="B708" s="2">
        <v>45447.900869953701</v>
      </c>
      <c r="C708" t="s">
        <v>3</v>
      </c>
      <c r="D708" t="s">
        <v>274</v>
      </c>
      <c r="E708">
        <v>32.82</v>
      </c>
      <c r="F708" t="s">
        <v>14</v>
      </c>
      <c r="G708" t="str">
        <f>TEXT(Table2[[#This Row],[date]],"d")</f>
        <v>4</v>
      </c>
      <c r="H708" t="str">
        <f>TEXT(Table2[[#This Row],[date]],"mmm")</f>
        <v>Jun</v>
      </c>
      <c r="I708">
        <f>HOUR(Table2[[#This Row],[datetime]])</f>
        <v>21</v>
      </c>
    </row>
    <row r="709" spans="1:9" x14ac:dyDescent="0.35">
      <c r="A709" s="1">
        <v>45448</v>
      </c>
      <c r="B709" s="2">
        <v>45448.348483379632</v>
      </c>
      <c r="C709" t="s">
        <v>3</v>
      </c>
      <c r="D709" t="s">
        <v>275</v>
      </c>
      <c r="E709">
        <v>37.72</v>
      </c>
      <c r="F709" t="s">
        <v>43</v>
      </c>
      <c r="G709" t="str">
        <f>TEXT(Table2[[#This Row],[date]],"d")</f>
        <v>5</v>
      </c>
      <c r="H709" t="str">
        <f>TEXT(Table2[[#This Row],[date]],"mmm")</f>
        <v>Jun</v>
      </c>
      <c r="I709">
        <f>HOUR(Table2[[#This Row],[datetime]])</f>
        <v>8</v>
      </c>
    </row>
    <row r="710" spans="1:9" x14ac:dyDescent="0.35">
      <c r="A710" s="1">
        <v>45448</v>
      </c>
      <c r="B710" s="2">
        <v>45448.349383368055</v>
      </c>
      <c r="C710" t="s">
        <v>3</v>
      </c>
      <c r="D710" t="s">
        <v>275</v>
      </c>
      <c r="E710">
        <v>37.72</v>
      </c>
      <c r="F710" t="s">
        <v>43</v>
      </c>
      <c r="G710" t="str">
        <f>TEXT(Table2[[#This Row],[date]],"d")</f>
        <v>5</v>
      </c>
      <c r="H710" t="str">
        <f>TEXT(Table2[[#This Row],[date]],"mmm")</f>
        <v>Jun</v>
      </c>
      <c r="I710">
        <f>HOUR(Table2[[#This Row],[datetime]])</f>
        <v>8</v>
      </c>
    </row>
    <row r="711" spans="1:9" x14ac:dyDescent="0.35">
      <c r="A711" s="1">
        <v>45448</v>
      </c>
      <c r="B711" s="2">
        <v>45448.390776712964</v>
      </c>
      <c r="C711" t="s">
        <v>3</v>
      </c>
      <c r="D711" t="s">
        <v>276</v>
      </c>
      <c r="E711">
        <v>27.92</v>
      </c>
      <c r="F711" t="s">
        <v>11</v>
      </c>
      <c r="G711" t="str">
        <f>TEXT(Table2[[#This Row],[date]],"d")</f>
        <v>5</v>
      </c>
      <c r="H711" t="str">
        <f>TEXT(Table2[[#This Row],[date]],"mmm")</f>
        <v>Jun</v>
      </c>
      <c r="I711">
        <f>HOUR(Table2[[#This Row],[datetime]])</f>
        <v>9</v>
      </c>
    </row>
    <row r="712" spans="1:9" x14ac:dyDescent="0.35">
      <c r="A712" s="1">
        <v>45448</v>
      </c>
      <c r="B712" s="2">
        <v>45448.436696990742</v>
      </c>
      <c r="C712" t="s">
        <v>3</v>
      </c>
      <c r="D712" t="s">
        <v>6</v>
      </c>
      <c r="E712">
        <v>37.72</v>
      </c>
      <c r="F712" t="s">
        <v>7</v>
      </c>
      <c r="G712" t="str">
        <f>TEXT(Table2[[#This Row],[date]],"d")</f>
        <v>5</v>
      </c>
      <c r="H712" t="str">
        <f>TEXT(Table2[[#This Row],[date]],"mmm")</f>
        <v>Jun</v>
      </c>
      <c r="I712">
        <f>HOUR(Table2[[#This Row],[datetime]])</f>
        <v>10</v>
      </c>
    </row>
    <row r="713" spans="1:9" x14ac:dyDescent="0.35">
      <c r="A713" s="1">
        <v>45448</v>
      </c>
      <c r="B713" s="2">
        <v>45448.445060046295</v>
      </c>
      <c r="C713" t="s">
        <v>3</v>
      </c>
      <c r="D713" t="s">
        <v>111</v>
      </c>
      <c r="E713">
        <v>32.82</v>
      </c>
      <c r="F713" t="s">
        <v>14</v>
      </c>
      <c r="G713" t="str">
        <f>TEXT(Table2[[#This Row],[date]],"d")</f>
        <v>5</v>
      </c>
      <c r="H713" t="str">
        <f>TEXT(Table2[[#This Row],[date]],"mmm")</f>
        <v>Jun</v>
      </c>
      <c r="I713">
        <f>HOUR(Table2[[#This Row],[datetime]])</f>
        <v>10</v>
      </c>
    </row>
    <row r="714" spans="1:9" x14ac:dyDescent="0.35">
      <c r="A714" s="1">
        <v>45448</v>
      </c>
      <c r="B714" s="2">
        <v>45448.822195312503</v>
      </c>
      <c r="C714" t="s">
        <v>3</v>
      </c>
      <c r="D714" t="s">
        <v>277</v>
      </c>
      <c r="E714">
        <v>32.82</v>
      </c>
      <c r="F714" t="s">
        <v>14</v>
      </c>
      <c r="G714" t="str">
        <f>TEXT(Table2[[#This Row],[date]],"d")</f>
        <v>5</v>
      </c>
      <c r="H714" t="str">
        <f>TEXT(Table2[[#This Row],[date]],"mmm")</f>
        <v>Jun</v>
      </c>
      <c r="I714">
        <f>HOUR(Table2[[#This Row],[datetime]])</f>
        <v>19</v>
      </c>
    </row>
    <row r="715" spans="1:9" x14ac:dyDescent="0.35">
      <c r="A715" s="1">
        <v>45448</v>
      </c>
      <c r="B715" s="2">
        <v>45448.83325841435</v>
      </c>
      <c r="C715" t="s">
        <v>3</v>
      </c>
      <c r="D715" t="s">
        <v>278</v>
      </c>
      <c r="E715">
        <v>37.72</v>
      </c>
      <c r="F715" t="s">
        <v>7</v>
      </c>
      <c r="G715" t="str">
        <f>TEXT(Table2[[#This Row],[date]],"d")</f>
        <v>5</v>
      </c>
      <c r="H715" t="str">
        <f>TEXT(Table2[[#This Row],[date]],"mmm")</f>
        <v>Jun</v>
      </c>
      <c r="I715">
        <f>HOUR(Table2[[#This Row],[datetime]])</f>
        <v>19</v>
      </c>
    </row>
    <row r="716" spans="1:9" x14ac:dyDescent="0.35">
      <c r="A716" s="1">
        <v>45448</v>
      </c>
      <c r="B716" s="2">
        <v>45448.840828969907</v>
      </c>
      <c r="C716" t="s">
        <v>3</v>
      </c>
      <c r="D716" t="s">
        <v>234</v>
      </c>
      <c r="E716">
        <v>37.72</v>
      </c>
      <c r="F716" t="s">
        <v>18</v>
      </c>
      <c r="G716" t="str">
        <f>TEXT(Table2[[#This Row],[date]],"d")</f>
        <v>5</v>
      </c>
      <c r="H716" t="str">
        <f>TEXT(Table2[[#This Row],[date]],"mmm")</f>
        <v>Jun</v>
      </c>
      <c r="I716">
        <f>HOUR(Table2[[#This Row],[datetime]])</f>
        <v>20</v>
      </c>
    </row>
    <row r="717" spans="1:9" x14ac:dyDescent="0.35">
      <c r="A717" s="1">
        <v>45448</v>
      </c>
      <c r="B717" s="2">
        <v>45448.841685856481</v>
      </c>
      <c r="C717" t="s">
        <v>3</v>
      </c>
      <c r="D717" t="s">
        <v>234</v>
      </c>
      <c r="E717">
        <v>27.92</v>
      </c>
      <c r="F717" t="s">
        <v>28</v>
      </c>
      <c r="G717" t="str">
        <f>TEXT(Table2[[#This Row],[date]],"d")</f>
        <v>5</v>
      </c>
      <c r="H717" t="str">
        <f>TEXT(Table2[[#This Row],[date]],"mmm")</f>
        <v>Jun</v>
      </c>
      <c r="I717">
        <f>HOUR(Table2[[#This Row],[datetime]])</f>
        <v>20</v>
      </c>
    </row>
    <row r="718" spans="1:9" x14ac:dyDescent="0.35">
      <c r="A718" s="1">
        <v>45449</v>
      </c>
      <c r="B718" s="2">
        <v>45449.37009665509</v>
      </c>
      <c r="C718" t="s">
        <v>3</v>
      </c>
      <c r="D718" t="s">
        <v>111</v>
      </c>
      <c r="E718">
        <v>32.82</v>
      </c>
      <c r="F718" t="s">
        <v>14</v>
      </c>
      <c r="G718" t="str">
        <f>TEXT(Table2[[#This Row],[date]],"d")</f>
        <v>6</v>
      </c>
      <c r="H718" t="str">
        <f>TEXT(Table2[[#This Row],[date]],"mmm")</f>
        <v>Jun</v>
      </c>
      <c r="I718">
        <f>HOUR(Table2[[#This Row],[datetime]])</f>
        <v>8</v>
      </c>
    </row>
    <row r="719" spans="1:9" x14ac:dyDescent="0.35">
      <c r="A719" s="1">
        <v>45449</v>
      </c>
      <c r="B719" s="2">
        <v>45449.370931192127</v>
      </c>
      <c r="C719" t="s">
        <v>3</v>
      </c>
      <c r="D719" t="s">
        <v>111</v>
      </c>
      <c r="E719">
        <v>32.82</v>
      </c>
      <c r="F719" t="s">
        <v>14</v>
      </c>
      <c r="G719" t="str">
        <f>TEXT(Table2[[#This Row],[date]],"d")</f>
        <v>6</v>
      </c>
      <c r="H719" t="str">
        <f>TEXT(Table2[[#This Row],[date]],"mmm")</f>
        <v>Jun</v>
      </c>
      <c r="I719">
        <f>HOUR(Table2[[#This Row],[datetime]])</f>
        <v>8</v>
      </c>
    </row>
    <row r="720" spans="1:9" x14ac:dyDescent="0.35">
      <c r="A720" s="1">
        <v>45449</v>
      </c>
      <c r="B720" s="2">
        <v>45449.441778553242</v>
      </c>
      <c r="C720" t="s">
        <v>3</v>
      </c>
      <c r="D720" t="s">
        <v>6</v>
      </c>
      <c r="E720">
        <v>37.72</v>
      </c>
      <c r="F720" t="s">
        <v>7</v>
      </c>
      <c r="G720" t="str">
        <f>TEXT(Table2[[#This Row],[date]],"d")</f>
        <v>6</v>
      </c>
      <c r="H720" t="str">
        <f>TEXT(Table2[[#This Row],[date]],"mmm")</f>
        <v>Jun</v>
      </c>
      <c r="I720">
        <f>HOUR(Table2[[#This Row],[datetime]])</f>
        <v>10</v>
      </c>
    </row>
    <row r="721" spans="1:9" x14ac:dyDescent="0.35">
      <c r="A721" s="1">
        <v>45449</v>
      </c>
      <c r="B721" s="2">
        <v>45449.512285578705</v>
      </c>
      <c r="C721" t="s">
        <v>3</v>
      </c>
      <c r="D721" t="s">
        <v>279</v>
      </c>
      <c r="E721">
        <v>27.92</v>
      </c>
      <c r="F721" t="s">
        <v>11</v>
      </c>
      <c r="G721" t="str">
        <f>TEXT(Table2[[#This Row],[date]],"d")</f>
        <v>6</v>
      </c>
      <c r="H721" t="str">
        <f>TEXT(Table2[[#This Row],[date]],"mmm")</f>
        <v>Jun</v>
      </c>
      <c r="I721">
        <f>HOUR(Table2[[#This Row],[datetime]])</f>
        <v>12</v>
      </c>
    </row>
    <row r="722" spans="1:9" x14ac:dyDescent="0.35">
      <c r="A722" s="1">
        <v>45449</v>
      </c>
      <c r="B722" s="2">
        <v>45449.632803067128</v>
      </c>
      <c r="C722" t="s">
        <v>3</v>
      </c>
      <c r="D722" t="s">
        <v>238</v>
      </c>
      <c r="E722">
        <v>32.82</v>
      </c>
      <c r="F722" t="s">
        <v>14</v>
      </c>
      <c r="G722" t="str">
        <f>TEXT(Table2[[#This Row],[date]],"d")</f>
        <v>6</v>
      </c>
      <c r="H722" t="str">
        <f>TEXT(Table2[[#This Row],[date]],"mmm")</f>
        <v>Jun</v>
      </c>
      <c r="I722">
        <f>HOUR(Table2[[#This Row],[datetime]])</f>
        <v>15</v>
      </c>
    </row>
    <row r="723" spans="1:9" x14ac:dyDescent="0.35">
      <c r="A723" s="1">
        <v>45449</v>
      </c>
      <c r="B723" s="2">
        <v>45449.641738668979</v>
      </c>
      <c r="C723" t="s">
        <v>3</v>
      </c>
      <c r="D723" t="s">
        <v>280</v>
      </c>
      <c r="E723">
        <v>37.72</v>
      </c>
      <c r="F723" t="s">
        <v>43</v>
      </c>
      <c r="G723" t="str">
        <f>TEXT(Table2[[#This Row],[date]],"d")</f>
        <v>6</v>
      </c>
      <c r="H723" t="str">
        <f>TEXT(Table2[[#This Row],[date]],"mmm")</f>
        <v>Jun</v>
      </c>
      <c r="I723">
        <f>HOUR(Table2[[#This Row],[datetime]])</f>
        <v>15</v>
      </c>
    </row>
    <row r="724" spans="1:9" x14ac:dyDescent="0.35">
      <c r="A724" s="1">
        <v>45449</v>
      </c>
      <c r="B724" s="2">
        <v>45449.884781273147</v>
      </c>
      <c r="C724" t="s">
        <v>3</v>
      </c>
      <c r="D724" t="s">
        <v>281</v>
      </c>
      <c r="E724">
        <v>37.72</v>
      </c>
      <c r="F724" t="s">
        <v>7</v>
      </c>
      <c r="G724" t="str">
        <f>TEXT(Table2[[#This Row],[date]],"d")</f>
        <v>6</v>
      </c>
      <c r="H724" t="str">
        <f>TEXT(Table2[[#This Row],[date]],"mmm")</f>
        <v>Jun</v>
      </c>
      <c r="I724">
        <f>HOUR(Table2[[#This Row],[datetime]])</f>
        <v>21</v>
      </c>
    </row>
    <row r="725" spans="1:9" x14ac:dyDescent="0.35">
      <c r="A725" s="1">
        <v>45449</v>
      </c>
      <c r="B725" s="2">
        <v>45449.885905405092</v>
      </c>
      <c r="C725" t="s">
        <v>3</v>
      </c>
      <c r="D725" t="s">
        <v>281</v>
      </c>
      <c r="E725">
        <v>37.72</v>
      </c>
      <c r="F725" t="s">
        <v>7</v>
      </c>
      <c r="G725" t="str">
        <f>TEXT(Table2[[#This Row],[date]],"d")</f>
        <v>6</v>
      </c>
      <c r="H725" t="str">
        <f>TEXT(Table2[[#This Row],[date]],"mmm")</f>
        <v>Jun</v>
      </c>
      <c r="I725">
        <f>HOUR(Table2[[#This Row],[datetime]])</f>
        <v>21</v>
      </c>
    </row>
    <row r="726" spans="1:9" x14ac:dyDescent="0.35">
      <c r="A726" s="1">
        <v>45449</v>
      </c>
      <c r="B726" s="2">
        <v>45449.887809178239</v>
      </c>
      <c r="C726" t="s">
        <v>3</v>
      </c>
      <c r="D726" t="s">
        <v>220</v>
      </c>
      <c r="E726">
        <v>37.72</v>
      </c>
      <c r="F726" t="s">
        <v>43</v>
      </c>
      <c r="G726" t="str">
        <f>TEXT(Table2[[#This Row],[date]],"d")</f>
        <v>6</v>
      </c>
      <c r="H726" t="str">
        <f>TEXT(Table2[[#This Row],[date]],"mmm")</f>
        <v>Jun</v>
      </c>
      <c r="I726">
        <f>HOUR(Table2[[#This Row],[datetime]])</f>
        <v>21</v>
      </c>
    </row>
    <row r="727" spans="1:9" x14ac:dyDescent="0.35">
      <c r="A727" s="1">
        <v>45449</v>
      </c>
      <c r="B727" s="2">
        <v>45449.888546712966</v>
      </c>
      <c r="C727" t="s">
        <v>3</v>
      </c>
      <c r="D727" t="s">
        <v>220</v>
      </c>
      <c r="E727">
        <v>32.82</v>
      </c>
      <c r="F727" t="s">
        <v>14</v>
      </c>
      <c r="G727" t="str">
        <f>TEXT(Table2[[#This Row],[date]],"d")</f>
        <v>6</v>
      </c>
      <c r="H727" t="str">
        <f>TEXT(Table2[[#This Row],[date]],"mmm")</f>
        <v>Jun</v>
      </c>
      <c r="I727">
        <f>HOUR(Table2[[#This Row],[datetime]])</f>
        <v>21</v>
      </c>
    </row>
    <row r="728" spans="1:9" x14ac:dyDescent="0.35">
      <c r="A728" s="1">
        <v>45449</v>
      </c>
      <c r="B728" s="2">
        <v>45449.889634722225</v>
      </c>
      <c r="C728" t="s">
        <v>3</v>
      </c>
      <c r="D728" t="s">
        <v>281</v>
      </c>
      <c r="E728">
        <v>37.72</v>
      </c>
      <c r="F728" t="s">
        <v>7</v>
      </c>
      <c r="G728" t="str">
        <f>TEXT(Table2[[#This Row],[date]],"d")</f>
        <v>6</v>
      </c>
      <c r="H728" t="str">
        <f>TEXT(Table2[[#This Row],[date]],"mmm")</f>
        <v>Jun</v>
      </c>
      <c r="I728">
        <f>HOUR(Table2[[#This Row],[datetime]])</f>
        <v>21</v>
      </c>
    </row>
    <row r="729" spans="1:9" x14ac:dyDescent="0.35">
      <c r="A729" s="1">
        <v>45450</v>
      </c>
      <c r="B729" s="2">
        <v>45450.345883055554</v>
      </c>
      <c r="C729" t="s">
        <v>3</v>
      </c>
      <c r="D729" t="s">
        <v>282</v>
      </c>
      <c r="E729">
        <v>37.72</v>
      </c>
      <c r="F729" t="s">
        <v>43</v>
      </c>
      <c r="G729" t="str">
        <f>TEXT(Table2[[#This Row],[date]],"d")</f>
        <v>7</v>
      </c>
      <c r="H729" t="str">
        <f>TEXT(Table2[[#This Row],[date]],"mmm")</f>
        <v>Jun</v>
      </c>
      <c r="I729">
        <f>HOUR(Table2[[#This Row],[datetime]])</f>
        <v>8</v>
      </c>
    </row>
    <row r="730" spans="1:9" x14ac:dyDescent="0.35">
      <c r="A730" s="1">
        <v>45450</v>
      </c>
      <c r="B730" s="2">
        <v>45450.441297500001</v>
      </c>
      <c r="C730" t="s">
        <v>3</v>
      </c>
      <c r="D730" t="s">
        <v>283</v>
      </c>
      <c r="E730">
        <v>23.02</v>
      </c>
      <c r="F730" t="s">
        <v>35</v>
      </c>
      <c r="G730" t="str">
        <f>TEXT(Table2[[#This Row],[date]],"d")</f>
        <v>7</v>
      </c>
      <c r="H730" t="str">
        <f>TEXT(Table2[[#This Row],[date]],"mmm")</f>
        <v>Jun</v>
      </c>
      <c r="I730">
        <f>HOUR(Table2[[#This Row],[datetime]])</f>
        <v>10</v>
      </c>
    </row>
    <row r="731" spans="1:9" x14ac:dyDescent="0.35">
      <c r="A731" s="1">
        <v>45450</v>
      </c>
      <c r="B731" s="2">
        <v>45450.565489548608</v>
      </c>
      <c r="C731" t="s">
        <v>3</v>
      </c>
      <c r="D731" t="s">
        <v>178</v>
      </c>
      <c r="E731">
        <v>32.82</v>
      </c>
      <c r="F731" t="s">
        <v>14</v>
      </c>
      <c r="G731" t="str">
        <f>TEXT(Table2[[#This Row],[date]],"d")</f>
        <v>7</v>
      </c>
      <c r="H731" t="str">
        <f>TEXT(Table2[[#This Row],[date]],"mmm")</f>
        <v>Jun</v>
      </c>
      <c r="I731">
        <f>HOUR(Table2[[#This Row],[datetime]])</f>
        <v>13</v>
      </c>
    </row>
    <row r="732" spans="1:9" x14ac:dyDescent="0.35">
      <c r="A732" s="1">
        <v>45450</v>
      </c>
      <c r="B732" s="2">
        <v>45450.698405300929</v>
      </c>
      <c r="C732" t="s">
        <v>3</v>
      </c>
      <c r="D732" t="s">
        <v>284</v>
      </c>
      <c r="E732">
        <v>27.92</v>
      </c>
      <c r="F732" t="s">
        <v>28</v>
      </c>
      <c r="G732" t="str">
        <f>TEXT(Table2[[#This Row],[date]],"d")</f>
        <v>7</v>
      </c>
      <c r="H732" t="str">
        <f>TEXT(Table2[[#This Row],[date]],"mmm")</f>
        <v>Jun</v>
      </c>
      <c r="I732">
        <f>HOUR(Table2[[#This Row],[datetime]])</f>
        <v>16</v>
      </c>
    </row>
    <row r="733" spans="1:9" x14ac:dyDescent="0.35">
      <c r="A733" s="1">
        <v>45450</v>
      </c>
      <c r="B733" s="2">
        <v>45450.699484733799</v>
      </c>
      <c r="C733" t="s">
        <v>3</v>
      </c>
      <c r="D733" t="s">
        <v>284</v>
      </c>
      <c r="E733">
        <v>27.92</v>
      </c>
      <c r="F733" t="s">
        <v>28</v>
      </c>
      <c r="G733" t="str">
        <f>TEXT(Table2[[#This Row],[date]],"d")</f>
        <v>7</v>
      </c>
      <c r="H733" t="str">
        <f>TEXT(Table2[[#This Row],[date]],"mmm")</f>
        <v>Jun</v>
      </c>
      <c r="I733">
        <f>HOUR(Table2[[#This Row],[datetime]])</f>
        <v>16</v>
      </c>
    </row>
    <row r="734" spans="1:9" x14ac:dyDescent="0.35">
      <c r="A734" s="1">
        <v>45451</v>
      </c>
      <c r="B734" s="2">
        <v>45451.378009444445</v>
      </c>
      <c r="C734" t="s">
        <v>3</v>
      </c>
      <c r="D734" t="s">
        <v>285</v>
      </c>
      <c r="E734">
        <v>27.92</v>
      </c>
      <c r="F734" t="s">
        <v>28</v>
      </c>
      <c r="G734" t="str">
        <f>TEXT(Table2[[#This Row],[date]],"d")</f>
        <v>8</v>
      </c>
      <c r="H734" t="str">
        <f>TEXT(Table2[[#This Row],[date]],"mmm")</f>
        <v>Jun</v>
      </c>
      <c r="I734">
        <f>HOUR(Table2[[#This Row],[datetime]])</f>
        <v>9</v>
      </c>
    </row>
    <row r="735" spans="1:9" x14ac:dyDescent="0.35">
      <c r="A735" s="1">
        <v>45451</v>
      </c>
      <c r="B735" s="2">
        <v>45451.393184722219</v>
      </c>
      <c r="C735" t="s">
        <v>3</v>
      </c>
      <c r="D735" t="s">
        <v>111</v>
      </c>
      <c r="E735">
        <v>32.82</v>
      </c>
      <c r="F735" t="s">
        <v>14</v>
      </c>
      <c r="G735" t="str">
        <f>TEXT(Table2[[#This Row],[date]],"d")</f>
        <v>8</v>
      </c>
      <c r="H735" t="str">
        <f>TEXT(Table2[[#This Row],[date]],"mmm")</f>
        <v>Jun</v>
      </c>
      <c r="I735">
        <f>HOUR(Table2[[#This Row],[datetime]])</f>
        <v>9</v>
      </c>
    </row>
    <row r="736" spans="1:9" x14ac:dyDescent="0.35">
      <c r="A736" s="1">
        <v>45451</v>
      </c>
      <c r="B736" s="2">
        <v>45451.850628703702</v>
      </c>
      <c r="C736" t="s">
        <v>3</v>
      </c>
      <c r="D736" t="s">
        <v>148</v>
      </c>
      <c r="E736">
        <v>37.72</v>
      </c>
      <c r="F736" t="s">
        <v>43</v>
      </c>
      <c r="G736" t="str">
        <f>TEXT(Table2[[#This Row],[date]],"d")</f>
        <v>8</v>
      </c>
      <c r="H736" t="str">
        <f>TEXT(Table2[[#This Row],[date]],"mmm")</f>
        <v>Jun</v>
      </c>
      <c r="I736">
        <f>HOUR(Table2[[#This Row],[datetime]])</f>
        <v>20</v>
      </c>
    </row>
    <row r="737" spans="1:9" x14ac:dyDescent="0.35">
      <c r="A737" s="1">
        <v>45451</v>
      </c>
      <c r="B737" s="2">
        <v>45451.851346249998</v>
      </c>
      <c r="C737" t="s">
        <v>3</v>
      </c>
      <c r="D737" t="s">
        <v>148</v>
      </c>
      <c r="E737">
        <v>37.72</v>
      </c>
      <c r="F737" t="s">
        <v>43</v>
      </c>
      <c r="G737" t="str">
        <f>TEXT(Table2[[#This Row],[date]],"d")</f>
        <v>8</v>
      </c>
      <c r="H737" t="str">
        <f>TEXT(Table2[[#This Row],[date]],"mmm")</f>
        <v>Jun</v>
      </c>
      <c r="I737">
        <f>HOUR(Table2[[#This Row],[datetime]])</f>
        <v>20</v>
      </c>
    </row>
    <row r="738" spans="1:9" x14ac:dyDescent="0.35">
      <c r="A738" s="1">
        <v>45452</v>
      </c>
      <c r="B738" s="2">
        <v>45452.344360648145</v>
      </c>
      <c r="C738" t="s">
        <v>3</v>
      </c>
      <c r="D738" t="s">
        <v>111</v>
      </c>
      <c r="E738">
        <v>37.72</v>
      </c>
      <c r="F738" t="s">
        <v>7</v>
      </c>
      <c r="G738" t="str">
        <f>TEXT(Table2[[#This Row],[date]],"d")</f>
        <v>9</v>
      </c>
      <c r="H738" t="str">
        <f>TEXT(Table2[[#This Row],[date]],"mmm")</f>
        <v>Jun</v>
      </c>
      <c r="I738">
        <f>HOUR(Table2[[#This Row],[datetime]])</f>
        <v>8</v>
      </c>
    </row>
    <row r="739" spans="1:9" x14ac:dyDescent="0.35">
      <c r="A739" s="1">
        <v>45452</v>
      </c>
      <c r="B739" s="2">
        <v>45452.437551631941</v>
      </c>
      <c r="C739" t="s">
        <v>3</v>
      </c>
      <c r="D739" t="s">
        <v>286</v>
      </c>
      <c r="E739">
        <v>37.72</v>
      </c>
      <c r="F739" t="s">
        <v>7</v>
      </c>
      <c r="G739" t="str">
        <f>TEXT(Table2[[#This Row],[date]],"d")</f>
        <v>9</v>
      </c>
      <c r="H739" t="str">
        <f>TEXT(Table2[[#This Row],[date]],"mmm")</f>
        <v>Jun</v>
      </c>
      <c r="I739">
        <f>HOUR(Table2[[#This Row],[datetime]])</f>
        <v>10</v>
      </c>
    </row>
    <row r="740" spans="1:9" x14ac:dyDescent="0.35">
      <c r="A740" s="1">
        <v>45452</v>
      </c>
      <c r="B740" s="2">
        <v>45452.452844872685</v>
      </c>
      <c r="C740" t="s">
        <v>3</v>
      </c>
      <c r="D740" t="s">
        <v>287</v>
      </c>
      <c r="E740">
        <v>37.72</v>
      </c>
      <c r="F740" t="s">
        <v>43</v>
      </c>
      <c r="G740" t="str">
        <f>TEXT(Table2[[#This Row],[date]],"d")</f>
        <v>9</v>
      </c>
      <c r="H740" t="str">
        <f>TEXT(Table2[[#This Row],[date]],"mmm")</f>
        <v>Jun</v>
      </c>
      <c r="I740">
        <f>HOUR(Table2[[#This Row],[datetime]])</f>
        <v>10</v>
      </c>
    </row>
    <row r="741" spans="1:9" x14ac:dyDescent="0.35">
      <c r="A741" s="1">
        <v>45452</v>
      </c>
      <c r="B741" s="2">
        <v>45452.461589189814</v>
      </c>
      <c r="C741" t="s">
        <v>3</v>
      </c>
      <c r="D741" t="s">
        <v>155</v>
      </c>
      <c r="E741">
        <v>27.92</v>
      </c>
      <c r="F741" t="s">
        <v>28</v>
      </c>
      <c r="G741" t="str">
        <f>TEXT(Table2[[#This Row],[date]],"d")</f>
        <v>9</v>
      </c>
      <c r="H741" t="str">
        <f>TEXT(Table2[[#This Row],[date]],"mmm")</f>
        <v>Jun</v>
      </c>
      <c r="I741">
        <f>HOUR(Table2[[#This Row],[datetime]])</f>
        <v>11</v>
      </c>
    </row>
    <row r="742" spans="1:9" x14ac:dyDescent="0.35">
      <c r="A742" s="1">
        <v>45452</v>
      </c>
      <c r="B742" s="2">
        <v>45452.463288287036</v>
      </c>
      <c r="C742" t="s">
        <v>3</v>
      </c>
      <c r="D742" t="s">
        <v>288</v>
      </c>
      <c r="E742">
        <v>23.02</v>
      </c>
      <c r="F742" t="s">
        <v>35</v>
      </c>
      <c r="G742" t="str">
        <f>TEXT(Table2[[#This Row],[date]],"d")</f>
        <v>9</v>
      </c>
      <c r="H742" t="str">
        <f>TEXT(Table2[[#This Row],[date]],"mmm")</f>
        <v>Jun</v>
      </c>
      <c r="I742">
        <f>HOUR(Table2[[#This Row],[datetime]])</f>
        <v>11</v>
      </c>
    </row>
    <row r="743" spans="1:9" x14ac:dyDescent="0.35">
      <c r="A743" s="1">
        <v>45452</v>
      </c>
      <c r="B743" s="2">
        <v>45452.495018703703</v>
      </c>
      <c r="C743" t="s">
        <v>3</v>
      </c>
      <c r="D743" t="s">
        <v>289</v>
      </c>
      <c r="E743">
        <v>37.72</v>
      </c>
      <c r="F743" t="s">
        <v>43</v>
      </c>
      <c r="G743" t="str">
        <f>TEXT(Table2[[#This Row],[date]],"d")</f>
        <v>9</v>
      </c>
      <c r="H743" t="str">
        <f>TEXT(Table2[[#This Row],[date]],"mmm")</f>
        <v>Jun</v>
      </c>
      <c r="I743">
        <f>HOUR(Table2[[#This Row],[datetime]])</f>
        <v>11</v>
      </c>
    </row>
    <row r="744" spans="1:9" x14ac:dyDescent="0.35">
      <c r="A744" s="1">
        <v>45452</v>
      </c>
      <c r="B744" s="2">
        <v>45452.507912499997</v>
      </c>
      <c r="C744" t="s">
        <v>3</v>
      </c>
      <c r="D744" t="s">
        <v>290</v>
      </c>
      <c r="E744">
        <v>32.82</v>
      </c>
      <c r="F744" t="s">
        <v>14</v>
      </c>
      <c r="G744" t="str">
        <f>TEXT(Table2[[#This Row],[date]],"d")</f>
        <v>9</v>
      </c>
      <c r="H744" t="str">
        <f>TEXT(Table2[[#This Row],[date]],"mmm")</f>
        <v>Jun</v>
      </c>
      <c r="I744">
        <f>HOUR(Table2[[#This Row],[datetime]])</f>
        <v>12</v>
      </c>
    </row>
    <row r="745" spans="1:9" x14ac:dyDescent="0.35">
      <c r="A745" s="1">
        <v>45452</v>
      </c>
      <c r="B745" s="2">
        <v>45452.509121145835</v>
      </c>
      <c r="C745" t="s">
        <v>3</v>
      </c>
      <c r="D745" t="s">
        <v>290</v>
      </c>
      <c r="E745">
        <v>37.72</v>
      </c>
      <c r="F745" t="s">
        <v>7</v>
      </c>
      <c r="G745" t="str">
        <f>TEXT(Table2[[#This Row],[date]],"d")</f>
        <v>9</v>
      </c>
      <c r="H745" t="str">
        <f>TEXT(Table2[[#This Row],[date]],"mmm")</f>
        <v>Jun</v>
      </c>
      <c r="I745">
        <f>HOUR(Table2[[#This Row],[datetime]])</f>
        <v>12</v>
      </c>
    </row>
    <row r="746" spans="1:9" x14ac:dyDescent="0.35">
      <c r="A746" s="1">
        <v>45452</v>
      </c>
      <c r="B746" s="2">
        <v>45452.50984702546</v>
      </c>
      <c r="C746" t="s">
        <v>3</v>
      </c>
      <c r="D746" t="s">
        <v>290</v>
      </c>
      <c r="E746">
        <v>37.72</v>
      </c>
      <c r="F746" t="s">
        <v>7</v>
      </c>
      <c r="G746" t="str">
        <f>TEXT(Table2[[#This Row],[date]],"d")</f>
        <v>9</v>
      </c>
      <c r="H746" t="str">
        <f>TEXT(Table2[[#This Row],[date]],"mmm")</f>
        <v>Jun</v>
      </c>
      <c r="I746">
        <f>HOUR(Table2[[#This Row],[datetime]])</f>
        <v>12</v>
      </c>
    </row>
    <row r="747" spans="1:9" x14ac:dyDescent="0.35">
      <c r="A747" s="1">
        <v>45452</v>
      </c>
      <c r="B747" s="2">
        <v>45452.632299675926</v>
      </c>
      <c r="C747" t="s">
        <v>3</v>
      </c>
      <c r="D747" t="s">
        <v>291</v>
      </c>
      <c r="E747">
        <v>27.92</v>
      </c>
      <c r="F747" t="s">
        <v>28</v>
      </c>
      <c r="G747" t="str">
        <f>TEXT(Table2[[#This Row],[date]],"d")</f>
        <v>9</v>
      </c>
      <c r="H747" t="str">
        <f>TEXT(Table2[[#This Row],[date]],"mmm")</f>
        <v>Jun</v>
      </c>
      <c r="I747">
        <f>HOUR(Table2[[#This Row],[datetime]])</f>
        <v>15</v>
      </c>
    </row>
    <row r="748" spans="1:9" x14ac:dyDescent="0.35">
      <c r="A748" s="1">
        <v>45452</v>
      </c>
      <c r="B748" s="2">
        <v>45452.678798483794</v>
      </c>
      <c r="C748" t="s">
        <v>3</v>
      </c>
      <c r="D748" t="s">
        <v>292</v>
      </c>
      <c r="E748">
        <v>37.72</v>
      </c>
      <c r="F748" t="s">
        <v>43</v>
      </c>
      <c r="G748" t="str">
        <f>TEXT(Table2[[#This Row],[date]],"d")</f>
        <v>9</v>
      </c>
      <c r="H748" t="str">
        <f>TEXT(Table2[[#This Row],[date]],"mmm")</f>
        <v>Jun</v>
      </c>
      <c r="I748">
        <f>HOUR(Table2[[#This Row],[datetime]])</f>
        <v>16</v>
      </c>
    </row>
    <row r="749" spans="1:9" x14ac:dyDescent="0.35">
      <c r="A749" s="1">
        <v>45452</v>
      </c>
      <c r="B749" s="2">
        <v>45452.806473113429</v>
      </c>
      <c r="C749" t="s">
        <v>3</v>
      </c>
      <c r="D749" t="s">
        <v>293</v>
      </c>
      <c r="E749">
        <v>32.82</v>
      </c>
      <c r="F749" t="s">
        <v>14</v>
      </c>
      <c r="G749" t="str">
        <f>TEXT(Table2[[#This Row],[date]],"d")</f>
        <v>9</v>
      </c>
      <c r="H749" t="str">
        <f>TEXT(Table2[[#This Row],[date]],"mmm")</f>
        <v>Jun</v>
      </c>
      <c r="I749">
        <f>HOUR(Table2[[#This Row],[datetime]])</f>
        <v>19</v>
      </c>
    </row>
    <row r="750" spans="1:9" x14ac:dyDescent="0.35">
      <c r="A750" s="1">
        <v>45452</v>
      </c>
      <c r="B750" s="2">
        <v>45452.87857458333</v>
      </c>
      <c r="C750" t="s">
        <v>3</v>
      </c>
      <c r="D750" t="s">
        <v>294</v>
      </c>
      <c r="E750">
        <v>27.92</v>
      </c>
      <c r="F750" t="s">
        <v>11</v>
      </c>
      <c r="G750" t="str">
        <f>TEXT(Table2[[#This Row],[date]],"d")</f>
        <v>9</v>
      </c>
      <c r="H750" t="str">
        <f>TEXT(Table2[[#This Row],[date]],"mmm")</f>
        <v>Jun</v>
      </c>
      <c r="I750">
        <f>HOUR(Table2[[#This Row],[datetime]])</f>
        <v>21</v>
      </c>
    </row>
    <row r="751" spans="1:9" x14ac:dyDescent="0.35">
      <c r="A751" s="1">
        <v>45453</v>
      </c>
      <c r="B751" s="2">
        <v>45453.5332159838</v>
      </c>
      <c r="C751" t="s">
        <v>3</v>
      </c>
      <c r="D751" t="s">
        <v>295</v>
      </c>
      <c r="E751">
        <v>37.72</v>
      </c>
      <c r="F751" t="s">
        <v>43</v>
      </c>
      <c r="G751" t="str">
        <f>TEXT(Table2[[#This Row],[date]],"d")</f>
        <v>10</v>
      </c>
      <c r="H751" t="str">
        <f>TEXT(Table2[[#This Row],[date]],"mmm")</f>
        <v>Jun</v>
      </c>
      <c r="I751">
        <f>HOUR(Table2[[#This Row],[datetime]])</f>
        <v>12</v>
      </c>
    </row>
    <row r="752" spans="1:9" x14ac:dyDescent="0.35">
      <c r="A752" s="1">
        <v>45453</v>
      </c>
      <c r="B752" s="2">
        <v>45453.539447546296</v>
      </c>
      <c r="C752" t="s">
        <v>3</v>
      </c>
      <c r="D752" t="s">
        <v>111</v>
      </c>
      <c r="E752">
        <v>37.72</v>
      </c>
      <c r="F752" t="s">
        <v>7</v>
      </c>
      <c r="G752" t="str">
        <f>TEXT(Table2[[#This Row],[date]],"d")</f>
        <v>10</v>
      </c>
      <c r="H752" t="str">
        <f>TEXT(Table2[[#This Row],[date]],"mmm")</f>
        <v>Jun</v>
      </c>
      <c r="I752">
        <f>HOUR(Table2[[#This Row],[datetime]])</f>
        <v>12</v>
      </c>
    </row>
    <row r="753" spans="1:9" x14ac:dyDescent="0.35">
      <c r="A753" s="1">
        <v>45453</v>
      </c>
      <c r="B753" s="2">
        <v>45453.794769745371</v>
      </c>
      <c r="C753" t="s">
        <v>3</v>
      </c>
      <c r="D753" t="s">
        <v>296</v>
      </c>
      <c r="E753">
        <v>37.72</v>
      </c>
      <c r="F753" t="s">
        <v>9</v>
      </c>
      <c r="G753" t="str">
        <f>TEXT(Table2[[#This Row],[date]],"d")</f>
        <v>10</v>
      </c>
      <c r="H753" t="str">
        <f>TEXT(Table2[[#This Row],[date]],"mmm")</f>
        <v>Jun</v>
      </c>
      <c r="I753">
        <f>HOUR(Table2[[#This Row],[datetime]])</f>
        <v>19</v>
      </c>
    </row>
    <row r="754" spans="1:9" x14ac:dyDescent="0.35">
      <c r="A754" s="1">
        <v>45453</v>
      </c>
      <c r="B754" s="2">
        <v>45453.795402430558</v>
      </c>
      <c r="C754" t="s">
        <v>3</v>
      </c>
      <c r="D754" t="s">
        <v>296</v>
      </c>
      <c r="E754">
        <v>37.72</v>
      </c>
      <c r="F754" t="s">
        <v>9</v>
      </c>
      <c r="G754" t="str">
        <f>TEXT(Table2[[#This Row],[date]],"d")</f>
        <v>10</v>
      </c>
      <c r="H754" t="str">
        <f>TEXT(Table2[[#This Row],[date]],"mmm")</f>
        <v>Jun</v>
      </c>
      <c r="I754">
        <f>HOUR(Table2[[#This Row],[datetime]])</f>
        <v>19</v>
      </c>
    </row>
    <row r="755" spans="1:9" x14ac:dyDescent="0.35">
      <c r="A755" s="1">
        <v>45453</v>
      </c>
      <c r="B755" s="2">
        <v>45453.817634282408</v>
      </c>
      <c r="C755" t="s">
        <v>3</v>
      </c>
      <c r="D755" t="s">
        <v>297</v>
      </c>
      <c r="E755">
        <v>37.72</v>
      </c>
      <c r="F755" t="s">
        <v>7</v>
      </c>
      <c r="G755" t="str">
        <f>TEXT(Table2[[#This Row],[date]],"d")</f>
        <v>10</v>
      </c>
      <c r="H755" t="str">
        <f>TEXT(Table2[[#This Row],[date]],"mmm")</f>
        <v>Jun</v>
      </c>
      <c r="I755">
        <f>HOUR(Table2[[#This Row],[datetime]])</f>
        <v>19</v>
      </c>
    </row>
    <row r="756" spans="1:9" x14ac:dyDescent="0.35">
      <c r="A756" s="1">
        <v>45453</v>
      </c>
      <c r="B756" s="2">
        <v>45453.818283310182</v>
      </c>
      <c r="C756" t="s">
        <v>3</v>
      </c>
      <c r="D756" t="s">
        <v>297</v>
      </c>
      <c r="E756">
        <v>37.72</v>
      </c>
      <c r="F756" t="s">
        <v>7</v>
      </c>
      <c r="G756" t="str">
        <f>TEXT(Table2[[#This Row],[date]],"d")</f>
        <v>10</v>
      </c>
      <c r="H756" t="str">
        <f>TEXT(Table2[[#This Row],[date]],"mmm")</f>
        <v>Jun</v>
      </c>
      <c r="I756">
        <f>HOUR(Table2[[#This Row],[datetime]])</f>
        <v>19</v>
      </c>
    </row>
    <row r="757" spans="1:9" x14ac:dyDescent="0.35">
      <c r="A757" s="1">
        <v>45454</v>
      </c>
      <c r="B757" s="2">
        <v>45454.443101307872</v>
      </c>
      <c r="C757" t="s">
        <v>3</v>
      </c>
      <c r="D757" t="s">
        <v>298</v>
      </c>
      <c r="E757">
        <v>32.82</v>
      </c>
      <c r="F757" t="s">
        <v>14</v>
      </c>
      <c r="G757" t="str">
        <f>TEXT(Table2[[#This Row],[date]],"d")</f>
        <v>11</v>
      </c>
      <c r="H757" t="str">
        <f>TEXT(Table2[[#This Row],[date]],"mmm")</f>
        <v>Jun</v>
      </c>
      <c r="I757">
        <f>HOUR(Table2[[#This Row],[datetime]])</f>
        <v>10</v>
      </c>
    </row>
    <row r="758" spans="1:9" x14ac:dyDescent="0.35">
      <c r="A758" s="1">
        <v>45454</v>
      </c>
      <c r="B758" s="2">
        <v>45454.783626064818</v>
      </c>
      <c r="C758" t="s">
        <v>3</v>
      </c>
      <c r="D758" t="s">
        <v>299</v>
      </c>
      <c r="E758">
        <v>37.72</v>
      </c>
      <c r="F758" t="s">
        <v>7</v>
      </c>
      <c r="G758" t="str">
        <f>TEXT(Table2[[#This Row],[date]],"d")</f>
        <v>11</v>
      </c>
      <c r="H758" t="str">
        <f>TEXT(Table2[[#This Row],[date]],"mmm")</f>
        <v>Jun</v>
      </c>
      <c r="I758">
        <f>HOUR(Table2[[#This Row],[datetime]])</f>
        <v>18</v>
      </c>
    </row>
    <row r="759" spans="1:9" x14ac:dyDescent="0.35">
      <c r="A759" s="1">
        <v>45454</v>
      </c>
      <c r="B759" s="2">
        <v>45454.784449398147</v>
      </c>
      <c r="C759" t="s">
        <v>3</v>
      </c>
      <c r="D759" t="s">
        <v>299</v>
      </c>
      <c r="E759">
        <v>37.72</v>
      </c>
      <c r="F759" t="s">
        <v>7</v>
      </c>
      <c r="G759" t="str">
        <f>TEXT(Table2[[#This Row],[date]],"d")</f>
        <v>11</v>
      </c>
      <c r="H759" t="str">
        <f>TEXT(Table2[[#This Row],[date]],"mmm")</f>
        <v>Jun</v>
      </c>
      <c r="I759">
        <f>HOUR(Table2[[#This Row],[datetime]])</f>
        <v>18</v>
      </c>
    </row>
    <row r="760" spans="1:9" x14ac:dyDescent="0.35">
      <c r="A760" s="1">
        <v>45454</v>
      </c>
      <c r="B760" s="2">
        <v>45454.886844259257</v>
      </c>
      <c r="C760" t="s">
        <v>3</v>
      </c>
      <c r="D760" t="s">
        <v>300</v>
      </c>
      <c r="E760">
        <v>37.72</v>
      </c>
      <c r="F760" t="s">
        <v>9</v>
      </c>
      <c r="G760" t="str">
        <f>TEXT(Table2[[#This Row],[date]],"d")</f>
        <v>11</v>
      </c>
      <c r="H760" t="str">
        <f>TEXT(Table2[[#This Row],[date]],"mmm")</f>
        <v>Jun</v>
      </c>
      <c r="I760">
        <f>HOUR(Table2[[#This Row],[datetime]])</f>
        <v>21</v>
      </c>
    </row>
    <row r="761" spans="1:9" x14ac:dyDescent="0.35">
      <c r="A761" s="1">
        <v>45454</v>
      </c>
      <c r="B761" s="2">
        <v>45454.894234953703</v>
      </c>
      <c r="C761" t="s">
        <v>3</v>
      </c>
      <c r="D761" t="s">
        <v>301</v>
      </c>
      <c r="E761">
        <v>32.82</v>
      </c>
      <c r="F761" t="s">
        <v>14</v>
      </c>
      <c r="G761" t="str">
        <f>TEXT(Table2[[#This Row],[date]],"d")</f>
        <v>11</v>
      </c>
      <c r="H761" t="str">
        <f>TEXT(Table2[[#This Row],[date]],"mmm")</f>
        <v>Jun</v>
      </c>
      <c r="I761">
        <f>HOUR(Table2[[#This Row],[datetime]])</f>
        <v>21</v>
      </c>
    </row>
    <row r="762" spans="1:9" x14ac:dyDescent="0.35">
      <c r="A762" s="1">
        <v>45454</v>
      </c>
      <c r="B762" s="2">
        <v>45454.895025694444</v>
      </c>
      <c r="C762" t="s">
        <v>3</v>
      </c>
      <c r="D762" t="s">
        <v>301</v>
      </c>
      <c r="E762">
        <v>32.82</v>
      </c>
      <c r="F762" t="s">
        <v>14</v>
      </c>
      <c r="G762" t="str">
        <f>TEXT(Table2[[#This Row],[date]],"d")</f>
        <v>11</v>
      </c>
      <c r="H762" t="str">
        <f>TEXT(Table2[[#This Row],[date]],"mmm")</f>
        <v>Jun</v>
      </c>
      <c r="I762">
        <f>HOUR(Table2[[#This Row],[datetime]])</f>
        <v>21</v>
      </c>
    </row>
    <row r="763" spans="1:9" x14ac:dyDescent="0.35">
      <c r="A763" s="1">
        <v>45455</v>
      </c>
      <c r="B763" s="2">
        <v>45455.429384097224</v>
      </c>
      <c r="C763" t="s">
        <v>3</v>
      </c>
      <c r="D763" t="s">
        <v>302</v>
      </c>
      <c r="E763">
        <v>37.72</v>
      </c>
      <c r="F763" t="s">
        <v>9</v>
      </c>
      <c r="G763" t="str">
        <f>TEXT(Table2[[#This Row],[date]],"d")</f>
        <v>12</v>
      </c>
      <c r="H763" t="str">
        <f>TEXT(Table2[[#This Row],[date]],"mmm")</f>
        <v>Jun</v>
      </c>
      <c r="I763">
        <f>HOUR(Table2[[#This Row],[datetime]])</f>
        <v>10</v>
      </c>
    </row>
    <row r="764" spans="1:9" x14ac:dyDescent="0.35">
      <c r="A764" s="1">
        <v>45455</v>
      </c>
      <c r="B764" s="2">
        <v>45455.494257615741</v>
      </c>
      <c r="C764" t="s">
        <v>3</v>
      </c>
      <c r="D764" t="s">
        <v>303</v>
      </c>
      <c r="E764">
        <v>37.72</v>
      </c>
      <c r="F764" t="s">
        <v>43</v>
      </c>
      <c r="G764" t="str">
        <f>TEXT(Table2[[#This Row],[date]],"d")</f>
        <v>12</v>
      </c>
      <c r="H764" t="str">
        <f>TEXT(Table2[[#This Row],[date]],"mmm")</f>
        <v>Jun</v>
      </c>
      <c r="I764">
        <f>HOUR(Table2[[#This Row],[datetime]])</f>
        <v>11</v>
      </c>
    </row>
    <row r="765" spans="1:9" x14ac:dyDescent="0.35">
      <c r="A765" s="1">
        <v>45455</v>
      </c>
      <c r="B765" s="2">
        <v>45455.737004386574</v>
      </c>
      <c r="C765" t="s">
        <v>3</v>
      </c>
      <c r="D765" t="s">
        <v>297</v>
      </c>
      <c r="E765">
        <v>37.72</v>
      </c>
      <c r="F765" t="s">
        <v>7</v>
      </c>
      <c r="G765" t="str">
        <f>TEXT(Table2[[#This Row],[date]],"d")</f>
        <v>12</v>
      </c>
      <c r="H765" t="str">
        <f>TEXT(Table2[[#This Row],[date]],"mmm")</f>
        <v>Jun</v>
      </c>
      <c r="I765">
        <f>HOUR(Table2[[#This Row],[datetime]])</f>
        <v>17</v>
      </c>
    </row>
    <row r="766" spans="1:9" x14ac:dyDescent="0.35">
      <c r="A766" s="1">
        <v>45455</v>
      </c>
      <c r="B766" s="2">
        <v>45455.741294884261</v>
      </c>
      <c r="C766" t="s">
        <v>3</v>
      </c>
      <c r="D766" t="s">
        <v>304</v>
      </c>
      <c r="E766">
        <v>37.72</v>
      </c>
      <c r="F766" t="s">
        <v>7</v>
      </c>
      <c r="G766" t="str">
        <f>TEXT(Table2[[#This Row],[date]],"d")</f>
        <v>12</v>
      </c>
      <c r="H766" t="str">
        <f>TEXT(Table2[[#This Row],[date]],"mmm")</f>
        <v>Jun</v>
      </c>
      <c r="I766">
        <f>HOUR(Table2[[#This Row],[datetime]])</f>
        <v>17</v>
      </c>
    </row>
    <row r="767" spans="1:9" x14ac:dyDescent="0.35">
      <c r="A767" s="1">
        <v>45455</v>
      </c>
      <c r="B767" s="2">
        <v>45455.844833888892</v>
      </c>
      <c r="C767" t="s">
        <v>3</v>
      </c>
      <c r="D767" t="s">
        <v>270</v>
      </c>
      <c r="E767">
        <v>37.72</v>
      </c>
      <c r="F767" t="s">
        <v>9</v>
      </c>
      <c r="G767" t="str">
        <f>TEXT(Table2[[#This Row],[date]],"d")</f>
        <v>12</v>
      </c>
      <c r="H767" t="str">
        <f>TEXT(Table2[[#This Row],[date]],"mmm")</f>
        <v>Jun</v>
      </c>
      <c r="I767">
        <f>HOUR(Table2[[#This Row],[datetime]])</f>
        <v>20</v>
      </c>
    </row>
    <row r="768" spans="1:9" x14ac:dyDescent="0.35">
      <c r="A768" s="1">
        <v>45455</v>
      </c>
      <c r="B768" s="2">
        <v>45455.851090729164</v>
      </c>
      <c r="C768" t="s">
        <v>3</v>
      </c>
      <c r="D768" t="s">
        <v>305</v>
      </c>
      <c r="E768">
        <v>32.82</v>
      </c>
      <c r="F768" t="s">
        <v>14</v>
      </c>
      <c r="G768" t="str">
        <f>TEXT(Table2[[#This Row],[date]],"d")</f>
        <v>12</v>
      </c>
      <c r="H768" t="str">
        <f>TEXT(Table2[[#This Row],[date]],"mmm")</f>
        <v>Jun</v>
      </c>
      <c r="I768">
        <f>HOUR(Table2[[#This Row],[datetime]])</f>
        <v>20</v>
      </c>
    </row>
    <row r="769" spans="1:9" x14ac:dyDescent="0.35">
      <c r="A769" s="1">
        <v>45456</v>
      </c>
      <c r="B769" s="2">
        <v>45456.371113506946</v>
      </c>
      <c r="C769" t="s">
        <v>3</v>
      </c>
      <c r="D769" t="s">
        <v>306</v>
      </c>
      <c r="E769">
        <v>27.92</v>
      </c>
      <c r="F769" t="s">
        <v>11</v>
      </c>
      <c r="G769" t="str">
        <f>TEXT(Table2[[#This Row],[date]],"d")</f>
        <v>13</v>
      </c>
      <c r="H769" t="str">
        <f>TEXT(Table2[[#This Row],[date]],"mmm")</f>
        <v>Jun</v>
      </c>
      <c r="I769">
        <f>HOUR(Table2[[#This Row],[datetime]])</f>
        <v>8</v>
      </c>
    </row>
    <row r="770" spans="1:9" x14ac:dyDescent="0.35">
      <c r="A770" s="1">
        <v>45456</v>
      </c>
      <c r="B770" s="2">
        <v>45456.37321287037</v>
      </c>
      <c r="C770" t="s">
        <v>3</v>
      </c>
      <c r="D770" t="s">
        <v>111</v>
      </c>
      <c r="E770">
        <v>37.72</v>
      </c>
      <c r="F770" t="s">
        <v>7</v>
      </c>
      <c r="G770" t="str">
        <f>TEXT(Table2[[#This Row],[date]],"d")</f>
        <v>13</v>
      </c>
      <c r="H770" t="str">
        <f>TEXT(Table2[[#This Row],[date]],"mmm")</f>
        <v>Jun</v>
      </c>
      <c r="I770">
        <f>HOUR(Table2[[#This Row],[datetime]])</f>
        <v>8</v>
      </c>
    </row>
    <row r="771" spans="1:9" x14ac:dyDescent="0.35">
      <c r="A771" s="1">
        <v>45456</v>
      </c>
      <c r="B771" s="2">
        <v>45456.41001201389</v>
      </c>
      <c r="C771" t="s">
        <v>3</v>
      </c>
      <c r="D771" t="s">
        <v>307</v>
      </c>
      <c r="E771">
        <v>32.82</v>
      </c>
      <c r="F771" t="s">
        <v>14</v>
      </c>
      <c r="G771" t="str">
        <f>TEXT(Table2[[#This Row],[date]],"d")</f>
        <v>13</v>
      </c>
      <c r="H771" t="str">
        <f>TEXT(Table2[[#This Row],[date]],"mmm")</f>
        <v>Jun</v>
      </c>
      <c r="I771">
        <f>HOUR(Table2[[#This Row],[datetime]])</f>
        <v>9</v>
      </c>
    </row>
    <row r="772" spans="1:9" x14ac:dyDescent="0.35">
      <c r="A772" s="1">
        <v>45456</v>
      </c>
      <c r="B772" s="2">
        <v>45456.414716643521</v>
      </c>
      <c r="C772" t="s">
        <v>3</v>
      </c>
      <c r="D772" t="s">
        <v>155</v>
      </c>
      <c r="E772">
        <v>27.92</v>
      </c>
      <c r="F772" t="s">
        <v>28</v>
      </c>
      <c r="G772" t="str">
        <f>TEXT(Table2[[#This Row],[date]],"d")</f>
        <v>13</v>
      </c>
      <c r="H772" t="str">
        <f>TEXT(Table2[[#This Row],[date]],"mmm")</f>
        <v>Jun</v>
      </c>
      <c r="I772">
        <f>HOUR(Table2[[#This Row],[datetime]])</f>
        <v>9</v>
      </c>
    </row>
    <row r="773" spans="1:9" x14ac:dyDescent="0.35">
      <c r="A773" s="1">
        <v>45456</v>
      </c>
      <c r="B773" s="2">
        <v>45456.711789363428</v>
      </c>
      <c r="C773" t="s">
        <v>3</v>
      </c>
      <c r="D773" t="s">
        <v>308</v>
      </c>
      <c r="E773">
        <v>32.82</v>
      </c>
      <c r="F773" t="s">
        <v>14</v>
      </c>
      <c r="G773" t="str">
        <f>TEXT(Table2[[#This Row],[date]],"d")</f>
        <v>13</v>
      </c>
      <c r="H773" t="str">
        <f>TEXT(Table2[[#This Row],[date]],"mmm")</f>
        <v>Jun</v>
      </c>
      <c r="I773">
        <f>HOUR(Table2[[#This Row],[datetime]])</f>
        <v>17</v>
      </c>
    </row>
    <row r="774" spans="1:9" x14ac:dyDescent="0.35">
      <c r="A774" s="1">
        <v>45456</v>
      </c>
      <c r="B774" s="2">
        <v>45456.727622986109</v>
      </c>
      <c r="C774" t="s">
        <v>3</v>
      </c>
      <c r="D774" t="s">
        <v>309</v>
      </c>
      <c r="E774">
        <v>37.72</v>
      </c>
      <c r="F774" t="s">
        <v>9</v>
      </c>
      <c r="G774" t="str">
        <f>TEXT(Table2[[#This Row],[date]],"d")</f>
        <v>13</v>
      </c>
      <c r="H774" t="str">
        <f>TEXT(Table2[[#This Row],[date]],"mmm")</f>
        <v>Jun</v>
      </c>
      <c r="I774">
        <f>HOUR(Table2[[#This Row],[datetime]])</f>
        <v>17</v>
      </c>
    </row>
    <row r="775" spans="1:9" x14ac:dyDescent="0.35">
      <c r="A775" s="1">
        <v>45456</v>
      </c>
      <c r="B775" s="2">
        <v>45456.807165312501</v>
      </c>
      <c r="C775" t="s">
        <v>3</v>
      </c>
      <c r="D775" t="s">
        <v>310</v>
      </c>
      <c r="E775">
        <v>37.72</v>
      </c>
      <c r="F775" t="s">
        <v>7</v>
      </c>
      <c r="G775" t="str">
        <f>TEXT(Table2[[#This Row],[date]],"d")</f>
        <v>13</v>
      </c>
      <c r="H775" t="str">
        <f>TEXT(Table2[[#This Row],[date]],"mmm")</f>
        <v>Jun</v>
      </c>
      <c r="I775">
        <f>HOUR(Table2[[#This Row],[datetime]])</f>
        <v>19</v>
      </c>
    </row>
    <row r="776" spans="1:9" x14ac:dyDescent="0.35">
      <c r="A776" s="1">
        <v>45456</v>
      </c>
      <c r="B776" s="2">
        <v>45456.847821319447</v>
      </c>
      <c r="C776" t="s">
        <v>3</v>
      </c>
      <c r="D776" t="s">
        <v>23</v>
      </c>
      <c r="E776">
        <v>32.82</v>
      </c>
      <c r="F776" t="s">
        <v>14</v>
      </c>
      <c r="G776" t="str">
        <f>TEXT(Table2[[#This Row],[date]],"d")</f>
        <v>13</v>
      </c>
      <c r="H776" t="str">
        <f>TEXT(Table2[[#This Row],[date]],"mmm")</f>
        <v>Jun</v>
      </c>
      <c r="I776">
        <f>HOUR(Table2[[#This Row],[datetime]])</f>
        <v>20</v>
      </c>
    </row>
    <row r="777" spans="1:9" x14ac:dyDescent="0.35">
      <c r="A777" s="1">
        <v>45456</v>
      </c>
      <c r="B777" s="2">
        <v>45456.863726747688</v>
      </c>
      <c r="C777" t="s">
        <v>3</v>
      </c>
      <c r="D777" t="s">
        <v>23</v>
      </c>
      <c r="E777">
        <v>23.02</v>
      </c>
      <c r="F777" t="s">
        <v>35</v>
      </c>
      <c r="G777" t="str">
        <f>TEXT(Table2[[#This Row],[date]],"d")</f>
        <v>13</v>
      </c>
      <c r="H777" t="str">
        <f>TEXT(Table2[[#This Row],[date]],"mmm")</f>
        <v>Jun</v>
      </c>
      <c r="I777">
        <f>HOUR(Table2[[#This Row],[datetime]])</f>
        <v>20</v>
      </c>
    </row>
    <row r="778" spans="1:9" x14ac:dyDescent="0.35">
      <c r="A778" s="1">
        <v>45456</v>
      </c>
      <c r="B778" s="2">
        <v>45456.864590451391</v>
      </c>
      <c r="C778" t="s">
        <v>3</v>
      </c>
      <c r="D778" t="s">
        <v>309</v>
      </c>
      <c r="E778">
        <v>23.02</v>
      </c>
      <c r="F778" t="s">
        <v>35</v>
      </c>
      <c r="G778" t="str">
        <f>TEXT(Table2[[#This Row],[date]],"d")</f>
        <v>13</v>
      </c>
      <c r="H778" t="str">
        <f>TEXT(Table2[[#This Row],[date]],"mmm")</f>
        <v>Jun</v>
      </c>
      <c r="I778">
        <f>HOUR(Table2[[#This Row],[datetime]])</f>
        <v>20</v>
      </c>
    </row>
    <row r="779" spans="1:9" x14ac:dyDescent="0.35">
      <c r="A779" s="1">
        <v>45456</v>
      </c>
      <c r="B779" s="2">
        <v>45456.866873865743</v>
      </c>
      <c r="C779" t="s">
        <v>3</v>
      </c>
      <c r="D779" t="s">
        <v>19</v>
      </c>
      <c r="E779">
        <v>32.82</v>
      </c>
      <c r="F779" t="s">
        <v>14</v>
      </c>
      <c r="G779" t="str">
        <f>TEXT(Table2[[#This Row],[date]],"d")</f>
        <v>13</v>
      </c>
      <c r="H779" t="str">
        <f>TEXT(Table2[[#This Row],[date]],"mmm")</f>
        <v>Jun</v>
      </c>
      <c r="I779">
        <f>HOUR(Table2[[#This Row],[datetime]])</f>
        <v>20</v>
      </c>
    </row>
    <row r="780" spans="1:9" x14ac:dyDescent="0.35">
      <c r="A780" s="1">
        <v>45456</v>
      </c>
      <c r="B780" s="2">
        <v>45456.876717326391</v>
      </c>
      <c r="C780" t="s">
        <v>3</v>
      </c>
      <c r="D780" t="s">
        <v>19</v>
      </c>
      <c r="E780">
        <v>32.82</v>
      </c>
      <c r="F780" t="s">
        <v>14</v>
      </c>
      <c r="G780" t="str">
        <f>TEXT(Table2[[#This Row],[date]],"d")</f>
        <v>13</v>
      </c>
      <c r="H780" t="str">
        <f>TEXT(Table2[[#This Row],[date]],"mmm")</f>
        <v>Jun</v>
      </c>
      <c r="I780">
        <f>HOUR(Table2[[#This Row],[datetime]])</f>
        <v>21</v>
      </c>
    </row>
    <row r="781" spans="1:9" x14ac:dyDescent="0.35">
      <c r="A781" s="1">
        <v>45457</v>
      </c>
      <c r="B781" s="2">
        <v>45457.323764328707</v>
      </c>
      <c r="C781" t="s">
        <v>3</v>
      </c>
      <c r="D781" t="s">
        <v>155</v>
      </c>
      <c r="E781">
        <v>27.92</v>
      </c>
      <c r="F781" t="s">
        <v>28</v>
      </c>
      <c r="G781" t="str">
        <f>TEXT(Table2[[#This Row],[date]],"d")</f>
        <v>14</v>
      </c>
      <c r="H781" t="str">
        <f>TEXT(Table2[[#This Row],[date]],"mmm")</f>
        <v>Jun</v>
      </c>
      <c r="I781">
        <f>HOUR(Table2[[#This Row],[datetime]])</f>
        <v>7</v>
      </c>
    </row>
    <row r="782" spans="1:9" x14ac:dyDescent="0.35">
      <c r="A782" s="1">
        <v>45457</v>
      </c>
      <c r="B782" s="2">
        <v>45457.437865555556</v>
      </c>
      <c r="C782" t="s">
        <v>3</v>
      </c>
      <c r="D782" t="s">
        <v>311</v>
      </c>
      <c r="E782">
        <v>27.92</v>
      </c>
      <c r="F782" t="s">
        <v>11</v>
      </c>
      <c r="G782" t="str">
        <f>TEXT(Table2[[#This Row],[date]],"d")</f>
        <v>14</v>
      </c>
      <c r="H782" t="str">
        <f>TEXT(Table2[[#This Row],[date]],"mmm")</f>
        <v>Jun</v>
      </c>
      <c r="I782">
        <f>HOUR(Table2[[#This Row],[datetime]])</f>
        <v>10</v>
      </c>
    </row>
    <row r="783" spans="1:9" x14ac:dyDescent="0.35">
      <c r="A783" s="1">
        <v>45457</v>
      </c>
      <c r="B783" s="2">
        <v>45457.510204814818</v>
      </c>
      <c r="C783" t="s">
        <v>3</v>
      </c>
      <c r="D783" t="s">
        <v>111</v>
      </c>
      <c r="E783">
        <v>37.72</v>
      </c>
      <c r="F783" t="s">
        <v>7</v>
      </c>
      <c r="G783" t="str">
        <f>TEXT(Table2[[#This Row],[date]],"d")</f>
        <v>14</v>
      </c>
      <c r="H783" t="str">
        <f>TEXT(Table2[[#This Row],[date]],"mmm")</f>
        <v>Jun</v>
      </c>
      <c r="I783">
        <f>HOUR(Table2[[#This Row],[datetime]])</f>
        <v>12</v>
      </c>
    </row>
    <row r="784" spans="1:9" x14ac:dyDescent="0.35">
      <c r="A784" s="1">
        <v>45457</v>
      </c>
      <c r="B784" s="2">
        <v>45457.77075693287</v>
      </c>
      <c r="C784" t="s">
        <v>3</v>
      </c>
      <c r="D784" t="s">
        <v>312</v>
      </c>
      <c r="E784">
        <v>32.82</v>
      </c>
      <c r="F784" t="s">
        <v>14</v>
      </c>
      <c r="G784" t="str">
        <f>TEXT(Table2[[#This Row],[date]],"d")</f>
        <v>14</v>
      </c>
      <c r="H784" t="str">
        <f>TEXT(Table2[[#This Row],[date]],"mmm")</f>
        <v>Jun</v>
      </c>
      <c r="I784">
        <f>HOUR(Table2[[#This Row],[datetime]])</f>
        <v>18</v>
      </c>
    </row>
    <row r="785" spans="1:9" x14ac:dyDescent="0.35">
      <c r="A785" s="1">
        <v>45458</v>
      </c>
      <c r="B785" s="2">
        <v>45458.476411736112</v>
      </c>
      <c r="C785" t="s">
        <v>3</v>
      </c>
      <c r="D785" t="s">
        <v>313</v>
      </c>
      <c r="E785">
        <v>37.72</v>
      </c>
      <c r="F785" t="s">
        <v>43</v>
      </c>
      <c r="G785" t="str">
        <f>TEXT(Table2[[#This Row],[date]],"d")</f>
        <v>15</v>
      </c>
      <c r="H785" t="str">
        <f>TEXT(Table2[[#This Row],[date]],"mmm")</f>
        <v>Jun</v>
      </c>
      <c r="I785">
        <f>HOUR(Table2[[#This Row],[datetime]])</f>
        <v>11</v>
      </c>
    </row>
    <row r="786" spans="1:9" x14ac:dyDescent="0.35">
      <c r="A786" s="1">
        <v>45458</v>
      </c>
      <c r="B786" s="2">
        <v>45458.514908969904</v>
      </c>
      <c r="C786" t="s">
        <v>3</v>
      </c>
      <c r="D786" t="s">
        <v>314</v>
      </c>
      <c r="E786">
        <v>37.72</v>
      </c>
      <c r="F786" t="s">
        <v>7</v>
      </c>
      <c r="G786" t="str">
        <f>TEXT(Table2[[#This Row],[date]],"d")</f>
        <v>15</v>
      </c>
      <c r="H786" t="str">
        <f>TEXT(Table2[[#This Row],[date]],"mmm")</f>
        <v>Jun</v>
      </c>
      <c r="I786">
        <f>HOUR(Table2[[#This Row],[datetime]])</f>
        <v>12</v>
      </c>
    </row>
    <row r="787" spans="1:9" x14ac:dyDescent="0.35">
      <c r="A787" s="1">
        <v>45458</v>
      </c>
      <c r="B787" s="2">
        <v>45458.51582108796</v>
      </c>
      <c r="C787" t="s">
        <v>3</v>
      </c>
      <c r="D787" t="s">
        <v>314</v>
      </c>
      <c r="E787">
        <v>32.82</v>
      </c>
      <c r="F787" t="s">
        <v>14</v>
      </c>
      <c r="G787" t="str">
        <f>TEXT(Table2[[#This Row],[date]],"d")</f>
        <v>15</v>
      </c>
      <c r="H787" t="str">
        <f>TEXT(Table2[[#This Row],[date]],"mmm")</f>
        <v>Jun</v>
      </c>
      <c r="I787">
        <f>HOUR(Table2[[#This Row],[datetime]])</f>
        <v>12</v>
      </c>
    </row>
    <row r="788" spans="1:9" x14ac:dyDescent="0.35">
      <c r="A788" s="1">
        <v>45458</v>
      </c>
      <c r="B788" s="2">
        <v>45458.516575995367</v>
      </c>
      <c r="C788" t="s">
        <v>3</v>
      </c>
      <c r="D788" t="s">
        <v>314</v>
      </c>
      <c r="E788">
        <v>23.02</v>
      </c>
      <c r="F788" t="s">
        <v>35</v>
      </c>
      <c r="G788" t="str">
        <f>TEXT(Table2[[#This Row],[date]],"d")</f>
        <v>15</v>
      </c>
      <c r="H788" t="str">
        <f>TEXT(Table2[[#This Row],[date]],"mmm")</f>
        <v>Jun</v>
      </c>
      <c r="I788">
        <f>HOUR(Table2[[#This Row],[datetime]])</f>
        <v>12</v>
      </c>
    </row>
    <row r="789" spans="1:9" x14ac:dyDescent="0.35">
      <c r="A789" s="1">
        <v>45458</v>
      </c>
      <c r="B789" s="2">
        <v>45458.517073263887</v>
      </c>
      <c r="C789" t="s">
        <v>3</v>
      </c>
      <c r="D789" t="s">
        <v>314</v>
      </c>
      <c r="E789">
        <v>37.72</v>
      </c>
      <c r="F789" t="s">
        <v>18</v>
      </c>
      <c r="G789" t="str">
        <f>TEXT(Table2[[#This Row],[date]],"d")</f>
        <v>15</v>
      </c>
      <c r="H789" t="str">
        <f>TEXT(Table2[[#This Row],[date]],"mmm")</f>
        <v>Jun</v>
      </c>
      <c r="I789">
        <f>HOUR(Table2[[#This Row],[datetime]])</f>
        <v>12</v>
      </c>
    </row>
    <row r="790" spans="1:9" x14ac:dyDescent="0.35">
      <c r="A790" s="1">
        <v>45458</v>
      </c>
      <c r="B790" s="2">
        <v>45458.517638425925</v>
      </c>
      <c r="C790" t="s">
        <v>3</v>
      </c>
      <c r="D790" t="s">
        <v>314</v>
      </c>
      <c r="E790">
        <v>32.82</v>
      </c>
      <c r="F790" t="s">
        <v>14</v>
      </c>
      <c r="G790" t="str">
        <f>TEXT(Table2[[#This Row],[date]],"d")</f>
        <v>15</v>
      </c>
      <c r="H790" t="str">
        <f>TEXT(Table2[[#This Row],[date]],"mmm")</f>
        <v>Jun</v>
      </c>
      <c r="I790">
        <f>HOUR(Table2[[#This Row],[datetime]])</f>
        <v>12</v>
      </c>
    </row>
    <row r="791" spans="1:9" x14ac:dyDescent="0.35">
      <c r="A791" s="1">
        <v>45458</v>
      </c>
      <c r="B791" s="2">
        <v>45458.669096168982</v>
      </c>
      <c r="C791" t="s">
        <v>3</v>
      </c>
      <c r="D791" t="s">
        <v>315</v>
      </c>
      <c r="E791">
        <v>32.82</v>
      </c>
      <c r="F791" t="s">
        <v>14</v>
      </c>
      <c r="G791" t="str">
        <f>TEXT(Table2[[#This Row],[date]],"d")</f>
        <v>15</v>
      </c>
      <c r="H791" t="str">
        <f>TEXT(Table2[[#This Row],[date]],"mmm")</f>
        <v>Jun</v>
      </c>
      <c r="I791">
        <f>HOUR(Table2[[#This Row],[datetime]])</f>
        <v>16</v>
      </c>
    </row>
    <row r="792" spans="1:9" x14ac:dyDescent="0.35">
      <c r="A792" s="1">
        <v>45458</v>
      </c>
      <c r="B792" s="2">
        <v>45458.759775729166</v>
      </c>
      <c r="C792" t="s">
        <v>3</v>
      </c>
      <c r="D792" t="s">
        <v>316</v>
      </c>
      <c r="E792">
        <v>27.92</v>
      </c>
      <c r="F792" t="s">
        <v>11</v>
      </c>
      <c r="G792" t="str">
        <f>TEXT(Table2[[#This Row],[date]],"d")</f>
        <v>15</v>
      </c>
      <c r="H792" t="str">
        <f>TEXT(Table2[[#This Row],[date]],"mmm")</f>
        <v>Jun</v>
      </c>
      <c r="I792">
        <f>HOUR(Table2[[#This Row],[datetime]])</f>
        <v>18</v>
      </c>
    </row>
    <row r="793" spans="1:9" x14ac:dyDescent="0.35">
      <c r="A793" s="1">
        <v>45459</v>
      </c>
      <c r="B793" s="2">
        <v>45459.447123333332</v>
      </c>
      <c r="C793" t="s">
        <v>3</v>
      </c>
      <c r="D793" t="s">
        <v>73</v>
      </c>
      <c r="E793">
        <v>32.82</v>
      </c>
      <c r="F793" t="s">
        <v>14</v>
      </c>
      <c r="G793" t="str">
        <f>TEXT(Table2[[#This Row],[date]],"d")</f>
        <v>16</v>
      </c>
      <c r="H793" t="str">
        <f>TEXT(Table2[[#This Row],[date]],"mmm")</f>
        <v>Jun</v>
      </c>
      <c r="I793">
        <f>HOUR(Table2[[#This Row],[datetime]])</f>
        <v>10</v>
      </c>
    </row>
    <row r="794" spans="1:9" x14ac:dyDescent="0.35">
      <c r="A794" s="1">
        <v>45459</v>
      </c>
      <c r="B794" s="2">
        <v>45459.457423217595</v>
      </c>
      <c r="C794" t="s">
        <v>3</v>
      </c>
      <c r="D794" t="s">
        <v>317</v>
      </c>
      <c r="E794">
        <v>37.72</v>
      </c>
      <c r="F794" t="s">
        <v>7</v>
      </c>
      <c r="G794" t="str">
        <f>TEXT(Table2[[#This Row],[date]],"d")</f>
        <v>16</v>
      </c>
      <c r="H794" t="str">
        <f>TEXT(Table2[[#This Row],[date]],"mmm")</f>
        <v>Jun</v>
      </c>
      <c r="I794">
        <f>HOUR(Table2[[#This Row],[datetime]])</f>
        <v>10</v>
      </c>
    </row>
    <row r="795" spans="1:9" x14ac:dyDescent="0.35">
      <c r="A795" s="1">
        <v>45459</v>
      </c>
      <c r="B795" s="2">
        <v>45459.458775358798</v>
      </c>
      <c r="C795" t="s">
        <v>3</v>
      </c>
      <c r="D795" t="s">
        <v>317</v>
      </c>
      <c r="E795">
        <v>37.72</v>
      </c>
      <c r="F795" t="s">
        <v>9</v>
      </c>
      <c r="G795" t="str">
        <f>TEXT(Table2[[#This Row],[date]],"d")</f>
        <v>16</v>
      </c>
      <c r="H795" t="str">
        <f>TEXT(Table2[[#This Row],[date]],"mmm")</f>
        <v>Jun</v>
      </c>
      <c r="I795">
        <f>HOUR(Table2[[#This Row],[datetime]])</f>
        <v>11</v>
      </c>
    </row>
    <row r="796" spans="1:9" x14ac:dyDescent="0.35">
      <c r="A796" s="1">
        <v>45459</v>
      </c>
      <c r="B796" s="2">
        <v>45459.459507962965</v>
      </c>
      <c r="C796" t="s">
        <v>3</v>
      </c>
      <c r="D796" t="s">
        <v>317</v>
      </c>
      <c r="E796">
        <v>37.72</v>
      </c>
      <c r="F796" t="s">
        <v>9</v>
      </c>
      <c r="G796" t="str">
        <f>TEXT(Table2[[#This Row],[date]],"d")</f>
        <v>16</v>
      </c>
      <c r="H796" t="str">
        <f>TEXT(Table2[[#This Row],[date]],"mmm")</f>
        <v>Jun</v>
      </c>
      <c r="I796">
        <f>HOUR(Table2[[#This Row],[datetime]])</f>
        <v>11</v>
      </c>
    </row>
    <row r="797" spans="1:9" x14ac:dyDescent="0.35">
      <c r="A797" s="1">
        <v>45459</v>
      </c>
      <c r="B797" s="2">
        <v>45459.534347499997</v>
      </c>
      <c r="C797" t="s">
        <v>3</v>
      </c>
      <c r="D797" t="s">
        <v>290</v>
      </c>
      <c r="E797">
        <v>32.82</v>
      </c>
      <c r="F797" t="s">
        <v>14</v>
      </c>
      <c r="G797" t="str">
        <f>TEXT(Table2[[#This Row],[date]],"d")</f>
        <v>16</v>
      </c>
      <c r="H797" t="str">
        <f>TEXT(Table2[[#This Row],[date]],"mmm")</f>
        <v>Jun</v>
      </c>
      <c r="I797">
        <f>HOUR(Table2[[#This Row],[datetime]])</f>
        <v>12</v>
      </c>
    </row>
    <row r="798" spans="1:9" x14ac:dyDescent="0.35">
      <c r="A798" s="1">
        <v>45459</v>
      </c>
      <c r="B798" s="2">
        <v>45459.583784629627</v>
      </c>
      <c r="C798" t="s">
        <v>3</v>
      </c>
      <c r="D798" t="s">
        <v>288</v>
      </c>
      <c r="E798">
        <v>23.02</v>
      </c>
      <c r="F798" t="s">
        <v>35</v>
      </c>
      <c r="G798" t="str">
        <f>TEXT(Table2[[#This Row],[date]],"d")</f>
        <v>16</v>
      </c>
      <c r="H798" t="str">
        <f>TEXT(Table2[[#This Row],[date]],"mmm")</f>
        <v>Jun</v>
      </c>
      <c r="I798">
        <f>HOUR(Table2[[#This Row],[datetime]])</f>
        <v>14</v>
      </c>
    </row>
    <row r="799" spans="1:9" x14ac:dyDescent="0.35">
      <c r="A799" s="1">
        <v>45459</v>
      </c>
      <c r="B799" s="2">
        <v>45459.626809398149</v>
      </c>
      <c r="C799" t="s">
        <v>3</v>
      </c>
      <c r="D799" t="s">
        <v>318</v>
      </c>
      <c r="E799">
        <v>32.82</v>
      </c>
      <c r="F799" t="s">
        <v>14</v>
      </c>
      <c r="G799" t="str">
        <f>TEXT(Table2[[#This Row],[date]],"d")</f>
        <v>16</v>
      </c>
      <c r="H799" t="str">
        <f>TEXT(Table2[[#This Row],[date]],"mmm")</f>
        <v>Jun</v>
      </c>
      <c r="I799">
        <f>HOUR(Table2[[#This Row],[datetime]])</f>
        <v>15</v>
      </c>
    </row>
    <row r="800" spans="1:9" x14ac:dyDescent="0.35">
      <c r="A800" s="1">
        <v>45459</v>
      </c>
      <c r="B800" s="2">
        <v>45459.628592835645</v>
      </c>
      <c r="C800" t="s">
        <v>3</v>
      </c>
      <c r="D800" t="s">
        <v>318</v>
      </c>
      <c r="E800">
        <v>32.82</v>
      </c>
      <c r="F800" t="s">
        <v>14</v>
      </c>
      <c r="G800" t="str">
        <f>TEXT(Table2[[#This Row],[date]],"d")</f>
        <v>16</v>
      </c>
      <c r="H800" t="str">
        <f>TEXT(Table2[[#This Row],[date]],"mmm")</f>
        <v>Jun</v>
      </c>
      <c r="I800">
        <f>HOUR(Table2[[#This Row],[datetime]])</f>
        <v>15</v>
      </c>
    </row>
    <row r="801" spans="1:9" x14ac:dyDescent="0.35">
      <c r="A801" s="1">
        <v>45459</v>
      </c>
      <c r="B801" s="2">
        <v>45459.655550844909</v>
      </c>
      <c r="C801" t="s">
        <v>3</v>
      </c>
      <c r="D801" t="s">
        <v>319</v>
      </c>
      <c r="E801">
        <v>37.72</v>
      </c>
      <c r="F801" t="s">
        <v>9</v>
      </c>
      <c r="G801" t="str">
        <f>TEXT(Table2[[#This Row],[date]],"d")</f>
        <v>16</v>
      </c>
      <c r="H801" t="str">
        <f>TEXT(Table2[[#This Row],[date]],"mmm")</f>
        <v>Jun</v>
      </c>
      <c r="I801">
        <f>HOUR(Table2[[#This Row],[datetime]])</f>
        <v>15</v>
      </c>
    </row>
    <row r="802" spans="1:9" x14ac:dyDescent="0.35">
      <c r="A802" s="1">
        <v>45459</v>
      </c>
      <c r="B802" s="2">
        <v>45459.699728252315</v>
      </c>
      <c r="C802" t="s">
        <v>3</v>
      </c>
      <c r="D802" t="s">
        <v>320</v>
      </c>
      <c r="E802">
        <v>37.72</v>
      </c>
      <c r="F802" t="s">
        <v>9</v>
      </c>
      <c r="G802" t="str">
        <f>TEXT(Table2[[#This Row],[date]],"d")</f>
        <v>16</v>
      </c>
      <c r="H802" t="str">
        <f>TEXT(Table2[[#This Row],[date]],"mmm")</f>
        <v>Jun</v>
      </c>
      <c r="I802">
        <f>HOUR(Table2[[#This Row],[datetime]])</f>
        <v>16</v>
      </c>
    </row>
    <row r="803" spans="1:9" x14ac:dyDescent="0.35">
      <c r="A803" s="1">
        <v>45459</v>
      </c>
      <c r="B803" s="2">
        <v>45459.739783182871</v>
      </c>
      <c r="C803" t="s">
        <v>3</v>
      </c>
      <c r="D803" t="s">
        <v>73</v>
      </c>
      <c r="E803">
        <v>32.82</v>
      </c>
      <c r="F803" t="s">
        <v>14</v>
      </c>
      <c r="G803" t="str">
        <f>TEXT(Table2[[#This Row],[date]],"d")</f>
        <v>16</v>
      </c>
      <c r="H803" t="str">
        <f>TEXT(Table2[[#This Row],[date]],"mmm")</f>
        <v>Jun</v>
      </c>
      <c r="I803">
        <f>HOUR(Table2[[#This Row],[datetime]])</f>
        <v>17</v>
      </c>
    </row>
    <row r="804" spans="1:9" x14ac:dyDescent="0.35">
      <c r="A804" s="1">
        <v>45459</v>
      </c>
      <c r="B804" s="2">
        <v>45459.740469375</v>
      </c>
      <c r="C804" t="s">
        <v>3</v>
      </c>
      <c r="D804" t="s">
        <v>73</v>
      </c>
      <c r="E804">
        <v>32.82</v>
      </c>
      <c r="F804" t="s">
        <v>14</v>
      </c>
      <c r="G804" t="str">
        <f>TEXT(Table2[[#This Row],[date]],"d")</f>
        <v>16</v>
      </c>
      <c r="H804" t="str">
        <f>TEXT(Table2[[#This Row],[date]],"mmm")</f>
        <v>Jun</v>
      </c>
      <c r="I804">
        <f>HOUR(Table2[[#This Row],[datetime]])</f>
        <v>17</v>
      </c>
    </row>
    <row r="805" spans="1:9" x14ac:dyDescent="0.35">
      <c r="A805" s="1">
        <v>45460</v>
      </c>
      <c r="B805" s="2">
        <v>45460.373194953703</v>
      </c>
      <c r="C805" t="s">
        <v>3</v>
      </c>
      <c r="D805" t="s">
        <v>321</v>
      </c>
      <c r="E805">
        <v>27.92</v>
      </c>
      <c r="F805" t="s">
        <v>11</v>
      </c>
      <c r="G805" t="str">
        <f>TEXT(Table2[[#This Row],[date]],"d")</f>
        <v>17</v>
      </c>
      <c r="H805" t="str">
        <f>TEXT(Table2[[#This Row],[date]],"mmm")</f>
        <v>Jun</v>
      </c>
      <c r="I805">
        <f>HOUR(Table2[[#This Row],[datetime]])</f>
        <v>8</v>
      </c>
    </row>
    <row r="806" spans="1:9" x14ac:dyDescent="0.35">
      <c r="A806" s="1">
        <v>45460</v>
      </c>
      <c r="B806" s="2">
        <v>45460.425059479167</v>
      </c>
      <c r="C806" t="s">
        <v>3</v>
      </c>
      <c r="D806" t="s">
        <v>322</v>
      </c>
      <c r="E806">
        <v>27.92</v>
      </c>
      <c r="F806" t="s">
        <v>28</v>
      </c>
      <c r="G806" t="str">
        <f>TEXT(Table2[[#This Row],[date]],"d")</f>
        <v>17</v>
      </c>
      <c r="H806" t="str">
        <f>TEXT(Table2[[#This Row],[date]],"mmm")</f>
        <v>Jun</v>
      </c>
      <c r="I806">
        <f>HOUR(Table2[[#This Row],[datetime]])</f>
        <v>10</v>
      </c>
    </row>
    <row r="807" spans="1:9" x14ac:dyDescent="0.35">
      <c r="A807" s="1">
        <v>45460</v>
      </c>
      <c r="B807" s="2">
        <v>45460.426129340274</v>
      </c>
      <c r="C807" t="s">
        <v>3</v>
      </c>
      <c r="D807" t="s">
        <v>322</v>
      </c>
      <c r="E807">
        <v>27.92</v>
      </c>
      <c r="F807" t="s">
        <v>28</v>
      </c>
      <c r="G807" t="str">
        <f>TEXT(Table2[[#This Row],[date]],"d")</f>
        <v>17</v>
      </c>
      <c r="H807" t="str">
        <f>TEXT(Table2[[#This Row],[date]],"mmm")</f>
        <v>Jun</v>
      </c>
      <c r="I807">
        <f>HOUR(Table2[[#This Row],[datetime]])</f>
        <v>10</v>
      </c>
    </row>
    <row r="808" spans="1:9" x14ac:dyDescent="0.35">
      <c r="A808" s="1">
        <v>45460</v>
      </c>
      <c r="B808" s="2">
        <v>45460.455458425924</v>
      </c>
      <c r="C808" t="s">
        <v>3</v>
      </c>
      <c r="D808" t="s">
        <v>56</v>
      </c>
      <c r="E808">
        <v>37.72</v>
      </c>
      <c r="F808" t="s">
        <v>43</v>
      </c>
      <c r="G808" t="str">
        <f>TEXT(Table2[[#This Row],[date]],"d")</f>
        <v>17</v>
      </c>
      <c r="H808" t="str">
        <f>TEXT(Table2[[#This Row],[date]],"mmm")</f>
        <v>Jun</v>
      </c>
      <c r="I808">
        <f>HOUR(Table2[[#This Row],[datetime]])</f>
        <v>10</v>
      </c>
    </row>
    <row r="809" spans="1:9" x14ac:dyDescent="0.35">
      <c r="A809" s="1">
        <v>45460</v>
      </c>
      <c r="B809" s="2">
        <v>45460.619159502312</v>
      </c>
      <c r="C809" t="s">
        <v>3</v>
      </c>
      <c r="D809" t="s">
        <v>178</v>
      </c>
      <c r="E809">
        <v>37.72</v>
      </c>
      <c r="F809" t="s">
        <v>43</v>
      </c>
      <c r="G809" t="str">
        <f>TEXT(Table2[[#This Row],[date]],"d")</f>
        <v>17</v>
      </c>
      <c r="H809" t="str">
        <f>TEXT(Table2[[#This Row],[date]],"mmm")</f>
        <v>Jun</v>
      </c>
      <c r="I809">
        <f>HOUR(Table2[[#This Row],[datetime]])</f>
        <v>14</v>
      </c>
    </row>
    <row r="810" spans="1:9" x14ac:dyDescent="0.35">
      <c r="A810" s="1">
        <v>45460</v>
      </c>
      <c r="B810" s="2">
        <v>45460.701544456017</v>
      </c>
      <c r="C810" t="s">
        <v>3</v>
      </c>
      <c r="D810" t="s">
        <v>23</v>
      </c>
      <c r="E810">
        <v>37.72</v>
      </c>
      <c r="F810" t="s">
        <v>43</v>
      </c>
      <c r="G810" t="str">
        <f>TEXT(Table2[[#This Row],[date]],"d")</f>
        <v>17</v>
      </c>
      <c r="H810" t="str">
        <f>TEXT(Table2[[#This Row],[date]],"mmm")</f>
        <v>Jun</v>
      </c>
      <c r="I810">
        <f>HOUR(Table2[[#This Row],[datetime]])</f>
        <v>16</v>
      </c>
    </row>
    <row r="811" spans="1:9" x14ac:dyDescent="0.35">
      <c r="A811" s="1">
        <v>45460</v>
      </c>
      <c r="B811" s="2">
        <v>45460.702211087962</v>
      </c>
      <c r="C811" t="s">
        <v>3</v>
      </c>
      <c r="D811" t="s">
        <v>23</v>
      </c>
      <c r="E811">
        <v>37.72</v>
      </c>
      <c r="F811" t="s">
        <v>43</v>
      </c>
      <c r="G811" t="str">
        <f>TEXT(Table2[[#This Row],[date]],"d")</f>
        <v>17</v>
      </c>
      <c r="H811" t="str">
        <f>TEXT(Table2[[#This Row],[date]],"mmm")</f>
        <v>Jun</v>
      </c>
      <c r="I811">
        <f>HOUR(Table2[[#This Row],[datetime]])</f>
        <v>16</v>
      </c>
    </row>
    <row r="812" spans="1:9" x14ac:dyDescent="0.35">
      <c r="A812" s="1">
        <v>45460</v>
      </c>
      <c r="B812" s="2">
        <v>45460.703198333336</v>
      </c>
      <c r="C812" t="s">
        <v>3</v>
      </c>
      <c r="D812" t="s">
        <v>23</v>
      </c>
      <c r="E812">
        <v>27.92</v>
      </c>
      <c r="F812" t="s">
        <v>11</v>
      </c>
      <c r="G812" t="str">
        <f>TEXT(Table2[[#This Row],[date]],"d")</f>
        <v>17</v>
      </c>
      <c r="H812" t="str">
        <f>TEXT(Table2[[#This Row],[date]],"mmm")</f>
        <v>Jun</v>
      </c>
      <c r="I812">
        <f>HOUR(Table2[[#This Row],[datetime]])</f>
        <v>16</v>
      </c>
    </row>
    <row r="813" spans="1:9" x14ac:dyDescent="0.35">
      <c r="A813" s="1">
        <v>45460</v>
      </c>
      <c r="B813" s="2">
        <v>45460.785643877316</v>
      </c>
      <c r="C813" t="s">
        <v>3</v>
      </c>
      <c r="D813" t="s">
        <v>323</v>
      </c>
      <c r="E813">
        <v>27.92</v>
      </c>
      <c r="F813" t="s">
        <v>11</v>
      </c>
      <c r="G813" t="str">
        <f>TEXT(Table2[[#This Row],[date]],"d")</f>
        <v>17</v>
      </c>
      <c r="H813" t="str">
        <f>TEXT(Table2[[#This Row],[date]],"mmm")</f>
        <v>Jun</v>
      </c>
      <c r="I813">
        <f>HOUR(Table2[[#This Row],[datetime]])</f>
        <v>18</v>
      </c>
    </row>
    <row r="814" spans="1:9" x14ac:dyDescent="0.35">
      <c r="A814" s="1">
        <v>45460</v>
      </c>
      <c r="B814" s="2">
        <v>45460.88624403935</v>
      </c>
      <c r="C814" t="s">
        <v>3</v>
      </c>
      <c r="D814" t="s">
        <v>19</v>
      </c>
      <c r="E814">
        <v>32.82</v>
      </c>
      <c r="F814" t="s">
        <v>14</v>
      </c>
      <c r="G814" t="str">
        <f>TEXT(Table2[[#This Row],[date]],"d")</f>
        <v>17</v>
      </c>
      <c r="H814" t="str">
        <f>TEXT(Table2[[#This Row],[date]],"mmm")</f>
        <v>Jun</v>
      </c>
      <c r="I814">
        <f>HOUR(Table2[[#This Row],[datetime]])</f>
        <v>21</v>
      </c>
    </row>
    <row r="815" spans="1:9" x14ac:dyDescent="0.35">
      <c r="A815" s="1">
        <v>45461</v>
      </c>
      <c r="B815" s="2">
        <v>45461.586182002313</v>
      </c>
      <c r="C815" t="s">
        <v>3</v>
      </c>
      <c r="D815" t="s">
        <v>313</v>
      </c>
      <c r="E815">
        <v>27.92</v>
      </c>
      <c r="F815" t="s">
        <v>11</v>
      </c>
      <c r="G815" t="str">
        <f>TEXT(Table2[[#This Row],[date]],"d")</f>
        <v>18</v>
      </c>
      <c r="H815" t="str">
        <f>TEXT(Table2[[#This Row],[date]],"mmm")</f>
        <v>Jun</v>
      </c>
      <c r="I815">
        <f>HOUR(Table2[[#This Row],[datetime]])</f>
        <v>14</v>
      </c>
    </row>
    <row r="816" spans="1:9" x14ac:dyDescent="0.35">
      <c r="A816" s="1">
        <v>45461</v>
      </c>
      <c r="B816" s="2">
        <v>45461.586948067132</v>
      </c>
      <c r="C816" t="s">
        <v>3</v>
      </c>
      <c r="D816" t="s">
        <v>313</v>
      </c>
      <c r="E816">
        <v>37.72</v>
      </c>
      <c r="F816" t="s">
        <v>43</v>
      </c>
      <c r="G816" t="str">
        <f>TEXT(Table2[[#This Row],[date]],"d")</f>
        <v>18</v>
      </c>
      <c r="H816" t="str">
        <f>TEXT(Table2[[#This Row],[date]],"mmm")</f>
        <v>Jun</v>
      </c>
      <c r="I816">
        <f>HOUR(Table2[[#This Row],[datetime]])</f>
        <v>14</v>
      </c>
    </row>
    <row r="817" spans="1:9" x14ac:dyDescent="0.35">
      <c r="A817" s="1">
        <v>45461</v>
      </c>
      <c r="B817" s="2">
        <v>45461.806025127313</v>
      </c>
      <c r="C817" t="s">
        <v>3</v>
      </c>
      <c r="D817" t="s">
        <v>168</v>
      </c>
      <c r="E817">
        <v>37.72</v>
      </c>
      <c r="F817" t="s">
        <v>43</v>
      </c>
      <c r="G817" t="str">
        <f>TEXT(Table2[[#This Row],[date]],"d")</f>
        <v>18</v>
      </c>
      <c r="H817" t="str">
        <f>TEXT(Table2[[#This Row],[date]],"mmm")</f>
        <v>Jun</v>
      </c>
      <c r="I817">
        <f>HOUR(Table2[[#This Row],[datetime]])</f>
        <v>19</v>
      </c>
    </row>
    <row r="818" spans="1:9" x14ac:dyDescent="0.35">
      <c r="A818" s="1">
        <v>45461</v>
      </c>
      <c r="B818" s="2">
        <v>45461.806700138892</v>
      </c>
      <c r="C818" t="s">
        <v>3</v>
      </c>
      <c r="D818" t="s">
        <v>168</v>
      </c>
      <c r="E818">
        <v>37.72</v>
      </c>
      <c r="F818" t="s">
        <v>43</v>
      </c>
      <c r="G818" t="str">
        <f>TEXT(Table2[[#This Row],[date]],"d")</f>
        <v>18</v>
      </c>
      <c r="H818" t="str">
        <f>TEXT(Table2[[#This Row],[date]],"mmm")</f>
        <v>Jun</v>
      </c>
      <c r="I818">
        <f>HOUR(Table2[[#This Row],[datetime]])</f>
        <v>19</v>
      </c>
    </row>
    <row r="819" spans="1:9" x14ac:dyDescent="0.35">
      <c r="A819" s="1">
        <v>45461</v>
      </c>
      <c r="B819" s="2">
        <v>45461.858211770836</v>
      </c>
      <c r="C819" t="s">
        <v>3</v>
      </c>
      <c r="D819" t="s">
        <v>324</v>
      </c>
      <c r="E819">
        <v>27.92</v>
      </c>
      <c r="F819" t="s">
        <v>28</v>
      </c>
      <c r="G819" t="str">
        <f>TEXT(Table2[[#This Row],[date]],"d")</f>
        <v>18</v>
      </c>
      <c r="H819" t="str">
        <f>TEXT(Table2[[#This Row],[date]],"mmm")</f>
        <v>Jun</v>
      </c>
      <c r="I819">
        <f>HOUR(Table2[[#This Row],[datetime]])</f>
        <v>20</v>
      </c>
    </row>
    <row r="820" spans="1:9" x14ac:dyDescent="0.35">
      <c r="A820" s="1">
        <v>45461</v>
      </c>
      <c r="B820" s="2">
        <v>45461.889462106483</v>
      </c>
      <c r="C820" t="s">
        <v>3</v>
      </c>
      <c r="D820" t="s">
        <v>23</v>
      </c>
      <c r="E820">
        <v>32.82</v>
      </c>
      <c r="F820" t="s">
        <v>14</v>
      </c>
      <c r="G820" t="str">
        <f>TEXT(Table2[[#This Row],[date]],"d")</f>
        <v>18</v>
      </c>
      <c r="H820" t="str">
        <f>TEXT(Table2[[#This Row],[date]],"mmm")</f>
        <v>Jun</v>
      </c>
      <c r="I820">
        <f>HOUR(Table2[[#This Row],[datetime]])</f>
        <v>21</v>
      </c>
    </row>
    <row r="821" spans="1:9" x14ac:dyDescent="0.35">
      <c r="A821" s="1">
        <v>45461</v>
      </c>
      <c r="B821" s="2">
        <v>45461.890492106482</v>
      </c>
      <c r="C821" t="s">
        <v>3</v>
      </c>
      <c r="D821" t="s">
        <v>23</v>
      </c>
      <c r="E821">
        <v>32.82</v>
      </c>
      <c r="F821" t="s">
        <v>14</v>
      </c>
      <c r="G821" t="str">
        <f>TEXT(Table2[[#This Row],[date]],"d")</f>
        <v>18</v>
      </c>
      <c r="H821" t="str">
        <f>TEXT(Table2[[#This Row],[date]],"mmm")</f>
        <v>Jun</v>
      </c>
      <c r="I821">
        <f>HOUR(Table2[[#This Row],[datetime]])</f>
        <v>21</v>
      </c>
    </row>
    <row r="822" spans="1:9" x14ac:dyDescent="0.35">
      <c r="A822" s="1">
        <v>45462</v>
      </c>
      <c r="B822" s="2">
        <v>45462.32453510417</v>
      </c>
      <c r="C822" t="s">
        <v>3</v>
      </c>
      <c r="D822" t="s">
        <v>325</v>
      </c>
      <c r="E822">
        <v>37.72</v>
      </c>
      <c r="F822" t="s">
        <v>7</v>
      </c>
      <c r="G822" t="str">
        <f>TEXT(Table2[[#This Row],[date]],"d")</f>
        <v>19</v>
      </c>
      <c r="H822" t="str">
        <f>TEXT(Table2[[#This Row],[date]],"mmm")</f>
        <v>Jun</v>
      </c>
      <c r="I822">
        <f>HOUR(Table2[[#This Row],[datetime]])</f>
        <v>7</v>
      </c>
    </row>
    <row r="823" spans="1:9" x14ac:dyDescent="0.35">
      <c r="A823" s="1">
        <v>45462</v>
      </c>
      <c r="B823" s="2">
        <v>45462.345769768515</v>
      </c>
      <c r="C823" t="s">
        <v>3</v>
      </c>
      <c r="D823" t="s">
        <v>155</v>
      </c>
      <c r="E823">
        <v>27.92</v>
      </c>
      <c r="F823" t="s">
        <v>28</v>
      </c>
      <c r="G823" t="str">
        <f>TEXT(Table2[[#This Row],[date]],"d")</f>
        <v>19</v>
      </c>
      <c r="H823" t="str">
        <f>TEXT(Table2[[#This Row],[date]],"mmm")</f>
        <v>Jun</v>
      </c>
      <c r="I823">
        <f>HOUR(Table2[[#This Row],[datetime]])</f>
        <v>8</v>
      </c>
    </row>
    <row r="824" spans="1:9" x14ac:dyDescent="0.35">
      <c r="A824" s="1">
        <v>45462</v>
      </c>
      <c r="B824" s="2">
        <v>45462.454172361111</v>
      </c>
      <c r="C824" t="s">
        <v>3</v>
      </c>
      <c r="D824" t="s">
        <v>326</v>
      </c>
      <c r="E824">
        <v>27.92</v>
      </c>
      <c r="F824" t="s">
        <v>11</v>
      </c>
      <c r="G824" t="str">
        <f>TEXT(Table2[[#This Row],[date]],"d")</f>
        <v>19</v>
      </c>
      <c r="H824" t="str">
        <f>TEXT(Table2[[#This Row],[date]],"mmm")</f>
        <v>Jun</v>
      </c>
      <c r="I824">
        <f>HOUR(Table2[[#This Row],[datetime]])</f>
        <v>10</v>
      </c>
    </row>
    <row r="825" spans="1:9" x14ac:dyDescent="0.35">
      <c r="A825" s="1">
        <v>45462</v>
      </c>
      <c r="B825" s="2">
        <v>45462.466294062498</v>
      </c>
      <c r="C825" t="s">
        <v>3</v>
      </c>
      <c r="D825" t="s">
        <v>327</v>
      </c>
      <c r="E825">
        <v>37.72</v>
      </c>
      <c r="F825" t="s">
        <v>7</v>
      </c>
      <c r="G825" t="str">
        <f>TEXT(Table2[[#This Row],[date]],"d")</f>
        <v>19</v>
      </c>
      <c r="H825" t="str">
        <f>TEXT(Table2[[#This Row],[date]],"mmm")</f>
        <v>Jun</v>
      </c>
      <c r="I825">
        <f>HOUR(Table2[[#This Row],[datetime]])</f>
        <v>11</v>
      </c>
    </row>
    <row r="826" spans="1:9" x14ac:dyDescent="0.35">
      <c r="A826" s="1">
        <v>45462</v>
      </c>
      <c r="B826" s="2">
        <v>45462.467030231484</v>
      </c>
      <c r="C826" t="s">
        <v>3</v>
      </c>
      <c r="D826" t="s">
        <v>327</v>
      </c>
      <c r="E826">
        <v>37.72</v>
      </c>
      <c r="F826" t="s">
        <v>18</v>
      </c>
      <c r="G826" t="str">
        <f>TEXT(Table2[[#This Row],[date]],"d")</f>
        <v>19</v>
      </c>
      <c r="H826" t="str">
        <f>TEXT(Table2[[#This Row],[date]],"mmm")</f>
        <v>Jun</v>
      </c>
      <c r="I826">
        <f>HOUR(Table2[[#This Row],[datetime]])</f>
        <v>11</v>
      </c>
    </row>
    <row r="827" spans="1:9" x14ac:dyDescent="0.35">
      <c r="A827" s="1">
        <v>45462</v>
      </c>
      <c r="B827" s="2">
        <v>45462.598336319446</v>
      </c>
      <c r="C827" t="s">
        <v>3</v>
      </c>
      <c r="D827" t="s">
        <v>178</v>
      </c>
      <c r="E827">
        <v>32.82</v>
      </c>
      <c r="F827" t="s">
        <v>14</v>
      </c>
      <c r="G827" t="str">
        <f>TEXT(Table2[[#This Row],[date]],"d")</f>
        <v>19</v>
      </c>
      <c r="H827" t="str">
        <f>TEXT(Table2[[#This Row],[date]],"mmm")</f>
        <v>Jun</v>
      </c>
      <c r="I827">
        <f>HOUR(Table2[[#This Row],[datetime]])</f>
        <v>14</v>
      </c>
    </row>
    <row r="828" spans="1:9" x14ac:dyDescent="0.35">
      <c r="A828" s="1">
        <v>45462</v>
      </c>
      <c r="B828" s="2">
        <v>45462.769947187502</v>
      </c>
      <c r="C828" t="s">
        <v>3</v>
      </c>
      <c r="D828" t="s">
        <v>167</v>
      </c>
      <c r="E828">
        <v>37.72</v>
      </c>
      <c r="F828" t="s">
        <v>43</v>
      </c>
      <c r="G828" t="str">
        <f>TEXT(Table2[[#This Row],[date]],"d")</f>
        <v>19</v>
      </c>
      <c r="H828" t="str">
        <f>TEXT(Table2[[#This Row],[date]],"mmm")</f>
        <v>Jun</v>
      </c>
      <c r="I828">
        <f>HOUR(Table2[[#This Row],[datetime]])</f>
        <v>18</v>
      </c>
    </row>
    <row r="829" spans="1:9" x14ac:dyDescent="0.35">
      <c r="A829" s="1">
        <v>45462</v>
      </c>
      <c r="B829" s="2">
        <v>45462.770821307873</v>
      </c>
      <c r="C829" t="s">
        <v>3</v>
      </c>
      <c r="D829" t="s">
        <v>167</v>
      </c>
      <c r="E829">
        <v>37.72</v>
      </c>
      <c r="F829" t="s">
        <v>7</v>
      </c>
      <c r="G829" t="str">
        <f>TEXT(Table2[[#This Row],[date]],"d")</f>
        <v>19</v>
      </c>
      <c r="H829" t="str">
        <f>TEXT(Table2[[#This Row],[date]],"mmm")</f>
        <v>Jun</v>
      </c>
      <c r="I829">
        <f>HOUR(Table2[[#This Row],[datetime]])</f>
        <v>18</v>
      </c>
    </row>
    <row r="830" spans="1:9" x14ac:dyDescent="0.35">
      <c r="A830" s="1">
        <v>45462</v>
      </c>
      <c r="B830" s="2">
        <v>45462.813556631947</v>
      </c>
      <c r="C830" t="s">
        <v>3</v>
      </c>
      <c r="D830" t="s">
        <v>19</v>
      </c>
      <c r="E830">
        <v>32.82</v>
      </c>
      <c r="F830" t="s">
        <v>14</v>
      </c>
      <c r="G830" t="str">
        <f>TEXT(Table2[[#This Row],[date]],"d")</f>
        <v>19</v>
      </c>
      <c r="H830" t="str">
        <f>TEXT(Table2[[#This Row],[date]],"mmm")</f>
        <v>Jun</v>
      </c>
      <c r="I830">
        <f>HOUR(Table2[[#This Row],[datetime]])</f>
        <v>19</v>
      </c>
    </row>
    <row r="831" spans="1:9" x14ac:dyDescent="0.35">
      <c r="A831" s="1">
        <v>45462</v>
      </c>
      <c r="B831" s="2">
        <v>45462.895132928243</v>
      </c>
      <c r="C831" t="s">
        <v>3</v>
      </c>
      <c r="D831" t="s">
        <v>206</v>
      </c>
      <c r="E831">
        <v>37.72</v>
      </c>
      <c r="F831" t="s">
        <v>43</v>
      </c>
      <c r="G831" t="str">
        <f>TEXT(Table2[[#This Row],[date]],"d")</f>
        <v>19</v>
      </c>
      <c r="H831" t="str">
        <f>TEXT(Table2[[#This Row],[date]],"mmm")</f>
        <v>Jun</v>
      </c>
      <c r="I831">
        <f>HOUR(Table2[[#This Row],[datetime]])</f>
        <v>21</v>
      </c>
    </row>
    <row r="832" spans="1:9" x14ac:dyDescent="0.35">
      <c r="A832" s="1">
        <v>45462</v>
      </c>
      <c r="B832" s="2">
        <v>45462.895873657406</v>
      </c>
      <c r="C832" t="s">
        <v>3</v>
      </c>
      <c r="D832" t="s">
        <v>206</v>
      </c>
      <c r="E832">
        <v>32.82</v>
      </c>
      <c r="F832" t="s">
        <v>14</v>
      </c>
      <c r="G832" t="str">
        <f>TEXT(Table2[[#This Row],[date]],"d")</f>
        <v>19</v>
      </c>
      <c r="H832" t="str">
        <f>TEXT(Table2[[#This Row],[date]],"mmm")</f>
        <v>Jun</v>
      </c>
      <c r="I832">
        <f>HOUR(Table2[[#This Row],[datetime]])</f>
        <v>21</v>
      </c>
    </row>
    <row r="833" spans="1:9" x14ac:dyDescent="0.35">
      <c r="A833" s="1">
        <v>45463</v>
      </c>
      <c r="B833" s="2">
        <v>45463.451463576392</v>
      </c>
      <c r="C833" t="s">
        <v>3</v>
      </c>
      <c r="D833" t="s">
        <v>111</v>
      </c>
      <c r="E833">
        <v>37.72</v>
      </c>
      <c r="F833" t="s">
        <v>7</v>
      </c>
      <c r="G833" t="str">
        <f>TEXT(Table2[[#This Row],[date]],"d")</f>
        <v>20</v>
      </c>
      <c r="H833" t="str">
        <f>TEXT(Table2[[#This Row],[date]],"mmm")</f>
        <v>Jun</v>
      </c>
      <c r="I833">
        <f>HOUR(Table2[[#This Row],[datetime]])</f>
        <v>10</v>
      </c>
    </row>
    <row r="834" spans="1:9" x14ac:dyDescent="0.35">
      <c r="A834" s="1">
        <v>45463</v>
      </c>
      <c r="B834" s="2">
        <v>45463.790996319447</v>
      </c>
      <c r="C834" t="s">
        <v>3</v>
      </c>
      <c r="D834" t="s">
        <v>328</v>
      </c>
      <c r="E834">
        <v>37.72</v>
      </c>
      <c r="F834" t="s">
        <v>7</v>
      </c>
      <c r="G834" t="str">
        <f>TEXT(Table2[[#This Row],[date]],"d")</f>
        <v>20</v>
      </c>
      <c r="H834" t="str">
        <f>TEXT(Table2[[#This Row],[date]],"mmm")</f>
        <v>Jun</v>
      </c>
      <c r="I834">
        <f>HOUR(Table2[[#This Row],[datetime]])</f>
        <v>18</v>
      </c>
    </row>
    <row r="835" spans="1:9" x14ac:dyDescent="0.35">
      <c r="A835" s="1">
        <v>45463</v>
      </c>
      <c r="B835" s="2">
        <v>45463.791669409722</v>
      </c>
      <c r="C835" t="s">
        <v>3</v>
      </c>
      <c r="D835" t="s">
        <v>328</v>
      </c>
      <c r="E835">
        <v>37.72</v>
      </c>
      <c r="F835" t="s">
        <v>7</v>
      </c>
      <c r="G835" t="str">
        <f>TEXT(Table2[[#This Row],[date]],"d")</f>
        <v>20</v>
      </c>
      <c r="H835" t="str">
        <f>TEXT(Table2[[#This Row],[date]],"mmm")</f>
        <v>Jun</v>
      </c>
      <c r="I835">
        <f>HOUR(Table2[[#This Row],[datetime]])</f>
        <v>19</v>
      </c>
    </row>
    <row r="836" spans="1:9" x14ac:dyDescent="0.35">
      <c r="A836" s="1">
        <v>45463</v>
      </c>
      <c r="B836" s="2">
        <v>45463.90219922454</v>
      </c>
      <c r="C836" t="s">
        <v>3</v>
      </c>
      <c r="D836" t="s">
        <v>271</v>
      </c>
      <c r="E836">
        <v>37.72</v>
      </c>
      <c r="F836" t="s">
        <v>7</v>
      </c>
      <c r="G836" t="str">
        <f>TEXT(Table2[[#This Row],[date]],"d")</f>
        <v>20</v>
      </c>
      <c r="H836" t="str">
        <f>TEXT(Table2[[#This Row],[date]],"mmm")</f>
        <v>Jun</v>
      </c>
      <c r="I836">
        <f>HOUR(Table2[[#This Row],[datetime]])</f>
        <v>21</v>
      </c>
    </row>
    <row r="837" spans="1:9" x14ac:dyDescent="0.35">
      <c r="A837" s="1">
        <v>45463</v>
      </c>
      <c r="B837" s="2">
        <v>45463.915052708333</v>
      </c>
      <c r="C837" t="s">
        <v>3</v>
      </c>
      <c r="D837" t="s">
        <v>19</v>
      </c>
      <c r="E837">
        <v>37.72</v>
      </c>
      <c r="F837" t="s">
        <v>7</v>
      </c>
      <c r="G837" t="str">
        <f>TEXT(Table2[[#This Row],[date]],"d")</f>
        <v>20</v>
      </c>
      <c r="H837" t="str">
        <f>TEXT(Table2[[#This Row],[date]],"mmm")</f>
        <v>Jun</v>
      </c>
      <c r="I837">
        <f>HOUR(Table2[[#This Row],[datetime]])</f>
        <v>21</v>
      </c>
    </row>
    <row r="838" spans="1:9" x14ac:dyDescent="0.35">
      <c r="A838" s="1">
        <v>45463</v>
      </c>
      <c r="B838" s="2">
        <v>45463.916175902777</v>
      </c>
      <c r="C838" t="s">
        <v>3</v>
      </c>
      <c r="D838" t="s">
        <v>19</v>
      </c>
      <c r="E838">
        <v>32.82</v>
      </c>
      <c r="F838" t="s">
        <v>14</v>
      </c>
      <c r="G838" t="str">
        <f>TEXT(Table2[[#This Row],[date]],"d")</f>
        <v>20</v>
      </c>
      <c r="H838" t="str">
        <f>TEXT(Table2[[#This Row],[date]],"mmm")</f>
        <v>Jun</v>
      </c>
      <c r="I838">
        <f>HOUR(Table2[[#This Row],[datetime]])</f>
        <v>21</v>
      </c>
    </row>
    <row r="839" spans="1:9" x14ac:dyDescent="0.35">
      <c r="A839" s="1">
        <v>45464</v>
      </c>
      <c r="B839" s="2">
        <v>45464.416619560187</v>
      </c>
      <c r="C839" t="s">
        <v>3</v>
      </c>
      <c r="D839" t="s">
        <v>325</v>
      </c>
      <c r="E839">
        <v>37.72</v>
      </c>
      <c r="F839" t="s">
        <v>7</v>
      </c>
      <c r="G839" t="str">
        <f>TEXT(Table2[[#This Row],[date]],"d")</f>
        <v>21</v>
      </c>
      <c r="H839" t="str">
        <f>TEXT(Table2[[#This Row],[date]],"mmm")</f>
        <v>Jun</v>
      </c>
      <c r="I839">
        <f>HOUR(Table2[[#This Row],[datetime]])</f>
        <v>9</v>
      </c>
    </row>
    <row r="840" spans="1:9" x14ac:dyDescent="0.35">
      <c r="A840" s="1">
        <v>45464</v>
      </c>
      <c r="B840" s="2">
        <v>45464.417826192126</v>
      </c>
      <c r="C840" t="s">
        <v>3</v>
      </c>
      <c r="D840" t="s">
        <v>329</v>
      </c>
      <c r="E840">
        <v>27.92</v>
      </c>
      <c r="F840" t="s">
        <v>11</v>
      </c>
      <c r="G840" t="str">
        <f>TEXT(Table2[[#This Row],[date]],"d")</f>
        <v>21</v>
      </c>
      <c r="H840" t="str">
        <f>TEXT(Table2[[#This Row],[date]],"mmm")</f>
        <v>Jun</v>
      </c>
      <c r="I840">
        <f>HOUR(Table2[[#This Row],[datetime]])</f>
        <v>10</v>
      </c>
    </row>
    <row r="841" spans="1:9" x14ac:dyDescent="0.35">
      <c r="A841" s="1">
        <v>45464</v>
      </c>
      <c r="B841" s="2">
        <v>45464.55508583333</v>
      </c>
      <c r="C841" t="s">
        <v>3</v>
      </c>
      <c r="D841" t="s">
        <v>23</v>
      </c>
      <c r="E841">
        <v>32.82</v>
      </c>
      <c r="F841" t="s">
        <v>14</v>
      </c>
      <c r="G841" t="str">
        <f>TEXT(Table2[[#This Row],[date]],"d")</f>
        <v>21</v>
      </c>
      <c r="H841" t="str">
        <f>TEXT(Table2[[#This Row],[date]],"mmm")</f>
        <v>Jun</v>
      </c>
      <c r="I841">
        <f>HOUR(Table2[[#This Row],[datetime]])</f>
        <v>13</v>
      </c>
    </row>
    <row r="842" spans="1:9" x14ac:dyDescent="0.35">
      <c r="A842" s="1">
        <v>45464</v>
      </c>
      <c r="B842" s="2">
        <v>45464.555920289349</v>
      </c>
      <c r="C842" t="s">
        <v>3</v>
      </c>
      <c r="D842" t="s">
        <v>23</v>
      </c>
      <c r="E842">
        <v>32.82</v>
      </c>
      <c r="F842" t="s">
        <v>14</v>
      </c>
      <c r="G842" t="str">
        <f>TEXT(Table2[[#This Row],[date]],"d")</f>
        <v>21</v>
      </c>
      <c r="H842" t="str">
        <f>TEXT(Table2[[#This Row],[date]],"mmm")</f>
        <v>Jun</v>
      </c>
      <c r="I842">
        <f>HOUR(Table2[[#This Row],[datetime]])</f>
        <v>13</v>
      </c>
    </row>
    <row r="843" spans="1:9" x14ac:dyDescent="0.35">
      <c r="A843" s="1">
        <v>45464</v>
      </c>
      <c r="B843" s="2">
        <v>45464.75851925926</v>
      </c>
      <c r="C843" t="s">
        <v>3</v>
      </c>
      <c r="D843" t="s">
        <v>330</v>
      </c>
      <c r="E843">
        <v>23.02</v>
      </c>
      <c r="F843" t="s">
        <v>35</v>
      </c>
      <c r="G843" t="str">
        <f>TEXT(Table2[[#This Row],[date]],"d")</f>
        <v>21</v>
      </c>
      <c r="H843" t="str">
        <f>TEXT(Table2[[#This Row],[date]],"mmm")</f>
        <v>Jun</v>
      </c>
      <c r="I843">
        <f>HOUR(Table2[[#This Row],[datetime]])</f>
        <v>18</v>
      </c>
    </row>
    <row r="844" spans="1:9" x14ac:dyDescent="0.35">
      <c r="A844" s="1">
        <v>45464</v>
      </c>
      <c r="B844" s="2">
        <v>45464.812808460651</v>
      </c>
      <c r="C844" t="s">
        <v>3</v>
      </c>
      <c r="D844" t="s">
        <v>19</v>
      </c>
      <c r="E844">
        <v>37.72</v>
      </c>
      <c r="F844" t="s">
        <v>7</v>
      </c>
      <c r="G844" t="str">
        <f>TEXT(Table2[[#This Row],[date]],"d")</f>
        <v>21</v>
      </c>
      <c r="H844" t="str">
        <f>TEXT(Table2[[#This Row],[date]],"mmm")</f>
        <v>Jun</v>
      </c>
      <c r="I844">
        <f>HOUR(Table2[[#This Row],[datetime]])</f>
        <v>19</v>
      </c>
    </row>
    <row r="845" spans="1:9" x14ac:dyDescent="0.35">
      <c r="A845" s="1">
        <v>45464</v>
      </c>
      <c r="B845" s="2">
        <v>45464.824377326389</v>
      </c>
      <c r="C845" t="s">
        <v>3</v>
      </c>
      <c r="D845" t="s">
        <v>168</v>
      </c>
      <c r="E845">
        <v>37.72</v>
      </c>
      <c r="F845" t="s">
        <v>43</v>
      </c>
      <c r="G845" t="str">
        <f>TEXT(Table2[[#This Row],[date]],"d")</f>
        <v>21</v>
      </c>
      <c r="H845" t="str">
        <f>TEXT(Table2[[#This Row],[date]],"mmm")</f>
        <v>Jun</v>
      </c>
      <c r="I845">
        <f>HOUR(Table2[[#This Row],[datetime]])</f>
        <v>19</v>
      </c>
    </row>
    <row r="846" spans="1:9" x14ac:dyDescent="0.35">
      <c r="A846" s="1">
        <v>45464</v>
      </c>
      <c r="B846" s="2">
        <v>45464.825077696762</v>
      </c>
      <c r="C846" t="s">
        <v>3</v>
      </c>
      <c r="D846" t="s">
        <v>168</v>
      </c>
      <c r="E846">
        <v>37.72</v>
      </c>
      <c r="F846" t="s">
        <v>43</v>
      </c>
      <c r="G846" t="str">
        <f>TEXT(Table2[[#This Row],[date]],"d")</f>
        <v>21</v>
      </c>
      <c r="H846" t="str">
        <f>TEXT(Table2[[#This Row],[date]],"mmm")</f>
        <v>Jun</v>
      </c>
      <c r="I846">
        <f>HOUR(Table2[[#This Row],[datetime]])</f>
        <v>19</v>
      </c>
    </row>
    <row r="847" spans="1:9" x14ac:dyDescent="0.35">
      <c r="A847" s="1">
        <v>45464</v>
      </c>
      <c r="B847" s="2">
        <v>45464.826325289352</v>
      </c>
      <c r="C847" t="s">
        <v>3</v>
      </c>
      <c r="D847" t="s">
        <v>194</v>
      </c>
      <c r="E847">
        <v>37.72</v>
      </c>
      <c r="F847" t="s">
        <v>43</v>
      </c>
      <c r="G847" t="str">
        <f>TEXT(Table2[[#This Row],[date]],"d")</f>
        <v>21</v>
      </c>
      <c r="H847" t="str">
        <f>TEXT(Table2[[#This Row],[date]],"mmm")</f>
        <v>Jun</v>
      </c>
      <c r="I847">
        <f>HOUR(Table2[[#This Row],[datetime]])</f>
        <v>19</v>
      </c>
    </row>
    <row r="848" spans="1:9" x14ac:dyDescent="0.35">
      <c r="A848" s="1">
        <v>45464</v>
      </c>
      <c r="B848" s="2">
        <v>45464.827085775461</v>
      </c>
      <c r="C848" t="s">
        <v>3</v>
      </c>
      <c r="D848" t="s">
        <v>194</v>
      </c>
      <c r="E848">
        <v>37.72</v>
      </c>
      <c r="F848" t="s">
        <v>43</v>
      </c>
      <c r="G848" t="str">
        <f>TEXT(Table2[[#This Row],[date]],"d")</f>
        <v>21</v>
      </c>
      <c r="H848" t="str">
        <f>TEXT(Table2[[#This Row],[date]],"mmm")</f>
        <v>Jun</v>
      </c>
      <c r="I848">
        <f>HOUR(Table2[[#This Row],[datetime]])</f>
        <v>19</v>
      </c>
    </row>
    <row r="849" spans="1:9" x14ac:dyDescent="0.35">
      <c r="A849" s="1">
        <v>45464</v>
      </c>
      <c r="B849" s="2">
        <v>45464.827995081017</v>
      </c>
      <c r="C849" t="s">
        <v>3</v>
      </c>
      <c r="D849" t="s">
        <v>194</v>
      </c>
      <c r="E849">
        <v>27.92</v>
      </c>
      <c r="F849" t="s">
        <v>11</v>
      </c>
      <c r="G849" t="str">
        <f>TEXT(Table2[[#This Row],[date]],"d")</f>
        <v>21</v>
      </c>
      <c r="H849" t="str">
        <f>TEXT(Table2[[#This Row],[date]],"mmm")</f>
        <v>Jun</v>
      </c>
      <c r="I849">
        <f>HOUR(Table2[[#This Row],[datetime]])</f>
        <v>19</v>
      </c>
    </row>
    <row r="850" spans="1:9" x14ac:dyDescent="0.35">
      <c r="A850" s="1">
        <v>45464</v>
      </c>
      <c r="B850" s="2">
        <v>45464.830290995371</v>
      </c>
      <c r="C850" t="s">
        <v>3</v>
      </c>
      <c r="D850" t="s">
        <v>325</v>
      </c>
      <c r="E850">
        <v>32.82</v>
      </c>
      <c r="F850" t="s">
        <v>14</v>
      </c>
      <c r="G850" t="str">
        <f>TEXT(Table2[[#This Row],[date]],"d")</f>
        <v>21</v>
      </c>
      <c r="H850" t="str">
        <f>TEXT(Table2[[#This Row],[date]],"mmm")</f>
        <v>Jun</v>
      </c>
      <c r="I850">
        <f>HOUR(Table2[[#This Row],[datetime]])</f>
        <v>19</v>
      </c>
    </row>
    <row r="851" spans="1:9" x14ac:dyDescent="0.35">
      <c r="A851" s="1">
        <v>45465</v>
      </c>
      <c r="B851" s="2">
        <v>45465.360998530094</v>
      </c>
      <c r="C851" t="s">
        <v>3</v>
      </c>
      <c r="D851" t="s">
        <v>155</v>
      </c>
      <c r="E851">
        <v>27.92</v>
      </c>
      <c r="F851" t="s">
        <v>28</v>
      </c>
      <c r="G851" t="str">
        <f>TEXT(Table2[[#This Row],[date]],"d")</f>
        <v>22</v>
      </c>
      <c r="H851" t="str">
        <f>TEXT(Table2[[#This Row],[date]],"mmm")</f>
        <v>Jun</v>
      </c>
      <c r="I851">
        <f>HOUR(Table2[[#This Row],[datetime]])</f>
        <v>8</v>
      </c>
    </row>
    <row r="852" spans="1:9" x14ac:dyDescent="0.35">
      <c r="A852" s="1">
        <v>45465</v>
      </c>
      <c r="B852" s="2">
        <v>45465.401259016202</v>
      </c>
      <c r="C852" t="s">
        <v>3</v>
      </c>
      <c r="D852" t="s">
        <v>325</v>
      </c>
      <c r="E852">
        <v>32.82</v>
      </c>
      <c r="F852" t="s">
        <v>14</v>
      </c>
      <c r="G852" t="str">
        <f>TEXT(Table2[[#This Row],[date]],"d")</f>
        <v>22</v>
      </c>
      <c r="H852" t="str">
        <f>TEXT(Table2[[#This Row],[date]],"mmm")</f>
        <v>Jun</v>
      </c>
      <c r="I852">
        <f>HOUR(Table2[[#This Row],[datetime]])</f>
        <v>9</v>
      </c>
    </row>
    <row r="853" spans="1:9" x14ac:dyDescent="0.35">
      <c r="A853" s="1">
        <v>45465</v>
      </c>
      <c r="B853" s="2">
        <v>45465.53698542824</v>
      </c>
      <c r="C853" t="s">
        <v>3</v>
      </c>
      <c r="D853" t="s">
        <v>331</v>
      </c>
      <c r="E853">
        <v>32.82</v>
      </c>
      <c r="F853" t="s">
        <v>14</v>
      </c>
      <c r="G853" t="str">
        <f>TEXT(Table2[[#This Row],[date]],"d")</f>
        <v>22</v>
      </c>
      <c r="H853" t="str">
        <f>TEXT(Table2[[#This Row],[date]],"mmm")</f>
        <v>Jun</v>
      </c>
      <c r="I853">
        <f>HOUR(Table2[[#This Row],[datetime]])</f>
        <v>12</v>
      </c>
    </row>
    <row r="854" spans="1:9" x14ac:dyDescent="0.35">
      <c r="A854" s="1">
        <v>45465</v>
      </c>
      <c r="B854" s="2">
        <v>45465.650927511575</v>
      </c>
      <c r="C854" t="s">
        <v>3</v>
      </c>
      <c r="D854" t="s">
        <v>19</v>
      </c>
      <c r="E854">
        <v>37.72</v>
      </c>
      <c r="F854" t="s">
        <v>7</v>
      </c>
      <c r="G854" t="str">
        <f>TEXT(Table2[[#This Row],[date]],"d")</f>
        <v>22</v>
      </c>
      <c r="H854" t="str">
        <f>TEXT(Table2[[#This Row],[date]],"mmm")</f>
        <v>Jun</v>
      </c>
      <c r="I854">
        <f>HOUR(Table2[[#This Row],[datetime]])</f>
        <v>15</v>
      </c>
    </row>
    <row r="855" spans="1:9" x14ac:dyDescent="0.35">
      <c r="A855" s="1">
        <v>45465</v>
      </c>
      <c r="B855" s="2">
        <v>45465.923877291665</v>
      </c>
      <c r="C855" t="s">
        <v>3</v>
      </c>
      <c r="D855" t="s">
        <v>332</v>
      </c>
      <c r="E855">
        <v>37.72</v>
      </c>
      <c r="F855" t="s">
        <v>43</v>
      </c>
      <c r="G855" t="str">
        <f>TEXT(Table2[[#This Row],[date]],"d")</f>
        <v>22</v>
      </c>
      <c r="H855" t="str">
        <f>TEXT(Table2[[#This Row],[date]],"mmm")</f>
        <v>Jun</v>
      </c>
      <c r="I855">
        <f>HOUR(Table2[[#This Row],[datetime]])</f>
        <v>22</v>
      </c>
    </row>
    <row r="856" spans="1:9" x14ac:dyDescent="0.35">
      <c r="A856" s="1">
        <v>45466</v>
      </c>
      <c r="B856" s="2">
        <v>45466.758349606484</v>
      </c>
      <c r="C856" t="s">
        <v>3</v>
      </c>
      <c r="D856" t="s">
        <v>23</v>
      </c>
      <c r="E856">
        <v>32.82</v>
      </c>
      <c r="F856" t="s">
        <v>14</v>
      </c>
      <c r="G856" t="str">
        <f>TEXT(Table2[[#This Row],[date]],"d")</f>
        <v>23</v>
      </c>
      <c r="H856" t="str">
        <f>TEXT(Table2[[#This Row],[date]],"mmm")</f>
        <v>Jun</v>
      </c>
      <c r="I856">
        <f>HOUR(Table2[[#This Row],[datetime]])</f>
        <v>18</v>
      </c>
    </row>
    <row r="857" spans="1:9" x14ac:dyDescent="0.35">
      <c r="A857" s="1">
        <v>45466</v>
      </c>
      <c r="B857" s="2">
        <v>45466.759613865739</v>
      </c>
      <c r="C857" t="s">
        <v>3</v>
      </c>
      <c r="D857" t="s">
        <v>23</v>
      </c>
      <c r="E857">
        <v>32.82</v>
      </c>
      <c r="F857" t="s">
        <v>14</v>
      </c>
      <c r="G857" t="str">
        <f>TEXT(Table2[[#This Row],[date]],"d")</f>
        <v>23</v>
      </c>
      <c r="H857" t="str">
        <f>TEXT(Table2[[#This Row],[date]],"mmm")</f>
        <v>Jun</v>
      </c>
      <c r="I857">
        <f>HOUR(Table2[[#This Row],[datetime]])</f>
        <v>18</v>
      </c>
    </row>
    <row r="858" spans="1:9" x14ac:dyDescent="0.35">
      <c r="A858" s="1">
        <v>45466</v>
      </c>
      <c r="B858" s="2">
        <v>45466.879710138892</v>
      </c>
      <c r="C858" t="s">
        <v>3</v>
      </c>
      <c r="D858" t="s">
        <v>333</v>
      </c>
      <c r="E858">
        <v>37.72</v>
      </c>
      <c r="F858" t="s">
        <v>43</v>
      </c>
      <c r="G858" t="str">
        <f>TEXT(Table2[[#This Row],[date]],"d")</f>
        <v>23</v>
      </c>
      <c r="H858" t="str">
        <f>TEXT(Table2[[#This Row],[date]],"mmm")</f>
        <v>Jun</v>
      </c>
      <c r="I858">
        <f>HOUR(Table2[[#This Row],[datetime]])</f>
        <v>21</v>
      </c>
    </row>
    <row r="859" spans="1:9" x14ac:dyDescent="0.35">
      <c r="A859" s="1">
        <v>45466</v>
      </c>
      <c r="B859" s="2">
        <v>45466.89522943287</v>
      </c>
      <c r="C859" t="s">
        <v>3</v>
      </c>
      <c r="D859" t="s">
        <v>334</v>
      </c>
      <c r="E859">
        <v>37.72</v>
      </c>
      <c r="F859" t="s">
        <v>7</v>
      </c>
      <c r="G859" t="str">
        <f>TEXT(Table2[[#This Row],[date]],"d")</f>
        <v>23</v>
      </c>
      <c r="H859" t="str">
        <f>TEXT(Table2[[#This Row],[date]],"mmm")</f>
        <v>Jun</v>
      </c>
      <c r="I859">
        <f>HOUR(Table2[[#This Row],[datetime]])</f>
        <v>21</v>
      </c>
    </row>
    <row r="860" spans="1:9" x14ac:dyDescent="0.35">
      <c r="A860" s="1">
        <v>45466</v>
      </c>
      <c r="B860" s="2">
        <v>45466.896254340281</v>
      </c>
      <c r="C860" t="s">
        <v>3</v>
      </c>
      <c r="D860" t="s">
        <v>334</v>
      </c>
      <c r="E860">
        <v>37.72</v>
      </c>
      <c r="F860" t="s">
        <v>43</v>
      </c>
      <c r="G860" t="str">
        <f>TEXT(Table2[[#This Row],[date]],"d")</f>
        <v>23</v>
      </c>
      <c r="H860" t="str">
        <f>TEXT(Table2[[#This Row],[date]],"mmm")</f>
        <v>Jun</v>
      </c>
      <c r="I860">
        <f>HOUR(Table2[[#This Row],[datetime]])</f>
        <v>21</v>
      </c>
    </row>
    <row r="861" spans="1:9" x14ac:dyDescent="0.35">
      <c r="A861" s="1">
        <v>45467</v>
      </c>
      <c r="B861" s="2">
        <v>45467.489351145836</v>
      </c>
      <c r="C861" t="s">
        <v>3</v>
      </c>
      <c r="D861" t="s">
        <v>178</v>
      </c>
      <c r="E861">
        <v>32.82</v>
      </c>
      <c r="F861" t="s">
        <v>14</v>
      </c>
      <c r="G861" t="str">
        <f>TEXT(Table2[[#This Row],[date]],"d")</f>
        <v>24</v>
      </c>
      <c r="H861" t="str">
        <f>TEXT(Table2[[#This Row],[date]],"mmm")</f>
        <v>Jun</v>
      </c>
      <c r="I861">
        <f>HOUR(Table2[[#This Row],[datetime]])</f>
        <v>11</v>
      </c>
    </row>
    <row r="862" spans="1:9" x14ac:dyDescent="0.35">
      <c r="A862" s="1">
        <v>45467</v>
      </c>
      <c r="B862" s="2">
        <v>45467.492778287036</v>
      </c>
      <c r="C862" t="s">
        <v>3</v>
      </c>
      <c r="D862" t="s">
        <v>194</v>
      </c>
      <c r="E862">
        <v>37.72</v>
      </c>
      <c r="F862" t="s">
        <v>43</v>
      </c>
      <c r="G862" t="str">
        <f>TEXT(Table2[[#This Row],[date]],"d")</f>
        <v>24</v>
      </c>
      <c r="H862" t="str">
        <f>TEXT(Table2[[#This Row],[date]],"mmm")</f>
        <v>Jun</v>
      </c>
      <c r="I862">
        <f>HOUR(Table2[[#This Row],[datetime]])</f>
        <v>11</v>
      </c>
    </row>
    <row r="863" spans="1:9" x14ac:dyDescent="0.35">
      <c r="A863" s="1">
        <v>45467</v>
      </c>
      <c r="B863" s="2">
        <v>45467.49356574074</v>
      </c>
      <c r="C863" t="s">
        <v>3</v>
      </c>
      <c r="D863" t="s">
        <v>194</v>
      </c>
      <c r="E863">
        <v>37.72</v>
      </c>
      <c r="F863" t="s">
        <v>43</v>
      </c>
      <c r="G863" t="str">
        <f>TEXT(Table2[[#This Row],[date]],"d")</f>
        <v>24</v>
      </c>
      <c r="H863" t="str">
        <f>TEXT(Table2[[#This Row],[date]],"mmm")</f>
        <v>Jun</v>
      </c>
      <c r="I863">
        <f>HOUR(Table2[[#This Row],[datetime]])</f>
        <v>11</v>
      </c>
    </row>
    <row r="864" spans="1:9" x14ac:dyDescent="0.35">
      <c r="A864" s="1">
        <v>45467</v>
      </c>
      <c r="B864" s="2">
        <v>45467.626724479167</v>
      </c>
      <c r="C864" t="s">
        <v>3</v>
      </c>
      <c r="D864" t="s">
        <v>335</v>
      </c>
      <c r="E864">
        <v>37.72</v>
      </c>
      <c r="F864" t="s">
        <v>7</v>
      </c>
      <c r="G864" t="str">
        <f>TEXT(Table2[[#This Row],[date]],"d")</f>
        <v>24</v>
      </c>
      <c r="H864" t="str">
        <f>TEXT(Table2[[#This Row],[date]],"mmm")</f>
        <v>Jun</v>
      </c>
      <c r="I864">
        <f>HOUR(Table2[[#This Row],[datetime]])</f>
        <v>15</v>
      </c>
    </row>
    <row r="865" spans="1:9" x14ac:dyDescent="0.35">
      <c r="A865" s="1">
        <v>45467</v>
      </c>
      <c r="B865" s="2">
        <v>45467.698617743059</v>
      </c>
      <c r="C865" t="s">
        <v>3</v>
      </c>
      <c r="D865" t="s">
        <v>217</v>
      </c>
      <c r="E865">
        <v>37.72</v>
      </c>
      <c r="F865" t="s">
        <v>43</v>
      </c>
      <c r="G865" t="str">
        <f>TEXT(Table2[[#This Row],[date]],"d")</f>
        <v>24</v>
      </c>
      <c r="H865" t="str">
        <f>TEXT(Table2[[#This Row],[date]],"mmm")</f>
        <v>Jun</v>
      </c>
      <c r="I865">
        <f>HOUR(Table2[[#This Row],[datetime]])</f>
        <v>16</v>
      </c>
    </row>
    <row r="866" spans="1:9" x14ac:dyDescent="0.35">
      <c r="A866" s="1">
        <v>45467</v>
      </c>
      <c r="B866" s="2">
        <v>45467.699310289354</v>
      </c>
      <c r="C866" t="s">
        <v>3</v>
      </c>
      <c r="D866" t="s">
        <v>217</v>
      </c>
      <c r="E866">
        <v>37.72</v>
      </c>
      <c r="F866" t="s">
        <v>43</v>
      </c>
      <c r="G866" t="str">
        <f>TEXT(Table2[[#This Row],[date]],"d")</f>
        <v>24</v>
      </c>
      <c r="H866" t="str">
        <f>TEXT(Table2[[#This Row],[date]],"mmm")</f>
        <v>Jun</v>
      </c>
      <c r="I866">
        <f>HOUR(Table2[[#This Row],[datetime]])</f>
        <v>16</v>
      </c>
    </row>
    <row r="867" spans="1:9" x14ac:dyDescent="0.35">
      <c r="A867" s="1">
        <v>45468</v>
      </c>
      <c r="B867" s="2">
        <v>45468.346808379632</v>
      </c>
      <c r="C867" t="s">
        <v>3</v>
      </c>
      <c r="D867" t="s">
        <v>336</v>
      </c>
      <c r="E867">
        <v>37.72</v>
      </c>
      <c r="F867" t="s">
        <v>7</v>
      </c>
      <c r="G867" t="str">
        <f>TEXT(Table2[[#This Row],[date]],"d")</f>
        <v>25</v>
      </c>
      <c r="H867" t="str">
        <f>TEXT(Table2[[#This Row],[date]],"mmm")</f>
        <v>Jun</v>
      </c>
      <c r="I867">
        <f>HOUR(Table2[[#This Row],[datetime]])</f>
        <v>8</v>
      </c>
    </row>
    <row r="868" spans="1:9" x14ac:dyDescent="0.35">
      <c r="A868" s="1">
        <v>45468</v>
      </c>
      <c r="B868" s="2">
        <v>45468.436416759258</v>
      </c>
      <c r="C868" t="s">
        <v>3</v>
      </c>
      <c r="D868" t="s">
        <v>23</v>
      </c>
      <c r="E868">
        <v>32.82</v>
      </c>
      <c r="F868" t="s">
        <v>14</v>
      </c>
      <c r="G868" t="str">
        <f>TEXT(Table2[[#This Row],[date]],"d")</f>
        <v>25</v>
      </c>
      <c r="H868" t="str">
        <f>TEXT(Table2[[#This Row],[date]],"mmm")</f>
        <v>Jun</v>
      </c>
      <c r="I868">
        <f>HOUR(Table2[[#This Row],[datetime]])</f>
        <v>10</v>
      </c>
    </row>
    <row r="869" spans="1:9" x14ac:dyDescent="0.35">
      <c r="A869" s="1">
        <v>45468</v>
      </c>
      <c r="B869" s="2">
        <v>45468.437296412034</v>
      </c>
      <c r="C869" t="s">
        <v>3</v>
      </c>
      <c r="D869" t="s">
        <v>54</v>
      </c>
      <c r="E869">
        <v>32.82</v>
      </c>
      <c r="F869" t="s">
        <v>14</v>
      </c>
      <c r="G869" t="str">
        <f>TEXT(Table2[[#This Row],[date]],"d")</f>
        <v>25</v>
      </c>
      <c r="H869" t="str">
        <f>TEXT(Table2[[#This Row],[date]],"mmm")</f>
        <v>Jun</v>
      </c>
      <c r="I869">
        <f>HOUR(Table2[[#This Row],[datetime]])</f>
        <v>10</v>
      </c>
    </row>
    <row r="870" spans="1:9" x14ac:dyDescent="0.35">
      <c r="A870" s="1">
        <v>45468</v>
      </c>
      <c r="B870" s="2">
        <v>45468.482549722219</v>
      </c>
      <c r="C870" t="s">
        <v>3</v>
      </c>
      <c r="D870" t="s">
        <v>217</v>
      </c>
      <c r="E870">
        <v>37.72</v>
      </c>
      <c r="F870" t="s">
        <v>43</v>
      </c>
      <c r="G870" t="str">
        <f>TEXT(Table2[[#This Row],[date]],"d")</f>
        <v>25</v>
      </c>
      <c r="H870" t="str">
        <f>TEXT(Table2[[#This Row],[date]],"mmm")</f>
        <v>Jun</v>
      </c>
      <c r="I870">
        <f>HOUR(Table2[[#This Row],[datetime]])</f>
        <v>11</v>
      </c>
    </row>
    <row r="871" spans="1:9" x14ac:dyDescent="0.35">
      <c r="A871" s="1">
        <v>45469</v>
      </c>
      <c r="B871" s="2">
        <v>45469.397936412039</v>
      </c>
      <c r="C871" t="s">
        <v>3</v>
      </c>
      <c r="D871" t="s">
        <v>337</v>
      </c>
      <c r="E871">
        <v>37.72</v>
      </c>
      <c r="F871" t="s">
        <v>7</v>
      </c>
      <c r="G871" t="str">
        <f>TEXT(Table2[[#This Row],[date]],"d")</f>
        <v>26</v>
      </c>
      <c r="H871" t="str">
        <f>TEXT(Table2[[#This Row],[date]],"mmm")</f>
        <v>Jun</v>
      </c>
      <c r="I871">
        <f>HOUR(Table2[[#This Row],[datetime]])</f>
        <v>9</v>
      </c>
    </row>
    <row r="872" spans="1:9" x14ac:dyDescent="0.35">
      <c r="A872" s="1">
        <v>45469</v>
      </c>
      <c r="B872" s="2">
        <v>45469.689229780095</v>
      </c>
      <c r="C872" t="s">
        <v>3</v>
      </c>
      <c r="D872" t="s">
        <v>338</v>
      </c>
      <c r="E872">
        <v>23.02</v>
      </c>
      <c r="F872" t="s">
        <v>35</v>
      </c>
      <c r="G872" t="str">
        <f>TEXT(Table2[[#This Row],[date]],"d")</f>
        <v>26</v>
      </c>
      <c r="H872" t="str">
        <f>TEXT(Table2[[#This Row],[date]],"mmm")</f>
        <v>Jun</v>
      </c>
      <c r="I872">
        <f>HOUR(Table2[[#This Row],[datetime]])</f>
        <v>16</v>
      </c>
    </row>
    <row r="873" spans="1:9" x14ac:dyDescent="0.35">
      <c r="A873" s="1">
        <v>45469</v>
      </c>
      <c r="B873" s="2">
        <v>45469.690296377317</v>
      </c>
      <c r="C873" t="s">
        <v>3</v>
      </c>
      <c r="D873" t="s">
        <v>339</v>
      </c>
      <c r="E873">
        <v>27.92</v>
      </c>
      <c r="F873" t="s">
        <v>11</v>
      </c>
      <c r="G873" t="str">
        <f>TEXT(Table2[[#This Row],[date]],"d")</f>
        <v>26</v>
      </c>
      <c r="H873" t="str">
        <f>TEXT(Table2[[#This Row],[date]],"mmm")</f>
        <v>Jun</v>
      </c>
      <c r="I873">
        <f>HOUR(Table2[[#This Row],[datetime]])</f>
        <v>16</v>
      </c>
    </row>
    <row r="874" spans="1:9" x14ac:dyDescent="0.35">
      <c r="A874" s="1">
        <v>45469</v>
      </c>
      <c r="B874" s="2">
        <v>45469.890200185182</v>
      </c>
      <c r="C874" t="s">
        <v>3</v>
      </c>
      <c r="D874" t="s">
        <v>19</v>
      </c>
      <c r="E874">
        <v>37.72</v>
      </c>
      <c r="F874" t="s">
        <v>7</v>
      </c>
      <c r="G874" t="str">
        <f>TEXT(Table2[[#This Row],[date]],"d")</f>
        <v>26</v>
      </c>
      <c r="H874" t="str">
        <f>TEXT(Table2[[#This Row],[date]],"mmm")</f>
        <v>Jun</v>
      </c>
      <c r="I874">
        <f>HOUR(Table2[[#This Row],[datetime]])</f>
        <v>21</v>
      </c>
    </row>
    <row r="875" spans="1:9" x14ac:dyDescent="0.35">
      <c r="A875" s="1">
        <v>45469</v>
      </c>
      <c r="B875" s="2">
        <v>45469.893759340281</v>
      </c>
      <c r="C875" t="s">
        <v>3</v>
      </c>
      <c r="D875" t="s">
        <v>19</v>
      </c>
      <c r="E875">
        <v>37.72</v>
      </c>
      <c r="F875" t="s">
        <v>43</v>
      </c>
      <c r="G875" t="str">
        <f>TEXT(Table2[[#This Row],[date]],"d")</f>
        <v>26</v>
      </c>
      <c r="H875" t="str">
        <f>TEXT(Table2[[#This Row],[date]],"mmm")</f>
        <v>Jun</v>
      </c>
      <c r="I875">
        <f>HOUR(Table2[[#This Row],[datetime]])</f>
        <v>21</v>
      </c>
    </row>
    <row r="876" spans="1:9" x14ac:dyDescent="0.35">
      <c r="A876" s="1">
        <v>45469</v>
      </c>
      <c r="B876" s="2">
        <v>45469.894613032404</v>
      </c>
      <c r="C876" t="s">
        <v>3</v>
      </c>
      <c r="D876" t="s">
        <v>220</v>
      </c>
      <c r="E876">
        <v>32.82</v>
      </c>
      <c r="F876" t="s">
        <v>14</v>
      </c>
      <c r="G876" t="str">
        <f>TEXT(Table2[[#This Row],[date]],"d")</f>
        <v>26</v>
      </c>
      <c r="H876" t="str">
        <f>TEXT(Table2[[#This Row],[date]],"mmm")</f>
        <v>Jun</v>
      </c>
      <c r="I876">
        <f>HOUR(Table2[[#This Row],[datetime]])</f>
        <v>21</v>
      </c>
    </row>
    <row r="877" spans="1:9" x14ac:dyDescent="0.35">
      <c r="A877" s="1">
        <v>45470</v>
      </c>
      <c r="B877" s="2">
        <v>45470.385916354164</v>
      </c>
      <c r="C877" t="s">
        <v>3</v>
      </c>
      <c r="D877" t="s">
        <v>340</v>
      </c>
      <c r="E877">
        <v>32.82</v>
      </c>
      <c r="F877" t="s">
        <v>14</v>
      </c>
      <c r="G877" t="str">
        <f>TEXT(Table2[[#This Row],[date]],"d")</f>
        <v>27</v>
      </c>
      <c r="H877" t="str">
        <f>TEXT(Table2[[#This Row],[date]],"mmm")</f>
        <v>Jun</v>
      </c>
      <c r="I877">
        <f>HOUR(Table2[[#This Row],[datetime]])</f>
        <v>9</v>
      </c>
    </row>
    <row r="878" spans="1:9" x14ac:dyDescent="0.35">
      <c r="A878" s="1">
        <v>45470</v>
      </c>
      <c r="B878" s="2">
        <v>45470.674861111111</v>
      </c>
      <c r="C878" t="s">
        <v>3</v>
      </c>
      <c r="D878" t="s">
        <v>341</v>
      </c>
      <c r="E878">
        <v>27.92</v>
      </c>
      <c r="F878" t="s">
        <v>28</v>
      </c>
      <c r="G878" t="str">
        <f>TEXT(Table2[[#This Row],[date]],"d")</f>
        <v>27</v>
      </c>
      <c r="H878" t="str">
        <f>TEXT(Table2[[#This Row],[date]],"mmm")</f>
        <v>Jun</v>
      </c>
      <c r="I878">
        <f>HOUR(Table2[[#This Row],[datetime]])</f>
        <v>16</v>
      </c>
    </row>
    <row r="879" spans="1:9" x14ac:dyDescent="0.35">
      <c r="A879" s="1">
        <v>45470</v>
      </c>
      <c r="B879" s="2">
        <v>45470.905594583332</v>
      </c>
      <c r="C879" t="s">
        <v>3</v>
      </c>
      <c r="D879" t="s">
        <v>342</v>
      </c>
      <c r="E879">
        <v>32.82</v>
      </c>
      <c r="F879" t="s">
        <v>14</v>
      </c>
      <c r="G879" t="str">
        <f>TEXT(Table2[[#This Row],[date]],"d")</f>
        <v>27</v>
      </c>
      <c r="H879" t="str">
        <f>TEXT(Table2[[#This Row],[date]],"mmm")</f>
        <v>Jun</v>
      </c>
      <c r="I879">
        <f>HOUR(Table2[[#This Row],[datetime]])</f>
        <v>21</v>
      </c>
    </row>
    <row r="880" spans="1:9" x14ac:dyDescent="0.35">
      <c r="A880" s="1">
        <v>45470</v>
      </c>
      <c r="B880" s="2">
        <v>45470.910088159719</v>
      </c>
      <c r="C880" t="s">
        <v>3</v>
      </c>
      <c r="D880" t="s">
        <v>343</v>
      </c>
      <c r="E880">
        <v>37.72</v>
      </c>
      <c r="F880" t="s">
        <v>43</v>
      </c>
      <c r="G880" t="str">
        <f>TEXT(Table2[[#This Row],[date]],"d")</f>
        <v>27</v>
      </c>
      <c r="H880" t="str">
        <f>TEXT(Table2[[#This Row],[date]],"mmm")</f>
        <v>Jun</v>
      </c>
      <c r="I880">
        <f>HOUR(Table2[[#This Row],[datetime]])</f>
        <v>21</v>
      </c>
    </row>
    <row r="881" spans="1:9" x14ac:dyDescent="0.35">
      <c r="A881" s="1">
        <v>45471</v>
      </c>
      <c r="B881" s="2">
        <v>45471.339294490739</v>
      </c>
      <c r="C881" t="s">
        <v>3</v>
      </c>
      <c r="D881" t="s">
        <v>155</v>
      </c>
      <c r="E881">
        <v>27.92</v>
      </c>
      <c r="F881" t="s">
        <v>28</v>
      </c>
      <c r="G881" t="str">
        <f>TEXT(Table2[[#This Row],[date]],"d")</f>
        <v>28</v>
      </c>
      <c r="H881" t="str">
        <f>TEXT(Table2[[#This Row],[date]],"mmm")</f>
        <v>Jun</v>
      </c>
      <c r="I881">
        <f>HOUR(Table2[[#This Row],[datetime]])</f>
        <v>8</v>
      </c>
    </row>
    <row r="882" spans="1:9" x14ac:dyDescent="0.35">
      <c r="A882" s="1">
        <v>45471</v>
      </c>
      <c r="B882" s="2">
        <v>45471.744374918984</v>
      </c>
      <c r="C882" t="s">
        <v>3</v>
      </c>
      <c r="D882" t="s">
        <v>288</v>
      </c>
      <c r="E882">
        <v>23.02</v>
      </c>
      <c r="F882" t="s">
        <v>35</v>
      </c>
      <c r="G882" t="str">
        <f>TEXT(Table2[[#This Row],[date]],"d")</f>
        <v>28</v>
      </c>
      <c r="H882" t="str">
        <f>TEXT(Table2[[#This Row],[date]],"mmm")</f>
        <v>Jun</v>
      </c>
      <c r="I882">
        <f>HOUR(Table2[[#This Row],[datetime]])</f>
        <v>17</v>
      </c>
    </row>
    <row r="883" spans="1:9" x14ac:dyDescent="0.35">
      <c r="A883" s="1">
        <v>45471</v>
      </c>
      <c r="B883" s="2">
        <v>45471.910363136572</v>
      </c>
      <c r="C883" t="s">
        <v>3</v>
      </c>
      <c r="D883" t="s">
        <v>344</v>
      </c>
      <c r="E883">
        <v>32.82</v>
      </c>
      <c r="F883" t="s">
        <v>14</v>
      </c>
      <c r="G883" t="str">
        <f>TEXT(Table2[[#This Row],[date]],"d")</f>
        <v>28</v>
      </c>
      <c r="H883" t="str">
        <f>TEXT(Table2[[#This Row],[date]],"mmm")</f>
        <v>Jun</v>
      </c>
      <c r="I883">
        <f>HOUR(Table2[[#This Row],[datetime]])</f>
        <v>21</v>
      </c>
    </row>
    <row r="884" spans="1:9" x14ac:dyDescent="0.35">
      <c r="A884" s="1">
        <v>45471</v>
      </c>
      <c r="B884" s="2">
        <v>45471.911132719906</v>
      </c>
      <c r="C884" t="s">
        <v>3</v>
      </c>
      <c r="D884" t="s">
        <v>345</v>
      </c>
      <c r="E884">
        <v>37.72</v>
      </c>
      <c r="F884" t="s">
        <v>7</v>
      </c>
      <c r="G884" t="str">
        <f>TEXT(Table2[[#This Row],[date]],"d")</f>
        <v>28</v>
      </c>
      <c r="H884" t="str">
        <f>TEXT(Table2[[#This Row],[date]],"mmm")</f>
        <v>Jun</v>
      </c>
      <c r="I884">
        <f>HOUR(Table2[[#This Row],[datetime]])</f>
        <v>21</v>
      </c>
    </row>
    <row r="885" spans="1:9" x14ac:dyDescent="0.35">
      <c r="A885" s="1">
        <v>45471</v>
      </c>
      <c r="B885" s="2">
        <v>45471.936342314817</v>
      </c>
      <c r="C885" t="s">
        <v>3</v>
      </c>
      <c r="D885" t="s">
        <v>346</v>
      </c>
      <c r="E885">
        <v>37.72</v>
      </c>
      <c r="F885" t="s">
        <v>43</v>
      </c>
      <c r="G885" t="str">
        <f>TEXT(Table2[[#This Row],[date]],"d")</f>
        <v>28</v>
      </c>
      <c r="H885" t="str">
        <f>TEXT(Table2[[#This Row],[date]],"mmm")</f>
        <v>Jun</v>
      </c>
      <c r="I885">
        <f>HOUR(Table2[[#This Row],[datetime]])</f>
        <v>22</v>
      </c>
    </row>
    <row r="886" spans="1:9" x14ac:dyDescent="0.35">
      <c r="A886" s="1">
        <v>45472</v>
      </c>
      <c r="B886" s="2">
        <v>45472.407758148147</v>
      </c>
      <c r="C886" t="s">
        <v>3</v>
      </c>
      <c r="D886" t="s">
        <v>111</v>
      </c>
      <c r="E886">
        <v>32.82</v>
      </c>
      <c r="F886" t="s">
        <v>14</v>
      </c>
      <c r="G886" t="str">
        <f>TEXT(Table2[[#This Row],[date]],"d")</f>
        <v>29</v>
      </c>
      <c r="H886" t="str">
        <f>TEXT(Table2[[#This Row],[date]],"mmm")</f>
        <v>Jun</v>
      </c>
      <c r="I886">
        <f>HOUR(Table2[[#This Row],[datetime]])</f>
        <v>9</v>
      </c>
    </row>
    <row r="887" spans="1:9" x14ac:dyDescent="0.35">
      <c r="A887" s="1">
        <v>45472</v>
      </c>
      <c r="B887" s="2">
        <v>45472.486337754628</v>
      </c>
      <c r="C887" t="s">
        <v>3</v>
      </c>
      <c r="D887" t="s">
        <v>347</v>
      </c>
      <c r="E887">
        <v>32.82</v>
      </c>
      <c r="F887" t="s">
        <v>14</v>
      </c>
      <c r="G887" t="str">
        <f>TEXT(Table2[[#This Row],[date]],"d")</f>
        <v>29</v>
      </c>
      <c r="H887" t="str">
        <f>TEXT(Table2[[#This Row],[date]],"mmm")</f>
        <v>Jun</v>
      </c>
      <c r="I887">
        <f>HOUR(Table2[[#This Row],[datetime]])</f>
        <v>11</v>
      </c>
    </row>
    <row r="888" spans="1:9" x14ac:dyDescent="0.35">
      <c r="A888" s="1">
        <v>45472</v>
      </c>
      <c r="B888" s="2">
        <v>45472.487113530093</v>
      </c>
      <c r="C888" t="s">
        <v>3</v>
      </c>
      <c r="D888" t="s">
        <v>347</v>
      </c>
      <c r="E888">
        <v>32.82</v>
      </c>
      <c r="F888" t="s">
        <v>14</v>
      </c>
      <c r="G888" t="str">
        <f>TEXT(Table2[[#This Row],[date]],"d")</f>
        <v>29</v>
      </c>
      <c r="H888" t="str">
        <f>TEXT(Table2[[#This Row],[date]],"mmm")</f>
        <v>Jun</v>
      </c>
      <c r="I888">
        <f>HOUR(Table2[[#This Row],[datetime]])</f>
        <v>11</v>
      </c>
    </row>
    <row r="889" spans="1:9" x14ac:dyDescent="0.35">
      <c r="A889" s="1">
        <v>45472</v>
      </c>
      <c r="B889" s="2">
        <v>45472.521115254633</v>
      </c>
      <c r="C889" t="s">
        <v>3</v>
      </c>
      <c r="D889" t="s">
        <v>348</v>
      </c>
      <c r="E889">
        <v>37.72</v>
      </c>
      <c r="F889" t="s">
        <v>43</v>
      </c>
      <c r="G889" t="str">
        <f>TEXT(Table2[[#This Row],[date]],"d")</f>
        <v>29</v>
      </c>
      <c r="H889" t="str">
        <f>TEXT(Table2[[#This Row],[date]],"mmm")</f>
        <v>Jun</v>
      </c>
      <c r="I889">
        <f>HOUR(Table2[[#This Row],[datetime]])</f>
        <v>12</v>
      </c>
    </row>
    <row r="890" spans="1:9" x14ac:dyDescent="0.35">
      <c r="A890" s="1">
        <v>45472</v>
      </c>
      <c r="B890" s="2">
        <v>45472.522020625001</v>
      </c>
      <c r="C890" t="s">
        <v>3</v>
      </c>
      <c r="D890" t="s">
        <v>348</v>
      </c>
      <c r="E890">
        <v>37.72</v>
      </c>
      <c r="F890" t="s">
        <v>43</v>
      </c>
      <c r="G890" t="str">
        <f>TEXT(Table2[[#This Row],[date]],"d")</f>
        <v>29</v>
      </c>
      <c r="H890" t="str">
        <f>TEXT(Table2[[#This Row],[date]],"mmm")</f>
        <v>Jun</v>
      </c>
      <c r="I890">
        <f>HOUR(Table2[[#This Row],[datetime]])</f>
        <v>12</v>
      </c>
    </row>
    <row r="891" spans="1:9" x14ac:dyDescent="0.35">
      <c r="A891" s="1">
        <v>45472</v>
      </c>
      <c r="B891" s="2">
        <v>45472.724809988424</v>
      </c>
      <c r="C891" t="s">
        <v>3</v>
      </c>
      <c r="D891" t="s">
        <v>349</v>
      </c>
      <c r="E891">
        <v>37.72</v>
      </c>
      <c r="F891" t="s">
        <v>43</v>
      </c>
      <c r="G891" t="str">
        <f>TEXT(Table2[[#This Row],[date]],"d")</f>
        <v>29</v>
      </c>
      <c r="H891" t="str">
        <f>TEXT(Table2[[#This Row],[date]],"mmm")</f>
        <v>Jun</v>
      </c>
      <c r="I891">
        <f>HOUR(Table2[[#This Row],[datetime]])</f>
        <v>17</v>
      </c>
    </row>
    <row r="892" spans="1:9" x14ac:dyDescent="0.35">
      <c r="A892" s="1">
        <v>45472</v>
      </c>
      <c r="B892" s="2">
        <v>45472.725606215281</v>
      </c>
      <c r="C892" t="s">
        <v>3</v>
      </c>
      <c r="D892" t="s">
        <v>349</v>
      </c>
      <c r="E892">
        <v>37.72</v>
      </c>
      <c r="F892" t="s">
        <v>9</v>
      </c>
      <c r="G892" t="str">
        <f>TEXT(Table2[[#This Row],[date]],"d")</f>
        <v>29</v>
      </c>
      <c r="H892" t="str">
        <f>TEXT(Table2[[#This Row],[date]],"mmm")</f>
        <v>Jun</v>
      </c>
      <c r="I892">
        <f>HOUR(Table2[[#This Row],[datetime]])</f>
        <v>17</v>
      </c>
    </row>
    <row r="893" spans="1:9" x14ac:dyDescent="0.35">
      <c r="A893" s="1">
        <v>45472</v>
      </c>
      <c r="B893" s="2">
        <v>45472.894009826392</v>
      </c>
      <c r="C893" t="s">
        <v>3</v>
      </c>
      <c r="D893" t="s">
        <v>19</v>
      </c>
      <c r="E893">
        <v>37.72</v>
      </c>
      <c r="F893" t="s">
        <v>7</v>
      </c>
      <c r="G893" t="str">
        <f>TEXT(Table2[[#This Row],[date]],"d")</f>
        <v>29</v>
      </c>
      <c r="H893" t="str">
        <f>TEXT(Table2[[#This Row],[date]],"mmm")</f>
        <v>Jun</v>
      </c>
      <c r="I893">
        <f>HOUR(Table2[[#This Row],[datetime]])</f>
        <v>21</v>
      </c>
    </row>
    <row r="894" spans="1:9" x14ac:dyDescent="0.35">
      <c r="A894" s="1">
        <v>45473</v>
      </c>
      <c r="B894" s="2">
        <v>45473.43622502315</v>
      </c>
      <c r="C894" t="s">
        <v>3</v>
      </c>
      <c r="D894" t="s">
        <v>350</v>
      </c>
      <c r="E894">
        <v>37.72</v>
      </c>
      <c r="F894" t="s">
        <v>7</v>
      </c>
      <c r="G894" t="str">
        <f>TEXT(Table2[[#This Row],[date]],"d")</f>
        <v>30</v>
      </c>
      <c r="H894" t="str">
        <f>TEXT(Table2[[#This Row],[date]],"mmm")</f>
        <v>Jun</v>
      </c>
      <c r="I894">
        <f>HOUR(Table2[[#This Row],[datetime]])</f>
        <v>10</v>
      </c>
    </row>
    <row r="895" spans="1:9" x14ac:dyDescent="0.35">
      <c r="A895" s="1">
        <v>45473</v>
      </c>
      <c r="B895" s="2">
        <v>45473.545724768519</v>
      </c>
      <c r="C895" t="s">
        <v>3</v>
      </c>
      <c r="D895" t="s">
        <v>351</v>
      </c>
      <c r="E895">
        <v>23.02</v>
      </c>
      <c r="F895" t="s">
        <v>35</v>
      </c>
      <c r="G895" t="str">
        <f>TEXT(Table2[[#This Row],[date]],"d")</f>
        <v>30</v>
      </c>
      <c r="H895" t="str">
        <f>TEXT(Table2[[#This Row],[date]],"mmm")</f>
        <v>Jun</v>
      </c>
      <c r="I895">
        <f>HOUR(Table2[[#This Row],[datetime]])</f>
        <v>13</v>
      </c>
    </row>
    <row r="896" spans="1:9" x14ac:dyDescent="0.35">
      <c r="A896" s="1">
        <v>45473</v>
      </c>
      <c r="B896" s="2">
        <v>45473.7046490625</v>
      </c>
      <c r="C896" t="s">
        <v>3</v>
      </c>
      <c r="D896" t="s">
        <v>19</v>
      </c>
      <c r="E896">
        <v>37.72</v>
      </c>
      <c r="F896" t="s">
        <v>9</v>
      </c>
      <c r="G896" t="str">
        <f>TEXT(Table2[[#This Row],[date]],"d")</f>
        <v>30</v>
      </c>
      <c r="H896" t="str">
        <f>TEXT(Table2[[#This Row],[date]],"mmm")</f>
        <v>Jun</v>
      </c>
      <c r="I896">
        <f>HOUR(Table2[[#This Row],[datetime]])</f>
        <v>16</v>
      </c>
    </row>
    <row r="897" spans="1:9" x14ac:dyDescent="0.35">
      <c r="A897" s="1">
        <v>45473</v>
      </c>
      <c r="B897" s="2">
        <v>45473.877890578704</v>
      </c>
      <c r="C897" t="s">
        <v>3</v>
      </c>
      <c r="D897" t="s">
        <v>111</v>
      </c>
      <c r="E897">
        <v>32.82</v>
      </c>
      <c r="F897" t="s">
        <v>14</v>
      </c>
      <c r="G897" t="str">
        <f>TEXT(Table2[[#This Row],[date]],"d")</f>
        <v>30</v>
      </c>
      <c r="H897" t="str">
        <f>TEXT(Table2[[#This Row],[date]],"mmm")</f>
        <v>Jun</v>
      </c>
      <c r="I897">
        <f>HOUR(Table2[[#This Row],[datetime]])</f>
        <v>21</v>
      </c>
    </row>
    <row r="898" spans="1:9" x14ac:dyDescent="0.35">
      <c r="A898" s="1">
        <v>45474</v>
      </c>
      <c r="B898" s="2">
        <v>45474.755170833334</v>
      </c>
      <c r="C898" t="s">
        <v>3</v>
      </c>
      <c r="D898" t="s">
        <v>23</v>
      </c>
      <c r="E898">
        <v>23.02</v>
      </c>
      <c r="F898" t="s">
        <v>35</v>
      </c>
      <c r="G898" t="str">
        <f>TEXT(Table2[[#This Row],[date]],"d")</f>
        <v>1</v>
      </c>
      <c r="H898" t="str">
        <f>TEXT(Table2[[#This Row],[date]],"mmm")</f>
        <v>Jul</v>
      </c>
      <c r="I898">
        <f>HOUR(Table2[[#This Row],[datetime]])</f>
        <v>18</v>
      </c>
    </row>
    <row r="899" spans="1:9" x14ac:dyDescent="0.35">
      <c r="A899" s="1">
        <v>45474</v>
      </c>
      <c r="B899" s="2">
        <v>45474.789488935188</v>
      </c>
      <c r="C899" t="s">
        <v>3</v>
      </c>
      <c r="D899" t="s">
        <v>352</v>
      </c>
      <c r="E899">
        <v>37.72</v>
      </c>
      <c r="F899" t="s">
        <v>43</v>
      </c>
      <c r="G899" t="str">
        <f>TEXT(Table2[[#This Row],[date]],"d")</f>
        <v>1</v>
      </c>
      <c r="H899" t="str">
        <f>TEXT(Table2[[#This Row],[date]],"mmm")</f>
        <v>Jul</v>
      </c>
      <c r="I899">
        <f>HOUR(Table2[[#This Row],[datetime]])</f>
        <v>18</v>
      </c>
    </row>
    <row r="900" spans="1:9" x14ac:dyDescent="0.35">
      <c r="A900" s="1">
        <v>45474</v>
      </c>
      <c r="B900" s="2">
        <v>45474.790211423613</v>
      </c>
      <c r="C900" t="s">
        <v>3</v>
      </c>
      <c r="D900" t="s">
        <v>353</v>
      </c>
      <c r="E900">
        <v>37.72</v>
      </c>
      <c r="F900" t="s">
        <v>43</v>
      </c>
      <c r="G900" t="str">
        <f>TEXT(Table2[[#This Row],[date]],"d")</f>
        <v>1</v>
      </c>
      <c r="H900" t="str">
        <f>TEXT(Table2[[#This Row],[date]],"mmm")</f>
        <v>Jul</v>
      </c>
      <c r="I900">
        <f>HOUR(Table2[[#This Row],[datetime]])</f>
        <v>18</v>
      </c>
    </row>
    <row r="901" spans="1:9" x14ac:dyDescent="0.35">
      <c r="A901" s="1">
        <v>45475</v>
      </c>
      <c r="B901" s="2">
        <v>45475.446458993058</v>
      </c>
      <c r="C901" t="s">
        <v>3</v>
      </c>
      <c r="D901" t="s">
        <v>318</v>
      </c>
      <c r="E901">
        <v>32.82</v>
      </c>
      <c r="F901" t="s">
        <v>14</v>
      </c>
      <c r="G901" t="str">
        <f>TEXT(Table2[[#This Row],[date]],"d")</f>
        <v>2</v>
      </c>
      <c r="H901" t="str">
        <f>TEXT(Table2[[#This Row],[date]],"mmm")</f>
        <v>Jul</v>
      </c>
      <c r="I901">
        <f>HOUR(Table2[[#This Row],[datetime]])</f>
        <v>10</v>
      </c>
    </row>
    <row r="902" spans="1:9" x14ac:dyDescent="0.35">
      <c r="A902" s="1">
        <v>45475</v>
      </c>
      <c r="B902" s="2">
        <v>45475.447923807871</v>
      </c>
      <c r="C902" t="s">
        <v>3</v>
      </c>
      <c r="D902" t="s">
        <v>318</v>
      </c>
      <c r="E902">
        <v>27.92</v>
      </c>
      <c r="F902" t="s">
        <v>11</v>
      </c>
      <c r="G902" t="str">
        <f>TEXT(Table2[[#This Row],[date]],"d")</f>
        <v>2</v>
      </c>
      <c r="H902" t="str">
        <f>TEXT(Table2[[#This Row],[date]],"mmm")</f>
        <v>Jul</v>
      </c>
      <c r="I902">
        <f>HOUR(Table2[[#This Row],[datetime]])</f>
        <v>10</v>
      </c>
    </row>
    <row r="903" spans="1:9" x14ac:dyDescent="0.35">
      <c r="A903" s="1">
        <v>45475</v>
      </c>
      <c r="B903" s="2">
        <v>45475.53339329861</v>
      </c>
      <c r="C903" t="s">
        <v>3</v>
      </c>
      <c r="D903" t="s">
        <v>31</v>
      </c>
      <c r="E903">
        <v>37.72</v>
      </c>
      <c r="F903" t="s">
        <v>7</v>
      </c>
      <c r="G903" t="str">
        <f>TEXT(Table2[[#This Row],[date]],"d")</f>
        <v>2</v>
      </c>
      <c r="H903" t="str">
        <f>TEXT(Table2[[#This Row],[date]],"mmm")</f>
        <v>Jul</v>
      </c>
      <c r="I903">
        <f>HOUR(Table2[[#This Row],[datetime]])</f>
        <v>12</v>
      </c>
    </row>
    <row r="904" spans="1:9" x14ac:dyDescent="0.35">
      <c r="A904" s="1">
        <v>45475</v>
      </c>
      <c r="B904" s="2">
        <v>45475.585569803239</v>
      </c>
      <c r="C904" t="s">
        <v>3</v>
      </c>
      <c r="D904" t="s">
        <v>354</v>
      </c>
      <c r="E904">
        <v>27.92</v>
      </c>
      <c r="F904" t="s">
        <v>11</v>
      </c>
      <c r="G904" t="str">
        <f>TEXT(Table2[[#This Row],[date]],"d")</f>
        <v>2</v>
      </c>
      <c r="H904" t="str">
        <f>TEXT(Table2[[#This Row],[date]],"mmm")</f>
        <v>Jul</v>
      </c>
      <c r="I904">
        <f>HOUR(Table2[[#This Row],[datetime]])</f>
        <v>14</v>
      </c>
    </row>
    <row r="905" spans="1:9" x14ac:dyDescent="0.35">
      <c r="A905" s="1">
        <v>45475</v>
      </c>
      <c r="B905" s="2">
        <v>45475.688476122683</v>
      </c>
      <c r="C905" t="s">
        <v>3</v>
      </c>
      <c r="D905" t="s">
        <v>355</v>
      </c>
      <c r="E905">
        <v>32.82</v>
      </c>
      <c r="F905" t="s">
        <v>14</v>
      </c>
      <c r="G905" t="str">
        <f>TEXT(Table2[[#This Row],[date]],"d")</f>
        <v>2</v>
      </c>
      <c r="H905" t="str">
        <f>TEXT(Table2[[#This Row],[date]],"mmm")</f>
        <v>Jul</v>
      </c>
      <c r="I905">
        <f>HOUR(Table2[[#This Row],[datetime]])</f>
        <v>16</v>
      </c>
    </row>
    <row r="906" spans="1:9" x14ac:dyDescent="0.35">
      <c r="A906" s="1">
        <v>45475</v>
      </c>
      <c r="B906" s="2">
        <v>45475.918328425927</v>
      </c>
      <c r="C906" t="s">
        <v>3</v>
      </c>
      <c r="D906" t="s">
        <v>343</v>
      </c>
      <c r="E906">
        <v>32.82</v>
      </c>
      <c r="F906" t="s">
        <v>14</v>
      </c>
      <c r="G906" t="str">
        <f>TEXT(Table2[[#This Row],[date]],"d")</f>
        <v>2</v>
      </c>
      <c r="H906" t="str">
        <f>TEXT(Table2[[#This Row],[date]],"mmm")</f>
        <v>Jul</v>
      </c>
      <c r="I906">
        <f>HOUR(Table2[[#This Row],[datetime]])</f>
        <v>22</v>
      </c>
    </row>
    <row r="907" spans="1:9" x14ac:dyDescent="0.35">
      <c r="A907" s="1">
        <v>45476</v>
      </c>
      <c r="B907" s="2">
        <v>45476.577256192133</v>
      </c>
      <c r="C907" t="s">
        <v>3</v>
      </c>
      <c r="D907" t="s">
        <v>23</v>
      </c>
      <c r="E907">
        <v>32.82</v>
      </c>
      <c r="F907" t="s">
        <v>14</v>
      </c>
      <c r="G907" t="str">
        <f>TEXT(Table2[[#This Row],[date]],"d")</f>
        <v>3</v>
      </c>
      <c r="H907" t="str">
        <f>TEXT(Table2[[#This Row],[date]],"mmm")</f>
        <v>Jul</v>
      </c>
      <c r="I907">
        <f>HOUR(Table2[[#This Row],[datetime]])</f>
        <v>13</v>
      </c>
    </row>
    <row r="908" spans="1:9" x14ac:dyDescent="0.35">
      <c r="A908" s="1">
        <v>45476</v>
      </c>
      <c r="B908" s="2">
        <v>45476.667552708335</v>
      </c>
      <c r="C908" t="s">
        <v>3</v>
      </c>
      <c r="D908" t="s">
        <v>356</v>
      </c>
      <c r="E908">
        <v>37.72</v>
      </c>
      <c r="F908" t="s">
        <v>43</v>
      </c>
      <c r="G908" t="str">
        <f>TEXT(Table2[[#This Row],[date]],"d")</f>
        <v>3</v>
      </c>
      <c r="H908" t="str">
        <f>TEXT(Table2[[#This Row],[date]],"mmm")</f>
        <v>Jul</v>
      </c>
      <c r="I908">
        <f>HOUR(Table2[[#This Row],[datetime]])</f>
        <v>16</v>
      </c>
    </row>
    <row r="909" spans="1:9" x14ac:dyDescent="0.35">
      <c r="A909" s="1">
        <v>45476</v>
      </c>
      <c r="B909" s="2">
        <v>45476.70168082176</v>
      </c>
      <c r="C909" t="s">
        <v>3</v>
      </c>
      <c r="D909" t="s">
        <v>357</v>
      </c>
      <c r="E909">
        <v>37.72</v>
      </c>
      <c r="F909" t="s">
        <v>43</v>
      </c>
      <c r="G909" t="str">
        <f>TEXT(Table2[[#This Row],[date]],"d")</f>
        <v>3</v>
      </c>
      <c r="H909" t="str">
        <f>TEXT(Table2[[#This Row],[date]],"mmm")</f>
        <v>Jul</v>
      </c>
      <c r="I909">
        <f>HOUR(Table2[[#This Row],[datetime]])</f>
        <v>16</v>
      </c>
    </row>
    <row r="910" spans="1:9" x14ac:dyDescent="0.35">
      <c r="A910" s="1">
        <v>45476</v>
      </c>
      <c r="B910" s="2">
        <v>45476.703652986114</v>
      </c>
      <c r="C910" t="s">
        <v>3</v>
      </c>
      <c r="D910" t="s">
        <v>284</v>
      </c>
      <c r="E910">
        <v>32.82</v>
      </c>
      <c r="F910" t="s">
        <v>14</v>
      </c>
      <c r="G910" t="str">
        <f>TEXT(Table2[[#This Row],[date]],"d")</f>
        <v>3</v>
      </c>
      <c r="H910" t="str">
        <f>TEXT(Table2[[#This Row],[date]],"mmm")</f>
        <v>Jul</v>
      </c>
      <c r="I910">
        <f>HOUR(Table2[[#This Row],[datetime]])</f>
        <v>16</v>
      </c>
    </row>
    <row r="911" spans="1:9" x14ac:dyDescent="0.35">
      <c r="A911" s="1">
        <v>45476</v>
      </c>
      <c r="B911" s="2">
        <v>45476.70443179398</v>
      </c>
      <c r="C911" t="s">
        <v>3</v>
      </c>
      <c r="D911" t="s">
        <v>358</v>
      </c>
      <c r="E911">
        <v>32.82</v>
      </c>
      <c r="F911" t="s">
        <v>14</v>
      </c>
      <c r="G911" t="str">
        <f>TEXT(Table2[[#This Row],[date]],"d")</f>
        <v>3</v>
      </c>
      <c r="H911" t="str">
        <f>TEXT(Table2[[#This Row],[date]],"mmm")</f>
        <v>Jul</v>
      </c>
      <c r="I911">
        <f>HOUR(Table2[[#This Row],[datetime]])</f>
        <v>16</v>
      </c>
    </row>
    <row r="912" spans="1:9" x14ac:dyDescent="0.35">
      <c r="A912" s="1">
        <v>45476</v>
      </c>
      <c r="B912" s="2">
        <v>45476.705224803241</v>
      </c>
      <c r="C912" t="s">
        <v>3</v>
      </c>
      <c r="D912" t="s">
        <v>284</v>
      </c>
      <c r="E912">
        <v>37.72</v>
      </c>
      <c r="F912" t="s">
        <v>7</v>
      </c>
      <c r="G912" t="str">
        <f>TEXT(Table2[[#This Row],[date]],"d")</f>
        <v>3</v>
      </c>
      <c r="H912" t="str">
        <f>TEXT(Table2[[#This Row],[date]],"mmm")</f>
        <v>Jul</v>
      </c>
      <c r="I912">
        <f>HOUR(Table2[[#This Row],[datetime]])</f>
        <v>16</v>
      </c>
    </row>
    <row r="913" spans="1:9" x14ac:dyDescent="0.35">
      <c r="A913" s="1">
        <v>45476</v>
      </c>
      <c r="B913" s="2">
        <v>45476.707934953702</v>
      </c>
      <c r="C913" t="s">
        <v>3</v>
      </c>
      <c r="D913" t="s">
        <v>359</v>
      </c>
      <c r="E913">
        <v>23.02</v>
      </c>
      <c r="F913" t="s">
        <v>35</v>
      </c>
      <c r="G913" t="str">
        <f>TEXT(Table2[[#This Row],[date]],"d")</f>
        <v>3</v>
      </c>
      <c r="H913" t="str">
        <f>TEXT(Table2[[#This Row],[date]],"mmm")</f>
        <v>Jul</v>
      </c>
      <c r="I913">
        <f>HOUR(Table2[[#This Row],[datetime]])</f>
        <v>16</v>
      </c>
    </row>
    <row r="914" spans="1:9" x14ac:dyDescent="0.35">
      <c r="A914" s="1">
        <v>45476</v>
      </c>
      <c r="B914" s="2">
        <v>45476.749326701392</v>
      </c>
      <c r="C914" t="s">
        <v>3</v>
      </c>
      <c r="D914" t="s">
        <v>360</v>
      </c>
      <c r="E914">
        <v>37.72</v>
      </c>
      <c r="F914" t="s">
        <v>43</v>
      </c>
      <c r="G914" t="str">
        <f>TEXT(Table2[[#This Row],[date]],"d")</f>
        <v>3</v>
      </c>
      <c r="H914" t="str">
        <f>TEXT(Table2[[#This Row],[date]],"mmm")</f>
        <v>Jul</v>
      </c>
      <c r="I914">
        <f>HOUR(Table2[[#This Row],[datetime]])</f>
        <v>17</v>
      </c>
    </row>
    <row r="915" spans="1:9" x14ac:dyDescent="0.35">
      <c r="A915" s="1">
        <v>45476</v>
      </c>
      <c r="B915" s="2">
        <v>45476.795939074073</v>
      </c>
      <c r="C915" t="s">
        <v>3</v>
      </c>
      <c r="D915" t="s">
        <v>19</v>
      </c>
      <c r="E915">
        <v>37.72</v>
      </c>
      <c r="F915" t="s">
        <v>7</v>
      </c>
      <c r="G915" t="str">
        <f>TEXT(Table2[[#This Row],[date]],"d")</f>
        <v>3</v>
      </c>
      <c r="H915" t="str">
        <f>TEXT(Table2[[#This Row],[date]],"mmm")</f>
        <v>Jul</v>
      </c>
      <c r="I915">
        <f>HOUR(Table2[[#This Row],[datetime]])</f>
        <v>19</v>
      </c>
    </row>
    <row r="916" spans="1:9" x14ac:dyDescent="0.35">
      <c r="A916" s="1">
        <v>45477</v>
      </c>
      <c r="B916" s="2">
        <v>45477.43499681713</v>
      </c>
      <c r="C916" t="s">
        <v>3</v>
      </c>
      <c r="D916" t="s">
        <v>157</v>
      </c>
      <c r="E916">
        <v>32.82</v>
      </c>
      <c r="F916" t="s">
        <v>14</v>
      </c>
      <c r="G916" t="str">
        <f>TEXT(Table2[[#This Row],[date]],"d")</f>
        <v>4</v>
      </c>
      <c r="H916" t="str">
        <f>TEXT(Table2[[#This Row],[date]],"mmm")</f>
        <v>Jul</v>
      </c>
      <c r="I916">
        <f>HOUR(Table2[[#This Row],[datetime]])</f>
        <v>10</v>
      </c>
    </row>
    <row r="917" spans="1:9" x14ac:dyDescent="0.35">
      <c r="A917" s="1">
        <v>45477</v>
      </c>
      <c r="B917" s="2">
        <v>45477.435766909723</v>
      </c>
      <c r="C917" t="s">
        <v>3</v>
      </c>
      <c r="D917" t="s">
        <v>23</v>
      </c>
      <c r="E917">
        <v>27.92</v>
      </c>
      <c r="F917" t="s">
        <v>11</v>
      </c>
      <c r="G917" t="str">
        <f>TEXT(Table2[[#This Row],[date]],"d")</f>
        <v>4</v>
      </c>
      <c r="H917" t="str">
        <f>TEXT(Table2[[#This Row],[date]],"mmm")</f>
        <v>Jul</v>
      </c>
      <c r="I917">
        <f>HOUR(Table2[[#This Row],[datetime]])</f>
        <v>10</v>
      </c>
    </row>
    <row r="918" spans="1:9" x14ac:dyDescent="0.35">
      <c r="A918" s="1">
        <v>45478</v>
      </c>
      <c r="B918" s="2">
        <v>45478.514220717596</v>
      </c>
      <c r="C918" t="s">
        <v>3</v>
      </c>
      <c r="D918" t="s">
        <v>72</v>
      </c>
      <c r="E918">
        <v>37.72</v>
      </c>
      <c r="F918" t="s">
        <v>18</v>
      </c>
      <c r="G918" t="str">
        <f>TEXT(Table2[[#This Row],[date]],"d")</f>
        <v>5</v>
      </c>
      <c r="H918" t="str">
        <f>TEXT(Table2[[#This Row],[date]],"mmm")</f>
        <v>Jul</v>
      </c>
      <c r="I918">
        <f>HOUR(Table2[[#This Row],[datetime]])</f>
        <v>12</v>
      </c>
    </row>
    <row r="919" spans="1:9" x14ac:dyDescent="0.35">
      <c r="A919" s="1">
        <v>45478</v>
      </c>
      <c r="B919" s="2">
        <v>45478.572027013892</v>
      </c>
      <c r="C919" t="s">
        <v>3</v>
      </c>
      <c r="D919" t="s">
        <v>54</v>
      </c>
      <c r="E919">
        <v>32.82</v>
      </c>
      <c r="F919" t="s">
        <v>14</v>
      </c>
      <c r="G919" t="str">
        <f>TEXT(Table2[[#This Row],[date]],"d")</f>
        <v>5</v>
      </c>
      <c r="H919" t="str">
        <f>TEXT(Table2[[#This Row],[date]],"mmm")</f>
        <v>Jul</v>
      </c>
      <c r="I919">
        <f>HOUR(Table2[[#This Row],[datetime]])</f>
        <v>13</v>
      </c>
    </row>
    <row r="920" spans="1:9" x14ac:dyDescent="0.35">
      <c r="A920" s="1">
        <v>45478</v>
      </c>
      <c r="B920" s="2">
        <v>45478.572729502317</v>
      </c>
      <c r="C920" t="s">
        <v>3</v>
      </c>
      <c r="D920" t="s">
        <v>361</v>
      </c>
      <c r="E920">
        <v>32.82</v>
      </c>
      <c r="F920" t="s">
        <v>14</v>
      </c>
      <c r="G920" t="str">
        <f>TEXT(Table2[[#This Row],[date]],"d")</f>
        <v>5</v>
      </c>
      <c r="H920" t="str">
        <f>TEXT(Table2[[#This Row],[date]],"mmm")</f>
        <v>Jul</v>
      </c>
      <c r="I920">
        <f>HOUR(Table2[[#This Row],[datetime]])</f>
        <v>13</v>
      </c>
    </row>
    <row r="921" spans="1:9" x14ac:dyDescent="0.35">
      <c r="A921" s="1">
        <v>45478</v>
      </c>
      <c r="B921" s="2">
        <v>45478.788846157404</v>
      </c>
      <c r="C921" t="s">
        <v>3</v>
      </c>
      <c r="D921" t="s">
        <v>362</v>
      </c>
      <c r="E921">
        <v>23.02</v>
      </c>
      <c r="F921" t="s">
        <v>35</v>
      </c>
      <c r="G921" t="str">
        <f>TEXT(Table2[[#This Row],[date]],"d")</f>
        <v>5</v>
      </c>
      <c r="H921" t="str">
        <f>TEXT(Table2[[#This Row],[date]],"mmm")</f>
        <v>Jul</v>
      </c>
      <c r="I921">
        <f>HOUR(Table2[[#This Row],[datetime]])</f>
        <v>18</v>
      </c>
    </row>
    <row r="922" spans="1:9" x14ac:dyDescent="0.35">
      <c r="A922" s="1">
        <v>45478</v>
      </c>
      <c r="B922" s="2">
        <v>45478.829951527776</v>
      </c>
      <c r="C922" t="s">
        <v>3</v>
      </c>
      <c r="D922" t="s">
        <v>113</v>
      </c>
      <c r="E922">
        <v>27.92</v>
      </c>
      <c r="F922" t="s">
        <v>11</v>
      </c>
      <c r="G922" t="str">
        <f>TEXT(Table2[[#This Row],[date]],"d")</f>
        <v>5</v>
      </c>
      <c r="H922" t="str">
        <f>TEXT(Table2[[#This Row],[date]],"mmm")</f>
        <v>Jul</v>
      </c>
      <c r="I922">
        <f>HOUR(Table2[[#This Row],[datetime]])</f>
        <v>19</v>
      </c>
    </row>
    <row r="923" spans="1:9" x14ac:dyDescent="0.35">
      <c r="A923" s="1">
        <v>45478</v>
      </c>
      <c r="B923" s="2">
        <v>45478.924959155091</v>
      </c>
      <c r="C923" t="s">
        <v>3</v>
      </c>
      <c r="D923" t="s">
        <v>363</v>
      </c>
      <c r="E923">
        <v>23.02</v>
      </c>
      <c r="F923" t="s">
        <v>35</v>
      </c>
      <c r="G923" t="str">
        <f>TEXT(Table2[[#This Row],[date]],"d")</f>
        <v>5</v>
      </c>
      <c r="H923" t="str">
        <f>TEXT(Table2[[#This Row],[date]],"mmm")</f>
        <v>Jul</v>
      </c>
      <c r="I923">
        <f>HOUR(Table2[[#This Row],[datetime]])</f>
        <v>22</v>
      </c>
    </row>
    <row r="924" spans="1:9" x14ac:dyDescent="0.35">
      <c r="A924" s="1">
        <v>45478</v>
      </c>
      <c r="B924" s="2">
        <v>45478.929205138891</v>
      </c>
      <c r="C924" t="s">
        <v>3</v>
      </c>
      <c r="D924" t="s">
        <v>364</v>
      </c>
      <c r="E924">
        <v>27.92</v>
      </c>
      <c r="F924" t="s">
        <v>11</v>
      </c>
      <c r="G924" t="str">
        <f>TEXT(Table2[[#This Row],[date]],"d")</f>
        <v>5</v>
      </c>
      <c r="H924" t="str">
        <f>TEXT(Table2[[#This Row],[date]],"mmm")</f>
        <v>Jul</v>
      </c>
      <c r="I924">
        <f>HOUR(Table2[[#This Row],[datetime]])</f>
        <v>22</v>
      </c>
    </row>
    <row r="925" spans="1:9" x14ac:dyDescent="0.35">
      <c r="A925" s="1">
        <v>45478</v>
      </c>
      <c r="B925" s="2">
        <v>45478.929825752311</v>
      </c>
      <c r="C925" t="s">
        <v>3</v>
      </c>
      <c r="D925" t="s">
        <v>364</v>
      </c>
      <c r="E925">
        <v>27.92</v>
      </c>
      <c r="F925" t="s">
        <v>11</v>
      </c>
      <c r="G925" t="str">
        <f>TEXT(Table2[[#This Row],[date]],"d")</f>
        <v>5</v>
      </c>
      <c r="H925" t="str">
        <f>TEXT(Table2[[#This Row],[date]],"mmm")</f>
        <v>Jul</v>
      </c>
      <c r="I925">
        <f>HOUR(Table2[[#This Row],[datetime]])</f>
        <v>22</v>
      </c>
    </row>
    <row r="926" spans="1:9" x14ac:dyDescent="0.35">
      <c r="A926" s="1">
        <v>45478</v>
      </c>
      <c r="B926" s="2">
        <v>45478.930568854164</v>
      </c>
      <c r="C926" t="s">
        <v>3</v>
      </c>
      <c r="D926" t="s">
        <v>365</v>
      </c>
      <c r="E926">
        <v>37.72</v>
      </c>
      <c r="F926" t="s">
        <v>43</v>
      </c>
      <c r="G926" t="str">
        <f>TEXT(Table2[[#This Row],[date]],"d")</f>
        <v>5</v>
      </c>
      <c r="H926" t="str">
        <f>TEXT(Table2[[#This Row],[date]],"mmm")</f>
        <v>Jul</v>
      </c>
      <c r="I926">
        <f>HOUR(Table2[[#This Row],[datetime]])</f>
        <v>22</v>
      </c>
    </row>
    <row r="927" spans="1:9" x14ac:dyDescent="0.35">
      <c r="A927" s="1">
        <v>45478</v>
      </c>
      <c r="B927" s="2">
        <v>45478.931359456015</v>
      </c>
      <c r="C927" t="s">
        <v>3</v>
      </c>
      <c r="D927" t="s">
        <v>365</v>
      </c>
      <c r="E927">
        <v>32.82</v>
      </c>
      <c r="F927" t="s">
        <v>14</v>
      </c>
      <c r="G927" t="str">
        <f>TEXT(Table2[[#This Row],[date]],"d")</f>
        <v>5</v>
      </c>
      <c r="H927" t="str">
        <f>TEXT(Table2[[#This Row],[date]],"mmm")</f>
        <v>Jul</v>
      </c>
      <c r="I927">
        <f>HOUR(Table2[[#This Row],[datetime]])</f>
        <v>22</v>
      </c>
    </row>
    <row r="928" spans="1:9" x14ac:dyDescent="0.35">
      <c r="A928" s="1">
        <v>45479</v>
      </c>
      <c r="B928" s="2">
        <v>45479.436190115739</v>
      </c>
      <c r="C928" t="s">
        <v>3</v>
      </c>
      <c r="D928" t="s">
        <v>366</v>
      </c>
      <c r="E928">
        <v>37.72</v>
      </c>
      <c r="F928" t="s">
        <v>7</v>
      </c>
      <c r="G928" t="str">
        <f>TEXT(Table2[[#This Row],[date]],"d")</f>
        <v>6</v>
      </c>
      <c r="H928" t="str">
        <f>TEXT(Table2[[#This Row],[date]],"mmm")</f>
        <v>Jul</v>
      </c>
      <c r="I928">
        <f>HOUR(Table2[[#This Row],[datetime]])</f>
        <v>10</v>
      </c>
    </row>
    <row r="929" spans="1:9" x14ac:dyDescent="0.35">
      <c r="A929" s="1">
        <v>45479</v>
      </c>
      <c r="B929" s="2">
        <v>45479.719282893515</v>
      </c>
      <c r="C929" t="s">
        <v>3</v>
      </c>
      <c r="D929" t="s">
        <v>19</v>
      </c>
      <c r="E929">
        <v>32.82</v>
      </c>
      <c r="F929" t="s">
        <v>7</v>
      </c>
      <c r="G929" t="str">
        <f>TEXT(Table2[[#This Row],[date]],"d")</f>
        <v>6</v>
      </c>
      <c r="H929" t="str">
        <f>TEXT(Table2[[#This Row],[date]],"mmm")</f>
        <v>Jul</v>
      </c>
      <c r="I929">
        <f>HOUR(Table2[[#This Row],[datetime]])</f>
        <v>17</v>
      </c>
    </row>
    <row r="930" spans="1:9" x14ac:dyDescent="0.35">
      <c r="A930" s="1">
        <v>45479</v>
      </c>
      <c r="B930" s="2">
        <v>45479.720150995374</v>
      </c>
      <c r="C930" t="s">
        <v>3</v>
      </c>
      <c r="D930" t="s">
        <v>19</v>
      </c>
      <c r="E930">
        <v>32.82</v>
      </c>
      <c r="F930" t="s">
        <v>7</v>
      </c>
      <c r="G930" t="str">
        <f>TEXT(Table2[[#This Row],[date]],"d")</f>
        <v>6</v>
      </c>
      <c r="H930" t="str">
        <f>TEXT(Table2[[#This Row],[date]],"mmm")</f>
        <v>Jul</v>
      </c>
      <c r="I930">
        <f>HOUR(Table2[[#This Row],[datetime]])</f>
        <v>17</v>
      </c>
    </row>
    <row r="931" spans="1:9" x14ac:dyDescent="0.35">
      <c r="A931" s="1">
        <v>45479</v>
      </c>
      <c r="B931" s="2">
        <v>45479.798450312497</v>
      </c>
      <c r="C931" t="s">
        <v>3</v>
      </c>
      <c r="D931" t="s">
        <v>23</v>
      </c>
      <c r="E931">
        <v>32.82</v>
      </c>
      <c r="F931" t="s">
        <v>7</v>
      </c>
      <c r="G931" t="str">
        <f>TEXT(Table2[[#This Row],[date]],"d")</f>
        <v>6</v>
      </c>
      <c r="H931" t="str">
        <f>TEXT(Table2[[#This Row],[date]],"mmm")</f>
        <v>Jul</v>
      </c>
      <c r="I931">
        <f>HOUR(Table2[[#This Row],[datetime]])</f>
        <v>19</v>
      </c>
    </row>
    <row r="932" spans="1:9" x14ac:dyDescent="0.35">
      <c r="A932" s="1">
        <v>45479</v>
      </c>
      <c r="B932" s="2">
        <v>45479.799069212961</v>
      </c>
      <c r="C932" t="s">
        <v>3</v>
      </c>
      <c r="D932" t="s">
        <v>23</v>
      </c>
      <c r="E932">
        <v>27.92</v>
      </c>
      <c r="F932" t="s">
        <v>14</v>
      </c>
      <c r="G932" t="str">
        <f>TEXT(Table2[[#This Row],[date]],"d")</f>
        <v>6</v>
      </c>
      <c r="H932" t="str">
        <f>TEXT(Table2[[#This Row],[date]],"mmm")</f>
        <v>Jul</v>
      </c>
      <c r="I932">
        <f>HOUR(Table2[[#This Row],[datetime]])</f>
        <v>19</v>
      </c>
    </row>
    <row r="933" spans="1:9" x14ac:dyDescent="0.35">
      <c r="A933" s="1">
        <v>45480</v>
      </c>
      <c r="B933" s="2">
        <v>45480.378011215274</v>
      </c>
      <c r="C933" t="s">
        <v>3</v>
      </c>
      <c r="D933" t="s">
        <v>317</v>
      </c>
      <c r="E933">
        <v>32.82</v>
      </c>
      <c r="F933" t="s">
        <v>43</v>
      </c>
      <c r="G933" t="str">
        <f>TEXT(Table2[[#This Row],[date]],"d")</f>
        <v>7</v>
      </c>
      <c r="H933" t="str">
        <f>TEXT(Table2[[#This Row],[date]],"mmm")</f>
        <v>Jul</v>
      </c>
      <c r="I933">
        <f>HOUR(Table2[[#This Row],[datetime]])</f>
        <v>9</v>
      </c>
    </row>
    <row r="934" spans="1:9" x14ac:dyDescent="0.35">
      <c r="A934" s="1">
        <v>45480</v>
      </c>
      <c r="B934" s="2">
        <v>45480.385060474538</v>
      </c>
      <c r="C934" t="s">
        <v>3</v>
      </c>
      <c r="D934" t="s">
        <v>367</v>
      </c>
      <c r="E934">
        <v>27.92</v>
      </c>
      <c r="F934" t="s">
        <v>14</v>
      </c>
      <c r="G934" t="str">
        <f>TEXT(Table2[[#This Row],[date]],"d")</f>
        <v>7</v>
      </c>
      <c r="H934" t="str">
        <f>TEXT(Table2[[#This Row],[date]],"mmm")</f>
        <v>Jul</v>
      </c>
      <c r="I934">
        <f>HOUR(Table2[[#This Row],[datetime]])</f>
        <v>9</v>
      </c>
    </row>
    <row r="935" spans="1:9" x14ac:dyDescent="0.35">
      <c r="A935" s="1">
        <v>45480</v>
      </c>
      <c r="B935" s="2">
        <v>45480.385842766205</v>
      </c>
      <c r="C935" t="s">
        <v>3</v>
      </c>
      <c r="D935" t="s">
        <v>367</v>
      </c>
      <c r="E935">
        <v>27.92</v>
      </c>
      <c r="F935" t="s">
        <v>14</v>
      </c>
      <c r="G935" t="str">
        <f>TEXT(Table2[[#This Row],[date]],"d")</f>
        <v>7</v>
      </c>
      <c r="H935" t="str">
        <f>TEXT(Table2[[#This Row],[date]],"mmm")</f>
        <v>Jul</v>
      </c>
      <c r="I935">
        <f>HOUR(Table2[[#This Row],[datetime]])</f>
        <v>9</v>
      </c>
    </row>
    <row r="936" spans="1:9" x14ac:dyDescent="0.35">
      <c r="A936" s="1">
        <v>45480</v>
      </c>
      <c r="B936" s="2">
        <v>45480.395010138891</v>
      </c>
      <c r="C936" t="s">
        <v>3</v>
      </c>
      <c r="D936" t="s">
        <v>368</v>
      </c>
      <c r="E936">
        <v>32.82</v>
      </c>
      <c r="F936" t="s">
        <v>43</v>
      </c>
      <c r="G936" t="str">
        <f>TEXT(Table2[[#This Row],[date]],"d")</f>
        <v>7</v>
      </c>
      <c r="H936" t="str">
        <f>TEXT(Table2[[#This Row],[date]],"mmm")</f>
        <v>Jul</v>
      </c>
      <c r="I936">
        <f>HOUR(Table2[[#This Row],[datetime]])</f>
        <v>9</v>
      </c>
    </row>
    <row r="937" spans="1:9" x14ac:dyDescent="0.35">
      <c r="A937" s="1">
        <v>45480</v>
      </c>
      <c r="B937" s="2">
        <v>45480.395789224538</v>
      </c>
      <c r="C937" t="s">
        <v>3</v>
      </c>
      <c r="D937" t="s">
        <v>368</v>
      </c>
      <c r="E937">
        <v>32.82</v>
      </c>
      <c r="F937" t="s">
        <v>43</v>
      </c>
      <c r="G937" t="str">
        <f>TEXT(Table2[[#This Row],[date]],"d")</f>
        <v>7</v>
      </c>
      <c r="H937" t="str">
        <f>TEXT(Table2[[#This Row],[date]],"mmm")</f>
        <v>Jul</v>
      </c>
      <c r="I937">
        <f>HOUR(Table2[[#This Row],[datetime]])</f>
        <v>9</v>
      </c>
    </row>
    <row r="938" spans="1:9" x14ac:dyDescent="0.35">
      <c r="A938" s="1">
        <v>45480</v>
      </c>
      <c r="B938" s="2">
        <v>45480.622571678243</v>
      </c>
      <c r="C938" t="s">
        <v>3</v>
      </c>
      <c r="D938" t="s">
        <v>369</v>
      </c>
      <c r="E938">
        <v>32.82</v>
      </c>
      <c r="F938" t="s">
        <v>9</v>
      </c>
      <c r="G938" t="str">
        <f>TEXT(Table2[[#This Row],[date]],"d")</f>
        <v>7</v>
      </c>
      <c r="H938" t="str">
        <f>TEXT(Table2[[#This Row],[date]],"mmm")</f>
        <v>Jul</v>
      </c>
      <c r="I938">
        <f>HOUR(Table2[[#This Row],[datetime]])</f>
        <v>14</v>
      </c>
    </row>
    <row r="939" spans="1:9" x14ac:dyDescent="0.35">
      <c r="A939" s="1">
        <v>45480</v>
      </c>
      <c r="B939" s="2">
        <v>45480.623465405093</v>
      </c>
      <c r="C939" t="s">
        <v>3</v>
      </c>
      <c r="D939" t="s">
        <v>369</v>
      </c>
      <c r="E939">
        <v>32.82</v>
      </c>
      <c r="F939" t="s">
        <v>18</v>
      </c>
      <c r="G939" t="str">
        <f>TEXT(Table2[[#This Row],[date]],"d")</f>
        <v>7</v>
      </c>
      <c r="H939" t="str">
        <f>TEXT(Table2[[#This Row],[date]],"mmm")</f>
        <v>Jul</v>
      </c>
      <c r="I939">
        <f>HOUR(Table2[[#This Row],[datetime]])</f>
        <v>14</v>
      </c>
    </row>
    <row r="940" spans="1:9" x14ac:dyDescent="0.35">
      <c r="A940" s="1">
        <v>45480</v>
      </c>
      <c r="B940" s="2">
        <v>45480.713776435186</v>
      </c>
      <c r="C940" t="s">
        <v>3</v>
      </c>
      <c r="D940" t="s">
        <v>370</v>
      </c>
      <c r="E940">
        <v>32.82</v>
      </c>
      <c r="F940" t="s">
        <v>7</v>
      </c>
      <c r="G940" t="str">
        <f>TEXT(Table2[[#This Row],[date]],"d")</f>
        <v>7</v>
      </c>
      <c r="H940" t="str">
        <f>TEXT(Table2[[#This Row],[date]],"mmm")</f>
        <v>Jul</v>
      </c>
      <c r="I940">
        <f>HOUR(Table2[[#This Row],[datetime]])</f>
        <v>17</v>
      </c>
    </row>
    <row r="941" spans="1:9" x14ac:dyDescent="0.35">
      <c r="A941" s="1">
        <v>45480</v>
      </c>
      <c r="B941" s="2">
        <v>45480.814897997683</v>
      </c>
      <c r="C941" t="s">
        <v>3</v>
      </c>
      <c r="D941" t="s">
        <v>371</v>
      </c>
      <c r="E941">
        <v>32.82</v>
      </c>
      <c r="F941" t="s">
        <v>43</v>
      </c>
      <c r="G941" t="str">
        <f>TEXT(Table2[[#This Row],[date]],"d")</f>
        <v>7</v>
      </c>
      <c r="H941" t="str">
        <f>TEXT(Table2[[#This Row],[date]],"mmm")</f>
        <v>Jul</v>
      </c>
      <c r="I941">
        <f>HOUR(Table2[[#This Row],[datetime]])</f>
        <v>19</v>
      </c>
    </row>
    <row r="942" spans="1:9" x14ac:dyDescent="0.35">
      <c r="A942" s="1">
        <v>45480</v>
      </c>
      <c r="B942" s="2">
        <v>45480.834394131947</v>
      </c>
      <c r="C942" t="s">
        <v>3</v>
      </c>
      <c r="D942" t="s">
        <v>372</v>
      </c>
      <c r="E942">
        <v>32.82</v>
      </c>
      <c r="F942" t="s">
        <v>9</v>
      </c>
      <c r="G942" t="str">
        <f>TEXT(Table2[[#This Row],[date]],"d")</f>
        <v>7</v>
      </c>
      <c r="H942" t="str">
        <f>TEXT(Table2[[#This Row],[date]],"mmm")</f>
        <v>Jul</v>
      </c>
      <c r="I942">
        <f>HOUR(Table2[[#This Row],[datetime]])</f>
        <v>20</v>
      </c>
    </row>
    <row r="943" spans="1:9" x14ac:dyDescent="0.35">
      <c r="A943" s="1">
        <v>45480</v>
      </c>
      <c r="B943" s="2">
        <v>45480.940002951385</v>
      </c>
      <c r="C943" t="s">
        <v>3</v>
      </c>
      <c r="D943" t="s">
        <v>373</v>
      </c>
      <c r="E943">
        <v>27.92</v>
      </c>
      <c r="F943" t="s">
        <v>14</v>
      </c>
      <c r="G943" t="str">
        <f>TEXT(Table2[[#This Row],[date]],"d")</f>
        <v>7</v>
      </c>
      <c r="H943" t="str">
        <f>TEXT(Table2[[#This Row],[date]],"mmm")</f>
        <v>Jul</v>
      </c>
      <c r="I943">
        <f>HOUR(Table2[[#This Row],[datetime]])</f>
        <v>22</v>
      </c>
    </row>
    <row r="944" spans="1:9" x14ac:dyDescent="0.35">
      <c r="A944" s="1">
        <v>45481</v>
      </c>
      <c r="B944" s="2">
        <v>45481.314672731482</v>
      </c>
      <c r="C944" t="s">
        <v>3</v>
      </c>
      <c r="D944" t="s">
        <v>374</v>
      </c>
      <c r="E944">
        <v>32.82</v>
      </c>
      <c r="F944" t="s">
        <v>7</v>
      </c>
      <c r="G944" t="str">
        <f>TEXT(Table2[[#This Row],[date]],"d")</f>
        <v>8</v>
      </c>
      <c r="H944" t="str">
        <f>TEXT(Table2[[#This Row],[date]],"mmm")</f>
        <v>Jul</v>
      </c>
      <c r="I944">
        <f>HOUR(Table2[[#This Row],[datetime]])</f>
        <v>7</v>
      </c>
    </row>
    <row r="945" spans="1:9" x14ac:dyDescent="0.35">
      <c r="A945" s="1">
        <v>45481</v>
      </c>
      <c r="B945" s="2">
        <v>45481.501972465281</v>
      </c>
      <c r="C945" t="s">
        <v>3</v>
      </c>
      <c r="D945" t="s">
        <v>375</v>
      </c>
      <c r="E945">
        <v>23.02</v>
      </c>
      <c r="F945" t="s">
        <v>11</v>
      </c>
      <c r="G945" t="str">
        <f>TEXT(Table2[[#This Row],[date]],"d")</f>
        <v>8</v>
      </c>
      <c r="H945" t="str">
        <f>TEXT(Table2[[#This Row],[date]],"mmm")</f>
        <v>Jul</v>
      </c>
      <c r="I945">
        <f>HOUR(Table2[[#This Row],[datetime]])</f>
        <v>12</v>
      </c>
    </row>
    <row r="946" spans="1:9" x14ac:dyDescent="0.35">
      <c r="A946" s="1">
        <v>45481</v>
      </c>
      <c r="B946" s="2">
        <v>45481.611392939813</v>
      </c>
      <c r="C946" t="s">
        <v>3</v>
      </c>
      <c r="D946" t="s">
        <v>376</v>
      </c>
      <c r="E946">
        <v>23.02</v>
      </c>
      <c r="F946" t="s">
        <v>11</v>
      </c>
      <c r="G946" t="str">
        <f>TEXT(Table2[[#This Row],[date]],"d")</f>
        <v>8</v>
      </c>
      <c r="H946" t="str">
        <f>TEXT(Table2[[#This Row],[date]],"mmm")</f>
        <v>Jul</v>
      </c>
      <c r="I946">
        <f>HOUR(Table2[[#This Row],[datetime]])</f>
        <v>14</v>
      </c>
    </row>
    <row r="947" spans="1:9" x14ac:dyDescent="0.35">
      <c r="A947" s="1">
        <v>45481</v>
      </c>
      <c r="B947" s="2">
        <v>45481.812904814811</v>
      </c>
      <c r="C947" t="s">
        <v>3</v>
      </c>
      <c r="D947" t="s">
        <v>377</v>
      </c>
      <c r="E947">
        <v>27.92</v>
      </c>
      <c r="F947" t="s">
        <v>14</v>
      </c>
      <c r="G947" t="str">
        <f>TEXT(Table2[[#This Row],[date]],"d")</f>
        <v>8</v>
      </c>
      <c r="H947" t="str">
        <f>TEXT(Table2[[#This Row],[date]],"mmm")</f>
        <v>Jul</v>
      </c>
      <c r="I947">
        <f>HOUR(Table2[[#This Row],[datetime]])</f>
        <v>19</v>
      </c>
    </row>
    <row r="948" spans="1:9" x14ac:dyDescent="0.35">
      <c r="A948" s="1">
        <v>45481</v>
      </c>
      <c r="B948" s="2">
        <v>45481.926923379629</v>
      </c>
      <c r="C948" t="s">
        <v>3</v>
      </c>
      <c r="D948" t="s">
        <v>31</v>
      </c>
      <c r="E948">
        <v>32.82</v>
      </c>
      <c r="F948" t="s">
        <v>7</v>
      </c>
      <c r="G948" t="str">
        <f>TEXT(Table2[[#This Row],[date]],"d")</f>
        <v>8</v>
      </c>
      <c r="H948" t="str">
        <f>TEXT(Table2[[#This Row],[date]],"mmm")</f>
        <v>Jul</v>
      </c>
      <c r="I948">
        <f>HOUR(Table2[[#This Row],[datetime]])</f>
        <v>22</v>
      </c>
    </row>
    <row r="949" spans="1:9" x14ac:dyDescent="0.35">
      <c r="A949" s="1">
        <v>45482</v>
      </c>
      <c r="B949" s="2">
        <v>45482.435325671293</v>
      </c>
      <c r="C949" t="s">
        <v>3</v>
      </c>
      <c r="D949" t="s">
        <v>347</v>
      </c>
      <c r="E949">
        <v>27.92</v>
      </c>
      <c r="F949" t="s">
        <v>14</v>
      </c>
      <c r="G949" t="str">
        <f>TEXT(Table2[[#This Row],[date]],"d")</f>
        <v>9</v>
      </c>
      <c r="H949" t="str">
        <f>TEXT(Table2[[#This Row],[date]],"mmm")</f>
        <v>Jul</v>
      </c>
      <c r="I949">
        <f>HOUR(Table2[[#This Row],[datetime]])</f>
        <v>10</v>
      </c>
    </row>
    <row r="950" spans="1:9" x14ac:dyDescent="0.35">
      <c r="A950" s="1">
        <v>45482</v>
      </c>
      <c r="B950" s="2">
        <v>45482.444777395831</v>
      </c>
      <c r="C950" t="s">
        <v>3</v>
      </c>
      <c r="D950" t="s">
        <v>290</v>
      </c>
      <c r="E950">
        <v>27.92</v>
      </c>
      <c r="F950" t="s">
        <v>14</v>
      </c>
      <c r="G950" t="str">
        <f>TEXT(Table2[[#This Row],[date]],"d")</f>
        <v>9</v>
      </c>
      <c r="H950" t="str">
        <f>TEXT(Table2[[#This Row],[date]],"mmm")</f>
        <v>Jul</v>
      </c>
      <c r="I950">
        <f>HOUR(Table2[[#This Row],[datetime]])</f>
        <v>10</v>
      </c>
    </row>
    <row r="951" spans="1:9" x14ac:dyDescent="0.35">
      <c r="A951" s="1">
        <v>45482</v>
      </c>
      <c r="B951" s="2">
        <v>45482.473334525464</v>
      </c>
      <c r="C951" t="s">
        <v>3</v>
      </c>
      <c r="D951" t="s">
        <v>208</v>
      </c>
      <c r="E951">
        <v>27.92</v>
      </c>
      <c r="F951" t="s">
        <v>14</v>
      </c>
      <c r="G951" t="str">
        <f>TEXT(Table2[[#This Row],[date]],"d")</f>
        <v>9</v>
      </c>
      <c r="H951" t="str">
        <f>TEXT(Table2[[#This Row],[date]],"mmm")</f>
        <v>Jul</v>
      </c>
      <c r="I951">
        <f>HOUR(Table2[[#This Row],[datetime]])</f>
        <v>11</v>
      </c>
    </row>
    <row r="952" spans="1:9" x14ac:dyDescent="0.35">
      <c r="A952" s="1">
        <v>45482</v>
      </c>
      <c r="B952" s="2">
        <v>45482.474188703702</v>
      </c>
      <c r="C952" t="s">
        <v>3</v>
      </c>
      <c r="D952" t="s">
        <v>208</v>
      </c>
      <c r="E952">
        <v>32.82</v>
      </c>
      <c r="F952" t="s">
        <v>43</v>
      </c>
      <c r="G952" t="str">
        <f>TEXT(Table2[[#This Row],[date]],"d")</f>
        <v>9</v>
      </c>
      <c r="H952" t="str">
        <f>TEXT(Table2[[#This Row],[date]],"mmm")</f>
        <v>Jul</v>
      </c>
      <c r="I952">
        <f>HOUR(Table2[[#This Row],[datetime]])</f>
        <v>11</v>
      </c>
    </row>
    <row r="953" spans="1:9" x14ac:dyDescent="0.35">
      <c r="A953" s="1">
        <v>45482</v>
      </c>
      <c r="B953" s="2">
        <v>45482.696522395832</v>
      </c>
      <c r="C953" t="s">
        <v>3</v>
      </c>
      <c r="D953" t="s">
        <v>378</v>
      </c>
      <c r="E953">
        <v>27.92</v>
      </c>
      <c r="F953" t="s">
        <v>14</v>
      </c>
      <c r="G953" t="str">
        <f>TEXT(Table2[[#This Row],[date]],"d")</f>
        <v>9</v>
      </c>
      <c r="H953" t="str">
        <f>TEXT(Table2[[#This Row],[date]],"mmm")</f>
        <v>Jul</v>
      </c>
      <c r="I953">
        <f>HOUR(Table2[[#This Row],[datetime]])</f>
        <v>16</v>
      </c>
    </row>
    <row r="954" spans="1:9" x14ac:dyDescent="0.35">
      <c r="A954" s="1">
        <v>45483</v>
      </c>
      <c r="B954" s="2">
        <v>45483.465760300925</v>
      </c>
      <c r="C954" t="s">
        <v>3</v>
      </c>
      <c r="D954" t="s">
        <v>379</v>
      </c>
      <c r="E954">
        <v>23.02</v>
      </c>
      <c r="F954" t="s">
        <v>11</v>
      </c>
      <c r="G954" t="str">
        <f>TEXT(Table2[[#This Row],[date]],"d")</f>
        <v>10</v>
      </c>
      <c r="H954" t="str">
        <f>TEXT(Table2[[#This Row],[date]],"mmm")</f>
        <v>Jul</v>
      </c>
      <c r="I954">
        <f>HOUR(Table2[[#This Row],[datetime]])</f>
        <v>11</v>
      </c>
    </row>
    <row r="955" spans="1:9" x14ac:dyDescent="0.35">
      <c r="A955" s="1">
        <v>45483</v>
      </c>
      <c r="B955" s="2">
        <v>45483.520065497687</v>
      </c>
      <c r="C955" t="s">
        <v>3</v>
      </c>
      <c r="D955" t="s">
        <v>380</v>
      </c>
      <c r="E955">
        <v>27.92</v>
      </c>
      <c r="F955" t="s">
        <v>14</v>
      </c>
      <c r="G955" t="str">
        <f>TEXT(Table2[[#This Row],[date]],"d")</f>
        <v>10</v>
      </c>
      <c r="H955" t="str">
        <f>TEXT(Table2[[#This Row],[date]],"mmm")</f>
        <v>Jul</v>
      </c>
      <c r="I955">
        <f>HOUR(Table2[[#This Row],[datetime]])</f>
        <v>12</v>
      </c>
    </row>
    <row r="956" spans="1:9" x14ac:dyDescent="0.35">
      <c r="A956" s="1">
        <v>45483</v>
      </c>
      <c r="B956" s="2">
        <v>45483.925810752313</v>
      </c>
      <c r="C956" t="s">
        <v>3</v>
      </c>
      <c r="D956" t="s">
        <v>342</v>
      </c>
      <c r="E956">
        <v>32.82</v>
      </c>
      <c r="F956" t="s">
        <v>7</v>
      </c>
      <c r="G956" t="str">
        <f>TEXT(Table2[[#This Row],[date]],"d")</f>
        <v>10</v>
      </c>
      <c r="H956" t="str">
        <f>TEXT(Table2[[#This Row],[date]],"mmm")</f>
        <v>Jul</v>
      </c>
      <c r="I956">
        <f>HOUR(Table2[[#This Row],[datetime]])</f>
        <v>22</v>
      </c>
    </row>
    <row r="957" spans="1:9" x14ac:dyDescent="0.35">
      <c r="A957" s="1">
        <v>45484</v>
      </c>
      <c r="B957" s="2">
        <v>45484.477402337965</v>
      </c>
      <c r="C957" t="s">
        <v>3</v>
      </c>
      <c r="D957" t="s">
        <v>381</v>
      </c>
      <c r="E957">
        <v>32.82</v>
      </c>
      <c r="F957" t="s">
        <v>9</v>
      </c>
      <c r="G957" t="str">
        <f>TEXT(Table2[[#This Row],[date]],"d")</f>
        <v>11</v>
      </c>
      <c r="H957" t="str">
        <f>TEXT(Table2[[#This Row],[date]],"mmm")</f>
        <v>Jul</v>
      </c>
      <c r="I957">
        <f>HOUR(Table2[[#This Row],[datetime]])</f>
        <v>11</v>
      </c>
    </row>
    <row r="958" spans="1:9" x14ac:dyDescent="0.35">
      <c r="A958" s="1">
        <v>45484</v>
      </c>
      <c r="B958" s="2">
        <v>45484.70021653935</v>
      </c>
      <c r="C958" t="s">
        <v>3</v>
      </c>
      <c r="D958" t="s">
        <v>382</v>
      </c>
      <c r="E958">
        <v>27.92</v>
      </c>
      <c r="F958" t="s">
        <v>14</v>
      </c>
      <c r="G958" t="str">
        <f>TEXT(Table2[[#This Row],[date]],"d")</f>
        <v>11</v>
      </c>
      <c r="H958" t="str">
        <f>TEXT(Table2[[#This Row],[date]],"mmm")</f>
        <v>Jul</v>
      </c>
      <c r="I958">
        <f>HOUR(Table2[[#This Row],[datetime]])</f>
        <v>16</v>
      </c>
    </row>
    <row r="959" spans="1:9" x14ac:dyDescent="0.35">
      <c r="A959" s="1">
        <v>45484</v>
      </c>
      <c r="B959" s="2">
        <v>45484.932102407409</v>
      </c>
      <c r="C959" t="s">
        <v>3</v>
      </c>
      <c r="D959" t="s">
        <v>383</v>
      </c>
      <c r="E959">
        <v>32.82</v>
      </c>
      <c r="F959" t="s">
        <v>7</v>
      </c>
      <c r="G959" t="str">
        <f>TEXT(Table2[[#This Row],[date]],"d")</f>
        <v>11</v>
      </c>
      <c r="H959" t="str">
        <f>TEXT(Table2[[#This Row],[date]],"mmm")</f>
        <v>Jul</v>
      </c>
      <c r="I959">
        <f>HOUR(Table2[[#This Row],[datetime]])</f>
        <v>22</v>
      </c>
    </row>
    <row r="960" spans="1:9" x14ac:dyDescent="0.35">
      <c r="A960" s="1">
        <v>45484</v>
      </c>
      <c r="B960" s="2">
        <v>45484.938177557873</v>
      </c>
      <c r="C960" t="s">
        <v>3</v>
      </c>
      <c r="D960" t="s">
        <v>384</v>
      </c>
      <c r="E960">
        <v>23.02</v>
      </c>
      <c r="F960" t="s">
        <v>11</v>
      </c>
      <c r="G960" t="str">
        <f>TEXT(Table2[[#This Row],[date]],"d")</f>
        <v>11</v>
      </c>
      <c r="H960" t="str">
        <f>TEXT(Table2[[#This Row],[date]],"mmm")</f>
        <v>Jul</v>
      </c>
      <c r="I960">
        <f>HOUR(Table2[[#This Row],[datetime]])</f>
        <v>22</v>
      </c>
    </row>
    <row r="961" spans="1:9" x14ac:dyDescent="0.35">
      <c r="A961" s="1">
        <v>45485</v>
      </c>
      <c r="B961" s="2">
        <v>45485.335619120371</v>
      </c>
      <c r="C961" t="s">
        <v>3</v>
      </c>
      <c r="D961" t="s">
        <v>385</v>
      </c>
      <c r="E961">
        <v>23.02</v>
      </c>
      <c r="F961" t="s">
        <v>28</v>
      </c>
      <c r="G961" t="str">
        <f>TEXT(Table2[[#This Row],[date]],"d")</f>
        <v>12</v>
      </c>
      <c r="H961" t="str">
        <f>TEXT(Table2[[#This Row],[date]],"mmm")</f>
        <v>Jul</v>
      </c>
      <c r="I961">
        <f>HOUR(Table2[[#This Row],[datetime]])</f>
        <v>8</v>
      </c>
    </row>
    <row r="962" spans="1:9" x14ac:dyDescent="0.35">
      <c r="A962" s="1">
        <v>45485</v>
      </c>
      <c r="B962" s="2">
        <v>45485.492053020833</v>
      </c>
      <c r="C962" t="s">
        <v>3</v>
      </c>
      <c r="D962" t="s">
        <v>386</v>
      </c>
      <c r="E962">
        <v>32.82</v>
      </c>
      <c r="F962" t="s">
        <v>9</v>
      </c>
      <c r="G962" t="str">
        <f>TEXT(Table2[[#This Row],[date]],"d")</f>
        <v>12</v>
      </c>
      <c r="H962" t="str">
        <f>TEXT(Table2[[#This Row],[date]],"mmm")</f>
        <v>Jul</v>
      </c>
      <c r="I962">
        <f>HOUR(Table2[[#This Row],[datetime]])</f>
        <v>11</v>
      </c>
    </row>
    <row r="963" spans="1:9" x14ac:dyDescent="0.35">
      <c r="A963" s="1">
        <v>45485</v>
      </c>
      <c r="B963" s="2">
        <v>45485.939879502315</v>
      </c>
      <c r="C963" t="s">
        <v>3</v>
      </c>
      <c r="D963" t="s">
        <v>192</v>
      </c>
      <c r="E963">
        <v>32.82</v>
      </c>
      <c r="F963" t="s">
        <v>9</v>
      </c>
      <c r="G963" t="str">
        <f>TEXT(Table2[[#This Row],[date]],"d")</f>
        <v>12</v>
      </c>
      <c r="H963" t="str">
        <f>TEXT(Table2[[#This Row],[date]],"mmm")</f>
        <v>Jul</v>
      </c>
      <c r="I963">
        <f>HOUR(Table2[[#This Row],[datetime]])</f>
        <v>22</v>
      </c>
    </row>
    <row r="964" spans="1:9" x14ac:dyDescent="0.35">
      <c r="A964" s="1">
        <v>45485</v>
      </c>
      <c r="B964" s="2">
        <v>45485.940443368054</v>
      </c>
      <c r="C964" t="s">
        <v>3</v>
      </c>
      <c r="D964" t="s">
        <v>191</v>
      </c>
      <c r="E964">
        <v>32.82</v>
      </c>
      <c r="F964" t="s">
        <v>9</v>
      </c>
      <c r="G964" t="str">
        <f>TEXT(Table2[[#This Row],[date]],"d")</f>
        <v>12</v>
      </c>
      <c r="H964" t="str">
        <f>TEXT(Table2[[#This Row],[date]],"mmm")</f>
        <v>Jul</v>
      </c>
      <c r="I964">
        <f>HOUR(Table2[[#This Row],[datetime]])</f>
        <v>22</v>
      </c>
    </row>
    <row r="965" spans="1:9" x14ac:dyDescent="0.35">
      <c r="A965" s="1">
        <v>45485</v>
      </c>
      <c r="B965" s="2">
        <v>45485.94131386574</v>
      </c>
      <c r="C965" t="s">
        <v>3</v>
      </c>
      <c r="D965" t="s">
        <v>193</v>
      </c>
      <c r="E965">
        <v>32.82</v>
      </c>
      <c r="F965" t="s">
        <v>9</v>
      </c>
      <c r="G965" t="str">
        <f>TEXT(Table2[[#This Row],[date]],"d")</f>
        <v>12</v>
      </c>
      <c r="H965" t="str">
        <f>TEXT(Table2[[#This Row],[date]],"mmm")</f>
        <v>Jul</v>
      </c>
      <c r="I965">
        <f>HOUR(Table2[[#This Row],[datetime]])</f>
        <v>22</v>
      </c>
    </row>
    <row r="966" spans="1:9" x14ac:dyDescent="0.35">
      <c r="A966" s="1">
        <v>45486</v>
      </c>
      <c r="B966" s="2">
        <v>45486.443174456021</v>
      </c>
      <c r="C966" t="s">
        <v>3</v>
      </c>
      <c r="D966" t="s">
        <v>379</v>
      </c>
      <c r="E966">
        <v>32.82</v>
      </c>
      <c r="F966" t="s">
        <v>7</v>
      </c>
      <c r="G966" t="str">
        <f>TEXT(Table2[[#This Row],[date]],"d")</f>
        <v>13</v>
      </c>
      <c r="H966" t="str">
        <f>TEXT(Table2[[#This Row],[date]],"mmm")</f>
        <v>Jul</v>
      </c>
      <c r="I966">
        <f>HOUR(Table2[[#This Row],[datetime]])</f>
        <v>10</v>
      </c>
    </row>
    <row r="967" spans="1:9" x14ac:dyDescent="0.35">
      <c r="A967" s="1">
        <v>45486</v>
      </c>
      <c r="B967" s="2">
        <v>45486.487246400466</v>
      </c>
      <c r="C967" t="s">
        <v>3</v>
      </c>
      <c r="D967" t="s">
        <v>379</v>
      </c>
      <c r="E967">
        <v>32.82</v>
      </c>
      <c r="F967" t="s">
        <v>7</v>
      </c>
      <c r="G967" t="str">
        <f>TEXT(Table2[[#This Row],[date]],"d")</f>
        <v>13</v>
      </c>
      <c r="H967" t="str">
        <f>TEXT(Table2[[#This Row],[date]],"mmm")</f>
        <v>Jul</v>
      </c>
      <c r="I967">
        <f>HOUR(Table2[[#This Row],[datetime]])</f>
        <v>11</v>
      </c>
    </row>
    <row r="968" spans="1:9" x14ac:dyDescent="0.35">
      <c r="A968" s="1">
        <v>45487</v>
      </c>
      <c r="B968" s="2">
        <v>45487.454447997683</v>
      </c>
      <c r="C968" t="s">
        <v>3</v>
      </c>
      <c r="D968" t="s">
        <v>387</v>
      </c>
      <c r="E968">
        <v>23.02</v>
      </c>
      <c r="F968" t="s">
        <v>11</v>
      </c>
      <c r="G968" t="str">
        <f>TEXT(Table2[[#This Row],[date]],"d")</f>
        <v>14</v>
      </c>
      <c r="H968" t="str">
        <f>TEXT(Table2[[#This Row],[date]],"mmm")</f>
        <v>Jul</v>
      </c>
      <c r="I968">
        <f>HOUR(Table2[[#This Row],[datetime]])</f>
        <v>10</v>
      </c>
    </row>
    <row r="969" spans="1:9" x14ac:dyDescent="0.35">
      <c r="A969" s="1">
        <v>45487</v>
      </c>
      <c r="B969" s="2">
        <v>45487.455214409725</v>
      </c>
      <c r="C969" t="s">
        <v>3</v>
      </c>
      <c r="D969" t="s">
        <v>387</v>
      </c>
      <c r="E969">
        <v>27.92</v>
      </c>
      <c r="F969" t="s">
        <v>14</v>
      </c>
      <c r="G969" t="str">
        <f>TEXT(Table2[[#This Row],[date]],"d")</f>
        <v>14</v>
      </c>
      <c r="H969" t="str">
        <f>TEXT(Table2[[#This Row],[date]],"mmm")</f>
        <v>Jul</v>
      </c>
      <c r="I969">
        <f>HOUR(Table2[[#This Row],[datetime]])</f>
        <v>10</v>
      </c>
    </row>
    <row r="970" spans="1:9" x14ac:dyDescent="0.35">
      <c r="A970" s="1">
        <v>45487</v>
      </c>
      <c r="B970" s="2">
        <v>45487.455905682873</v>
      </c>
      <c r="C970" t="s">
        <v>3</v>
      </c>
      <c r="D970" t="s">
        <v>387</v>
      </c>
      <c r="E970">
        <v>32.82</v>
      </c>
      <c r="F970" t="s">
        <v>43</v>
      </c>
      <c r="G970" t="str">
        <f>TEXT(Table2[[#This Row],[date]],"d")</f>
        <v>14</v>
      </c>
      <c r="H970" t="str">
        <f>TEXT(Table2[[#This Row],[date]],"mmm")</f>
        <v>Jul</v>
      </c>
      <c r="I970">
        <f>HOUR(Table2[[#This Row],[datetime]])</f>
        <v>10</v>
      </c>
    </row>
    <row r="971" spans="1:9" x14ac:dyDescent="0.35">
      <c r="A971" s="1">
        <v>45487</v>
      </c>
      <c r="B971" s="2">
        <v>45487.456875717595</v>
      </c>
      <c r="C971" t="s">
        <v>3</v>
      </c>
      <c r="D971" t="s">
        <v>388</v>
      </c>
      <c r="E971">
        <v>32.82</v>
      </c>
      <c r="F971" t="s">
        <v>7</v>
      </c>
      <c r="G971" t="str">
        <f>TEXT(Table2[[#This Row],[date]],"d")</f>
        <v>14</v>
      </c>
      <c r="H971" t="str">
        <f>TEXT(Table2[[#This Row],[date]],"mmm")</f>
        <v>Jul</v>
      </c>
      <c r="I971">
        <f>HOUR(Table2[[#This Row],[datetime]])</f>
        <v>10</v>
      </c>
    </row>
    <row r="972" spans="1:9" x14ac:dyDescent="0.35">
      <c r="A972" s="1">
        <v>45487</v>
      </c>
      <c r="B972" s="2">
        <v>45487.459858773145</v>
      </c>
      <c r="C972" t="s">
        <v>3</v>
      </c>
      <c r="D972" t="s">
        <v>389</v>
      </c>
      <c r="E972">
        <v>23.02</v>
      </c>
      <c r="F972" t="s">
        <v>11</v>
      </c>
      <c r="G972" t="str">
        <f>TEXT(Table2[[#This Row],[date]],"d")</f>
        <v>14</v>
      </c>
      <c r="H972" t="str">
        <f>TEXT(Table2[[#This Row],[date]],"mmm")</f>
        <v>Jul</v>
      </c>
      <c r="I972">
        <f>HOUR(Table2[[#This Row],[datetime]])</f>
        <v>11</v>
      </c>
    </row>
    <row r="973" spans="1:9" x14ac:dyDescent="0.35">
      <c r="A973" s="1">
        <v>45487</v>
      </c>
      <c r="B973" s="2">
        <v>45487.938541388889</v>
      </c>
      <c r="C973" t="s">
        <v>3</v>
      </c>
      <c r="D973" t="s">
        <v>390</v>
      </c>
      <c r="E973">
        <v>32.82</v>
      </c>
      <c r="F973" t="s">
        <v>7</v>
      </c>
      <c r="G973" t="str">
        <f>TEXT(Table2[[#This Row],[date]],"d")</f>
        <v>14</v>
      </c>
      <c r="H973" t="str">
        <f>TEXT(Table2[[#This Row],[date]],"mmm")</f>
        <v>Jul</v>
      </c>
      <c r="I973">
        <f>HOUR(Table2[[#This Row],[datetime]])</f>
        <v>22</v>
      </c>
    </row>
    <row r="974" spans="1:9" x14ac:dyDescent="0.35">
      <c r="A974" s="1">
        <v>45488</v>
      </c>
      <c r="B974" s="2">
        <v>45488.314647650463</v>
      </c>
      <c r="C974" t="s">
        <v>3</v>
      </c>
      <c r="D974" t="s">
        <v>391</v>
      </c>
      <c r="E974">
        <v>32.82</v>
      </c>
      <c r="F974" t="s">
        <v>43</v>
      </c>
      <c r="G974" t="str">
        <f>TEXT(Table2[[#This Row],[date]],"d")</f>
        <v>15</v>
      </c>
      <c r="H974" t="str">
        <f>TEXT(Table2[[#This Row],[date]],"mmm")</f>
        <v>Jul</v>
      </c>
      <c r="I974">
        <f>HOUR(Table2[[#This Row],[datetime]])</f>
        <v>7</v>
      </c>
    </row>
    <row r="975" spans="1:9" x14ac:dyDescent="0.35">
      <c r="A975" s="1">
        <v>45489</v>
      </c>
      <c r="B975" s="2">
        <v>45489.516405868053</v>
      </c>
      <c r="C975" t="s">
        <v>3</v>
      </c>
      <c r="D975" t="s">
        <v>392</v>
      </c>
      <c r="E975">
        <v>27.92</v>
      </c>
      <c r="F975" t="s">
        <v>14</v>
      </c>
      <c r="G975" t="str">
        <f>TEXT(Table2[[#This Row],[date]],"d")</f>
        <v>16</v>
      </c>
      <c r="H975" t="str">
        <f>TEXT(Table2[[#This Row],[date]],"mmm")</f>
        <v>Jul</v>
      </c>
      <c r="I975">
        <f>HOUR(Table2[[#This Row],[datetime]])</f>
        <v>12</v>
      </c>
    </row>
    <row r="976" spans="1:9" x14ac:dyDescent="0.35">
      <c r="A976" s="1">
        <v>45489</v>
      </c>
      <c r="B976" s="2">
        <v>45489.81210052083</v>
      </c>
      <c r="C976" t="s">
        <v>3</v>
      </c>
      <c r="D976" t="s">
        <v>381</v>
      </c>
      <c r="E976">
        <v>32.82</v>
      </c>
      <c r="F976" t="s">
        <v>9</v>
      </c>
      <c r="G976" t="str">
        <f>TEXT(Table2[[#This Row],[date]],"d")</f>
        <v>16</v>
      </c>
      <c r="H976" t="str">
        <f>TEXT(Table2[[#This Row],[date]],"mmm")</f>
        <v>Jul</v>
      </c>
      <c r="I976">
        <f>HOUR(Table2[[#This Row],[datetime]])</f>
        <v>19</v>
      </c>
    </row>
    <row r="977" spans="1:9" x14ac:dyDescent="0.35">
      <c r="A977" s="1">
        <v>45490</v>
      </c>
      <c r="B977" s="2">
        <v>45490.545135925924</v>
      </c>
      <c r="C977" t="s">
        <v>3</v>
      </c>
      <c r="D977" t="s">
        <v>393</v>
      </c>
      <c r="E977">
        <v>27.92</v>
      </c>
      <c r="F977" t="s">
        <v>14</v>
      </c>
      <c r="G977" t="str">
        <f>TEXT(Table2[[#This Row],[date]],"d")</f>
        <v>17</v>
      </c>
      <c r="H977" t="str">
        <f>TEXT(Table2[[#This Row],[date]],"mmm")</f>
        <v>Jul</v>
      </c>
      <c r="I977">
        <f>HOUR(Table2[[#This Row],[datetime]])</f>
        <v>13</v>
      </c>
    </row>
    <row r="978" spans="1:9" x14ac:dyDescent="0.35">
      <c r="A978" s="1">
        <v>45491</v>
      </c>
      <c r="B978" s="2">
        <v>45491.465432789351</v>
      </c>
      <c r="C978" t="s">
        <v>3</v>
      </c>
      <c r="D978" t="s">
        <v>394</v>
      </c>
      <c r="E978">
        <v>27.92</v>
      </c>
      <c r="F978" t="s">
        <v>14</v>
      </c>
      <c r="G978" t="str">
        <f>TEXT(Table2[[#This Row],[date]],"d")</f>
        <v>18</v>
      </c>
      <c r="H978" t="str">
        <f>TEXT(Table2[[#This Row],[date]],"mmm")</f>
        <v>Jul</v>
      </c>
      <c r="I978">
        <f>HOUR(Table2[[#This Row],[datetime]])</f>
        <v>11</v>
      </c>
    </row>
    <row r="979" spans="1:9" x14ac:dyDescent="0.35">
      <c r="A979" s="1">
        <v>45491</v>
      </c>
      <c r="B979" s="2">
        <v>45491.466243449075</v>
      </c>
      <c r="C979" t="s">
        <v>3</v>
      </c>
      <c r="D979" t="s">
        <v>395</v>
      </c>
      <c r="E979">
        <v>18.12</v>
      </c>
      <c r="F979" t="s">
        <v>35</v>
      </c>
      <c r="G979" t="str">
        <f>TEXT(Table2[[#This Row],[date]],"d")</f>
        <v>18</v>
      </c>
      <c r="H979" t="str">
        <f>TEXT(Table2[[#This Row],[date]],"mmm")</f>
        <v>Jul</v>
      </c>
      <c r="I979">
        <f>HOUR(Table2[[#This Row],[datetime]])</f>
        <v>11</v>
      </c>
    </row>
    <row r="980" spans="1:9" x14ac:dyDescent="0.35">
      <c r="A980" s="1">
        <v>45491</v>
      </c>
      <c r="B980" s="2">
        <v>45491.481245648145</v>
      </c>
      <c r="C980" t="s">
        <v>3</v>
      </c>
      <c r="D980" t="s">
        <v>73</v>
      </c>
      <c r="E980">
        <v>23.02</v>
      </c>
      <c r="F980" t="s">
        <v>11</v>
      </c>
      <c r="G980" t="str">
        <f>TEXT(Table2[[#This Row],[date]],"d")</f>
        <v>18</v>
      </c>
      <c r="H980" t="str">
        <f>TEXT(Table2[[#This Row],[date]],"mmm")</f>
        <v>Jul</v>
      </c>
      <c r="I980">
        <f>HOUR(Table2[[#This Row],[datetime]])</f>
        <v>11</v>
      </c>
    </row>
    <row r="981" spans="1:9" x14ac:dyDescent="0.35">
      <c r="A981" s="1">
        <v>45491</v>
      </c>
      <c r="B981" s="2">
        <v>45491.482505057873</v>
      </c>
      <c r="C981" t="s">
        <v>3</v>
      </c>
      <c r="D981" t="s">
        <v>73</v>
      </c>
      <c r="E981">
        <v>23.02</v>
      </c>
      <c r="F981" t="s">
        <v>11</v>
      </c>
      <c r="G981" t="str">
        <f>TEXT(Table2[[#This Row],[date]],"d")</f>
        <v>18</v>
      </c>
      <c r="H981" t="str">
        <f>TEXT(Table2[[#This Row],[date]],"mmm")</f>
        <v>Jul</v>
      </c>
      <c r="I981">
        <f>HOUR(Table2[[#This Row],[datetime]])</f>
        <v>11</v>
      </c>
    </row>
    <row r="982" spans="1:9" x14ac:dyDescent="0.35">
      <c r="A982" s="1">
        <v>45491</v>
      </c>
      <c r="B982" s="2">
        <v>45491.483235011576</v>
      </c>
      <c r="C982" t="s">
        <v>3</v>
      </c>
      <c r="D982" t="s">
        <v>73</v>
      </c>
      <c r="E982">
        <v>23.02</v>
      </c>
      <c r="F982" t="s">
        <v>28</v>
      </c>
      <c r="G982" t="str">
        <f>TEXT(Table2[[#This Row],[date]],"d")</f>
        <v>18</v>
      </c>
      <c r="H982" t="str">
        <f>TEXT(Table2[[#This Row],[date]],"mmm")</f>
        <v>Jul</v>
      </c>
      <c r="I982">
        <f>HOUR(Table2[[#This Row],[datetime]])</f>
        <v>11</v>
      </c>
    </row>
    <row r="983" spans="1:9" x14ac:dyDescent="0.35">
      <c r="A983" s="1">
        <v>45491</v>
      </c>
      <c r="B983" s="2">
        <v>45491.558030231485</v>
      </c>
      <c r="C983" t="s">
        <v>3</v>
      </c>
      <c r="D983" t="s">
        <v>389</v>
      </c>
      <c r="E983">
        <v>32.82</v>
      </c>
      <c r="F983" t="s">
        <v>7</v>
      </c>
      <c r="G983" t="str">
        <f>TEXT(Table2[[#This Row],[date]],"d")</f>
        <v>18</v>
      </c>
      <c r="H983" t="str">
        <f>TEXT(Table2[[#This Row],[date]],"mmm")</f>
        <v>Jul</v>
      </c>
      <c r="I983">
        <f>HOUR(Table2[[#This Row],[datetime]])</f>
        <v>13</v>
      </c>
    </row>
    <row r="984" spans="1:9" x14ac:dyDescent="0.35">
      <c r="A984" s="1">
        <v>45491</v>
      </c>
      <c r="B984" s="2">
        <v>45491.762770578702</v>
      </c>
      <c r="C984" t="s">
        <v>3</v>
      </c>
      <c r="D984" t="s">
        <v>396</v>
      </c>
      <c r="E984">
        <v>32.82</v>
      </c>
      <c r="F984" t="s">
        <v>43</v>
      </c>
      <c r="G984" t="str">
        <f>TEXT(Table2[[#This Row],[date]],"d")</f>
        <v>18</v>
      </c>
      <c r="H984" t="str">
        <f>TEXT(Table2[[#This Row],[date]],"mmm")</f>
        <v>Jul</v>
      </c>
      <c r="I984">
        <f>HOUR(Table2[[#This Row],[datetime]])</f>
        <v>18</v>
      </c>
    </row>
    <row r="985" spans="1:9" x14ac:dyDescent="0.35">
      <c r="A985" s="1">
        <v>45491</v>
      </c>
      <c r="B985" s="2">
        <v>45491.813085208334</v>
      </c>
      <c r="C985" t="s">
        <v>3</v>
      </c>
      <c r="D985" t="s">
        <v>19</v>
      </c>
      <c r="E985">
        <v>32.82</v>
      </c>
      <c r="F985" t="s">
        <v>7</v>
      </c>
      <c r="G985" t="str">
        <f>TEXT(Table2[[#This Row],[date]],"d")</f>
        <v>18</v>
      </c>
      <c r="H985" t="str">
        <f>TEXT(Table2[[#This Row],[date]],"mmm")</f>
        <v>Jul</v>
      </c>
      <c r="I985">
        <f>HOUR(Table2[[#This Row],[datetime]])</f>
        <v>19</v>
      </c>
    </row>
    <row r="986" spans="1:9" x14ac:dyDescent="0.35">
      <c r="A986" s="1">
        <v>45491</v>
      </c>
      <c r="B986" s="2">
        <v>45491.888678402778</v>
      </c>
      <c r="C986" t="s">
        <v>3</v>
      </c>
      <c r="D986" t="s">
        <v>397</v>
      </c>
      <c r="E986">
        <v>32.82</v>
      </c>
      <c r="F986" t="s">
        <v>9</v>
      </c>
      <c r="G986" t="str">
        <f>TEXT(Table2[[#This Row],[date]],"d")</f>
        <v>18</v>
      </c>
      <c r="H986" t="str">
        <f>TEXT(Table2[[#This Row],[date]],"mmm")</f>
        <v>Jul</v>
      </c>
      <c r="I986">
        <f>HOUR(Table2[[#This Row],[datetime]])</f>
        <v>21</v>
      </c>
    </row>
    <row r="987" spans="1:9" x14ac:dyDescent="0.35">
      <c r="A987" s="1">
        <v>45491</v>
      </c>
      <c r="B987" s="2">
        <v>45491.890276099541</v>
      </c>
      <c r="C987" t="s">
        <v>3</v>
      </c>
      <c r="D987" t="s">
        <v>397</v>
      </c>
      <c r="E987">
        <v>32.82</v>
      </c>
      <c r="F987" t="s">
        <v>7</v>
      </c>
      <c r="G987" t="str">
        <f>TEXT(Table2[[#This Row],[date]],"d")</f>
        <v>18</v>
      </c>
      <c r="H987" t="str">
        <f>TEXT(Table2[[#This Row],[date]],"mmm")</f>
        <v>Jul</v>
      </c>
      <c r="I987">
        <f>HOUR(Table2[[#This Row],[datetime]])</f>
        <v>21</v>
      </c>
    </row>
    <row r="988" spans="1:9" x14ac:dyDescent="0.35">
      <c r="A988" s="1">
        <v>45491</v>
      </c>
      <c r="B988" s="2">
        <v>45491.907160578703</v>
      </c>
      <c r="C988" t="s">
        <v>3</v>
      </c>
      <c r="D988" t="s">
        <v>398</v>
      </c>
      <c r="E988">
        <v>32.82</v>
      </c>
      <c r="F988" t="s">
        <v>7</v>
      </c>
      <c r="G988" t="str">
        <f>TEXT(Table2[[#This Row],[date]],"d")</f>
        <v>18</v>
      </c>
      <c r="H988" t="str">
        <f>TEXT(Table2[[#This Row],[date]],"mmm")</f>
        <v>Jul</v>
      </c>
      <c r="I988">
        <f>HOUR(Table2[[#This Row],[datetime]])</f>
        <v>21</v>
      </c>
    </row>
    <row r="989" spans="1:9" x14ac:dyDescent="0.35">
      <c r="A989" s="1">
        <v>45492</v>
      </c>
      <c r="B989" s="2">
        <v>45492.460443761571</v>
      </c>
      <c r="C989" t="s">
        <v>3</v>
      </c>
      <c r="D989" t="s">
        <v>389</v>
      </c>
      <c r="E989">
        <v>23.02</v>
      </c>
      <c r="F989" t="s">
        <v>11</v>
      </c>
      <c r="G989" t="str">
        <f>TEXT(Table2[[#This Row],[date]],"d")</f>
        <v>19</v>
      </c>
      <c r="H989" t="str">
        <f>TEXT(Table2[[#This Row],[date]],"mmm")</f>
        <v>Jul</v>
      </c>
      <c r="I989">
        <f>HOUR(Table2[[#This Row],[datetime]])</f>
        <v>11</v>
      </c>
    </row>
    <row r="990" spans="1:9" x14ac:dyDescent="0.35">
      <c r="A990" s="1">
        <v>45492</v>
      </c>
      <c r="B990" s="2">
        <v>45492.469681817129</v>
      </c>
      <c r="C990" t="s">
        <v>3</v>
      </c>
      <c r="D990" t="s">
        <v>399</v>
      </c>
      <c r="E990">
        <v>27.92</v>
      </c>
      <c r="F990" t="s">
        <v>14</v>
      </c>
      <c r="G990" t="str">
        <f>TEXT(Table2[[#This Row],[date]],"d")</f>
        <v>19</v>
      </c>
      <c r="H990" t="str">
        <f>TEXT(Table2[[#This Row],[date]],"mmm")</f>
        <v>Jul</v>
      </c>
      <c r="I990">
        <f>HOUR(Table2[[#This Row],[datetime]])</f>
        <v>11</v>
      </c>
    </row>
    <row r="991" spans="1:9" x14ac:dyDescent="0.35">
      <c r="A991" s="1">
        <v>45492</v>
      </c>
      <c r="B991" s="2">
        <v>45492.540712511574</v>
      </c>
      <c r="C991" t="s">
        <v>3</v>
      </c>
      <c r="D991" t="s">
        <v>400</v>
      </c>
      <c r="E991">
        <v>32.82</v>
      </c>
      <c r="F991" t="s">
        <v>7</v>
      </c>
      <c r="G991" t="str">
        <f>TEXT(Table2[[#This Row],[date]],"d")</f>
        <v>19</v>
      </c>
      <c r="H991" t="str">
        <f>TEXT(Table2[[#This Row],[date]],"mmm")</f>
        <v>Jul</v>
      </c>
      <c r="I991">
        <f>HOUR(Table2[[#This Row],[datetime]])</f>
        <v>12</v>
      </c>
    </row>
    <row r="992" spans="1:9" x14ac:dyDescent="0.35">
      <c r="A992" s="1">
        <v>45492</v>
      </c>
      <c r="B992" s="2">
        <v>45492.541613229165</v>
      </c>
      <c r="C992" t="s">
        <v>3</v>
      </c>
      <c r="D992" t="s">
        <v>400</v>
      </c>
      <c r="E992">
        <v>27.92</v>
      </c>
      <c r="F992" t="s">
        <v>14</v>
      </c>
      <c r="G992" t="str">
        <f>TEXT(Table2[[#This Row],[date]],"d")</f>
        <v>19</v>
      </c>
      <c r="H992" t="str">
        <f>TEXT(Table2[[#This Row],[date]],"mmm")</f>
        <v>Jul</v>
      </c>
      <c r="I992">
        <f>HOUR(Table2[[#This Row],[datetime]])</f>
        <v>12</v>
      </c>
    </row>
    <row r="993" spans="1:9" x14ac:dyDescent="0.35">
      <c r="A993" s="1">
        <v>45492</v>
      </c>
      <c r="B993" s="2">
        <v>45492.589823101851</v>
      </c>
      <c r="C993" t="s">
        <v>3</v>
      </c>
      <c r="D993" t="s">
        <v>398</v>
      </c>
      <c r="E993">
        <v>32.82</v>
      </c>
      <c r="F993" t="s">
        <v>7</v>
      </c>
      <c r="G993" t="str">
        <f>TEXT(Table2[[#This Row],[date]],"d")</f>
        <v>19</v>
      </c>
      <c r="H993" t="str">
        <f>TEXT(Table2[[#This Row],[date]],"mmm")</f>
        <v>Jul</v>
      </c>
      <c r="I993">
        <f>HOUR(Table2[[#This Row],[datetime]])</f>
        <v>14</v>
      </c>
    </row>
    <row r="994" spans="1:9" x14ac:dyDescent="0.35">
      <c r="A994" s="1">
        <v>45492</v>
      </c>
      <c r="B994" s="2">
        <v>45492.591228067133</v>
      </c>
      <c r="C994" t="s">
        <v>3</v>
      </c>
      <c r="D994" t="s">
        <v>398</v>
      </c>
      <c r="E994">
        <v>32.82</v>
      </c>
      <c r="F994" t="s">
        <v>18</v>
      </c>
      <c r="G994" t="str">
        <f>TEXT(Table2[[#This Row],[date]],"d")</f>
        <v>19</v>
      </c>
      <c r="H994" t="str">
        <f>TEXT(Table2[[#This Row],[date]],"mmm")</f>
        <v>Jul</v>
      </c>
      <c r="I994">
        <f>HOUR(Table2[[#This Row],[datetime]])</f>
        <v>14</v>
      </c>
    </row>
    <row r="995" spans="1:9" x14ac:dyDescent="0.35">
      <c r="A995" s="1">
        <v>45492</v>
      </c>
      <c r="B995" s="2">
        <v>45492.69188972222</v>
      </c>
      <c r="C995" t="s">
        <v>3</v>
      </c>
      <c r="D995" t="s">
        <v>398</v>
      </c>
      <c r="E995">
        <v>32.82</v>
      </c>
      <c r="F995" t="s">
        <v>7</v>
      </c>
      <c r="G995" t="str">
        <f>TEXT(Table2[[#This Row],[date]],"d")</f>
        <v>19</v>
      </c>
      <c r="H995" t="str">
        <f>TEXT(Table2[[#This Row],[date]],"mmm")</f>
        <v>Jul</v>
      </c>
      <c r="I995">
        <f>HOUR(Table2[[#This Row],[datetime]])</f>
        <v>16</v>
      </c>
    </row>
    <row r="996" spans="1:9" x14ac:dyDescent="0.35">
      <c r="A996" s="1">
        <v>45492</v>
      </c>
      <c r="B996" s="2">
        <v>45492.692775555559</v>
      </c>
      <c r="C996" t="s">
        <v>3</v>
      </c>
      <c r="D996" t="s">
        <v>398</v>
      </c>
      <c r="E996">
        <v>32.82</v>
      </c>
      <c r="F996" t="s">
        <v>7</v>
      </c>
      <c r="G996" t="str">
        <f>TEXT(Table2[[#This Row],[date]],"d")</f>
        <v>19</v>
      </c>
      <c r="H996" t="str">
        <f>TEXT(Table2[[#This Row],[date]],"mmm")</f>
        <v>Jul</v>
      </c>
      <c r="I996">
        <f>HOUR(Table2[[#This Row],[datetime]])</f>
        <v>16</v>
      </c>
    </row>
    <row r="997" spans="1:9" x14ac:dyDescent="0.35">
      <c r="A997" s="1">
        <v>45493</v>
      </c>
      <c r="B997" s="2">
        <v>45493.337320243052</v>
      </c>
      <c r="C997" t="s">
        <v>3</v>
      </c>
      <c r="D997" t="s">
        <v>401</v>
      </c>
      <c r="E997">
        <v>23.02</v>
      </c>
      <c r="F997" t="s">
        <v>11</v>
      </c>
      <c r="G997" t="str">
        <f>TEXT(Table2[[#This Row],[date]],"d")</f>
        <v>20</v>
      </c>
      <c r="H997" t="str">
        <f>TEXT(Table2[[#This Row],[date]],"mmm")</f>
        <v>Jul</v>
      </c>
      <c r="I997">
        <f>HOUR(Table2[[#This Row],[datetime]])</f>
        <v>8</v>
      </c>
    </row>
    <row r="998" spans="1:9" x14ac:dyDescent="0.35">
      <c r="A998" s="1">
        <v>45493</v>
      </c>
      <c r="B998" s="2">
        <v>45493.338063483796</v>
      </c>
      <c r="C998" t="s">
        <v>3</v>
      </c>
      <c r="D998" t="s">
        <v>401</v>
      </c>
      <c r="E998">
        <v>32.82</v>
      </c>
      <c r="F998" t="s">
        <v>7</v>
      </c>
      <c r="G998" t="str">
        <f>TEXT(Table2[[#This Row],[date]],"d")</f>
        <v>20</v>
      </c>
      <c r="H998" t="str">
        <f>TEXT(Table2[[#This Row],[date]],"mmm")</f>
        <v>Jul</v>
      </c>
      <c r="I998">
        <f>HOUR(Table2[[#This Row],[datetime]])</f>
        <v>8</v>
      </c>
    </row>
    <row r="999" spans="1:9" x14ac:dyDescent="0.35">
      <c r="A999" s="1">
        <v>45493</v>
      </c>
      <c r="B999" s="2">
        <v>45493.338789733796</v>
      </c>
      <c r="C999" t="s">
        <v>3</v>
      </c>
      <c r="D999" t="s">
        <v>401</v>
      </c>
      <c r="E999">
        <v>23.02</v>
      </c>
      <c r="F999" t="s">
        <v>11</v>
      </c>
      <c r="G999" t="str">
        <f>TEXT(Table2[[#This Row],[date]],"d")</f>
        <v>20</v>
      </c>
      <c r="H999" t="str">
        <f>TEXT(Table2[[#This Row],[date]],"mmm")</f>
        <v>Jul</v>
      </c>
      <c r="I999">
        <f>HOUR(Table2[[#This Row],[datetime]])</f>
        <v>8</v>
      </c>
    </row>
    <row r="1000" spans="1:9" x14ac:dyDescent="0.35">
      <c r="A1000" s="1">
        <v>45493</v>
      </c>
      <c r="B1000" s="2">
        <v>45493.37562042824</v>
      </c>
      <c r="C1000" t="s">
        <v>3</v>
      </c>
      <c r="D1000" t="s">
        <v>402</v>
      </c>
      <c r="E1000">
        <v>32.82</v>
      </c>
      <c r="F1000" t="s">
        <v>7</v>
      </c>
      <c r="G1000" t="str">
        <f>TEXT(Table2[[#This Row],[date]],"d")</f>
        <v>20</v>
      </c>
      <c r="H1000" t="str">
        <f>TEXT(Table2[[#This Row],[date]],"mmm")</f>
        <v>Jul</v>
      </c>
      <c r="I1000">
        <f>HOUR(Table2[[#This Row],[datetime]])</f>
        <v>9</v>
      </c>
    </row>
    <row r="1001" spans="1:9" x14ac:dyDescent="0.35">
      <c r="A1001" s="1">
        <v>45493</v>
      </c>
      <c r="B1001" s="2">
        <v>45493.376711203702</v>
      </c>
      <c r="C1001" t="s">
        <v>3</v>
      </c>
      <c r="D1001" t="s">
        <v>403</v>
      </c>
      <c r="E1001">
        <v>32.82</v>
      </c>
      <c r="F1001" t="s">
        <v>7</v>
      </c>
      <c r="G1001" t="str">
        <f>TEXT(Table2[[#This Row],[date]],"d")</f>
        <v>20</v>
      </c>
      <c r="H1001" t="str">
        <f>TEXT(Table2[[#This Row],[date]],"mmm")</f>
        <v>Jul</v>
      </c>
      <c r="I1001">
        <f>HOUR(Table2[[#This Row],[datetime]])</f>
        <v>9</v>
      </c>
    </row>
    <row r="1002" spans="1:9" x14ac:dyDescent="0.35">
      <c r="A1002" s="1">
        <v>45493</v>
      </c>
      <c r="B1002" s="2">
        <v>45493.443993564812</v>
      </c>
      <c r="C1002" t="s">
        <v>3</v>
      </c>
      <c r="D1002" t="s">
        <v>404</v>
      </c>
      <c r="E1002">
        <v>23.02</v>
      </c>
      <c r="F1002" t="s">
        <v>11</v>
      </c>
      <c r="G1002" t="str">
        <f>TEXT(Table2[[#This Row],[date]],"d")</f>
        <v>20</v>
      </c>
      <c r="H1002" t="str">
        <f>TEXT(Table2[[#This Row],[date]],"mmm")</f>
        <v>Jul</v>
      </c>
      <c r="I1002">
        <f>HOUR(Table2[[#This Row],[datetime]])</f>
        <v>10</v>
      </c>
    </row>
    <row r="1003" spans="1:9" x14ac:dyDescent="0.35">
      <c r="A1003" s="1">
        <v>45493</v>
      </c>
      <c r="B1003" s="2">
        <v>45493.635523391204</v>
      </c>
      <c r="C1003" t="s">
        <v>3</v>
      </c>
      <c r="D1003" t="s">
        <v>405</v>
      </c>
      <c r="E1003">
        <v>32.82</v>
      </c>
      <c r="F1003" t="s">
        <v>7</v>
      </c>
      <c r="G1003" t="str">
        <f>TEXT(Table2[[#This Row],[date]],"d")</f>
        <v>20</v>
      </c>
      <c r="H1003" t="str">
        <f>TEXT(Table2[[#This Row],[date]],"mmm")</f>
        <v>Jul</v>
      </c>
      <c r="I1003">
        <f>HOUR(Table2[[#This Row],[datetime]])</f>
        <v>15</v>
      </c>
    </row>
    <row r="1004" spans="1:9" x14ac:dyDescent="0.35">
      <c r="A1004" s="1">
        <v>45494</v>
      </c>
      <c r="B1004" s="2">
        <v>45494.43814604167</v>
      </c>
      <c r="C1004" t="s">
        <v>3</v>
      </c>
      <c r="D1004" t="s">
        <v>381</v>
      </c>
      <c r="E1004">
        <v>32.82</v>
      </c>
      <c r="F1004" t="s">
        <v>18</v>
      </c>
      <c r="G1004" t="str">
        <f>TEXT(Table2[[#This Row],[date]],"d")</f>
        <v>21</v>
      </c>
      <c r="H1004" t="str">
        <f>TEXT(Table2[[#This Row],[date]],"mmm")</f>
        <v>Jul</v>
      </c>
      <c r="I1004">
        <f>HOUR(Table2[[#This Row],[datetime]])</f>
        <v>10</v>
      </c>
    </row>
    <row r="1005" spans="1:9" x14ac:dyDescent="0.35">
      <c r="A1005" s="1">
        <v>45494</v>
      </c>
      <c r="B1005" s="2">
        <v>45494.485749722226</v>
      </c>
      <c r="C1005" t="s">
        <v>3</v>
      </c>
      <c r="D1005" t="s">
        <v>406</v>
      </c>
      <c r="E1005">
        <v>32.82</v>
      </c>
      <c r="F1005" t="s">
        <v>43</v>
      </c>
      <c r="G1005" t="str">
        <f>TEXT(Table2[[#This Row],[date]],"d")</f>
        <v>21</v>
      </c>
      <c r="H1005" t="str">
        <f>TEXT(Table2[[#This Row],[date]],"mmm")</f>
        <v>Jul</v>
      </c>
      <c r="I1005">
        <f>HOUR(Table2[[#This Row],[datetime]])</f>
        <v>11</v>
      </c>
    </row>
    <row r="1006" spans="1:9" x14ac:dyDescent="0.35">
      <c r="A1006" s="1">
        <v>45494</v>
      </c>
      <c r="B1006" s="2">
        <v>45494.565634826387</v>
      </c>
      <c r="C1006" t="s">
        <v>3</v>
      </c>
      <c r="D1006" t="s">
        <v>407</v>
      </c>
      <c r="E1006">
        <v>23.02</v>
      </c>
      <c r="F1006" t="s">
        <v>28</v>
      </c>
      <c r="G1006" t="str">
        <f>TEXT(Table2[[#This Row],[date]],"d")</f>
        <v>21</v>
      </c>
      <c r="H1006" t="str">
        <f>TEXT(Table2[[#This Row],[date]],"mmm")</f>
        <v>Jul</v>
      </c>
      <c r="I1006">
        <f>HOUR(Table2[[#This Row],[datetime]])</f>
        <v>13</v>
      </c>
    </row>
    <row r="1007" spans="1:9" x14ac:dyDescent="0.35">
      <c r="A1007" s="1">
        <v>45494</v>
      </c>
      <c r="B1007" s="2">
        <v>45494.571197268517</v>
      </c>
      <c r="C1007" t="s">
        <v>3</v>
      </c>
      <c r="D1007" t="s">
        <v>408</v>
      </c>
      <c r="E1007">
        <v>32.82</v>
      </c>
      <c r="F1007" t="s">
        <v>7</v>
      </c>
      <c r="G1007" t="str">
        <f>TEXT(Table2[[#This Row],[date]],"d")</f>
        <v>21</v>
      </c>
      <c r="H1007" t="str">
        <f>TEXT(Table2[[#This Row],[date]],"mmm")</f>
        <v>Jul</v>
      </c>
      <c r="I1007">
        <f>HOUR(Table2[[#This Row],[datetime]])</f>
        <v>13</v>
      </c>
    </row>
    <row r="1008" spans="1:9" x14ac:dyDescent="0.35">
      <c r="A1008" s="1">
        <v>45495</v>
      </c>
      <c r="B1008" s="2">
        <v>45495.342629016202</v>
      </c>
      <c r="C1008" t="s">
        <v>3</v>
      </c>
      <c r="D1008" t="s">
        <v>389</v>
      </c>
      <c r="E1008">
        <v>23.02</v>
      </c>
      <c r="F1008" t="s">
        <v>11</v>
      </c>
      <c r="G1008" t="str">
        <f>TEXT(Table2[[#This Row],[date]],"d")</f>
        <v>22</v>
      </c>
      <c r="H1008" t="str">
        <f>TEXT(Table2[[#This Row],[date]],"mmm")</f>
        <v>Jul</v>
      </c>
      <c r="I1008">
        <f>HOUR(Table2[[#This Row],[datetime]])</f>
        <v>8</v>
      </c>
    </row>
    <row r="1009" spans="1:9" x14ac:dyDescent="0.35">
      <c r="A1009" s="1">
        <v>45495</v>
      </c>
      <c r="B1009" s="2">
        <v>45495.36168465278</v>
      </c>
      <c r="C1009" t="s">
        <v>3</v>
      </c>
      <c r="D1009" t="s">
        <v>409</v>
      </c>
      <c r="E1009">
        <v>23.02</v>
      </c>
      <c r="F1009" t="s">
        <v>11</v>
      </c>
      <c r="G1009" t="str">
        <f>TEXT(Table2[[#This Row],[date]],"d")</f>
        <v>22</v>
      </c>
      <c r="H1009" t="str">
        <f>TEXT(Table2[[#This Row],[date]],"mmm")</f>
        <v>Jul</v>
      </c>
      <c r="I1009">
        <f>HOUR(Table2[[#This Row],[datetime]])</f>
        <v>8</v>
      </c>
    </row>
    <row r="1010" spans="1:9" x14ac:dyDescent="0.35">
      <c r="A1010" s="1">
        <v>45495</v>
      </c>
      <c r="B1010" s="2">
        <v>45495.42751465278</v>
      </c>
      <c r="C1010" t="s">
        <v>3</v>
      </c>
      <c r="D1010" t="s">
        <v>399</v>
      </c>
      <c r="E1010">
        <v>27.92</v>
      </c>
      <c r="F1010" t="s">
        <v>14</v>
      </c>
      <c r="G1010" t="str">
        <f>TEXT(Table2[[#This Row],[date]],"d")</f>
        <v>22</v>
      </c>
      <c r="H1010" t="str">
        <f>TEXT(Table2[[#This Row],[date]],"mmm")</f>
        <v>Jul</v>
      </c>
      <c r="I1010">
        <f>HOUR(Table2[[#This Row],[datetime]])</f>
        <v>10</v>
      </c>
    </row>
    <row r="1011" spans="1:9" x14ac:dyDescent="0.35">
      <c r="A1011" s="1">
        <v>45495</v>
      </c>
      <c r="B1011" s="2">
        <v>45495.697657326389</v>
      </c>
      <c r="C1011" t="s">
        <v>3</v>
      </c>
      <c r="D1011" t="s">
        <v>410</v>
      </c>
      <c r="E1011">
        <v>32.82</v>
      </c>
      <c r="F1011" t="s">
        <v>7</v>
      </c>
      <c r="G1011" t="str">
        <f>TEXT(Table2[[#This Row],[date]],"d")</f>
        <v>22</v>
      </c>
      <c r="H1011" t="str">
        <f>TEXT(Table2[[#This Row],[date]],"mmm")</f>
        <v>Jul</v>
      </c>
      <c r="I1011">
        <f>HOUR(Table2[[#This Row],[datetime]])</f>
        <v>16</v>
      </c>
    </row>
    <row r="1012" spans="1:9" x14ac:dyDescent="0.35">
      <c r="A1012" s="1">
        <v>45496</v>
      </c>
      <c r="B1012" s="2">
        <v>45496.342317465278</v>
      </c>
      <c r="C1012" t="s">
        <v>3</v>
      </c>
      <c r="D1012" t="s">
        <v>211</v>
      </c>
      <c r="E1012">
        <v>32.82</v>
      </c>
      <c r="F1012" t="s">
        <v>7</v>
      </c>
      <c r="G1012" t="str">
        <f>TEXT(Table2[[#This Row],[date]],"d")</f>
        <v>23</v>
      </c>
      <c r="H1012" t="str">
        <f>TEXT(Table2[[#This Row],[date]],"mmm")</f>
        <v>Jul</v>
      </c>
      <c r="I1012">
        <f>HOUR(Table2[[#This Row],[datetime]])</f>
        <v>8</v>
      </c>
    </row>
    <row r="1013" spans="1:9" x14ac:dyDescent="0.35">
      <c r="A1013" s="1">
        <v>45496</v>
      </c>
      <c r="B1013" s="2">
        <v>45496.361330798609</v>
      </c>
      <c r="C1013" t="s">
        <v>3</v>
      </c>
      <c r="D1013" t="s">
        <v>409</v>
      </c>
      <c r="E1013">
        <v>23.02</v>
      </c>
      <c r="F1013" t="s">
        <v>11</v>
      </c>
      <c r="G1013" t="str">
        <f>TEXT(Table2[[#This Row],[date]],"d")</f>
        <v>23</v>
      </c>
      <c r="H1013" t="str">
        <f>TEXT(Table2[[#This Row],[date]],"mmm")</f>
        <v>Jul</v>
      </c>
      <c r="I1013">
        <f>HOUR(Table2[[#This Row],[datetime]])</f>
        <v>8</v>
      </c>
    </row>
    <row r="1014" spans="1:9" x14ac:dyDescent="0.35">
      <c r="A1014" s="1">
        <v>45496</v>
      </c>
      <c r="B1014" s="2">
        <v>45496.36451175926</v>
      </c>
      <c r="C1014" t="s">
        <v>3</v>
      </c>
      <c r="D1014" t="s">
        <v>411</v>
      </c>
      <c r="E1014">
        <v>27.92</v>
      </c>
      <c r="F1014" t="s">
        <v>14</v>
      </c>
      <c r="G1014" t="str">
        <f>TEXT(Table2[[#This Row],[date]],"d")</f>
        <v>23</v>
      </c>
      <c r="H1014" t="str">
        <f>TEXT(Table2[[#This Row],[date]],"mmm")</f>
        <v>Jul</v>
      </c>
      <c r="I1014">
        <f>HOUR(Table2[[#This Row],[datetime]])</f>
        <v>8</v>
      </c>
    </row>
    <row r="1015" spans="1:9" x14ac:dyDescent="0.35">
      <c r="A1015" s="1">
        <v>45496</v>
      </c>
      <c r="B1015" s="2">
        <v>45496.367651701388</v>
      </c>
      <c r="C1015" t="s">
        <v>3</v>
      </c>
      <c r="D1015" t="s">
        <v>412</v>
      </c>
      <c r="E1015">
        <v>32.82</v>
      </c>
      <c r="F1015" t="s">
        <v>18</v>
      </c>
      <c r="G1015" t="str">
        <f>TEXT(Table2[[#This Row],[date]],"d")</f>
        <v>23</v>
      </c>
      <c r="H1015" t="str">
        <f>TEXT(Table2[[#This Row],[date]],"mmm")</f>
        <v>Jul</v>
      </c>
      <c r="I1015">
        <f>HOUR(Table2[[#This Row],[datetime]])</f>
        <v>8</v>
      </c>
    </row>
    <row r="1016" spans="1:9" x14ac:dyDescent="0.35">
      <c r="A1016" s="1">
        <v>45496</v>
      </c>
      <c r="B1016" s="2">
        <v>45496.368869965278</v>
      </c>
      <c r="C1016" t="s">
        <v>3</v>
      </c>
      <c r="D1016" t="s">
        <v>413</v>
      </c>
      <c r="E1016">
        <v>32.82</v>
      </c>
      <c r="F1016" t="s">
        <v>7</v>
      </c>
      <c r="G1016" t="str">
        <f>TEXT(Table2[[#This Row],[date]],"d")</f>
        <v>23</v>
      </c>
      <c r="H1016" t="str">
        <f>TEXT(Table2[[#This Row],[date]],"mmm")</f>
        <v>Jul</v>
      </c>
      <c r="I1016">
        <f>HOUR(Table2[[#This Row],[datetime]])</f>
        <v>8</v>
      </c>
    </row>
    <row r="1017" spans="1:9" x14ac:dyDescent="0.35">
      <c r="A1017" s="1">
        <v>45496</v>
      </c>
      <c r="B1017" s="2">
        <v>45496.376223460647</v>
      </c>
      <c r="C1017" t="s">
        <v>3</v>
      </c>
      <c r="D1017" t="s">
        <v>389</v>
      </c>
      <c r="E1017">
        <v>23.02</v>
      </c>
      <c r="F1017" t="s">
        <v>11</v>
      </c>
      <c r="G1017" t="str">
        <f>TEXT(Table2[[#This Row],[date]],"d")</f>
        <v>23</v>
      </c>
      <c r="H1017" t="str">
        <f>TEXT(Table2[[#This Row],[date]],"mmm")</f>
        <v>Jul</v>
      </c>
      <c r="I1017">
        <f>HOUR(Table2[[#This Row],[datetime]])</f>
        <v>9</v>
      </c>
    </row>
    <row r="1018" spans="1:9" x14ac:dyDescent="0.35">
      <c r="A1018" s="1">
        <v>45496</v>
      </c>
      <c r="B1018" s="2">
        <v>45496.419172361107</v>
      </c>
      <c r="C1018" t="s">
        <v>3</v>
      </c>
      <c r="D1018" t="s">
        <v>414</v>
      </c>
      <c r="E1018">
        <v>27.92</v>
      </c>
      <c r="F1018" t="s">
        <v>14</v>
      </c>
      <c r="G1018" t="str">
        <f>TEXT(Table2[[#This Row],[date]],"d")</f>
        <v>23</v>
      </c>
      <c r="H1018" t="str">
        <f>TEXT(Table2[[#This Row],[date]],"mmm")</f>
        <v>Jul</v>
      </c>
      <c r="I1018">
        <f>HOUR(Table2[[#This Row],[datetime]])</f>
        <v>10</v>
      </c>
    </row>
    <row r="1019" spans="1:9" x14ac:dyDescent="0.35">
      <c r="A1019" s="1">
        <v>45496</v>
      </c>
      <c r="B1019" s="2">
        <v>45496.638946423613</v>
      </c>
      <c r="C1019" t="s">
        <v>3</v>
      </c>
      <c r="D1019" t="s">
        <v>415</v>
      </c>
      <c r="E1019">
        <v>27.92</v>
      </c>
      <c r="F1019" t="s">
        <v>14</v>
      </c>
      <c r="G1019" t="str">
        <f>TEXT(Table2[[#This Row],[date]],"d")</f>
        <v>23</v>
      </c>
      <c r="H1019" t="str">
        <f>TEXT(Table2[[#This Row],[date]],"mmm")</f>
        <v>Jul</v>
      </c>
      <c r="I1019">
        <f>HOUR(Table2[[#This Row],[datetime]])</f>
        <v>15</v>
      </c>
    </row>
    <row r="1020" spans="1:9" x14ac:dyDescent="0.35">
      <c r="A1020" s="1">
        <v>45496</v>
      </c>
      <c r="B1020" s="2">
        <v>45496.639598148147</v>
      </c>
      <c r="C1020" t="s">
        <v>3</v>
      </c>
      <c r="D1020" t="s">
        <v>415</v>
      </c>
      <c r="E1020">
        <v>32.82</v>
      </c>
      <c r="F1020" t="s">
        <v>7</v>
      </c>
      <c r="G1020" t="str">
        <f>TEXT(Table2[[#This Row],[date]],"d")</f>
        <v>23</v>
      </c>
      <c r="H1020" t="str">
        <f>TEXT(Table2[[#This Row],[date]],"mmm")</f>
        <v>Jul</v>
      </c>
      <c r="I1020">
        <f>HOUR(Table2[[#This Row],[datetime]])</f>
        <v>15</v>
      </c>
    </row>
    <row r="1021" spans="1:9" x14ac:dyDescent="0.35">
      <c r="A1021" s="1">
        <v>45496</v>
      </c>
      <c r="B1021" s="2">
        <v>45496.876164490743</v>
      </c>
      <c r="C1021" t="s">
        <v>3</v>
      </c>
      <c r="D1021" t="s">
        <v>19</v>
      </c>
      <c r="E1021">
        <v>32.82</v>
      </c>
      <c r="F1021" t="s">
        <v>7</v>
      </c>
      <c r="G1021" t="str">
        <f>TEXT(Table2[[#This Row],[date]],"d")</f>
        <v>23</v>
      </c>
      <c r="H1021" t="str">
        <f>TEXT(Table2[[#This Row],[date]],"mmm")</f>
        <v>Jul</v>
      </c>
      <c r="I1021">
        <f>HOUR(Table2[[#This Row],[datetime]])</f>
        <v>21</v>
      </c>
    </row>
    <row r="1022" spans="1:9" x14ac:dyDescent="0.35">
      <c r="A1022" s="1">
        <v>45496</v>
      </c>
      <c r="B1022" s="2">
        <v>45496.891128483796</v>
      </c>
      <c r="C1022" t="s">
        <v>3</v>
      </c>
      <c r="D1022" t="s">
        <v>23</v>
      </c>
      <c r="E1022">
        <v>23.02</v>
      </c>
      <c r="F1022" t="s">
        <v>11</v>
      </c>
      <c r="G1022" t="str">
        <f>TEXT(Table2[[#This Row],[date]],"d")</f>
        <v>23</v>
      </c>
      <c r="H1022" t="str">
        <f>TEXT(Table2[[#This Row],[date]],"mmm")</f>
        <v>Jul</v>
      </c>
      <c r="I1022">
        <f>HOUR(Table2[[#This Row],[datetime]])</f>
        <v>21</v>
      </c>
    </row>
    <row r="1023" spans="1:9" x14ac:dyDescent="0.35">
      <c r="A1023" s="1">
        <v>45496</v>
      </c>
      <c r="B1023" s="2">
        <v>45496.891928344907</v>
      </c>
      <c r="C1023" t="s">
        <v>3</v>
      </c>
      <c r="D1023" t="s">
        <v>23</v>
      </c>
      <c r="E1023">
        <v>23.02</v>
      </c>
      <c r="F1023" t="s">
        <v>11</v>
      </c>
      <c r="G1023" t="str">
        <f>TEXT(Table2[[#This Row],[date]],"d")</f>
        <v>23</v>
      </c>
      <c r="H1023" t="str">
        <f>TEXT(Table2[[#This Row],[date]],"mmm")</f>
        <v>Jul</v>
      </c>
      <c r="I1023">
        <f>HOUR(Table2[[#This Row],[datetime]])</f>
        <v>21</v>
      </c>
    </row>
    <row r="1024" spans="1:9" x14ac:dyDescent="0.35">
      <c r="A1024" s="1">
        <v>45497</v>
      </c>
      <c r="B1024" s="2">
        <v>45497.386224699076</v>
      </c>
      <c r="C1024" t="s">
        <v>3</v>
      </c>
      <c r="D1024" t="s">
        <v>111</v>
      </c>
      <c r="E1024">
        <v>27.92</v>
      </c>
      <c r="F1024" t="s">
        <v>14</v>
      </c>
      <c r="G1024" t="str">
        <f>TEXT(Table2[[#This Row],[date]],"d")</f>
        <v>24</v>
      </c>
      <c r="H1024" t="str">
        <f>TEXT(Table2[[#This Row],[date]],"mmm")</f>
        <v>Jul</v>
      </c>
      <c r="I1024">
        <f>HOUR(Table2[[#This Row],[datetime]])</f>
        <v>9</v>
      </c>
    </row>
    <row r="1025" spans="1:9" x14ac:dyDescent="0.35">
      <c r="A1025" s="1">
        <v>45497</v>
      </c>
      <c r="B1025" s="2">
        <v>45497.402025543983</v>
      </c>
      <c r="C1025" t="s">
        <v>3</v>
      </c>
      <c r="D1025" t="s">
        <v>399</v>
      </c>
      <c r="E1025">
        <v>27.92</v>
      </c>
      <c r="F1025" t="s">
        <v>14</v>
      </c>
      <c r="G1025" t="str">
        <f>TEXT(Table2[[#This Row],[date]],"d")</f>
        <v>24</v>
      </c>
      <c r="H1025" t="str">
        <f>TEXT(Table2[[#This Row],[date]],"mmm")</f>
        <v>Jul</v>
      </c>
      <c r="I1025">
        <f>HOUR(Table2[[#This Row],[datetime]])</f>
        <v>9</v>
      </c>
    </row>
    <row r="1026" spans="1:9" x14ac:dyDescent="0.35">
      <c r="A1026" s="1">
        <v>45497</v>
      </c>
      <c r="B1026" s="2">
        <v>45497.412933518521</v>
      </c>
      <c r="C1026" t="s">
        <v>3</v>
      </c>
      <c r="D1026" t="s">
        <v>416</v>
      </c>
      <c r="E1026">
        <v>18.12</v>
      </c>
      <c r="F1026" t="s">
        <v>35</v>
      </c>
      <c r="G1026" t="str">
        <f>TEXT(Table2[[#This Row],[date]],"d")</f>
        <v>24</v>
      </c>
      <c r="H1026" t="str">
        <f>TEXT(Table2[[#This Row],[date]],"mmm")</f>
        <v>Jul</v>
      </c>
      <c r="I1026">
        <f>HOUR(Table2[[#This Row],[datetime]])</f>
        <v>9</v>
      </c>
    </row>
    <row r="1027" spans="1:9" x14ac:dyDescent="0.35">
      <c r="A1027" s="1">
        <v>45497</v>
      </c>
      <c r="B1027" s="2">
        <v>45497.488809270835</v>
      </c>
      <c r="C1027" t="s">
        <v>3</v>
      </c>
      <c r="D1027" t="s">
        <v>393</v>
      </c>
      <c r="E1027">
        <v>32.82</v>
      </c>
      <c r="F1027" t="s">
        <v>43</v>
      </c>
      <c r="G1027" t="str">
        <f>TEXT(Table2[[#This Row],[date]],"d")</f>
        <v>24</v>
      </c>
      <c r="H1027" t="str">
        <f>TEXT(Table2[[#This Row],[date]],"mmm")</f>
        <v>Jul</v>
      </c>
      <c r="I1027">
        <f>HOUR(Table2[[#This Row],[datetime]])</f>
        <v>11</v>
      </c>
    </row>
    <row r="1028" spans="1:9" x14ac:dyDescent="0.35">
      <c r="A1028" s="1">
        <v>45497</v>
      </c>
      <c r="B1028" s="2">
        <v>45497.580021076392</v>
      </c>
      <c r="C1028" t="s">
        <v>3</v>
      </c>
      <c r="D1028" t="s">
        <v>413</v>
      </c>
      <c r="E1028">
        <v>32.82</v>
      </c>
      <c r="F1028" t="s">
        <v>7</v>
      </c>
      <c r="G1028" t="str">
        <f>TEXT(Table2[[#This Row],[date]],"d")</f>
        <v>24</v>
      </c>
      <c r="H1028" t="str">
        <f>TEXT(Table2[[#This Row],[date]],"mmm")</f>
        <v>Jul</v>
      </c>
      <c r="I1028">
        <f>HOUR(Table2[[#This Row],[datetime]])</f>
        <v>13</v>
      </c>
    </row>
    <row r="1029" spans="1:9" x14ac:dyDescent="0.35">
      <c r="A1029" s="1">
        <v>45497</v>
      </c>
      <c r="B1029" s="2">
        <v>45497.615159328707</v>
      </c>
      <c r="C1029" t="s">
        <v>3</v>
      </c>
      <c r="D1029" t="s">
        <v>23</v>
      </c>
      <c r="E1029">
        <v>18.12</v>
      </c>
      <c r="F1029" t="s">
        <v>35</v>
      </c>
      <c r="G1029" t="str">
        <f>TEXT(Table2[[#This Row],[date]],"d")</f>
        <v>24</v>
      </c>
      <c r="H1029" t="str">
        <f>TEXT(Table2[[#This Row],[date]],"mmm")</f>
        <v>Jul</v>
      </c>
      <c r="I1029">
        <f>HOUR(Table2[[#This Row],[datetime]])</f>
        <v>14</v>
      </c>
    </row>
    <row r="1030" spans="1:9" x14ac:dyDescent="0.35">
      <c r="A1030" s="1">
        <v>45497</v>
      </c>
      <c r="B1030" s="2">
        <v>45497.637853263892</v>
      </c>
      <c r="C1030" t="s">
        <v>3</v>
      </c>
      <c r="D1030" t="s">
        <v>19</v>
      </c>
      <c r="E1030">
        <v>32.82</v>
      </c>
      <c r="F1030" t="s">
        <v>7</v>
      </c>
      <c r="G1030" t="str">
        <f>TEXT(Table2[[#This Row],[date]],"d")</f>
        <v>24</v>
      </c>
      <c r="H1030" t="str">
        <f>TEXT(Table2[[#This Row],[date]],"mmm")</f>
        <v>Jul</v>
      </c>
      <c r="I1030">
        <f>HOUR(Table2[[#This Row],[datetime]])</f>
        <v>15</v>
      </c>
    </row>
    <row r="1031" spans="1:9" x14ac:dyDescent="0.35">
      <c r="A1031" s="1">
        <v>45497</v>
      </c>
      <c r="B1031" s="2">
        <v>45497.802149050927</v>
      </c>
      <c r="C1031" t="s">
        <v>3</v>
      </c>
      <c r="D1031" t="s">
        <v>219</v>
      </c>
      <c r="E1031">
        <v>32.82</v>
      </c>
      <c r="F1031" t="s">
        <v>43</v>
      </c>
      <c r="G1031" t="str">
        <f>TEXT(Table2[[#This Row],[date]],"d")</f>
        <v>24</v>
      </c>
      <c r="H1031" t="str">
        <f>TEXT(Table2[[#This Row],[date]],"mmm")</f>
        <v>Jul</v>
      </c>
      <c r="I1031">
        <f>HOUR(Table2[[#This Row],[datetime]])</f>
        <v>19</v>
      </c>
    </row>
    <row r="1032" spans="1:9" x14ac:dyDescent="0.35">
      <c r="A1032" s="1">
        <v>45497</v>
      </c>
      <c r="B1032" s="2">
        <v>45497.803469664352</v>
      </c>
      <c r="C1032" t="s">
        <v>3</v>
      </c>
      <c r="D1032" t="s">
        <v>219</v>
      </c>
      <c r="E1032">
        <v>32.82</v>
      </c>
      <c r="F1032" t="s">
        <v>43</v>
      </c>
      <c r="G1032" t="str">
        <f>TEXT(Table2[[#This Row],[date]],"d")</f>
        <v>24</v>
      </c>
      <c r="H1032" t="str">
        <f>TEXT(Table2[[#This Row],[date]],"mmm")</f>
        <v>Jul</v>
      </c>
      <c r="I1032">
        <f>HOUR(Table2[[#This Row],[datetime]])</f>
        <v>19</v>
      </c>
    </row>
    <row r="1033" spans="1:9" x14ac:dyDescent="0.35">
      <c r="A1033" s="1">
        <v>45497</v>
      </c>
      <c r="B1033" s="2">
        <v>45497.887231446759</v>
      </c>
      <c r="C1033" t="s">
        <v>3</v>
      </c>
      <c r="D1033" t="s">
        <v>54</v>
      </c>
      <c r="E1033">
        <v>27.92</v>
      </c>
      <c r="F1033" t="s">
        <v>14</v>
      </c>
      <c r="G1033" t="str">
        <f>TEXT(Table2[[#This Row],[date]],"d")</f>
        <v>24</v>
      </c>
      <c r="H1033" t="str">
        <f>TEXT(Table2[[#This Row],[date]],"mmm")</f>
        <v>Jul</v>
      </c>
      <c r="I1033">
        <f>HOUR(Table2[[#This Row],[datetime]])</f>
        <v>21</v>
      </c>
    </row>
    <row r="1034" spans="1:9" x14ac:dyDescent="0.35">
      <c r="A1034" s="1">
        <v>45497</v>
      </c>
      <c r="B1034" s="2">
        <v>45497.887977939812</v>
      </c>
      <c r="C1034" t="s">
        <v>3</v>
      </c>
      <c r="D1034" t="s">
        <v>54</v>
      </c>
      <c r="E1034">
        <v>23.02</v>
      </c>
      <c r="F1034" t="s">
        <v>11</v>
      </c>
      <c r="G1034" t="str">
        <f>TEXT(Table2[[#This Row],[date]],"d")</f>
        <v>24</v>
      </c>
      <c r="H1034" t="str">
        <f>TEXT(Table2[[#This Row],[date]],"mmm")</f>
        <v>Jul</v>
      </c>
      <c r="I1034">
        <f>HOUR(Table2[[#This Row],[datetime]])</f>
        <v>21</v>
      </c>
    </row>
    <row r="1035" spans="1:9" x14ac:dyDescent="0.35">
      <c r="A1035" s="1">
        <v>45497</v>
      </c>
      <c r="B1035" s="2">
        <v>45497.892563576388</v>
      </c>
      <c r="C1035" t="s">
        <v>3</v>
      </c>
      <c r="D1035" t="s">
        <v>23</v>
      </c>
      <c r="E1035">
        <v>23.02</v>
      </c>
      <c r="F1035" t="s">
        <v>11</v>
      </c>
      <c r="G1035" t="str">
        <f>TEXT(Table2[[#This Row],[date]],"d")</f>
        <v>24</v>
      </c>
      <c r="H1035" t="str">
        <f>TEXT(Table2[[#This Row],[date]],"mmm")</f>
        <v>Jul</v>
      </c>
      <c r="I1035">
        <f>HOUR(Table2[[#This Row],[datetime]])</f>
        <v>21</v>
      </c>
    </row>
    <row r="1036" spans="1:9" x14ac:dyDescent="0.35">
      <c r="A1036" s="1">
        <v>45498</v>
      </c>
      <c r="B1036" s="2">
        <v>45498.329721469905</v>
      </c>
      <c r="C1036" t="s">
        <v>3</v>
      </c>
      <c r="D1036" t="s">
        <v>23</v>
      </c>
      <c r="E1036">
        <v>23.02</v>
      </c>
      <c r="F1036" t="s">
        <v>11</v>
      </c>
      <c r="G1036" t="str">
        <f>TEXT(Table2[[#This Row],[date]],"d")</f>
        <v>25</v>
      </c>
      <c r="H1036" t="str">
        <f>TEXT(Table2[[#This Row],[date]],"mmm")</f>
        <v>Jul</v>
      </c>
      <c r="I1036">
        <f>HOUR(Table2[[#This Row],[datetime]])</f>
        <v>7</v>
      </c>
    </row>
    <row r="1037" spans="1:9" x14ac:dyDescent="0.35">
      <c r="A1037" s="1">
        <v>45498</v>
      </c>
      <c r="B1037" s="2">
        <v>45498.367574398151</v>
      </c>
      <c r="C1037" t="s">
        <v>3</v>
      </c>
      <c r="D1037" t="s">
        <v>413</v>
      </c>
      <c r="E1037">
        <v>32.82</v>
      </c>
      <c r="F1037" t="s">
        <v>7</v>
      </c>
      <c r="G1037" t="str">
        <f>TEXT(Table2[[#This Row],[date]],"d")</f>
        <v>25</v>
      </c>
      <c r="H1037" t="str">
        <f>TEXT(Table2[[#This Row],[date]],"mmm")</f>
        <v>Jul</v>
      </c>
      <c r="I1037">
        <f>HOUR(Table2[[#This Row],[datetime]])</f>
        <v>8</v>
      </c>
    </row>
    <row r="1038" spans="1:9" x14ac:dyDescent="0.35">
      <c r="A1038" s="1">
        <v>45498</v>
      </c>
      <c r="B1038" s="2">
        <v>45498.437322094906</v>
      </c>
      <c r="C1038" t="s">
        <v>3</v>
      </c>
      <c r="D1038" t="s">
        <v>399</v>
      </c>
      <c r="E1038">
        <v>27.92</v>
      </c>
      <c r="F1038" t="s">
        <v>14</v>
      </c>
      <c r="G1038" t="str">
        <f>TEXT(Table2[[#This Row],[date]],"d")</f>
        <v>25</v>
      </c>
      <c r="H1038" t="str">
        <f>TEXT(Table2[[#This Row],[date]],"mmm")</f>
        <v>Jul</v>
      </c>
      <c r="I1038">
        <f>HOUR(Table2[[#This Row],[datetime]])</f>
        <v>10</v>
      </c>
    </row>
    <row r="1039" spans="1:9" x14ac:dyDescent="0.35">
      <c r="A1039" s="1">
        <v>45498</v>
      </c>
      <c r="B1039" s="2">
        <v>45498.476443298612</v>
      </c>
      <c r="C1039" t="s">
        <v>3</v>
      </c>
      <c r="D1039" t="s">
        <v>389</v>
      </c>
      <c r="E1039">
        <v>23.02</v>
      </c>
      <c r="F1039" t="s">
        <v>11</v>
      </c>
      <c r="G1039" t="str">
        <f>TEXT(Table2[[#This Row],[date]],"d")</f>
        <v>25</v>
      </c>
      <c r="H1039" t="str">
        <f>TEXT(Table2[[#This Row],[date]],"mmm")</f>
        <v>Jul</v>
      </c>
      <c r="I1039">
        <f>HOUR(Table2[[#This Row],[datetime]])</f>
        <v>11</v>
      </c>
    </row>
    <row r="1040" spans="1:9" x14ac:dyDescent="0.35">
      <c r="A1040" s="1">
        <v>45498</v>
      </c>
      <c r="B1040" s="2">
        <v>45498.642436481481</v>
      </c>
      <c r="C1040" t="s">
        <v>3</v>
      </c>
      <c r="D1040" t="s">
        <v>417</v>
      </c>
      <c r="E1040">
        <v>32.82</v>
      </c>
      <c r="F1040" t="s">
        <v>43</v>
      </c>
      <c r="G1040" t="str">
        <f>TEXT(Table2[[#This Row],[date]],"d")</f>
        <v>25</v>
      </c>
      <c r="H1040" t="str">
        <f>TEXT(Table2[[#This Row],[date]],"mmm")</f>
        <v>Jul</v>
      </c>
      <c r="I1040">
        <f>HOUR(Table2[[#This Row],[datetime]])</f>
        <v>15</v>
      </c>
    </row>
    <row r="1041" spans="1:9" x14ac:dyDescent="0.35">
      <c r="A1041" s="1">
        <v>45498</v>
      </c>
      <c r="B1041" s="2">
        <v>45498.806258842589</v>
      </c>
      <c r="C1041" t="s">
        <v>3</v>
      </c>
      <c r="D1041" t="s">
        <v>271</v>
      </c>
      <c r="E1041">
        <v>32.82</v>
      </c>
      <c r="F1041" t="s">
        <v>43</v>
      </c>
      <c r="G1041" t="str">
        <f>TEXT(Table2[[#This Row],[date]],"d")</f>
        <v>25</v>
      </c>
      <c r="H1041" t="str">
        <f>TEXT(Table2[[#This Row],[date]],"mmm")</f>
        <v>Jul</v>
      </c>
      <c r="I1041">
        <f>HOUR(Table2[[#This Row],[datetime]])</f>
        <v>19</v>
      </c>
    </row>
    <row r="1042" spans="1:9" x14ac:dyDescent="0.35">
      <c r="A1042" s="1">
        <v>45498</v>
      </c>
      <c r="B1042" s="2">
        <v>45498.879181388889</v>
      </c>
      <c r="C1042" t="s">
        <v>3</v>
      </c>
      <c r="D1042" t="s">
        <v>418</v>
      </c>
      <c r="E1042">
        <v>23.02</v>
      </c>
      <c r="F1042" t="s">
        <v>28</v>
      </c>
      <c r="G1042" t="str">
        <f>TEXT(Table2[[#This Row],[date]],"d")</f>
        <v>25</v>
      </c>
      <c r="H1042" t="str">
        <f>TEXT(Table2[[#This Row],[date]],"mmm")</f>
        <v>Jul</v>
      </c>
      <c r="I1042">
        <f>HOUR(Table2[[#This Row],[datetime]])</f>
        <v>21</v>
      </c>
    </row>
    <row r="1043" spans="1:9" x14ac:dyDescent="0.35">
      <c r="A1043" s="1">
        <v>45498</v>
      </c>
      <c r="B1043" s="2">
        <v>45498.879745393519</v>
      </c>
      <c r="C1043" t="s">
        <v>3</v>
      </c>
      <c r="D1043" t="s">
        <v>418</v>
      </c>
      <c r="E1043">
        <v>18.12</v>
      </c>
      <c r="F1043" t="s">
        <v>35</v>
      </c>
      <c r="G1043" t="str">
        <f>TEXT(Table2[[#This Row],[date]],"d")</f>
        <v>25</v>
      </c>
      <c r="H1043" t="str">
        <f>TEXT(Table2[[#This Row],[date]],"mmm")</f>
        <v>Jul</v>
      </c>
      <c r="I1043">
        <f>HOUR(Table2[[#This Row],[datetime]])</f>
        <v>21</v>
      </c>
    </row>
    <row r="1044" spans="1:9" x14ac:dyDescent="0.35">
      <c r="A1044" s="1">
        <v>45498</v>
      </c>
      <c r="B1044" s="2">
        <v>45498.943649652778</v>
      </c>
      <c r="C1044" t="s">
        <v>3</v>
      </c>
      <c r="D1044" t="s">
        <v>342</v>
      </c>
      <c r="E1044">
        <v>23.02</v>
      </c>
      <c r="F1044" t="s">
        <v>28</v>
      </c>
      <c r="G1044" t="str">
        <f>TEXT(Table2[[#This Row],[date]],"d")</f>
        <v>25</v>
      </c>
      <c r="H1044" t="str">
        <f>TEXT(Table2[[#This Row],[date]],"mmm")</f>
        <v>Jul</v>
      </c>
      <c r="I1044">
        <f>HOUR(Table2[[#This Row],[datetime]])</f>
        <v>22</v>
      </c>
    </row>
    <row r="1045" spans="1:9" x14ac:dyDescent="0.35">
      <c r="A1045" s="1">
        <v>45498</v>
      </c>
      <c r="B1045" s="2">
        <v>45498.944291550928</v>
      </c>
      <c r="C1045" t="s">
        <v>3</v>
      </c>
      <c r="D1045" t="s">
        <v>419</v>
      </c>
      <c r="E1045">
        <v>32.82</v>
      </c>
      <c r="F1045" t="s">
        <v>18</v>
      </c>
      <c r="G1045" t="str">
        <f>TEXT(Table2[[#This Row],[date]],"d")</f>
        <v>25</v>
      </c>
      <c r="H1045" t="str">
        <f>TEXT(Table2[[#This Row],[date]],"mmm")</f>
        <v>Jul</v>
      </c>
      <c r="I1045">
        <f>HOUR(Table2[[#This Row],[datetime]])</f>
        <v>22</v>
      </c>
    </row>
    <row r="1046" spans="1:9" x14ac:dyDescent="0.35">
      <c r="A1046" s="1">
        <v>45499</v>
      </c>
      <c r="B1046" s="2">
        <v>45499.356264733797</v>
      </c>
      <c r="C1046" t="s">
        <v>3</v>
      </c>
      <c r="D1046" t="s">
        <v>420</v>
      </c>
      <c r="E1046">
        <v>32.82</v>
      </c>
      <c r="F1046" t="s">
        <v>7</v>
      </c>
      <c r="G1046" t="str">
        <f>TEXT(Table2[[#This Row],[date]],"d")</f>
        <v>26</v>
      </c>
      <c r="H1046" t="str">
        <f>TEXT(Table2[[#This Row],[date]],"mmm")</f>
        <v>Jul</v>
      </c>
      <c r="I1046">
        <f>HOUR(Table2[[#This Row],[datetime]])</f>
        <v>8</v>
      </c>
    </row>
    <row r="1047" spans="1:9" x14ac:dyDescent="0.35">
      <c r="A1047" s="1">
        <v>45499</v>
      </c>
      <c r="B1047" s="2">
        <v>45499.388627037035</v>
      </c>
      <c r="C1047" t="s">
        <v>3</v>
      </c>
      <c r="D1047" t="s">
        <v>111</v>
      </c>
      <c r="E1047">
        <v>27.92</v>
      </c>
      <c r="F1047" t="s">
        <v>14</v>
      </c>
      <c r="G1047" t="str">
        <f>TEXT(Table2[[#This Row],[date]],"d")</f>
        <v>26</v>
      </c>
      <c r="H1047" t="str">
        <f>TEXT(Table2[[#This Row],[date]],"mmm")</f>
        <v>Jul</v>
      </c>
      <c r="I1047">
        <f>HOUR(Table2[[#This Row],[datetime]])</f>
        <v>9</v>
      </c>
    </row>
    <row r="1048" spans="1:9" x14ac:dyDescent="0.35">
      <c r="A1048" s="1">
        <v>45499</v>
      </c>
      <c r="B1048" s="2">
        <v>45499.38928638889</v>
      </c>
      <c r="C1048" t="s">
        <v>3</v>
      </c>
      <c r="D1048" t="s">
        <v>73</v>
      </c>
      <c r="E1048">
        <v>18.12</v>
      </c>
      <c r="F1048" t="s">
        <v>35</v>
      </c>
      <c r="G1048" t="str">
        <f>TEXT(Table2[[#This Row],[date]],"d")</f>
        <v>26</v>
      </c>
      <c r="H1048" t="str">
        <f>TEXT(Table2[[#This Row],[date]],"mmm")</f>
        <v>Jul</v>
      </c>
      <c r="I1048">
        <f>HOUR(Table2[[#This Row],[datetime]])</f>
        <v>9</v>
      </c>
    </row>
    <row r="1049" spans="1:9" x14ac:dyDescent="0.35">
      <c r="A1049" s="1">
        <v>45499</v>
      </c>
      <c r="B1049" s="2">
        <v>45499.398049895834</v>
      </c>
      <c r="C1049" t="s">
        <v>3</v>
      </c>
      <c r="D1049" t="s">
        <v>421</v>
      </c>
      <c r="E1049">
        <v>23.02</v>
      </c>
      <c r="F1049" t="s">
        <v>28</v>
      </c>
      <c r="G1049" t="str">
        <f>TEXT(Table2[[#This Row],[date]],"d")</f>
        <v>26</v>
      </c>
      <c r="H1049" t="str">
        <f>TEXT(Table2[[#This Row],[date]],"mmm")</f>
        <v>Jul</v>
      </c>
      <c r="I1049">
        <f>HOUR(Table2[[#This Row],[datetime]])</f>
        <v>9</v>
      </c>
    </row>
    <row r="1050" spans="1:9" x14ac:dyDescent="0.35">
      <c r="A1050" s="1">
        <v>45499</v>
      </c>
      <c r="B1050" s="2">
        <v>45499.398803622687</v>
      </c>
      <c r="C1050" t="s">
        <v>3</v>
      </c>
      <c r="D1050" t="s">
        <v>421</v>
      </c>
      <c r="E1050">
        <v>23.02</v>
      </c>
      <c r="F1050" t="s">
        <v>28</v>
      </c>
      <c r="G1050" t="str">
        <f>TEXT(Table2[[#This Row],[date]],"d")</f>
        <v>26</v>
      </c>
      <c r="H1050" t="str">
        <f>TEXT(Table2[[#This Row],[date]],"mmm")</f>
        <v>Jul</v>
      </c>
      <c r="I1050">
        <f>HOUR(Table2[[#This Row],[datetime]])</f>
        <v>9</v>
      </c>
    </row>
    <row r="1051" spans="1:9" x14ac:dyDescent="0.35">
      <c r="A1051" s="1">
        <v>45499</v>
      </c>
      <c r="B1051" s="2">
        <v>45499.416063275465</v>
      </c>
      <c r="C1051" t="s">
        <v>3</v>
      </c>
      <c r="D1051" t="s">
        <v>422</v>
      </c>
      <c r="E1051">
        <v>32.82</v>
      </c>
      <c r="F1051" t="s">
        <v>7</v>
      </c>
      <c r="G1051" t="str">
        <f>TEXT(Table2[[#This Row],[date]],"d")</f>
        <v>26</v>
      </c>
      <c r="H1051" t="str">
        <f>TEXT(Table2[[#This Row],[date]],"mmm")</f>
        <v>Jul</v>
      </c>
      <c r="I1051">
        <f>HOUR(Table2[[#This Row],[datetime]])</f>
        <v>9</v>
      </c>
    </row>
    <row r="1052" spans="1:9" x14ac:dyDescent="0.35">
      <c r="A1052" s="1">
        <v>45499</v>
      </c>
      <c r="B1052" s="2">
        <v>45499.416698136571</v>
      </c>
      <c r="C1052" t="s">
        <v>3</v>
      </c>
      <c r="D1052" t="s">
        <v>422</v>
      </c>
      <c r="E1052">
        <v>32.82</v>
      </c>
      <c r="F1052" t="s">
        <v>7</v>
      </c>
      <c r="G1052" t="str">
        <f>TEXT(Table2[[#This Row],[date]],"d")</f>
        <v>26</v>
      </c>
      <c r="H1052" t="str">
        <f>TEXT(Table2[[#This Row],[date]],"mmm")</f>
        <v>Jul</v>
      </c>
      <c r="I1052">
        <f>HOUR(Table2[[#This Row],[datetime]])</f>
        <v>10</v>
      </c>
    </row>
    <row r="1053" spans="1:9" x14ac:dyDescent="0.35">
      <c r="A1053" s="1">
        <v>45499</v>
      </c>
      <c r="B1053" s="2">
        <v>45499.491132581017</v>
      </c>
      <c r="C1053" t="s">
        <v>3</v>
      </c>
      <c r="D1053" t="s">
        <v>399</v>
      </c>
      <c r="E1053">
        <v>27.92</v>
      </c>
      <c r="F1053" t="s">
        <v>14</v>
      </c>
      <c r="G1053" t="str">
        <f>TEXT(Table2[[#This Row],[date]],"d")</f>
        <v>26</v>
      </c>
      <c r="H1053" t="str">
        <f>TEXT(Table2[[#This Row],[date]],"mmm")</f>
        <v>Jul</v>
      </c>
      <c r="I1053">
        <f>HOUR(Table2[[#This Row],[datetime]])</f>
        <v>11</v>
      </c>
    </row>
    <row r="1054" spans="1:9" x14ac:dyDescent="0.35">
      <c r="A1054" s="1">
        <v>45499</v>
      </c>
      <c r="B1054" s="2">
        <v>45499.504880439817</v>
      </c>
      <c r="C1054" t="s">
        <v>3</v>
      </c>
      <c r="D1054" t="s">
        <v>393</v>
      </c>
      <c r="E1054">
        <v>27.92</v>
      </c>
      <c r="F1054" t="s">
        <v>14</v>
      </c>
      <c r="G1054" t="str">
        <f>TEXT(Table2[[#This Row],[date]],"d")</f>
        <v>26</v>
      </c>
      <c r="H1054" t="str">
        <f>TEXT(Table2[[#This Row],[date]],"mmm")</f>
        <v>Jul</v>
      </c>
      <c r="I1054">
        <f>HOUR(Table2[[#This Row],[datetime]])</f>
        <v>12</v>
      </c>
    </row>
    <row r="1055" spans="1:9" x14ac:dyDescent="0.35">
      <c r="A1055" s="1">
        <v>45499</v>
      </c>
      <c r="B1055" s="2">
        <v>45499.519537546294</v>
      </c>
      <c r="C1055" t="s">
        <v>3</v>
      </c>
      <c r="D1055" t="s">
        <v>353</v>
      </c>
      <c r="E1055">
        <v>32.82</v>
      </c>
      <c r="F1055" t="s">
        <v>43</v>
      </c>
      <c r="G1055" t="str">
        <f>TEXT(Table2[[#This Row],[date]],"d")</f>
        <v>26</v>
      </c>
      <c r="H1055" t="str">
        <f>TEXT(Table2[[#This Row],[date]],"mmm")</f>
        <v>Jul</v>
      </c>
      <c r="I1055">
        <f>HOUR(Table2[[#This Row],[datetime]])</f>
        <v>12</v>
      </c>
    </row>
    <row r="1056" spans="1:9" x14ac:dyDescent="0.35">
      <c r="A1056" s="1">
        <v>45499</v>
      </c>
      <c r="B1056" s="2">
        <v>45499.520343842596</v>
      </c>
      <c r="C1056" t="s">
        <v>3</v>
      </c>
      <c r="D1056" t="s">
        <v>353</v>
      </c>
      <c r="E1056">
        <v>32.82</v>
      </c>
      <c r="F1056" t="s">
        <v>43</v>
      </c>
      <c r="G1056" t="str">
        <f>TEXT(Table2[[#This Row],[date]],"d")</f>
        <v>26</v>
      </c>
      <c r="H1056" t="str">
        <f>TEXT(Table2[[#This Row],[date]],"mmm")</f>
        <v>Jul</v>
      </c>
      <c r="I1056">
        <f>HOUR(Table2[[#This Row],[datetime]])</f>
        <v>12</v>
      </c>
    </row>
    <row r="1057" spans="1:9" x14ac:dyDescent="0.35">
      <c r="A1057" s="1">
        <v>45499</v>
      </c>
      <c r="B1057" s="2">
        <v>45499.548566412035</v>
      </c>
      <c r="C1057" t="s">
        <v>3</v>
      </c>
      <c r="D1057" t="s">
        <v>423</v>
      </c>
      <c r="E1057">
        <v>32.82</v>
      </c>
      <c r="F1057" t="s">
        <v>7</v>
      </c>
      <c r="G1057" t="str">
        <f>TEXT(Table2[[#This Row],[date]],"d")</f>
        <v>26</v>
      </c>
      <c r="H1057" t="str">
        <f>TEXT(Table2[[#This Row],[date]],"mmm")</f>
        <v>Jul</v>
      </c>
      <c r="I1057">
        <f>HOUR(Table2[[#This Row],[datetime]])</f>
        <v>13</v>
      </c>
    </row>
    <row r="1058" spans="1:9" x14ac:dyDescent="0.35">
      <c r="A1058" s="1">
        <v>45499</v>
      </c>
      <c r="B1058" s="2">
        <v>45499.724645219911</v>
      </c>
      <c r="C1058" t="s">
        <v>3</v>
      </c>
      <c r="D1058" t="s">
        <v>424</v>
      </c>
      <c r="E1058">
        <v>23.02</v>
      </c>
      <c r="F1058" t="s">
        <v>11</v>
      </c>
      <c r="G1058" t="str">
        <f>TEXT(Table2[[#This Row],[date]],"d")</f>
        <v>26</v>
      </c>
      <c r="H1058" t="str">
        <f>TEXT(Table2[[#This Row],[date]],"mmm")</f>
        <v>Jul</v>
      </c>
      <c r="I1058">
        <f>HOUR(Table2[[#This Row],[datetime]])</f>
        <v>17</v>
      </c>
    </row>
    <row r="1059" spans="1:9" x14ac:dyDescent="0.35">
      <c r="A1059" s="1">
        <v>45499</v>
      </c>
      <c r="B1059" s="2">
        <v>45499.748949270834</v>
      </c>
      <c r="C1059" t="s">
        <v>3</v>
      </c>
      <c r="D1059" t="s">
        <v>425</v>
      </c>
      <c r="E1059">
        <v>32.82</v>
      </c>
      <c r="F1059" t="s">
        <v>43</v>
      </c>
      <c r="G1059" t="str">
        <f>TEXT(Table2[[#This Row],[date]],"d")</f>
        <v>26</v>
      </c>
      <c r="H1059" t="str">
        <f>TEXT(Table2[[#This Row],[date]],"mmm")</f>
        <v>Jul</v>
      </c>
      <c r="I1059">
        <f>HOUR(Table2[[#This Row],[datetime]])</f>
        <v>17</v>
      </c>
    </row>
    <row r="1060" spans="1:9" x14ac:dyDescent="0.35">
      <c r="A1060" s="1">
        <v>45499</v>
      </c>
      <c r="B1060" s="2">
        <v>45499.885527916667</v>
      </c>
      <c r="C1060" t="s">
        <v>3</v>
      </c>
      <c r="D1060" t="s">
        <v>19</v>
      </c>
      <c r="E1060">
        <v>32.82</v>
      </c>
      <c r="F1060" t="s">
        <v>7</v>
      </c>
      <c r="G1060" t="str">
        <f>TEXT(Table2[[#This Row],[date]],"d")</f>
        <v>26</v>
      </c>
      <c r="H1060" t="str">
        <f>TEXT(Table2[[#This Row],[date]],"mmm")</f>
        <v>Jul</v>
      </c>
      <c r="I1060">
        <f>HOUR(Table2[[#This Row],[datetime]])</f>
        <v>21</v>
      </c>
    </row>
    <row r="1061" spans="1:9" x14ac:dyDescent="0.35">
      <c r="A1061" s="1">
        <v>45499</v>
      </c>
      <c r="B1061" s="2">
        <v>45499.951299976849</v>
      </c>
      <c r="C1061" t="s">
        <v>3</v>
      </c>
      <c r="D1061" t="s">
        <v>426</v>
      </c>
      <c r="E1061">
        <v>27.92</v>
      </c>
      <c r="F1061" t="s">
        <v>14</v>
      </c>
      <c r="G1061" t="str">
        <f>TEXT(Table2[[#This Row],[date]],"d")</f>
        <v>26</v>
      </c>
      <c r="H1061" t="str">
        <f>TEXT(Table2[[#This Row],[date]],"mmm")</f>
        <v>Jul</v>
      </c>
      <c r="I1061">
        <f>HOUR(Table2[[#This Row],[datetime]])</f>
        <v>22</v>
      </c>
    </row>
    <row r="1062" spans="1:9" x14ac:dyDescent="0.35">
      <c r="A1062" s="1">
        <v>45500</v>
      </c>
      <c r="B1062" s="2">
        <v>45500.381440474535</v>
      </c>
      <c r="C1062" t="s">
        <v>3</v>
      </c>
      <c r="D1062" t="s">
        <v>111</v>
      </c>
      <c r="E1062">
        <v>32.82</v>
      </c>
      <c r="F1062" t="s">
        <v>43</v>
      </c>
      <c r="G1062" t="str">
        <f>TEXT(Table2[[#This Row],[date]],"d")</f>
        <v>27</v>
      </c>
      <c r="H1062" t="str">
        <f>TEXT(Table2[[#This Row],[date]],"mmm")</f>
        <v>Jul</v>
      </c>
      <c r="I1062">
        <f>HOUR(Table2[[#This Row],[datetime]])</f>
        <v>9</v>
      </c>
    </row>
    <row r="1063" spans="1:9" x14ac:dyDescent="0.35">
      <c r="A1063" s="1">
        <v>45500</v>
      </c>
      <c r="B1063" s="2">
        <v>45500.496890983799</v>
      </c>
      <c r="C1063" t="s">
        <v>3</v>
      </c>
      <c r="D1063" t="s">
        <v>427</v>
      </c>
      <c r="E1063">
        <v>27.92</v>
      </c>
      <c r="F1063" t="s">
        <v>14</v>
      </c>
      <c r="G1063" t="str">
        <f>TEXT(Table2[[#This Row],[date]],"d")</f>
        <v>27</v>
      </c>
      <c r="H1063" t="str">
        <f>TEXT(Table2[[#This Row],[date]],"mmm")</f>
        <v>Jul</v>
      </c>
      <c r="I1063">
        <f>HOUR(Table2[[#This Row],[datetime]])</f>
        <v>11</v>
      </c>
    </row>
    <row r="1064" spans="1:9" x14ac:dyDescent="0.35">
      <c r="A1064" s="1">
        <v>45500</v>
      </c>
      <c r="B1064" s="2">
        <v>45500.517478182868</v>
      </c>
      <c r="C1064" t="s">
        <v>3</v>
      </c>
      <c r="D1064" t="s">
        <v>73</v>
      </c>
      <c r="E1064">
        <v>27.92</v>
      </c>
      <c r="F1064" t="s">
        <v>14</v>
      </c>
      <c r="G1064" t="str">
        <f>TEXT(Table2[[#This Row],[date]],"d")</f>
        <v>27</v>
      </c>
      <c r="H1064" t="str">
        <f>TEXT(Table2[[#This Row],[date]],"mmm")</f>
        <v>Jul</v>
      </c>
      <c r="I1064">
        <f>HOUR(Table2[[#This Row],[datetime]])</f>
        <v>12</v>
      </c>
    </row>
    <row r="1065" spans="1:9" x14ac:dyDescent="0.35">
      <c r="A1065" s="1">
        <v>45500</v>
      </c>
      <c r="B1065" s="2">
        <v>45500.518207858797</v>
      </c>
      <c r="C1065" t="s">
        <v>3</v>
      </c>
      <c r="D1065" t="s">
        <v>54</v>
      </c>
      <c r="E1065">
        <v>18.12</v>
      </c>
      <c r="F1065" t="s">
        <v>35</v>
      </c>
      <c r="G1065" t="str">
        <f>TEXT(Table2[[#This Row],[date]],"d")</f>
        <v>27</v>
      </c>
      <c r="H1065" t="str">
        <f>TEXT(Table2[[#This Row],[date]],"mmm")</f>
        <v>Jul</v>
      </c>
      <c r="I1065">
        <f>HOUR(Table2[[#This Row],[datetime]])</f>
        <v>12</v>
      </c>
    </row>
    <row r="1066" spans="1:9" x14ac:dyDescent="0.35">
      <c r="A1066" s="1">
        <v>45500</v>
      </c>
      <c r="B1066" s="2">
        <v>45500.523183680554</v>
      </c>
      <c r="C1066" t="s">
        <v>3</v>
      </c>
      <c r="D1066" t="s">
        <v>73</v>
      </c>
      <c r="E1066">
        <v>27.92</v>
      </c>
      <c r="F1066" t="s">
        <v>14</v>
      </c>
      <c r="G1066" t="str">
        <f>TEXT(Table2[[#This Row],[date]],"d")</f>
        <v>27</v>
      </c>
      <c r="H1066" t="str">
        <f>TEXT(Table2[[#This Row],[date]],"mmm")</f>
        <v>Jul</v>
      </c>
      <c r="I1066">
        <f>HOUR(Table2[[#This Row],[datetime]])</f>
        <v>12</v>
      </c>
    </row>
    <row r="1067" spans="1:9" x14ac:dyDescent="0.35">
      <c r="A1067" s="1">
        <v>45500</v>
      </c>
      <c r="B1067" s="2">
        <v>45500.603262777775</v>
      </c>
      <c r="C1067" t="s">
        <v>3</v>
      </c>
      <c r="D1067" t="s">
        <v>239</v>
      </c>
      <c r="E1067">
        <v>18.12</v>
      </c>
      <c r="F1067" t="s">
        <v>35</v>
      </c>
      <c r="G1067" t="str">
        <f>TEXT(Table2[[#This Row],[date]],"d")</f>
        <v>27</v>
      </c>
      <c r="H1067" t="str">
        <f>TEXT(Table2[[#This Row],[date]],"mmm")</f>
        <v>Jul</v>
      </c>
      <c r="I1067">
        <f>HOUR(Table2[[#This Row],[datetime]])</f>
        <v>14</v>
      </c>
    </row>
    <row r="1068" spans="1:9" x14ac:dyDescent="0.35">
      <c r="A1068" s="1">
        <v>45500</v>
      </c>
      <c r="B1068" s="2">
        <v>45500.619365694445</v>
      </c>
      <c r="C1068" t="s">
        <v>3</v>
      </c>
      <c r="D1068" t="s">
        <v>91</v>
      </c>
      <c r="E1068">
        <v>32.82</v>
      </c>
      <c r="F1068" t="s">
        <v>7</v>
      </c>
      <c r="G1068" t="str">
        <f>TEXT(Table2[[#This Row],[date]],"d")</f>
        <v>27</v>
      </c>
      <c r="H1068" t="str">
        <f>TEXT(Table2[[#This Row],[date]],"mmm")</f>
        <v>Jul</v>
      </c>
      <c r="I1068">
        <f>HOUR(Table2[[#This Row],[datetime]])</f>
        <v>14</v>
      </c>
    </row>
    <row r="1069" spans="1:9" x14ac:dyDescent="0.35">
      <c r="A1069" s="1">
        <v>45500</v>
      </c>
      <c r="B1069" s="2">
        <v>45500.710108310188</v>
      </c>
      <c r="C1069" t="s">
        <v>3</v>
      </c>
      <c r="D1069" t="s">
        <v>428</v>
      </c>
      <c r="E1069">
        <v>32.82</v>
      </c>
      <c r="F1069" t="s">
        <v>43</v>
      </c>
      <c r="G1069" t="str">
        <f>TEXT(Table2[[#This Row],[date]],"d")</f>
        <v>27</v>
      </c>
      <c r="H1069" t="str">
        <f>TEXT(Table2[[#This Row],[date]],"mmm")</f>
        <v>Jul</v>
      </c>
      <c r="I1069">
        <f>HOUR(Table2[[#This Row],[datetime]])</f>
        <v>17</v>
      </c>
    </row>
    <row r="1070" spans="1:9" x14ac:dyDescent="0.35">
      <c r="A1070" s="1">
        <v>45500</v>
      </c>
      <c r="B1070" s="2">
        <v>45500.710869351853</v>
      </c>
      <c r="C1070" t="s">
        <v>3</v>
      </c>
      <c r="D1070" t="s">
        <v>429</v>
      </c>
      <c r="E1070">
        <v>32.82</v>
      </c>
      <c r="F1070" t="s">
        <v>43</v>
      </c>
      <c r="G1070" t="str">
        <f>TEXT(Table2[[#This Row],[date]],"d")</f>
        <v>27</v>
      </c>
      <c r="H1070" t="str">
        <f>TEXT(Table2[[#This Row],[date]],"mmm")</f>
        <v>Jul</v>
      </c>
      <c r="I1070">
        <f>HOUR(Table2[[#This Row],[datetime]])</f>
        <v>17</v>
      </c>
    </row>
    <row r="1071" spans="1:9" x14ac:dyDescent="0.35">
      <c r="A1071" s="1">
        <v>45500</v>
      </c>
      <c r="B1071" s="2">
        <v>45500.714588240742</v>
      </c>
      <c r="C1071" t="s">
        <v>3</v>
      </c>
      <c r="D1071" t="s">
        <v>430</v>
      </c>
      <c r="E1071">
        <v>27.92</v>
      </c>
      <c r="F1071" t="s">
        <v>14</v>
      </c>
      <c r="G1071" t="str">
        <f>TEXT(Table2[[#This Row],[date]],"d")</f>
        <v>27</v>
      </c>
      <c r="H1071" t="str">
        <f>TEXT(Table2[[#This Row],[date]],"mmm")</f>
        <v>Jul</v>
      </c>
      <c r="I1071">
        <f>HOUR(Table2[[#This Row],[datetime]])</f>
        <v>17</v>
      </c>
    </row>
    <row r="1072" spans="1:9" x14ac:dyDescent="0.35">
      <c r="A1072" s="1">
        <v>45500</v>
      </c>
      <c r="B1072" s="2">
        <v>45500.715371226848</v>
      </c>
      <c r="C1072" t="s">
        <v>3</v>
      </c>
      <c r="D1072" t="s">
        <v>430</v>
      </c>
      <c r="E1072">
        <v>27.92</v>
      </c>
      <c r="F1072" t="s">
        <v>14</v>
      </c>
      <c r="G1072" t="str">
        <f>TEXT(Table2[[#This Row],[date]],"d")</f>
        <v>27</v>
      </c>
      <c r="H1072" t="str">
        <f>TEXT(Table2[[#This Row],[date]],"mmm")</f>
        <v>Jul</v>
      </c>
      <c r="I1072">
        <f>HOUR(Table2[[#This Row],[datetime]])</f>
        <v>17</v>
      </c>
    </row>
    <row r="1073" spans="1:9" x14ac:dyDescent="0.35">
      <c r="A1073" s="1">
        <v>45500</v>
      </c>
      <c r="B1073" s="2">
        <v>45500.871761284725</v>
      </c>
      <c r="C1073" t="s">
        <v>3</v>
      </c>
      <c r="D1073" t="s">
        <v>19</v>
      </c>
      <c r="E1073">
        <v>32.82</v>
      </c>
      <c r="F1073" t="s">
        <v>7</v>
      </c>
      <c r="G1073" t="str">
        <f>TEXT(Table2[[#This Row],[date]],"d")</f>
        <v>27</v>
      </c>
      <c r="H1073" t="str">
        <f>TEXT(Table2[[#This Row],[date]],"mmm")</f>
        <v>Jul</v>
      </c>
      <c r="I1073">
        <f>HOUR(Table2[[#This Row],[datetime]])</f>
        <v>20</v>
      </c>
    </row>
    <row r="1074" spans="1:9" x14ac:dyDescent="0.35">
      <c r="A1074" s="1">
        <v>45500</v>
      </c>
      <c r="B1074" s="2">
        <v>45500.955832349537</v>
      </c>
      <c r="C1074" t="s">
        <v>3</v>
      </c>
      <c r="D1074" t="s">
        <v>431</v>
      </c>
      <c r="E1074">
        <v>32.82</v>
      </c>
      <c r="F1074" t="s">
        <v>43</v>
      </c>
      <c r="G1074" t="str">
        <f>TEXT(Table2[[#This Row],[date]],"d")</f>
        <v>27</v>
      </c>
      <c r="H1074" t="str">
        <f>TEXT(Table2[[#This Row],[date]],"mmm")</f>
        <v>Jul</v>
      </c>
      <c r="I1074">
        <f>HOUR(Table2[[#This Row],[datetime]])</f>
        <v>22</v>
      </c>
    </row>
    <row r="1075" spans="1:9" x14ac:dyDescent="0.35">
      <c r="A1075" s="1">
        <v>45501</v>
      </c>
      <c r="B1075" s="2">
        <v>45501.463494444448</v>
      </c>
      <c r="C1075" t="s">
        <v>3</v>
      </c>
      <c r="D1075" t="s">
        <v>23</v>
      </c>
      <c r="E1075">
        <v>18.12</v>
      </c>
      <c r="F1075" t="s">
        <v>35</v>
      </c>
      <c r="G1075" t="str">
        <f>TEXT(Table2[[#This Row],[date]],"d")</f>
        <v>28</v>
      </c>
      <c r="H1075" t="str">
        <f>TEXT(Table2[[#This Row],[date]],"mmm")</f>
        <v>Jul</v>
      </c>
      <c r="I1075">
        <f>HOUR(Table2[[#This Row],[datetime]])</f>
        <v>11</v>
      </c>
    </row>
    <row r="1076" spans="1:9" x14ac:dyDescent="0.35">
      <c r="A1076" s="1">
        <v>45501</v>
      </c>
      <c r="B1076" s="2">
        <v>45501.595766261577</v>
      </c>
      <c r="C1076" t="s">
        <v>3</v>
      </c>
      <c r="D1076" t="s">
        <v>290</v>
      </c>
      <c r="E1076">
        <v>27.92</v>
      </c>
      <c r="F1076" t="s">
        <v>14</v>
      </c>
      <c r="G1076" t="str">
        <f>TEXT(Table2[[#This Row],[date]],"d")</f>
        <v>28</v>
      </c>
      <c r="H1076" t="str">
        <f>TEXT(Table2[[#This Row],[date]],"mmm")</f>
        <v>Jul</v>
      </c>
      <c r="I1076">
        <f>HOUR(Table2[[#This Row],[datetime]])</f>
        <v>14</v>
      </c>
    </row>
    <row r="1077" spans="1:9" x14ac:dyDescent="0.35">
      <c r="A1077" s="1">
        <v>45501</v>
      </c>
      <c r="B1077" s="2">
        <v>45501.596437453707</v>
      </c>
      <c r="C1077" t="s">
        <v>3</v>
      </c>
      <c r="D1077" t="s">
        <v>290</v>
      </c>
      <c r="E1077">
        <v>32.82</v>
      </c>
      <c r="F1077" t="s">
        <v>7</v>
      </c>
      <c r="G1077" t="str">
        <f>TEXT(Table2[[#This Row],[date]],"d")</f>
        <v>28</v>
      </c>
      <c r="H1077" t="str">
        <f>TEXT(Table2[[#This Row],[date]],"mmm")</f>
        <v>Jul</v>
      </c>
      <c r="I1077">
        <f>HOUR(Table2[[#This Row],[datetime]])</f>
        <v>14</v>
      </c>
    </row>
    <row r="1078" spans="1:9" x14ac:dyDescent="0.35">
      <c r="A1078" s="1">
        <v>45502</v>
      </c>
      <c r="B1078" s="2">
        <v>45502.341740810189</v>
      </c>
      <c r="C1078" t="s">
        <v>3</v>
      </c>
      <c r="D1078" t="s">
        <v>432</v>
      </c>
      <c r="E1078">
        <v>32.82</v>
      </c>
      <c r="F1078" t="s">
        <v>7</v>
      </c>
      <c r="G1078" t="str">
        <f>TEXT(Table2[[#This Row],[date]],"d")</f>
        <v>29</v>
      </c>
      <c r="H1078" t="str">
        <f>TEXT(Table2[[#This Row],[date]],"mmm")</f>
        <v>Jul</v>
      </c>
      <c r="I1078">
        <f>HOUR(Table2[[#This Row],[datetime]])</f>
        <v>8</v>
      </c>
    </row>
    <row r="1079" spans="1:9" x14ac:dyDescent="0.35">
      <c r="A1079" s="1">
        <v>45502</v>
      </c>
      <c r="B1079" s="2">
        <v>45502.378333009263</v>
      </c>
      <c r="C1079" t="s">
        <v>3</v>
      </c>
      <c r="D1079" t="s">
        <v>23</v>
      </c>
      <c r="E1079">
        <v>23.02</v>
      </c>
      <c r="F1079" t="s">
        <v>11</v>
      </c>
      <c r="G1079" t="str">
        <f>TEXT(Table2[[#This Row],[date]],"d")</f>
        <v>29</v>
      </c>
      <c r="H1079" t="str">
        <f>TEXT(Table2[[#This Row],[date]],"mmm")</f>
        <v>Jul</v>
      </c>
      <c r="I1079">
        <f>HOUR(Table2[[#This Row],[datetime]])</f>
        <v>9</v>
      </c>
    </row>
    <row r="1080" spans="1:9" x14ac:dyDescent="0.35">
      <c r="A1080" s="1">
        <v>45502</v>
      </c>
      <c r="B1080" s="2">
        <v>45502.385950868054</v>
      </c>
      <c r="C1080" t="s">
        <v>3</v>
      </c>
      <c r="D1080" t="s">
        <v>111</v>
      </c>
      <c r="E1080">
        <v>27.92</v>
      </c>
      <c r="F1080" t="s">
        <v>14</v>
      </c>
      <c r="G1080" t="str">
        <f>TEXT(Table2[[#This Row],[date]],"d")</f>
        <v>29</v>
      </c>
      <c r="H1080" t="str">
        <f>TEXT(Table2[[#This Row],[date]],"mmm")</f>
        <v>Jul</v>
      </c>
      <c r="I1080">
        <f>HOUR(Table2[[#This Row],[datetime]])</f>
        <v>9</v>
      </c>
    </row>
    <row r="1081" spans="1:9" x14ac:dyDescent="0.35">
      <c r="A1081" s="1">
        <v>45502</v>
      </c>
      <c r="B1081" s="2">
        <v>45502.388704652774</v>
      </c>
      <c r="C1081" t="s">
        <v>3</v>
      </c>
      <c r="D1081" t="s">
        <v>10</v>
      </c>
      <c r="E1081">
        <v>23.02</v>
      </c>
      <c r="F1081" t="s">
        <v>11</v>
      </c>
      <c r="G1081" t="str">
        <f>TEXT(Table2[[#This Row],[date]],"d")</f>
        <v>29</v>
      </c>
      <c r="H1081" t="str">
        <f>TEXT(Table2[[#This Row],[date]],"mmm")</f>
        <v>Jul</v>
      </c>
      <c r="I1081">
        <f>HOUR(Table2[[#This Row],[datetime]])</f>
        <v>9</v>
      </c>
    </row>
    <row r="1082" spans="1:9" x14ac:dyDescent="0.35">
      <c r="A1082" s="1">
        <v>45502</v>
      </c>
      <c r="B1082" s="2">
        <v>45502.410703090274</v>
      </c>
      <c r="C1082" t="s">
        <v>3</v>
      </c>
      <c r="D1082" t="s">
        <v>433</v>
      </c>
      <c r="E1082">
        <v>27.92</v>
      </c>
      <c r="F1082" t="s">
        <v>14</v>
      </c>
      <c r="G1082" t="str">
        <f>TEXT(Table2[[#This Row],[date]],"d")</f>
        <v>29</v>
      </c>
      <c r="H1082" t="str">
        <f>TEXT(Table2[[#This Row],[date]],"mmm")</f>
        <v>Jul</v>
      </c>
      <c r="I1082">
        <f>HOUR(Table2[[#This Row],[datetime]])</f>
        <v>9</v>
      </c>
    </row>
    <row r="1083" spans="1:9" x14ac:dyDescent="0.35">
      <c r="A1083" s="1">
        <v>45502</v>
      </c>
      <c r="B1083" s="2">
        <v>45502.415620821761</v>
      </c>
      <c r="C1083" t="s">
        <v>3</v>
      </c>
      <c r="D1083" t="s">
        <v>434</v>
      </c>
      <c r="E1083">
        <v>32.82</v>
      </c>
      <c r="F1083" t="s">
        <v>43</v>
      </c>
      <c r="G1083" t="str">
        <f>TEXT(Table2[[#This Row],[date]],"d")</f>
        <v>29</v>
      </c>
      <c r="H1083" t="str">
        <f>TEXT(Table2[[#This Row],[date]],"mmm")</f>
        <v>Jul</v>
      </c>
      <c r="I1083">
        <f>HOUR(Table2[[#This Row],[datetime]])</f>
        <v>9</v>
      </c>
    </row>
    <row r="1084" spans="1:9" x14ac:dyDescent="0.35">
      <c r="A1084" s="1">
        <v>45502</v>
      </c>
      <c r="B1084" s="2">
        <v>45502.447036585647</v>
      </c>
      <c r="C1084" t="s">
        <v>3</v>
      </c>
      <c r="D1084" t="s">
        <v>435</v>
      </c>
      <c r="E1084">
        <v>32.82</v>
      </c>
      <c r="F1084" t="s">
        <v>9</v>
      </c>
      <c r="G1084" t="str">
        <f>TEXT(Table2[[#This Row],[date]],"d")</f>
        <v>29</v>
      </c>
      <c r="H1084" t="str">
        <f>TEXT(Table2[[#This Row],[date]],"mmm")</f>
        <v>Jul</v>
      </c>
      <c r="I1084">
        <f>HOUR(Table2[[#This Row],[datetime]])</f>
        <v>10</v>
      </c>
    </row>
    <row r="1085" spans="1:9" x14ac:dyDescent="0.35">
      <c r="A1085" s="1">
        <v>45502</v>
      </c>
      <c r="B1085" s="2">
        <v>45502.447868587966</v>
      </c>
      <c r="C1085" t="s">
        <v>3</v>
      </c>
      <c r="D1085" t="s">
        <v>435</v>
      </c>
      <c r="E1085">
        <v>32.82</v>
      </c>
      <c r="F1085" t="s">
        <v>9</v>
      </c>
      <c r="G1085" t="str">
        <f>TEXT(Table2[[#This Row],[date]],"d")</f>
        <v>29</v>
      </c>
      <c r="H1085" t="str">
        <f>TEXT(Table2[[#This Row],[date]],"mmm")</f>
        <v>Jul</v>
      </c>
      <c r="I1085">
        <f>HOUR(Table2[[#This Row],[datetime]])</f>
        <v>10</v>
      </c>
    </row>
    <row r="1086" spans="1:9" x14ac:dyDescent="0.35">
      <c r="A1086" s="1">
        <v>45502</v>
      </c>
      <c r="B1086" s="2">
        <v>45502.79619364583</v>
      </c>
      <c r="C1086" t="s">
        <v>3</v>
      </c>
      <c r="D1086" t="s">
        <v>436</v>
      </c>
      <c r="E1086">
        <v>32.82</v>
      </c>
      <c r="F1086" t="s">
        <v>43</v>
      </c>
      <c r="G1086" t="str">
        <f>TEXT(Table2[[#This Row],[date]],"d")</f>
        <v>29</v>
      </c>
      <c r="H1086" t="str">
        <f>TEXT(Table2[[#This Row],[date]],"mmm")</f>
        <v>Jul</v>
      </c>
      <c r="I1086">
        <f>HOUR(Table2[[#This Row],[datetime]])</f>
        <v>19</v>
      </c>
    </row>
    <row r="1087" spans="1:9" x14ac:dyDescent="0.35">
      <c r="A1087" s="1">
        <v>45502</v>
      </c>
      <c r="B1087" s="2">
        <v>45502.812688877311</v>
      </c>
      <c r="C1087" t="s">
        <v>3</v>
      </c>
      <c r="D1087" t="s">
        <v>113</v>
      </c>
      <c r="E1087">
        <v>23.02</v>
      </c>
      <c r="F1087" t="s">
        <v>11</v>
      </c>
      <c r="G1087" t="str">
        <f>TEXT(Table2[[#This Row],[date]],"d")</f>
        <v>29</v>
      </c>
      <c r="H1087" t="str">
        <f>TEXT(Table2[[#This Row],[date]],"mmm")</f>
        <v>Jul</v>
      </c>
      <c r="I1087">
        <f>HOUR(Table2[[#This Row],[datetime]])</f>
        <v>19</v>
      </c>
    </row>
    <row r="1088" spans="1:9" x14ac:dyDescent="0.35">
      <c r="A1088" s="1">
        <v>45502</v>
      </c>
      <c r="B1088" s="2">
        <v>45502.914981701389</v>
      </c>
      <c r="C1088" t="s">
        <v>3</v>
      </c>
      <c r="D1088" t="s">
        <v>342</v>
      </c>
      <c r="E1088">
        <v>32.82</v>
      </c>
      <c r="F1088" t="s">
        <v>18</v>
      </c>
      <c r="G1088" t="str">
        <f>TEXT(Table2[[#This Row],[date]],"d")</f>
        <v>29</v>
      </c>
      <c r="H1088" t="str">
        <f>TEXT(Table2[[#This Row],[date]],"mmm")</f>
        <v>Jul</v>
      </c>
      <c r="I1088">
        <f>HOUR(Table2[[#This Row],[datetime]])</f>
        <v>21</v>
      </c>
    </row>
    <row r="1089" spans="1:9" x14ac:dyDescent="0.35">
      <c r="A1089" s="1">
        <v>45503</v>
      </c>
      <c r="B1089" s="2">
        <v>45503.320265567127</v>
      </c>
      <c r="C1089" t="s">
        <v>3</v>
      </c>
      <c r="D1089" t="s">
        <v>437</v>
      </c>
      <c r="E1089">
        <v>27.92</v>
      </c>
      <c r="F1089" t="s">
        <v>14</v>
      </c>
      <c r="G1089" t="str">
        <f>TEXT(Table2[[#This Row],[date]],"d")</f>
        <v>30</v>
      </c>
      <c r="H1089" t="str">
        <f>TEXT(Table2[[#This Row],[date]],"mmm")</f>
        <v>Jul</v>
      </c>
      <c r="I1089">
        <f>HOUR(Table2[[#This Row],[datetime]])</f>
        <v>7</v>
      </c>
    </row>
    <row r="1090" spans="1:9" x14ac:dyDescent="0.35">
      <c r="A1090" s="1">
        <v>45503</v>
      </c>
      <c r="B1090" s="2">
        <v>45503.336889074075</v>
      </c>
      <c r="C1090" t="s">
        <v>3</v>
      </c>
      <c r="D1090" t="s">
        <v>438</v>
      </c>
      <c r="E1090">
        <v>23.02</v>
      </c>
      <c r="F1090" t="s">
        <v>28</v>
      </c>
      <c r="G1090" t="str">
        <f>TEXT(Table2[[#This Row],[date]],"d")</f>
        <v>30</v>
      </c>
      <c r="H1090" t="str">
        <f>TEXT(Table2[[#This Row],[date]],"mmm")</f>
        <v>Jul</v>
      </c>
      <c r="I1090">
        <f>HOUR(Table2[[#This Row],[datetime]])</f>
        <v>8</v>
      </c>
    </row>
    <row r="1091" spans="1:9" x14ac:dyDescent="0.35">
      <c r="A1091" s="1">
        <v>45503</v>
      </c>
      <c r="B1091" s="2">
        <v>45503.347813831017</v>
      </c>
      <c r="C1091" t="s">
        <v>3</v>
      </c>
      <c r="D1091" t="s">
        <v>439</v>
      </c>
      <c r="E1091">
        <v>32.82</v>
      </c>
      <c r="F1091" t="s">
        <v>43</v>
      </c>
      <c r="G1091" t="str">
        <f>TEXT(Table2[[#This Row],[date]],"d")</f>
        <v>30</v>
      </c>
      <c r="H1091" t="str">
        <f>TEXT(Table2[[#This Row],[date]],"mmm")</f>
        <v>Jul</v>
      </c>
      <c r="I1091">
        <f>HOUR(Table2[[#This Row],[datetime]])</f>
        <v>8</v>
      </c>
    </row>
    <row r="1092" spans="1:9" x14ac:dyDescent="0.35">
      <c r="A1092" s="1">
        <v>45503</v>
      </c>
      <c r="B1092" s="2">
        <v>45503.384527974536</v>
      </c>
      <c r="C1092" t="s">
        <v>3</v>
      </c>
      <c r="D1092" t="s">
        <v>111</v>
      </c>
      <c r="E1092">
        <v>27.92</v>
      </c>
      <c r="F1092" t="s">
        <v>14</v>
      </c>
      <c r="G1092" t="str">
        <f>TEXT(Table2[[#This Row],[date]],"d")</f>
        <v>30</v>
      </c>
      <c r="H1092" t="str">
        <f>TEXT(Table2[[#This Row],[date]],"mmm")</f>
        <v>Jul</v>
      </c>
      <c r="I1092">
        <f>HOUR(Table2[[#This Row],[datetime]])</f>
        <v>9</v>
      </c>
    </row>
    <row r="1093" spans="1:9" x14ac:dyDescent="0.35">
      <c r="A1093" s="1">
        <v>45503</v>
      </c>
      <c r="B1093" s="2">
        <v>45503.428601238425</v>
      </c>
      <c r="C1093" t="s">
        <v>3</v>
      </c>
      <c r="D1093" t="s">
        <v>155</v>
      </c>
      <c r="E1093">
        <v>23.02</v>
      </c>
      <c r="F1093" t="s">
        <v>28</v>
      </c>
      <c r="G1093" t="str">
        <f>TEXT(Table2[[#This Row],[date]],"d")</f>
        <v>30</v>
      </c>
      <c r="H1093" t="str">
        <f>TEXT(Table2[[#This Row],[date]],"mmm")</f>
        <v>Jul</v>
      </c>
      <c r="I1093">
        <f>HOUR(Table2[[#This Row],[datetime]])</f>
        <v>10</v>
      </c>
    </row>
    <row r="1094" spans="1:9" x14ac:dyDescent="0.35">
      <c r="A1094" s="1">
        <v>45503</v>
      </c>
      <c r="B1094" s="2">
        <v>45503.430257094908</v>
      </c>
      <c r="C1094" t="s">
        <v>3</v>
      </c>
      <c r="D1094" t="s">
        <v>290</v>
      </c>
      <c r="E1094">
        <v>27.92</v>
      </c>
      <c r="F1094" t="s">
        <v>14</v>
      </c>
      <c r="G1094" t="str">
        <f>TEXT(Table2[[#This Row],[date]],"d")</f>
        <v>30</v>
      </c>
      <c r="H1094" t="str">
        <f>TEXT(Table2[[#This Row],[date]],"mmm")</f>
        <v>Jul</v>
      </c>
      <c r="I1094">
        <f>HOUR(Table2[[#This Row],[datetime]])</f>
        <v>10</v>
      </c>
    </row>
    <row r="1095" spans="1:9" x14ac:dyDescent="0.35">
      <c r="A1095" s="1">
        <v>45503</v>
      </c>
      <c r="B1095" s="2">
        <v>45503.432871759258</v>
      </c>
      <c r="C1095" t="s">
        <v>3</v>
      </c>
      <c r="D1095" t="s">
        <v>264</v>
      </c>
      <c r="E1095">
        <v>32.82</v>
      </c>
      <c r="F1095" t="s">
        <v>7</v>
      </c>
      <c r="G1095" t="str">
        <f>TEXT(Table2[[#This Row],[date]],"d")</f>
        <v>30</v>
      </c>
      <c r="H1095" t="str">
        <f>TEXT(Table2[[#This Row],[date]],"mmm")</f>
        <v>Jul</v>
      </c>
      <c r="I1095">
        <f>HOUR(Table2[[#This Row],[datetime]])</f>
        <v>10</v>
      </c>
    </row>
    <row r="1096" spans="1:9" x14ac:dyDescent="0.35">
      <c r="A1096" s="1">
        <v>45503</v>
      </c>
      <c r="B1096" s="2">
        <v>45503.466751840278</v>
      </c>
      <c r="C1096" t="s">
        <v>3</v>
      </c>
      <c r="D1096" t="s">
        <v>440</v>
      </c>
      <c r="E1096">
        <v>23.02</v>
      </c>
      <c r="F1096" t="s">
        <v>11</v>
      </c>
      <c r="G1096" t="str">
        <f>TEXT(Table2[[#This Row],[date]],"d")</f>
        <v>30</v>
      </c>
      <c r="H1096" t="str">
        <f>TEXT(Table2[[#This Row],[date]],"mmm")</f>
        <v>Jul</v>
      </c>
      <c r="I1096">
        <f>HOUR(Table2[[#This Row],[datetime]])</f>
        <v>11</v>
      </c>
    </row>
    <row r="1097" spans="1:9" x14ac:dyDescent="0.35">
      <c r="A1097" s="1">
        <v>45503</v>
      </c>
      <c r="B1097" s="2">
        <v>45503.467548819448</v>
      </c>
      <c r="C1097" t="s">
        <v>3</v>
      </c>
      <c r="D1097" t="s">
        <v>440</v>
      </c>
      <c r="E1097">
        <v>18.12</v>
      </c>
      <c r="F1097" t="s">
        <v>35</v>
      </c>
      <c r="G1097" t="str">
        <f>TEXT(Table2[[#This Row],[date]],"d")</f>
        <v>30</v>
      </c>
      <c r="H1097" t="str">
        <f>TEXT(Table2[[#This Row],[date]],"mmm")</f>
        <v>Jul</v>
      </c>
      <c r="I1097">
        <f>HOUR(Table2[[#This Row],[datetime]])</f>
        <v>11</v>
      </c>
    </row>
    <row r="1098" spans="1:9" x14ac:dyDescent="0.35">
      <c r="A1098" s="1">
        <v>45503</v>
      </c>
      <c r="B1098" s="2">
        <v>45503.468537939814</v>
      </c>
      <c r="C1098" t="s">
        <v>3</v>
      </c>
      <c r="D1098" t="s">
        <v>441</v>
      </c>
      <c r="E1098">
        <v>27.92</v>
      </c>
      <c r="F1098" t="s">
        <v>14</v>
      </c>
      <c r="G1098" t="str">
        <f>TEXT(Table2[[#This Row],[date]],"d")</f>
        <v>30</v>
      </c>
      <c r="H1098" t="str">
        <f>TEXT(Table2[[#This Row],[date]],"mmm")</f>
        <v>Jul</v>
      </c>
      <c r="I1098">
        <f>HOUR(Table2[[#This Row],[datetime]])</f>
        <v>11</v>
      </c>
    </row>
    <row r="1099" spans="1:9" x14ac:dyDescent="0.35">
      <c r="A1099" s="1">
        <v>45503</v>
      </c>
      <c r="B1099" s="2">
        <v>45503.469463310183</v>
      </c>
      <c r="C1099" t="s">
        <v>3</v>
      </c>
      <c r="D1099" t="s">
        <v>442</v>
      </c>
      <c r="E1099">
        <v>27.92</v>
      </c>
      <c r="F1099" t="s">
        <v>14</v>
      </c>
      <c r="G1099" t="str">
        <f>TEXT(Table2[[#This Row],[date]],"d")</f>
        <v>30</v>
      </c>
      <c r="H1099" t="str">
        <f>TEXT(Table2[[#This Row],[date]],"mmm")</f>
        <v>Jul</v>
      </c>
      <c r="I1099">
        <f>HOUR(Table2[[#This Row],[datetime]])</f>
        <v>11</v>
      </c>
    </row>
    <row r="1100" spans="1:9" x14ac:dyDescent="0.35">
      <c r="A1100" s="1">
        <v>45503</v>
      </c>
      <c r="B1100" s="2">
        <v>45503.47956871528</v>
      </c>
      <c r="C1100" t="s">
        <v>3</v>
      </c>
      <c r="D1100" t="s">
        <v>443</v>
      </c>
      <c r="E1100">
        <v>27.92</v>
      </c>
      <c r="F1100" t="s">
        <v>14</v>
      </c>
      <c r="G1100" t="str">
        <f>TEXT(Table2[[#This Row],[date]],"d")</f>
        <v>30</v>
      </c>
      <c r="H1100" t="str">
        <f>TEXT(Table2[[#This Row],[date]],"mmm")</f>
        <v>Jul</v>
      </c>
      <c r="I1100">
        <f>HOUR(Table2[[#This Row],[datetime]])</f>
        <v>11</v>
      </c>
    </row>
    <row r="1101" spans="1:9" x14ac:dyDescent="0.35">
      <c r="A1101" s="1">
        <v>45503</v>
      </c>
      <c r="B1101" s="2">
        <v>45503.480333437503</v>
      </c>
      <c r="C1101" t="s">
        <v>3</v>
      </c>
      <c r="D1101" t="s">
        <v>444</v>
      </c>
      <c r="E1101">
        <v>27.92</v>
      </c>
      <c r="F1101" t="s">
        <v>14</v>
      </c>
      <c r="G1101" t="str">
        <f>TEXT(Table2[[#This Row],[date]],"d")</f>
        <v>30</v>
      </c>
      <c r="H1101" t="str">
        <f>TEXT(Table2[[#This Row],[date]],"mmm")</f>
        <v>Jul</v>
      </c>
      <c r="I1101">
        <f>HOUR(Table2[[#This Row],[datetime]])</f>
        <v>11</v>
      </c>
    </row>
    <row r="1102" spans="1:9" x14ac:dyDescent="0.35">
      <c r="A1102" s="1">
        <v>45503</v>
      </c>
      <c r="B1102" s="2">
        <v>45503.505642453703</v>
      </c>
      <c r="C1102" t="s">
        <v>3</v>
      </c>
      <c r="D1102" t="s">
        <v>445</v>
      </c>
      <c r="E1102">
        <v>32.82</v>
      </c>
      <c r="F1102" t="s">
        <v>7</v>
      </c>
      <c r="G1102" t="str">
        <f>TEXT(Table2[[#This Row],[date]],"d")</f>
        <v>30</v>
      </c>
      <c r="H1102" t="str">
        <f>TEXT(Table2[[#This Row],[date]],"mmm")</f>
        <v>Jul</v>
      </c>
      <c r="I1102">
        <f>HOUR(Table2[[#This Row],[datetime]])</f>
        <v>12</v>
      </c>
    </row>
    <row r="1103" spans="1:9" x14ac:dyDescent="0.35">
      <c r="A1103" s="1">
        <v>45503</v>
      </c>
      <c r="B1103" s="2">
        <v>45503.636222546294</v>
      </c>
      <c r="C1103" t="s">
        <v>3</v>
      </c>
      <c r="D1103" t="s">
        <v>446</v>
      </c>
      <c r="E1103">
        <v>27.92</v>
      </c>
      <c r="F1103" t="s">
        <v>14</v>
      </c>
      <c r="G1103" t="str">
        <f>TEXT(Table2[[#This Row],[date]],"d")</f>
        <v>30</v>
      </c>
      <c r="H1103" t="str">
        <f>TEXT(Table2[[#This Row],[date]],"mmm")</f>
        <v>Jul</v>
      </c>
      <c r="I1103">
        <f>HOUR(Table2[[#This Row],[datetime]])</f>
        <v>15</v>
      </c>
    </row>
    <row r="1104" spans="1:9" x14ac:dyDescent="0.35">
      <c r="A1104" s="1">
        <v>45503</v>
      </c>
      <c r="B1104" s="2">
        <v>45503.672834212965</v>
      </c>
      <c r="C1104" t="s">
        <v>3</v>
      </c>
      <c r="D1104" t="s">
        <v>447</v>
      </c>
      <c r="E1104">
        <v>23.02</v>
      </c>
      <c r="F1104" t="s">
        <v>28</v>
      </c>
      <c r="G1104" t="str">
        <f>TEXT(Table2[[#This Row],[date]],"d")</f>
        <v>30</v>
      </c>
      <c r="H1104" t="str">
        <f>TEXT(Table2[[#This Row],[date]],"mmm")</f>
        <v>Jul</v>
      </c>
      <c r="I1104">
        <f>HOUR(Table2[[#This Row],[datetime]])</f>
        <v>16</v>
      </c>
    </row>
    <row r="1105" spans="1:9" x14ac:dyDescent="0.35">
      <c r="A1105" s="1">
        <v>45503</v>
      </c>
      <c r="B1105" s="2">
        <v>45503.673421608793</v>
      </c>
      <c r="C1105" t="s">
        <v>3</v>
      </c>
      <c r="D1105" t="s">
        <v>447</v>
      </c>
      <c r="E1105">
        <v>27.92</v>
      </c>
      <c r="F1105" t="s">
        <v>14</v>
      </c>
      <c r="G1105" t="str">
        <f>TEXT(Table2[[#This Row],[date]],"d")</f>
        <v>30</v>
      </c>
      <c r="H1105" t="str">
        <f>TEXT(Table2[[#This Row],[date]],"mmm")</f>
        <v>Jul</v>
      </c>
      <c r="I1105">
        <f>HOUR(Table2[[#This Row],[datetime]])</f>
        <v>16</v>
      </c>
    </row>
    <row r="1106" spans="1:9" x14ac:dyDescent="0.35">
      <c r="A1106" s="1">
        <v>45503</v>
      </c>
      <c r="B1106" s="2">
        <v>45503.850230023148</v>
      </c>
      <c r="C1106" t="s">
        <v>3</v>
      </c>
      <c r="D1106" t="s">
        <v>448</v>
      </c>
      <c r="E1106">
        <v>18.12</v>
      </c>
      <c r="F1106" t="s">
        <v>35</v>
      </c>
      <c r="G1106" t="str">
        <f>TEXT(Table2[[#This Row],[date]],"d")</f>
        <v>30</v>
      </c>
      <c r="H1106" t="str">
        <f>TEXT(Table2[[#This Row],[date]],"mmm")</f>
        <v>Jul</v>
      </c>
      <c r="I1106">
        <f>HOUR(Table2[[#This Row],[datetime]])</f>
        <v>20</v>
      </c>
    </row>
    <row r="1107" spans="1:9" x14ac:dyDescent="0.35">
      <c r="A1107" s="1">
        <v>45503</v>
      </c>
      <c r="B1107" s="2">
        <v>45503.870739189813</v>
      </c>
      <c r="C1107" t="s">
        <v>3</v>
      </c>
      <c r="D1107" t="s">
        <v>111</v>
      </c>
      <c r="E1107">
        <v>27.92</v>
      </c>
      <c r="F1107" t="s">
        <v>14</v>
      </c>
      <c r="G1107" t="str">
        <f>TEXT(Table2[[#This Row],[date]],"d")</f>
        <v>30</v>
      </c>
      <c r="H1107" t="str">
        <f>TEXT(Table2[[#This Row],[date]],"mmm")</f>
        <v>Jul</v>
      </c>
      <c r="I1107">
        <f>HOUR(Table2[[#This Row],[datetime]])</f>
        <v>20</v>
      </c>
    </row>
    <row r="1108" spans="1:9" x14ac:dyDescent="0.35">
      <c r="A1108" s="1">
        <v>45503</v>
      </c>
      <c r="B1108" s="2">
        <v>45503.871369398148</v>
      </c>
      <c r="C1108" t="s">
        <v>3</v>
      </c>
      <c r="D1108" t="s">
        <v>111</v>
      </c>
      <c r="E1108">
        <v>27.92</v>
      </c>
      <c r="F1108" t="s">
        <v>14</v>
      </c>
      <c r="G1108" t="str">
        <f>TEXT(Table2[[#This Row],[date]],"d")</f>
        <v>30</v>
      </c>
      <c r="H1108" t="str">
        <f>TEXT(Table2[[#This Row],[date]],"mmm")</f>
        <v>Jul</v>
      </c>
      <c r="I1108">
        <f>HOUR(Table2[[#This Row],[datetime]])</f>
        <v>20</v>
      </c>
    </row>
    <row r="1109" spans="1:9" x14ac:dyDescent="0.35">
      <c r="A1109" s="1">
        <v>45503</v>
      </c>
      <c r="B1109" s="2">
        <v>45503.872943564813</v>
      </c>
      <c r="C1109" t="s">
        <v>3</v>
      </c>
      <c r="D1109" t="s">
        <v>361</v>
      </c>
      <c r="E1109">
        <v>27.92</v>
      </c>
      <c r="F1109" t="s">
        <v>14</v>
      </c>
      <c r="G1109" t="str">
        <f>TEXT(Table2[[#This Row],[date]],"d")</f>
        <v>30</v>
      </c>
      <c r="H1109" t="str">
        <f>TEXT(Table2[[#This Row],[date]],"mmm")</f>
        <v>Jul</v>
      </c>
      <c r="I1109">
        <f>HOUR(Table2[[#This Row],[datetime]])</f>
        <v>20</v>
      </c>
    </row>
    <row r="1110" spans="1:9" x14ac:dyDescent="0.35">
      <c r="A1110" s="1">
        <v>45503</v>
      </c>
      <c r="B1110" s="2">
        <v>45503.898138865741</v>
      </c>
      <c r="C1110" t="s">
        <v>3</v>
      </c>
      <c r="D1110" t="s">
        <v>449</v>
      </c>
      <c r="E1110">
        <v>32.82</v>
      </c>
      <c r="F1110" t="s">
        <v>7</v>
      </c>
      <c r="G1110" t="str">
        <f>TEXT(Table2[[#This Row],[date]],"d")</f>
        <v>30</v>
      </c>
      <c r="H1110" t="str">
        <f>TEXT(Table2[[#This Row],[date]],"mmm")</f>
        <v>Jul</v>
      </c>
      <c r="I1110">
        <f>HOUR(Table2[[#This Row],[datetime]])</f>
        <v>21</v>
      </c>
    </row>
    <row r="1111" spans="1:9" x14ac:dyDescent="0.35">
      <c r="A1111" s="1">
        <v>45503</v>
      </c>
      <c r="B1111" s="2">
        <v>45503.927331990744</v>
      </c>
      <c r="C1111" t="s">
        <v>3</v>
      </c>
      <c r="D1111" t="s">
        <v>450</v>
      </c>
      <c r="E1111">
        <v>23.02</v>
      </c>
      <c r="F1111" t="s">
        <v>11</v>
      </c>
      <c r="G1111" t="str">
        <f>TEXT(Table2[[#This Row],[date]],"d")</f>
        <v>30</v>
      </c>
      <c r="H1111" t="str">
        <f>TEXT(Table2[[#This Row],[date]],"mmm")</f>
        <v>Jul</v>
      </c>
      <c r="I1111">
        <f>HOUR(Table2[[#This Row],[datetime]])</f>
        <v>22</v>
      </c>
    </row>
    <row r="1112" spans="1:9" x14ac:dyDescent="0.35">
      <c r="A1112" s="1">
        <v>45503</v>
      </c>
      <c r="B1112" s="2">
        <v>45503.928000694446</v>
      </c>
      <c r="C1112" t="s">
        <v>3</v>
      </c>
      <c r="D1112" t="s">
        <v>450</v>
      </c>
      <c r="E1112">
        <v>32.82</v>
      </c>
      <c r="F1112" t="s">
        <v>43</v>
      </c>
      <c r="G1112" t="str">
        <f>TEXT(Table2[[#This Row],[date]],"d")</f>
        <v>30</v>
      </c>
      <c r="H1112" t="str">
        <f>TEXT(Table2[[#This Row],[date]],"mmm")</f>
        <v>Jul</v>
      </c>
      <c r="I1112">
        <f>HOUR(Table2[[#This Row],[datetime]])</f>
        <v>22</v>
      </c>
    </row>
    <row r="1113" spans="1:9" x14ac:dyDescent="0.35">
      <c r="A1113" s="1">
        <v>45504</v>
      </c>
      <c r="B1113" s="2">
        <v>45504.333241875</v>
      </c>
      <c r="C1113" t="s">
        <v>3</v>
      </c>
      <c r="D1113" t="s">
        <v>437</v>
      </c>
      <c r="E1113">
        <v>27.92</v>
      </c>
      <c r="F1113" t="s">
        <v>14</v>
      </c>
      <c r="G1113" t="str">
        <f>TEXT(Table2[[#This Row],[date]],"d")</f>
        <v>31</v>
      </c>
      <c r="H1113" t="str">
        <f>TEXT(Table2[[#This Row],[date]],"mmm")</f>
        <v>Jul</v>
      </c>
      <c r="I1113">
        <f>HOUR(Table2[[#This Row],[datetime]])</f>
        <v>7</v>
      </c>
    </row>
    <row r="1114" spans="1:9" x14ac:dyDescent="0.35">
      <c r="A1114" s="1">
        <v>45504</v>
      </c>
      <c r="B1114" s="2">
        <v>45504.359513229167</v>
      </c>
      <c r="C1114" t="s">
        <v>3</v>
      </c>
      <c r="D1114" t="s">
        <v>451</v>
      </c>
      <c r="E1114">
        <v>27.92</v>
      </c>
      <c r="F1114" t="s">
        <v>14</v>
      </c>
      <c r="G1114" t="str">
        <f>TEXT(Table2[[#This Row],[date]],"d")</f>
        <v>31</v>
      </c>
      <c r="H1114" t="str">
        <f>TEXT(Table2[[#This Row],[date]],"mmm")</f>
        <v>Jul</v>
      </c>
      <c r="I1114">
        <f>HOUR(Table2[[#This Row],[datetime]])</f>
        <v>8</v>
      </c>
    </row>
    <row r="1115" spans="1:9" x14ac:dyDescent="0.35">
      <c r="A1115" s="1">
        <v>45504</v>
      </c>
      <c r="B1115" s="2">
        <v>45504.360164768521</v>
      </c>
      <c r="C1115" t="s">
        <v>3</v>
      </c>
      <c r="D1115" t="s">
        <v>451</v>
      </c>
      <c r="E1115">
        <v>27.92</v>
      </c>
      <c r="F1115" t="s">
        <v>14</v>
      </c>
      <c r="G1115" t="str">
        <f>TEXT(Table2[[#This Row],[date]],"d")</f>
        <v>31</v>
      </c>
      <c r="H1115" t="str">
        <f>TEXT(Table2[[#This Row],[date]],"mmm")</f>
        <v>Jul</v>
      </c>
      <c r="I1115">
        <f>HOUR(Table2[[#This Row],[datetime]])</f>
        <v>8</v>
      </c>
    </row>
    <row r="1116" spans="1:9" x14ac:dyDescent="0.35">
      <c r="A1116" s="1">
        <v>45504</v>
      </c>
      <c r="B1116" s="2">
        <v>45504.413024479167</v>
      </c>
      <c r="C1116" t="s">
        <v>3</v>
      </c>
      <c r="D1116" t="s">
        <v>402</v>
      </c>
      <c r="E1116">
        <v>23.02</v>
      </c>
      <c r="F1116" t="s">
        <v>11</v>
      </c>
      <c r="G1116" t="str">
        <f>TEXT(Table2[[#This Row],[date]],"d")</f>
        <v>31</v>
      </c>
      <c r="H1116" t="str">
        <f>TEXT(Table2[[#This Row],[date]],"mmm")</f>
        <v>Jul</v>
      </c>
      <c r="I1116">
        <f>HOUR(Table2[[#This Row],[datetime]])</f>
        <v>9</v>
      </c>
    </row>
    <row r="1117" spans="1:9" x14ac:dyDescent="0.35">
      <c r="A1117" s="1">
        <v>45504</v>
      </c>
      <c r="B1117" s="2">
        <v>45504.413716921299</v>
      </c>
      <c r="C1117" t="s">
        <v>3</v>
      </c>
      <c r="D1117" t="s">
        <v>402</v>
      </c>
      <c r="E1117">
        <v>23.02</v>
      </c>
      <c r="F1117" t="s">
        <v>11</v>
      </c>
      <c r="G1117" t="str">
        <f>TEXT(Table2[[#This Row],[date]],"d")</f>
        <v>31</v>
      </c>
      <c r="H1117" t="str">
        <f>TEXT(Table2[[#This Row],[date]],"mmm")</f>
        <v>Jul</v>
      </c>
      <c r="I1117">
        <f>HOUR(Table2[[#This Row],[datetime]])</f>
        <v>9</v>
      </c>
    </row>
    <row r="1118" spans="1:9" x14ac:dyDescent="0.35">
      <c r="A1118" s="1">
        <v>45504</v>
      </c>
      <c r="B1118" s="2">
        <v>45504.415461377313</v>
      </c>
      <c r="C1118" t="s">
        <v>3</v>
      </c>
      <c r="D1118" t="s">
        <v>290</v>
      </c>
      <c r="E1118">
        <v>27.92</v>
      </c>
      <c r="F1118" t="s">
        <v>14</v>
      </c>
      <c r="G1118" t="str">
        <f>TEXT(Table2[[#This Row],[date]],"d")</f>
        <v>31</v>
      </c>
      <c r="H1118" t="str">
        <f>TEXT(Table2[[#This Row],[date]],"mmm")</f>
        <v>Jul</v>
      </c>
      <c r="I1118">
        <f>HOUR(Table2[[#This Row],[datetime]])</f>
        <v>9</v>
      </c>
    </row>
    <row r="1119" spans="1:9" x14ac:dyDescent="0.35">
      <c r="A1119" s="1">
        <v>45504</v>
      </c>
      <c r="B1119" s="2">
        <v>45504.549798715278</v>
      </c>
      <c r="C1119" t="s">
        <v>3</v>
      </c>
      <c r="D1119" t="s">
        <v>398</v>
      </c>
      <c r="E1119">
        <v>32.82</v>
      </c>
      <c r="F1119" t="s">
        <v>18</v>
      </c>
      <c r="G1119" t="str">
        <f>TEXT(Table2[[#This Row],[date]],"d")</f>
        <v>31</v>
      </c>
      <c r="H1119" t="str">
        <f>TEXT(Table2[[#This Row],[date]],"mmm")</f>
        <v>Jul</v>
      </c>
      <c r="I1119">
        <f>HOUR(Table2[[#This Row],[datetime]])</f>
        <v>13</v>
      </c>
    </row>
    <row r="1120" spans="1:9" x14ac:dyDescent="0.35">
      <c r="A1120" s="1">
        <v>45504</v>
      </c>
      <c r="B1120" s="2">
        <v>45504.551392199071</v>
      </c>
      <c r="C1120" t="s">
        <v>3</v>
      </c>
      <c r="D1120" t="s">
        <v>398</v>
      </c>
      <c r="E1120">
        <v>32.82</v>
      </c>
      <c r="F1120" t="s">
        <v>7</v>
      </c>
      <c r="G1120" t="str">
        <f>TEXT(Table2[[#This Row],[date]],"d")</f>
        <v>31</v>
      </c>
      <c r="H1120" t="str">
        <f>TEXT(Table2[[#This Row],[date]],"mmm")</f>
        <v>Jul</v>
      </c>
      <c r="I1120">
        <f>HOUR(Table2[[#This Row],[datetime]])</f>
        <v>13</v>
      </c>
    </row>
    <row r="1121" spans="1:9" x14ac:dyDescent="0.35">
      <c r="A1121" s="1">
        <v>45504</v>
      </c>
      <c r="B1121" s="2">
        <v>45504.558905520833</v>
      </c>
      <c r="C1121" t="s">
        <v>3</v>
      </c>
      <c r="D1121" t="s">
        <v>452</v>
      </c>
      <c r="E1121">
        <v>27.92</v>
      </c>
      <c r="F1121" t="s">
        <v>14</v>
      </c>
      <c r="G1121" t="str">
        <f>TEXT(Table2[[#This Row],[date]],"d")</f>
        <v>31</v>
      </c>
      <c r="H1121" t="str">
        <f>TEXT(Table2[[#This Row],[date]],"mmm")</f>
        <v>Jul</v>
      </c>
      <c r="I1121">
        <f>HOUR(Table2[[#This Row],[datetime]])</f>
        <v>13</v>
      </c>
    </row>
    <row r="1122" spans="1:9" x14ac:dyDescent="0.35">
      <c r="A1122" s="1">
        <v>45504</v>
      </c>
      <c r="B1122" s="2">
        <v>45504.741745219908</v>
      </c>
      <c r="C1122" t="s">
        <v>3</v>
      </c>
      <c r="D1122" t="s">
        <v>453</v>
      </c>
      <c r="E1122">
        <v>23.02</v>
      </c>
      <c r="F1122" t="s">
        <v>28</v>
      </c>
      <c r="G1122" t="str">
        <f>TEXT(Table2[[#This Row],[date]],"d")</f>
        <v>31</v>
      </c>
      <c r="H1122" t="str">
        <f>TEXT(Table2[[#This Row],[date]],"mmm")</f>
        <v>Jul</v>
      </c>
      <c r="I1122">
        <f>HOUR(Table2[[#This Row],[datetime]])</f>
        <v>17</v>
      </c>
    </row>
    <row r="1123" spans="1:9" x14ac:dyDescent="0.35">
      <c r="A1123" s="1">
        <v>45504</v>
      </c>
      <c r="B1123" s="2">
        <v>45504.752951064816</v>
      </c>
      <c r="C1123" t="s">
        <v>3</v>
      </c>
      <c r="D1123" t="s">
        <v>454</v>
      </c>
      <c r="E1123">
        <v>32.82</v>
      </c>
      <c r="F1123" t="s">
        <v>7</v>
      </c>
      <c r="G1123" t="str">
        <f>TEXT(Table2[[#This Row],[date]],"d")</f>
        <v>31</v>
      </c>
      <c r="H1123" t="str">
        <f>TEXT(Table2[[#This Row],[date]],"mmm")</f>
        <v>Jul</v>
      </c>
      <c r="I1123">
        <f>HOUR(Table2[[#This Row],[datetime]])</f>
        <v>18</v>
      </c>
    </row>
    <row r="1124" spans="1:9" x14ac:dyDescent="0.35">
      <c r="A1124" s="1">
        <v>45504</v>
      </c>
      <c r="B1124" s="2">
        <v>45504.807394479169</v>
      </c>
      <c r="C1124" t="s">
        <v>3</v>
      </c>
      <c r="D1124" t="s">
        <v>455</v>
      </c>
      <c r="E1124">
        <v>23.02</v>
      </c>
      <c r="F1124" t="s">
        <v>28</v>
      </c>
      <c r="G1124" t="str">
        <f>TEXT(Table2[[#This Row],[date]],"d")</f>
        <v>31</v>
      </c>
      <c r="H1124" t="str">
        <f>TEXT(Table2[[#This Row],[date]],"mmm")</f>
        <v>Jul</v>
      </c>
      <c r="I1124">
        <f>HOUR(Table2[[#This Row],[datetime]])</f>
        <v>19</v>
      </c>
    </row>
    <row r="1125" spans="1:9" x14ac:dyDescent="0.35">
      <c r="A1125" s="1">
        <v>45504</v>
      </c>
      <c r="B1125" s="2">
        <v>45504.811633576392</v>
      </c>
      <c r="C1125" t="s">
        <v>3</v>
      </c>
      <c r="D1125" t="s">
        <v>19</v>
      </c>
      <c r="E1125">
        <v>32.82</v>
      </c>
      <c r="F1125" t="s">
        <v>7</v>
      </c>
      <c r="G1125" t="str">
        <f>TEXT(Table2[[#This Row],[date]],"d")</f>
        <v>31</v>
      </c>
      <c r="H1125" t="str">
        <f>TEXT(Table2[[#This Row],[date]],"mmm")</f>
        <v>Jul</v>
      </c>
      <c r="I1125">
        <f>HOUR(Table2[[#This Row],[datetime]])</f>
        <v>19</v>
      </c>
    </row>
    <row r="1126" spans="1:9" x14ac:dyDescent="0.35">
      <c r="A1126" s="1">
        <v>45504</v>
      </c>
      <c r="B1126" s="2">
        <v>45504.86576872685</v>
      </c>
      <c r="C1126" t="s">
        <v>3</v>
      </c>
      <c r="D1126" t="s">
        <v>456</v>
      </c>
      <c r="E1126">
        <v>32.82</v>
      </c>
      <c r="F1126" t="s">
        <v>18</v>
      </c>
      <c r="G1126" t="str">
        <f>TEXT(Table2[[#This Row],[date]],"d")</f>
        <v>31</v>
      </c>
      <c r="H1126" t="str">
        <f>TEXT(Table2[[#This Row],[date]],"mmm")</f>
        <v>Jul</v>
      </c>
      <c r="I1126">
        <f>HOUR(Table2[[#This Row],[datetime]])</f>
        <v>20</v>
      </c>
    </row>
    <row r="1127" spans="1:9" x14ac:dyDescent="0.35">
      <c r="A1127" s="1">
        <v>45504</v>
      </c>
      <c r="B1127" s="2">
        <v>45504.868141331019</v>
      </c>
      <c r="C1127" t="s">
        <v>3</v>
      </c>
      <c r="D1127" t="s">
        <v>457</v>
      </c>
      <c r="E1127">
        <v>23.02</v>
      </c>
      <c r="F1127" t="s">
        <v>28</v>
      </c>
      <c r="G1127" t="str">
        <f>TEXT(Table2[[#This Row],[date]],"d")</f>
        <v>31</v>
      </c>
      <c r="H1127" t="str">
        <f>TEXT(Table2[[#This Row],[date]],"mmm")</f>
        <v>Jul</v>
      </c>
      <c r="I1127">
        <f>HOUR(Table2[[#This Row],[datetime]])</f>
        <v>20</v>
      </c>
    </row>
    <row r="1128" spans="1:9" x14ac:dyDescent="0.35">
      <c r="A1128" s="1">
        <v>45504</v>
      </c>
      <c r="B1128" s="2">
        <v>45504.86887017361</v>
      </c>
      <c r="C1128" t="s">
        <v>3</v>
      </c>
      <c r="D1128" t="s">
        <v>457</v>
      </c>
      <c r="E1128">
        <v>32.82</v>
      </c>
      <c r="F1128" t="s">
        <v>7</v>
      </c>
      <c r="G1128" t="str">
        <f>TEXT(Table2[[#This Row],[date]],"d")</f>
        <v>31</v>
      </c>
      <c r="H1128" t="str">
        <f>TEXT(Table2[[#This Row],[date]],"mmm")</f>
        <v>Jul</v>
      </c>
      <c r="I1128">
        <f>HOUR(Table2[[#This Row],[datetime]])</f>
        <v>20</v>
      </c>
    </row>
    <row r="1129" spans="1:9" x14ac:dyDescent="0.35">
      <c r="A1129" s="1">
        <v>45504</v>
      </c>
      <c r="B1129" s="2">
        <v>45504.869615763891</v>
      </c>
      <c r="C1129" t="s">
        <v>3</v>
      </c>
      <c r="D1129" t="s">
        <v>167</v>
      </c>
      <c r="E1129">
        <v>32.82</v>
      </c>
      <c r="F1129" t="s">
        <v>43</v>
      </c>
      <c r="G1129" t="str">
        <f>TEXT(Table2[[#This Row],[date]],"d")</f>
        <v>31</v>
      </c>
      <c r="H1129" t="str">
        <f>TEXT(Table2[[#This Row],[date]],"mmm")</f>
        <v>Jul</v>
      </c>
      <c r="I1129">
        <f>HOUR(Table2[[#This Row],[datetime]])</f>
        <v>20</v>
      </c>
    </row>
    <row r="1130" spans="1:9" x14ac:dyDescent="0.35">
      <c r="A1130" s="1">
        <v>45504</v>
      </c>
      <c r="B1130" s="2">
        <v>45504.870544872683</v>
      </c>
      <c r="C1130" t="s">
        <v>3</v>
      </c>
      <c r="D1130" t="s">
        <v>457</v>
      </c>
      <c r="E1130">
        <v>23.02</v>
      </c>
      <c r="F1130" t="s">
        <v>28</v>
      </c>
      <c r="G1130" t="str">
        <f>TEXT(Table2[[#This Row],[date]],"d")</f>
        <v>31</v>
      </c>
      <c r="H1130" t="str">
        <f>TEXT(Table2[[#This Row],[date]],"mmm")</f>
        <v>Jul</v>
      </c>
      <c r="I1130">
        <f>HOUR(Table2[[#This Row],[datetime]])</f>
        <v>20</v>
      </c>
    </row>
    <row r="1131" spans="1:9" x14ac:dyDescent="0.35">
      <c r="A1131" s="1">
        <v>45504</v>
      </c>
      <c r="B1131" s="2">
        <v>45504.874595057867</v>
      </c>
      <c r="C1131" t="s">
        <v>3</v>
      </c>
      <c r="D1131" t="s">
        <v>54</v>
      </c>
      <c r="E1131">
        <v>27.92</v>
      </c>
      <c r="F1131" t="s">
        <v>14</v>
      </c>
      <c r="G1131" t="str">
        <f>TEXT(Table2[[#This Row],[date]],"d")</f>
        <v>31</v>
      </c>
      <c r="H1131" t="str">
        <f>TEXT(Table2[[#This Row],[date]],"mmm")</f>
        <v>Jul</v>
      </c>
      <c r="I1131">
        <f>HOUR(Table2[[#This Row],[datetime]])</f>
        <v>20</v>
      </c>
    </row>
    <row r="1132" spans="1:9" x14ac:dyDescent="0.35">
      <c r="A1132" s="1">
        <v>45504</v>
      </c>
      <c r="B1132" s="2">
        <v>45504.89335648148</v>
      </c>
      <c r="C1132" t="s">
        <v>3</v>
      </c>
      <c r="D1132" t="s">
        <v>458</v>
      </c>
      <c r="E1132">
        <v>32.82</v>
      </c>
      <c r="F1132" t="s">
        <v>7</v>
      </c>
      <c r="G1132" t="str">
        <f>TEXT(Table2[[#This Row],[date]],"d")</f>
        <v>31</v>
      </c>
      <c r="H1132" t="str">
        <f>TEXT(Table2[[#This Row],[date]],"mmm")</f>
        <v>Jul</v>
      </c>
      <c r="I1132">
        <f>HOUR(Table2[[#This Row],[datetime]])</f>
        <v>21</v>
      </c>
    </row>
    <row r="1133" spans="1:9" x14ac:dyDescent="0.35">
      <c r="A1133" s="1">
        <v>45504</v>
      </c>
      <c r="B1133" s="2">
        <v>45504.912636851848</v>
      </c>
      <c r="C1133" t="s">
        <v>3</v>
      </c>
      <c r="D1133" t="s">
        <v>459</v>
      </c>
      <c r="E1133">
        <v>32.82</v>
      </c>
      <c r="F1133" t="s">
        <v>7</v>
      </c>
      <c r="G1133" t="str">
        <f>TEXT(Table2[[#This Row],[date]],"d")</f>
        <v>31</v>
      </c>
      <c r="H1133" t="str">
        <f>TEXT(Table2[[#This Row],[date]],"mmm")</f>
        <v>Jul</v>
      </c>
      <c r="I1133">
        <f>HOUR(Table2[[#This Row],[datetime]])</f>
        <v>21</v>
      </c>
    </row>
    <row r="1134" spans="1:9" x14ac:dyDescent="0.35">
      <c r="A1134" s="1">
        <v>45504</v>
      </c>
      <c r="B1134" s="2">
        <v>45504.91338622685</v>
      </c>
      <c r="C1134" t="s">
        <v>3</v>
      </c>
      <c r="D1134" t="s">
        <v>460</v>
      </c>
      <c r="E1134">
        <v>32.82</v>
      </c>
      <c r="F1134" t="s">
        <v>7</v>
      </c>
      <c r="G1134" t="str">
        <f>TEXT(Table2[[#This Row],[date]],"d")</f>
        <v>31</v>
      </c>
      <c r="H1134" t="str">
        <f>TEXT(Table2[[#This Row],[date]],"mmm")</f>
        <v>Jul</v>
      </c>
      <c r="I1134">
        <f>HOUR(Table2[[#This Row],[datetime]])</f>
        <v>21</v>
      </c>
    </row>
    <row r="1135" spans="1:9" x14ac:dyDescent="0.35">
      <c r="A1135" s="1">
        <v>45505</v>
      </c>
      <c r="B1135" s="2">
        <v>45505.313195428243</v>
      </c>
      <c r="C1135" t="s">
        <v>3</v>
      </c>
      <c r="D1135" t="s">
        <v>437</v>
      </c>
      <c r="E1135">
        <v>27.92</v>
      </c>
      <c r="F1135" t="s">
        <v>14</v>
      </c>
      <c r="G1135" t="str">
        <f>TEXT(Table2[[#This Row],[date]],"d")</f>
        <v>1</v>
      </c>
      <c r="H1135" t="str">
        <f>TEXT(Table2[[#This Row],[date]],"mmm")</f>
        <v>Aug</v>
      </c>
      <c r="I1135">
        <f>HOUR(Table2[[#This Row],[datetime]])</f>
        <v>7</v>
      </c>
    </row>
    <row r="1136" spans="1:9" x14ac:dyDescent="0.35">
      <c r="A1136" s="1">
        <v>45505</v>
      </c>
      <c r="B1136" s="2">
        <v>45505.392593287041</v>
      </c>
      <c r="C1136" t="s">
        <v>3</v>
      </c>
      <c r="D1136" t="s">
        <v>290</v>
      </c>
      <c r="E1136">
        <v>27.92</v>
      </c>
      <c r="F1136" t="s">
        <v>14</v>
      </c>
      <c r="G1136" t="str">
        <f>TEXT(Table2[[#This Row],[date]],"d")</f>
        <v>1</v>
      </c>
      <c r="H1136" t="str">
        <f>TEXT(Table2[[#This Row],[date]],"mmm")</f>
        <v>Aug</v>
      </c>
      <c r="I1136">
        <f>HOUR(Table2[[#This Row],[datetime]])</f>
        <v>9</v>
      </c>
    </row>
    <row r="1137" spans="1:9" x14ac:dyDescent="0.35">
      <c r="A1137" s="1">
        <v>45505</v>
      </c>
      <c r="B1137" s="2">
        <v>45505.461273923611</v>
      </c>
      <c r="C1137" t="s">
        <v>3</v>
      </c>
      <c r="D1137" t="s">
        <v>111</v>
      </c>
      <c r="E1137">
        <v>27.92</v>
      </c>
      <c r="F1137" t="s">
        <v>14</v>
      </c>
      <c r="G1137" t="str">
        <f>TEXT(Table2[[#This Row],[date]],"d")</f>
        <v>1</v>
      </c>
      <c r="H1137" t="str">
        <f>TEXT(Table2[[#This Row],[date]],"mmm")</f>
        <v>Aug</v>
      </c>
      <c r="I1137">
        <f>HOUR(Table2[[#This Row],[datetime]])</f>
        <v>11</v>
      </c>
    </row>
    <row r="1138" spans="1:9" x14ac:dyDescent="0.35">
      <c r="A1138" s="1">
        <v>45505</v>
      </c>
      <c r="B1138" s="2">
        <v>45505.474147789355</v>
      </c>
      <c r="C1138" t="s">
        <v>3</v>
      </c>
      <c r="D1138" t="s">
        <v>461</v>
      </c>
      <c r="E1138">
        <v>27.92</v>
      </c>
      <c r="F1138" t="s">
        <v>14</v>
      </c>
      <c r="G1138" t="str">
        <f>TEXT(Table2[[#This Row],[date]],"d")</f>
        <v>1</v>
      </c>
      <c r="H1138" t="str">
        <f>TEXT(Table2[[#This Row],[date]],"mmm")</f>
        <v>Aug</v>
      </c>
      <c r="I1138">
        <f>HOUR(Table2[[#This Row],[datetime]])</f>
        <v>11</v>
      </c>
    </row>
    <row r="1139" spans="1:9" x14ac:dyDescent="0.35">
      <c r="A1139" s="1">
        <v>45505</v>
      </c>
      <c r="B1139" s="2">
        <v>45505.557483807868</v>
      </c>
      <c r="C1139" t="s">
        <v>3</v>
      </c>
      <c r="D1139" t="s">
        <v>462</v>
      </c>
      <c r="E1139">
        <v>23.02</v>
      </c>
      <c r="F1139" t="s">
        <v>28</v>
      </c>
      <c r="G1139" t="str">
        <f>TEXT(Table2[[#This Row],[date]],"d")</f>
        <v>1</v>
      </c>
      <c r="H1139" t="str">
        <f>TEXT(Table2[[#This Row],[date]],"mmm")</f>
        <v>Aug</v>
      </c>
      <c r="I1139">
        <f>HOUR(Table2[[#This Row],[datetime]])</f>
        <v>13</v>
      </c>
    </row>
    <row r="1140" spans="1:9" x14ac:dyDescent="0.35">
      <c r="A1140" s="1">
        <v>45505</v>
      </c>
      <c r="B1140" s="2">
        <v>45505.558070763887</v>
      </c>
      <c r="C1140" t="s">
        <v>3</v>
      </c>
      <c r="D1140" t="s">
        <v>462</v>
      </c>
      <c r="E1140">
        <v>32.82</v>
      </c>
      <c r="F1140" t="s">
        <v>43</v>
      </c>
      <c r="G1140" t="str">
        <f>TEXT(Table2[[#This Row],[date]],"d")</f>
        <v>1</v>
      </c>
      <c r="H1140" t="str">
        <f>TEXT(Table2[[#This Row],[date]],"mmm")</f>
        <v>Aug</v>
      </c>
      <c r="I1140">
        <f>HOUR(Table2[[#This Row],[datetime]])</f>
        <v>13</v>
      </c>
    </row>
    <row r="1141" spans="1:9" x14ac:dyDescent="0.35">
      <c r="A1141" s="1">
        <v>45505</v>
      </c>
      <c r="B1141" s="2">
        <v>45505.575778530096</v>
      </c>
      <c r="C1141" t="s">
        <v>3</v>
      </c>
      <c r="D1141" t="s">
        <v>463</v>
      </c>
      <c r="E1141">
        <v>32.82</v>
      </c>
      <c r="F1141" t="s">
        <v>43</v>
      </c>
      <c r="G1141" t="str">
        <f>TEXT(Table2[[#This Row],[date]],"d")</f>
        <v>1</v>
      </c>
      <c r="H1141" t="str">
        <f>TEXT(Table2[[#This Row],[date]],"mmm")</f>
        <v>Aug</v>
      </c>
      <c r="I1141">
        <f>HOUR(Table2[[#This Row],[datetime]])</f>
        <v>13</v>
      </c>
    </row>
    <row r="1142" spans="1:9" x14ac:dyDescent="0.35">
      <c r="A1142" s="1">
        <v>45505</v>
      </c>
      <c r="B1142" s="2">
        <v>45505.655368287036</v>
      </c>
      <c r="C1142" t="s">
        <v>3</v>
      </c>
      <c r="D1142" t="s">
        <v>437</v>
      </c>
      <c r="E1142">
        <v>27.92</v>
      </c>
      <c r="F1142" t="s">
        <v>14</v>
      </c>
      <c r="G1142" t="str">
        <f>TEXT(Table2[[#This Row],[date]],"d")</f>
        <v>1</v>
      </c>
      <c r="H1142" t="str">
        <f>TEXT(Table2[[#This Row],[date]],"mmm")</f>
        <v>Aug</v>
      </c>
      <c r="I1142">
        <f>HOUR(Table2[[#This Row],[datetime]])</f>
        <v>15</v>
      </c>
    </row>
    <row r="1143" spans="1:9" x14ac:dyDescent="0.35">
      <c r="A1143" s="1">
        <v>45505</v>
      </c>
      <c r="B1143" s="2">
        <v>45505.683341006945</v>
      </c>
      <c r="C1143" t="s">
        <v>3</v>
      </c>
      <c r="D1143" t="s">
        <v>464</v>
      </c>
      <c r="E1143">
        <v>27.92</v>
      </c>
      <c r="F1143" t="s">
        <v>14</v>
      </c>
      <c r="G1143" t="str">
        <f>TEXT(Table2[[#This Row],[date]],"d")</f>
        <v>1</v>
      </c>
      <c r="H1143" t="str">
        <f>TEXT(Table2[[#This Row],[date]],"mmm")</f>
        <v>Aug</v>
      </c>
      <c r="I1143">
        <f>HOUR(Table2[[#This Row],[datetime]])</f>
        <v>16</v>
      </c>
    </row>
    <row r="1144" spans="1:9" x14ac:dyDescent="0.35">
      <c r="A1144" s="1">
        <v>45505</v>
      </c>
      <c r="B1144" s="2">
        <v>45505.684807071761</v>
      </c>
      <c r="C1144" t="s">
        <v>3</v>
      </c>
      <c r="D1144" t="s">
        <v>464</v>
      </c>
      <c r="E1144">
        <v>23.02</v>
      </c>
      <c r="F1144" t="s">
        <v>11</v>
      </c>
      <c r="G1144" t="str">
        <f>TEXT(Table2[[#This Row],[date]],"d")</f>
        <v>1</v>
      </c>
      <c r="H1144" t="str">
        <f>TEXT(Table2[[#This Row],[date]],"mmm")</f>
        <v>Aug</v>
      </c>
      <c r="I1144">
        <f>HOUR(Table2[[#This Row],[datetime]])</f>
        <v>16</v>
      </c>
    </row>
    <row r="1145" spans="1:9" x14ac:dyDescent="0.35">
      <c r="A1145" s="1">
        <v>45505</v>
      </c>
      <c r="B1145" s="2">
        <v>45505.724713402778</v>
      </c>
      <c r="C1145" t="s">
        <v>3</v>
      </c>
      <c r="D1145" t="s">
        <v>465</v>
      </c>
      <c r="E1145">
        <v>23.02</v>
      </c>
      <c r="F1145" t="s">
        <v>11</v>
      </c>
      <c r="G1145" t="str">
        <f>TEXT(Table2[[#This Row],[date]],"d")</f>
        <v>1</v>
      </c>
      <c r="H1145" t="str">
        <f>TEXT(Table2[[#This Row],[date]],"mmm")</f>
        <v>Aug</v>
      </c>
      <c r="I1145">
        <f>HOUR(Table2[[#This Row],[datetime]])</f>
        <v>17</v>
      </c>
    </row>
    <row r="1146" spans="1:9" x14ac:dyDescent="0.35">
      <c r="A1146" s="1">
        <v>45505</v>
      </c>
      <c r="B1146" s="2">
        <v>45505.862130995367</v>
      </c>
      <c r="C1146" t="s">
        <v>3</v>
      </c>
      <c r="D1146" t="s">
        <v>466</v>
      </c>
      <c r="E1146">
        <v>32.82</v>
      </c>
      <c r="F1146" t="s">
        <v>43</v>
      </c>
      <c r="G1146" t="str">
        <f>TEXT(Table2[[#This Row],[date]],"d")</f>
        <v>1</v>
      </c>
      <c r="H1146" t="str">
        <f>TEXT(Table2[[#This Row],[date]],"mmm")</f>
        <v>Aug</v>
      </c>
      <c r="I1146">
        <f>HOUR(Table2[[#This Row],[datetime]])</f>
        <v>20</v>
      </c>
    </row>
    <row r="1147" spans="1:9" x14ac:dyDescent="0.35">
      <c r="A1147" s="1">
        <v>45506</v>
      </c>
      <c r="B1147" s="2">
        <v>45506.376321354168</v>
      </c>
      <c r="C1147" t="s">
        <v>3</v>
      </c>
      <c r="D1147" t="s">
        <v>467</v>
      </c>
      <c r="E1147">
        <v>27.92</v>
      </c>
      <c r="F1147" t="s">
        <v>14</v>
      </c>
      <c r="G1147" t="str">
        <f>TEXT(Table2[[#This Row],[date]],"d")</f>
        <v>2</v>
      </c>
      <c r="H1147" t="str">
        <f>TEXT(Table2[[#This Row],[date]],"mmm")</f>
        <v>Aug</v>
      </c>
      <c r="I1147">
        <f>HOUR(Table2[[#This Row],[datetime]])</f>
        <v>9</v>
      </c>
    </row>
    <row r="1148" spans="1:9" x14ac:dyDescent="0.35">
      <c r="A1148" s="1">
        <v>45506</v>
      </c>
      <c r="B1148" s="2">
        <v>45506.399339108793</v>
      </c>
      <c r="C1148" t="s">
        <v>3</v>
      </c>
      <c r="D1148" t="s">
        <v>111</v>
      </c>
      <c r="E1148">
        <v>27.92</v>
      </c>
      <c r="F1148" t="s">
        <v>14</v>
      </c>
      <c r="G1148" t="str">
        <f>TEXT(Table2[[#This Row],[date]],"d")</f>
        <v>2</v>
      </c>
      <c r="H1148" t="str">
        <f>TEXT(Table2[[#This Row],[date]],"mmm")</f>
        <v>Aug</v>
      </c>
      <c r="I1148">
        <f>HOUR(Table2[[#This Row],[datetime]])</f>
        <v>9</v>
      </c>
    </row>
    <row r="1149" spans="1:9" x14ac:dyDescent="0.35">
      <c r="A1149" s="1">
        <v>45506</v>
      </c>
      <c r="B1149" s="2">
        <v>45506.464808622688</v>
      </c>
      <c r="C1149" t="s">
        <v>3</v>
      </c>
      <c r="D1149" t="s">
        <v>155</v>
      </c>
      <c r="E1149">
        <v>23.02</v>
      </c>
      <c r="F1149" t="s">
        <v>28</v>
      </c>
      <c r="G1149" t="str">
        <f>TEXT(Table2[[#This Row],[date]],"d")</f>
        <v>2</v>
      </c>
      <c r="H1149" t="str">
        <f>TEXT(Table2[[#This Row],[date]],"mmm")</f>
        <v>Aug</v>
      </c>
      <c r="I1149">
        <f>HOUR(Table2[[#This Row],[datetime]])</f>
        <v>11</v>
      </c>
    </row>
    <row r="1150" spans="1:9" x14ac:dyDescent="0.35">
      <c r="A1150" s="1">
        <v>45506</v>
      </c>
      <c r="B1150" s="2">
        <v>45506.755963912037</v>
      </c>
      <c r="C1150" t="s">
        <v>3</v>
      </c>
      <c r="D1150" t="s">
        <v>468</v>
      </c>
      <c r="E1150">
        <v>27.92</v>
      </c>
      <c r="F1150" t="s">
        <v>14</v>
      </c>
      <c r="G1150" t="str">
        <f>TEXT(Table2[[#This Row],[date]],"d")</f>
        <v>2</v>
      </c>
      <c r="H1150" t="str">
        <f>TEXT(Table2[[#This Row],[date]],"mmm")</f>
        <v>Aug</v>
      </c>
      <c r="I1150">
        <f>HOUR(Table2[[#This Row],[datetime]])</f>
        <v>18</v>
      </c>
    </row>
    <row r="1151" spans="1:9" x14ac:dyDescent="0.35">
      <c r="A1151" s="1">
        <v>45506</v>
      </c>
      <c r="B1151" s="2">
        <v>45506.891022673612</v>
      </c>
      <c r="C1151" t="s">
        <v>3</v>
      </c>
      <c r="D1151" t="s">
        <v>19</v>
      </c>
      <c r="E1151">
        <v>32.82</v>
      </c>
      <c r="F1151" t="s">
        <v>7</v>
      </c>
      <c r="G1151" t="str">
        <f>TEXT(Table2[[#This Row],[date]],"d")</f>
        <v>2</v>
      </c>
      <c r="H1151" t="str">
        <f>TEXT(Table2[[#This Row],[date]],"mmm")</f>
        <v>Aug</v>
      </c>
      <c r="I1151">
        <f>HOUR(Table2[[#This Row],[datetime]])</f>
        <v>21</v>
      </c>
    </row>
    <row r="1152" spans="1:9" x14ac:dyDescent="0.35">
      <c r="A1152" s="1">
        <v>45507</v>
      </c>
      <c r="B1152" s="2">
        <v>45507.370678831016</v>
      </c>
      <c r="C1152" t="s">
        <v>3</v>
      </c>
      <c r="D1152" t="s">
        <v>111</v>
      </c>
      <c r="E1152">
        <v>27.92</v>
      </c>
      <c r="F1152" t="s">
        <v>14</v>
      </c>
      <c r="G1152" t="str">
        <f>TEXT(Table2[[#This Row],[date]],"d")</f>
        <v>3</v>
      </c>
      <c r="H1152" t="str">
        <f>TEXT(Table2[[#This Row],[date]],"mmm")</f>
        <v>Aug</v>
      </c>
      <c r="I1152">
        <f>HOUR(Table2[[#This Row],[datetime]])</f>
        <v>8</v>
      </c>
    </row>
    <row r="1153" spans="1:9" x14ac:dyDescent="0.35">
      <c r="A1153" s="1">
        <v>45507</v>
      </c>
      <c r="B1153" s="2">
        <v>45507.400916817132</v>
      </c>
      <c r="C1153" t="s">
        <v>3</v>
      </c>
      <c r="D1153" t="s">
        <v>415</v>
      </c>
      <c r="E1153">
        <v>27.92</v>
      </c>
      <c r="F1153" t="s">
        <v>14</v>
      </c>
      <c r="G1153" t="str">
        <f>TEXT(Table2[[#This Row],[date]],"d")</f>
        <v>3</v>
      </c>
      <c r="H1153" t="str">
        <f>TEXT(Table2[[#This Row],[date]],"mmm")</f>
        <v>Aug</v>
      </c>
      <c r="I1153">
        <f>HOUR(Table2[[#This Row],[datetime]])</f>
        <v>9</v>
      </c>
    </row>
    <row r="1154" spans="1:9" x14ac:dyDescent="0.35">
      <c r="A1154" s="1">
        <v>45507</v>
      </c>
      <c r="B1154" s="2">
        <v>45507.401863541665</v>
      </c>
      <c r="C1154" t="s">
        <v>3</v>
      </c>
      <c r="D1154" t="s">
        <v>415</v>
      </c>
      <c r="E1154">
        <v>27.92</v>
      </c>
      <c r="F1154" t="s">
        <v>14</v>
      </c>
      <c r="G1154" t="str">
        <f>TEXT(Table2[[#This Row],[date]],"d")</f>
        <v>3</v>
      </c>
      <c r="H1154" t="str">
        <f>TEXT(Table2[[#This Row],[date]],"mmm")</f>
        <v>Aug</v>
      </c>
      <c r="I1154">
        <f>HOUR(Table2[[#This Row],[datetime]])</f>
        <v>9</v>
      </c>
    </row>
    <row r="1155" spans="1:9" x14ac:dyDescent="0.35">
      <c r="A1155" s="1">
        <v>45507</v>
      </c>
      <c r="B1155" s="2">
        <v>45507.425296875001</v>
      </c>
      <c r="C1155" t="s">
        <v>3</v>
      </c>
      <c r="D1155" t="s">
        <v>318</v>
      </c>
      <c r="E1155">
        <v>27.92</v>
      </c>
      <c r="F1155" t="s">
        <v>14</v>
      </c>
      <c r="G1155" t="str">
        <f>TEXT(Table2[[#This Row],[date]],"d")</f>
        <v>3</v>
      </c>
      <c r="H1155" t="str">
        <f>TEXT(Table2[[#This Row],[date]],"mmm")</f>
        <v>Aug</v>
      </c>
      <c r="I1155">
        <f>HOUR(Table2[[#This Row],[datetime]])</f>
        <v>10</v>
      </c>
    </row>
    <row r="1156" spans="1:9" x14ac:dyDescent="0.35">
      <c r="A1156" s="1">
        <v>45507</v>
      </c>
      <c r="B1156" s="2">
        <v>45507.472529756946</v>
      </c>
      <c r="C1156" t="s">
        <v>3</v>
      </c>
      <c r="D1156" t="s">
        <v>469</v>
      </c>
      <c r="E1156">
        <v>23.02</v>
      </c>
      <c r="F1156" t="s">
        <v>28</v>
      </c>
      <c r="G1156" t="str">
        <f>TEXT(Table2[[#This Row],[date]],"d")</f>
        <v>3</v>
      </c>
      <c r="H1156" t="str">
        <f>TEXT(Table2[[#This Row],[date]],"mmm")</f>
        <v>Aug</v>
      </c>
      <c r="I1156">
        <f>HOUR(Table2[[#This Row],[datetime]])</f>
        <v>11</v>
      </c>
    </row>
    <row r="1157" spans="1:9" x14ac:dyDescent="0.35">
      <c r="A1157" s="1">
        <v>45507</v>
      </c>
      <c r="B1157" s="2">
        <v>45507.473171296297</v>
      </c>
      <c r="C1157" t="s">
        <v>3</v>
      </c>
      <c r="D1157" t="s">
        <v>469</v>
      </c>
      <c r="E1157">
        <v>23.02</v>
      </c>
      <c r="F1157" t="s">
        <v>28</v>
      </c>
      <c r="G1157" t="str">
        <f>TEXT(Table2[[#This Row],[date]],"d")</f>
        <v>3</v>
      </c>
      <c r="H1157" t="str">
        <f>TEXT(Table2[[#This Row],[date]],"mmm")</f>
        <v>Aug</v>
      </c>
      <c r="I1157">
        <f>HOUR(Table2[[#This Row],[datetime]])</f>
        <v>11</v>
      </c>
    </row>
    <row r="1158" spans="1:9" x14ac:dyDescent="0.35">
      <c r="A1158" s="1">
        <v>45507</v>
      </c>
      <c r="B1158" s="2">
        <v>45507.497646157404</v>
      </c>
      <c r="C1158" t="s">
        <v>3</v>
      </c>
      <c r="D1158" t="s">
        <v>54</v>
      </c>
      <c r="E1158">
        <v>18.12</v>
      </c>
      <c r="F1158" t="s">
        <v>35</v>
      </c>
      <c r="G1158" t="str">
        <f>TEXT(Table2[[#This Row],[date]],"d")</f>
        <v>3</v>
      </c>
      <c r="H1158" t="str">
        <f>TEXT(Table2[[#This Row],[date]],"mmm")</f>
        <v>Aug</v>
      </c>
      <c r="I1158">
        <f>HOUR(Table2[[#This Row],[datetime]])</f>
        <v>11</v>
      </c>
    </row>
    <row r="1159" spans="1:9" x14ac:dyDescent="0.35">
      <c r="A1159" s="1">
        <v>45507</v>
      </c>
      <c r="B1159" s="2">
        <v>45507.498278622683</v>
      </c>
      <c r="C1159" t="s">
        <v>3</v>
      </c>
      <c r="D1159" t="s">
        <v>54</v>
      </c>
      <c r="E1159">
        <v>27.92</v>
      </c>
      <c r="F1159" t="s">
        <v>14</v>
      </c>
      <c r="G1159" t="str">
        <f>TEXT(Table2[[#This Row],[date]],"d")</f>
        <v>3</v>
      </c>
      <c r="H1159" t="str">
        <f>TEXT(Table2[[#This Row],[date]],"mmm")</f>
        <v>Aug</v>
      </c>
      <c r="I1159">
        <f>HOUR(Table2[[#This Row],[datetime]])</f>
        <v>11</v>
      </c>
    </row>
    <row r="1160" spans="1:9" x14ac:dyDescent="0.35">
      <c r="A1160" s="1">
        <v>45507</v>
      </c>
      <c r="B1160" s="2">
        <v>45507.50249741898</v>
      </c>
      <c r="C1160" t="s">
        <v>3</v>
      </c>
      <c r="D1160" t="s">
        <v>54</v>
      </c>
      <c r="E1160">
        <v>27.92</v>
      </c>
      <c r="F1160" t="s">
        <v>14</v>
      </c>
      <c r="G1160" t="str">
        <f>TEXT(Table2[[#This Row],[date]],"d")</f>
        <v>3</v>
      </c>
      <c r="H1160" t="str">
        <f>TEXT(Table2[[#This Row],[date]],"mmm")</f>
        <v>Aug</v>
      </c>
      <c r="I1160">
        <f>HOUR(Table2[[#This Row],[datetime]])</f>
        <v>12</v>
      </c>
    </row>
    <row r="1161" spans="1:9" x14ac:dyDescent="0.35">
      <c r="A1161" s="1">
        <v>45507</v>
      </c>
      <c r="B1161" s="2">
        <v>45507.704165821757</v>
      </c>
      <c r="C1161" t="s">
        <v>3</v>
      </c>
      <c r="D1161" t="s">
        <v>336</v>
      </c>
      <c r="E1161">
        <v>27.92</v>
      </c>
      <c r="F1161" t="s">
        <v>14</v>
      </c>
      <c r="G1161" t="str">
        <f>TEXT(Table2[[#This Row],[date]],"d")</f>
        <v>3</v>
      </c>
      <c r="H1161" t="str">
        <f>TEXT(Table2[[#This Row],[date]],"mmm")</f>
        <v>Aug</v>
      </c>
      <c r="I1161">
        <f>HOUR(Table2[[#This Row],[datetime]])</f>
        <v>16</v>
      </c>
    </row>
    <row r="1162" spans="1:9" x14ac:dyDescent="0.35">
      <c r="A1162" s="1">
        <v>45507</v>
      </c>
      <c r="B1162" s="2">
        <v>45507.77687530093</v>
      </c>
      <c r="C1162" t="s">
        <v>3</v>
      </c>
      <c r="D1162" t="s">
        <v>470</v>
      </c>
      <c r="E1162">
        <v>32.82</v>
      </c>
      <c r="F1162" t="s">
        <v>43</v>
      </c>
      <c r="G1162" t="str">
        <f>TEXT(Table2[[#This Row],[date]],"d")</f>
        <v>3</v>
      </c>
      <c r="H1162" t="str">
        <f>TEXT(Table2[[#This Row],[date]],"mmm")</f>
        <v>Aug</v>
      </c>
      <c r="I1162">
        <f>HOUR(Table2[[#This Row],[datetime]])</f>
        <v>18</v>
      </c>
    </row>
    <row r="1163" spans="1:9" x14ac:dyDescent="0.35">
      <c r="A1163" s="1">
        <v>45507</v>
      </c>
      <c r="B1163" s="2">
        <v>45507.896399976853</v>
      </c>
      <c r="C1163" t="s">
        <v>3</v>
      </c>
      <c r="D1163" t="s">
        <v>471</v>
      </c>
      <c r="E1163">
        <v>32.82</v>
      </c>
      <c r="F1163" t="s">
        <v>7</v>
      </c>
      <c r="G1163" t="str">
        <f>TEXT(Table2[[#This Row],[date]],"d")</f>
        <v>3</v>
      </c>
      <c r="H1163" t="str">
        <f>TEXT(Table2[[#This Row],[date]],"mmm")</f>
        <v>Aug</v>
      </c>
      <c r="I1163">
        <f>HOUR(Table2[[#This Row],[datetime]])</f>
        <v>21</v>
      </c>
    </row>
    <row r="1164" spans="1:9" x14ac:dyDescent="0.35">
      <c r="A1164" s="1">
        <v>45507</v>
      </c>
      <c r="B1164" s="2">
        <v>45507.897989178244</v>
      </c>
      <c r="C1164" t="s">
        <v>3</v>
      </c>
      <c r="D1164" t="s">
        <v>471</v>
      </c>
      <c r="E1164">
        <v>32.82</v>
      </c>
      <c r="F1164" t="s">
        <v>7</v>
      </c>
      <c r="G1164" t="str">
        <f>TEXT(Table2[[#This Row],[date]],"d")</f>
        <v>3</v>
      </c>
      <c r="H1164" t="str">
        <f>TEXT(Table2[[#This Row],[date]],"mmm")</f>
        <v>Aug</v>
      </c>
      <c r="I1164">
        <f>HOUR(Table2[[#This Row],[datetime]])</f>
        <v>21</v>
      </c>
    </row>
    <row r="1165" spans="1:9" x14ac:dyDescent="0.35">
      <c r="A1165" s="1">
        <v>45508</v>
      </c>
      <c r="B1165" s="2">
        <v>45508.346265208333</v>
      </c>
      <c r="C1165" t="s">
        <v>3</v>
      </c>
      <c r="D1165" t="s">
        <v>472</v>
      </c>
      <c r="E1165">
        <v>32.82</v>
      </c>
      <c r="F1165" t="s">
        <v>43</v>
      </c>
      <c r="G1165" t="str">
        <f>TEXT(Table2[[#This Row],[date]],"d")</f>
        <v>4</v>
      </c>
      <c r="H1165" t="str">
        <f>TEXT(Table2[[#This Row],[date]],"mmm")</f>
        <v>Aug</v>
      </c>
      <c r="I1165">
        <f>HOUR(Table2[[#This Row],[datetime]])</f>
        <v>8</v>
      </c>
    </row>
    <row r="1166" spans="1:9" x14ac:dyDescent="0.35">
      <c r="A1166" s="1">
        <v>45508</v>
      </c>
      <c r="B1166" s="2">
        <v>45508.442952581019</v>
      </c>
      <c r="C1166" t="s">
        <v>3</v>
      </c>
      <c r="D1166" t="s">
        <v>54</v>
      </c>
      <c r="E1166">
        <v>27.92</v>
      </c>
      <c r="F1166" t="s">
        <v>14</v>
      </c>
      <c r="G1166" t="str">
        <f>TEXT(Table2[[#This Row],[date]],"d")</f>
        <v>4</v>
      </c>
      <c r="H1166" t="str">
        <f>TEXT(Table2[[#This Row],[date]],"mmm")</f>
        <v>Aug</v>
      </c>
      <c r="I1166">
        <f>HOUR(Table2[[#This Row],[datetime]])</f>
        <v>10</v>
      </c>
    </row>
    <row r="1167" spans="1:9" x14ac:dyDescent="0.35">
      <c r="A1167" s="1">
        <v>45508</v>
      </c>
      <c r="B1167" s="2">
        <v>45508.493687534719</v>
      </c>
      <c r="C1167" t="s">
        <v>3</v>
      </c>
      <c r="D1167" t="s">
        <v>272</v>
      </c>
      <c r="E1167">
        <v>32.82</v>
      </c>
      <c r="F1167" t="s">
        <v>43</v>
      </c>
      <c r="G1167" t="str">
        <f>TEXT(Table2[[#This Row],[date]],"d")</f>
        <v>4</v>
      </c>
      <c r="H1167" t="str">
        <f>TEXT(Table2[[#This Row],[date]],"mmm")</f>
        <v>Aug</v>
      </c>
      <c r="I1167">
        <f>HOUR(Table2[[#This Row],[datetime]])</f>
        <v>11</v>
      </c>
    </row>
    <row r="1168" spans="1:9" x14ac:dyDescent="0.35">
      <c r="A1168" s="1">
        <v>45508</v>
      </c>
      <c r="B1168" s="2">
        <v>45508.494826585651</v>
      </c>
      <c r="C1168" t="s">
        <v>3</v>
      </c>
      <c r="D1168" t="s">
        <v>272</v>
      </c>
      <c r="E1168">
        <v>27.92</v>
      </c>
      <c r="F1168" t="s">
        <v>14</v>
      </c>
      <c r="G1168" t="str">
        <f>TEXT(Table2[[#This Row],[date]],"d")</f>
        <v>4</v>
      </c>
      <c r="H1168" t="str">
        <f>TEXT(Table2[[#This Row],[date]],"mmm")</f>
        <v>Aug</v>
      </c>
      <c r="I1168">
        <f>HOUR(Table2[[#This Row],[datetime]])</f>
        <v>11</v>
      </c>
    </row>
    <row r="1169" spans="1:9" x14ac:dyDescent="0.35">
      <c r="A1169" s="1">
        <v>45508</v>
      </c>
      <c r="B1169" s="2">
        <v>45508.648520104165</v>
      </c>
      <c r="C1169" t="s">
        <v>3</v>
      </c>
      <c r="D1169" t="s">
        <v>282</v>
      </c>
      <c r="E1169">
        <v>32.82</v>
      </c>
      <c r="F1169" t="s">
        <v>43</v>
      </c>
      <c r="G1169" t="str">
        <f>TEXT(Table2[[#This Row],[date]],"d")</f>
        <v>4</v>
      </c>
      <c r="H1169" t="str">
        <f>TEXT(Table2[[#This Row],[date]],"mmm")</f>
        <v>Aug</v>
      </c>
      <c r="I1169">
        <f>HOUR(Table2[[#This Row],[datetime]])</f>
        <v>15</v>
      </c>
    </row>
    <row r="1170" spans="1:9" x14ac:dyDescent="0.35">
      <c r="A1170" s="1">
        <v>45508</v>
      </c>
      <c r="B1170" s="2">
        <v>45508.649373912034</v>
      </c>
      <c r="C1170" t="s">
        <v>3</v>
      </c>
      <c r="D1170" t="s">
        <v>282</v>
      </c>
      <c r="E1170">
        <v>32.82</v>
      </c>
      <c r="F1170" t="s">
        <v>43</v>
      </c>
      <c r="G1170" t="str">
        <f>TEXT(Table2[[#This Row],[date]],"d")</f>
        <v>4</v>
      </c>
      <c r="H1170" t="str">
        <f>TEXT(Table2[[#This Row],[date]],"mmm")</f>
        <v>Aug</v>
      </c>
      <c r="I1170">
        <f>HOUR(Table2[[#This Row],[datetime]])</f>
        <v>15</v>
      </c>
    </row>
    <row r="1171" spans="1:9" x14ac:dyDescent="0.35">
      <c r="A1171" s="1">
        <v>45509</v>
      </c>
      <c r="B1171" s="2">
        <v>45509.368122141204</v>
      </c>
      <c r="C1171" t="s">
        <v>3</v>
      </c>
      <c r="D1171" t="s">
        <v>473</v>
      </c>
      <c r="E1171">
        <v>23.02</v>
      </c>
      <c r="F1171" t="s">
        <v>28</v>
      </c>
      <c r="G1171" t="str">
        <f>TEXT(Table2[[#This Row],[date]],"d")</f>
        <v>5</v>
      </c>
      <c r="H1171" t="str">
        <f>TEXT(Table2[[#This Row],[date]],"mmm")</f>
        <v>Aug</v>
      </c>
      <c r="I1171">
        <f>HOUR(Table2[[#This Row],[datetime]])</f>
        <v>8</v>
      </c>
    </row>
    <row r="1172" spans="1:9" x14ac:dyDescent="0.35">
      <c r="A1172" s="1">
        <v>45509</v>
      </c>
      <c r="B1172" s="2">
        <v>45509.388416388887</v>
      </c>
      <c r="C1172" t="s">
        <v>3</v>
      </c>
      <c r="D1172" t="s">
        <v>111</v>
      </c>
      <c r="E1172">
        <v>27.92</v>
      </c>
      <c r="F1172" t="s">
        <v>14</v>
      </c>
      <c r="G1172" t="str">
        <f>TEXT(Table2[[#This Row],[date]],"d")</f>
        <v>5</v>
      </c>
      <c r="H1172" t="str">
        <f>TEXT(Table2[[#This Row],[date]],"mmm")</f>
        <v>Aug</v>
      </c>
      <c r="I1172">
        <f>HOUR(Table2[[#This Row],[datetime]])</f>
        <v>9</v>
      </c>
    </row>
    <row r="1173" spans="1:9" x14ac:dyDescent="0.35">
      <c r="A1173" s="1">
        <v>45509</v>
      </c>
      <c r="B1173" s="2">
        <v>45509.472771342589</v>
      </c>
      <c r="C1173" t="s">
        <v>3</v>
      </c>
      <c r="D1173" t="s">
        <v>389</v>
      </c>
      <c r="E1173">
        <v>23.02</v>
      </c>
      <c r="F1173" t="s">
        <v>28</v>
      </c>
      <c r="G1173" t="str">
        <f>TEXT(Table2[[#This Row],[date]],"d")</f>
        <v>5</v>
      </c>
      <c r="H1173" t="str">
        <f>TEXT(Table2[[#This Row],[date]],"mmm")</f>
        <v>Aug</v>
      </c>
      <c r="I1173">
        <f>HOUR(Table2[[#This Row],[datetime]])</f>
        <v>11</v>
      </c>
    </row>
    <row r="1174" spans="1:9" x14ac:dyDescent="0.35">
      <c r="A1174" s="1">
        <v>45509</v>
      </c>
      <c r="B1174" s="2">
        <v>45509.573176550926</v>
      </c>
      <c r="C1174" t="s">
        <v>3</v>
      </c>
      <c r="D1174" t="s">
        <v>474</v>
      </c>
      <c r="E1174">
        <v>32.82</v>
      </c>
      <c r="F1174" t="s">
        <v>43</v>
      </c>
      <c r="G1174" t="str">
        <f>TEXT(Table2[[#This Row],[date]],"d")</f>
        <v>5</v>
      </c>
      <c r="H1174" t="str">
        <f>TEXT(Table2[[#This Row],[date]],"mmm")</f>
        <v>Aug</v>
      </c>
      <c r="I1174">
        <f>HOUR(Table2[[#This Row],[datetime]])</f>
        <v>13</v>
      </c>
    </row>
    <row r="1175" spans="1:9" x14ac:dyDescent="0.35">
      <c r="A1175" s="1">
        <v>45509</v>
      </c>
      <c r="B1175" s="2">
        <v>45509.670807152776</v>
      </c>
      <c r="C1175" t="s">
        <v>3</v>
      </c>
      <c r="D1175" t="s">
        <v>475</v>
      </c>
      <c r="E1175">
        <v>32.82</v>
      </c>
      <c r="F1175" t="s">
        <v>7</v>
      </c>
      <c r="G1175" t="str">
        <f>TEXT(Table2[[#This Row],[date]],"d")</f>
        <v>5</v>
      </c>
      <c r="H1175" t="str">
        <f>TEXT(Table2[[#This Row],[date]],"mmm")</f>
        <v>Aug</v>
      </c>
      <c r="I1175">
        <f>HOUR(Table2[[#This Row],[datetime]])</f>
        <v>16</v>
      </c>
    </row>
    <row r="1176" spans="1:9" x14ac:dyDescent="0.35">
      <c r="A1176" s="1">
        <v>45509</v>
      </c>
      <c r="B1176" s="2">
        <v>45509.671745798609</v>
      </c>
      <c r="C1176" t="s">
        <v>3</v>
      </c>
      <c r="D1176" t="s">
        <v>475</v>
      </c>
      <c r="E1176">
        <v>32.82</v>
      </c>
      <c r="F1176" t="s">
        <v>7</v>
      </c>
      <c r="G1176" t="str">
        <f>TEXT(Table2[[#This Row],[date]],"d")</f>
        <v>5</v>
      </c>
      <c r="H1176" t="str">
        <f>TEXT(Table2[[#This Row],[date]],"mmm")</f>
        <v>Aug</v>
      </c>
      <c r="I1176">
        <f>HOUR(Table2[[#This Row],[datetime]])</f>
        <v>16</v>
      </c>
    </row>
    <row r="1177" spans="1:9" x14ac:dyDescent="0.35">
      <c r="A1177" s="1">
        <v>45509</v>
      </c>
      <c r="B1177" s="2">
        <v>45509.73917252315</v>
      </c>
      <c r="C1177" t="s">
        <v>3</v>
      </c>
      <c r="D1177" t="s">
        <v>476</v>
      </c>
      <c r="E1177">
        <v>32.82</v>
      </c>
      <c r="F1177" t="s">
        <v>7</v>
      </c>
      <c r="G1177" t="str">
        <f>TEXT(Table2[[#This Row],[date]],"d")</f>
        <v>5</v>
      </c>
      <c r="H1177" t="str">
        <f>TEXT(Table2[[#This Row],[date]],"mmm")</f>
        <v>Aug</v>
      </c>
      <c r="I1177">
        <f>HOUR(Table2[[#This Row],[datetime]])</f>
        <v>17</v>
      </c>
    </row>
    <row r="1178" spans="1:9" x14ac:dyDescent="0.35">
      <c r="A1178" s="1">
        <v>45509</v>
      </c>
      <c r="B1178" s="2">
        <v>45509.73995505787</v>
      </c>
      <c r="C1178" t="s">
        <v>3</v>
      </c>
      <c r="D1178" t="s">
        <v>476</v>
      </c>
      <c r="E1178">
        <v>27.92</v>
      </c>
      <c r="F1178" t="s">
        <v>14</v>
      </c>
      <c r="G1178" t="str">
        <f>TEXT(Table2[[#This Row],[date]],"d")</f>
        <v>5</v>
      </c>
      <c r="H1178" t="str">
        <f>TEXT(Table2[[#This Row],[date]],"mmm")</f>
        <v>Aug</v>
      </c>
      <c r="I1178">
        <f>HOUR(Table2[[#This Row],[datetime]])</f>
        <v>17</v>
      </c>
    </row>
    <row r="1179" spans="1:9" x14ac:dyDescent="0.35">
      <c r="A1179" s="1">
        <v>45509</v>
      </c>
      <c r="B1179" s="2">
        <v>45509.805586539354</v>
      </c>
      <c r="C1179" t="s">
        <v>3</v>
      </c>
      <c r="D1179" t="s">
        <v>31</v>
      </c>
      <c r="E1179">
        <v>32.82</v>
      </c>
      <c r="F1179" t="s">
        <v>7</v>
      </c>
      <c r="G1179" t="str">
        <f>TEXT(Table2[[#This Row],[date]],"d")</f>
        <v>5</v>
      </c>
      <c r="H1179" t="str">
        <f>TEXT(Table2[[#This Row],[date]],"mmm")</f>
        <v>Aug</v>
      </c>
      <c r="I1179">
        <f>HOUR(Table2[[#This Row],[datetime]])</f>
        <v>19</v>
      </c>
    </row>
    <row r="1180" spans="1:9" x14ac:dyDescent="0.35">
      <c r="A1180" s="1">
        <v>45509</v>
      </c>
      <c r="B1180" s="2">
        <v>45509.815873657404</v>
      </c>
      <c r="C1180" t="s">
        <v>3</v>
      </c>
      <c r="D1180" t="s">
        <v>19</v>
      </c>
      <c r="E1180">
        <v>32.82</v>
      </c>
      <c r="F1180" t="s">
        <v>7</v>
      </c>
      <c r="G1180" t="str">
        <f>TEXT(Table2[[#This Row],[date]],"d")</f>
        <v>5</v>
      </c>
      <c r="H1180" t="str">
        <f>TEXT(Table2[[#This Row],[date]],"mmm")</f>
        <v>Aug</v>
      </c>
      <c r="I1180">
        <f>HOUR(Table2[[#This Row],[datetime]])</f>
        <v>19</v>
      </c>
    </row>
    <row r="1181" spans="1:9" x14ac:dyDescent="0.35">
      <c r="A1181" s="1">
        <v>45509</v>
      </c>
      <c r="B1181" s="2">
        <v>45509.867719270835</v>
      </c>
      <c r="C1181" t="s">
        <v>3</v>
      </c>
      <c r="D1181" t="s">
        <v>477</v>
      </c>
      <c r="E1181">
        <v>32.82</v>
      </c>
      <c r="F1181" t="s">
        <v>18</v>
      </c>
      <c r="G1181" t="str">
        <f>TEXT(Table2[[#This Row],[date]],"d")</f>
        <v>5</v>
      </c>
      <c r="H1181" t="str">
        <f>TEXT(Table2[[#This Row],[date]],"mmm")</f>
        <v>Aug</v>
      </c>
      <c r="I1181">
        <f>HOUR(Table2[[#This Row],[datetime]])</f>
        <v>20</v>
      </c>
    </row>
    <row r="1182" spans="1:9" x14ac:dyDescent="0.35">
      <c r="A1182" s="1">
        <v>45509</v>
      </c>
      <c r="B1182" s="2">
        <v>45509.868309247686</v>
      </c>
      <c r="C1182" t="s">
        <v>3</v>
      </c>
      <c r="D1182" t="s">
        <v>477</v>
      </c>
      <c r="E1182">
        <v>32.82</v>
      </c>
      <c r="F1182" t="s">
        <v>18</v>
      </c>
      <c r="G1182" t="str">
        <f>TEXT(Table2[[#This Row],[date]],"d")</f>
        <v>5</v>
      </c>
      <c r="H1182" t="str">
        <f>TEXT(Table2[[#This Row],[date]],"mmm")</f>
        <v>Aug</v>
      </c>
      <c r="I1182">
        <f>HOUR(Table2[[#This Row],[datetime]])</f>
        <v>20</v>
      </c>
    </row>
    <row r="1183" spans="1:9" x14ac:dyDescent="0.35">
      <c r="A1183" s="1">
        <v>45509</v>
      </c>
      <c r="B1183" s="2">
        <v>45509.947085567132</v>
      </c>
      <c r="C1183" t="s">
        <v>3</v>
      </c>
      <c r="D1183" t="s">
        <v>478</v>
      </c>
      <c r="E1183">
        <v>27.92</v>
      </c>
      <c r="F1183" t="s">
        <v>14</v>
      </c>
      <c r="G1183" t="str">
        <f>TEXT(Table2[[#This Row],[date]],"d")</f>
        <v>5</v>
      </c>
      <c r="H1183" t="str">
        <f>TEXT(Table2[[#This Row],[date]],"mmm")</f>
        <v>Aug</v>
      </c>
      <c r="I1183">
        <f>HOUR(Table2[[#This Row],[datetime]])</f>
        <v>22</v>
      </c>
    </row>
    <row r="1184" spans="1:9" x14ac:dyDescent="0.35">
      <c r="A1184" s="1">
        <v>45510</v>
      </c>
      <c r="B1184" s="2">
        <v>45510.431288425927</v>
      </c>
      <c r="C1184" t="s">
        <v>3</v>
      </c>
      <c r="D1184" t="s">
        <v>389</v>
      </c>
      <c r="E1184">
        <v>23.02</v>
      </c>
      <c r="F1184" t="s">
        <v>28</v>
      </c>
      <c r="G1184" t="str">
        <f>TEXT(Table2[[#This Row],[date]],"d")</f>
        <v>6</v>
      </c>
      <c r="H1184" t="str">
        <f>TEXT(Table2[[#This Row],[date]],"mmm")</f>
        <v>Aug</v>
      </c>
      <c r="I1184">
        <f>HOUR(Table2[[#This Row],[datetime]])</f>
        <v>10</v>
      </c>
    </row>
    <row r="1185" spans="1:9" x14ac:dyDescent="0.35">
      <c r="A1185" s="1">
        <v>45510</v>
      </c>
      <c r="B1185" s="2">
        <v>45510.439263136577</v>
      </c>
      <c r="C1185" t="s">
        <v>3</v>
      </c>
      <c r="D1185" t="s">
        <v>479</v>
      </c>
      <c r="E1185">
        <v>32.82</v>
      </c>
      <c r="F1185" t="s">
        <v>9</v>
      </c>
      <c r="G1185" t="str">
        <f>TEXT(Table2[[#This Row],[date]],"d")</f>
        <v>6</v>
      </c>
      <c r="H1185" t="str">
        <f>TEXT(Table2[[#This Row],[date]],"mmm")</f>
        <v>Aug</v>
      </c>
      <c r="I1185">
        <f>HOUR(Table2[[#This Row],[datetime]])</f>
        <v>10</v>
      </c>
    </row>
    <row r="1186" spans="1:9" x14ac:dyDescent="0.35">
      <c r="A1186" s="1">
        <v>45510</v>
      </c>
      <c r="B1186" s="2">
        <v>45510.736680567126</v>
      </c>
      <c r="C1186" t="s">
        <v>3</v>
      </c>
      <c r="D1186" t="s">
        <v>480</v>
      </c>
      <c r="E1186">
        <v>32.82</v>
      </c>
      <c r="F1186" t="s">
        <v>43</v>
      </c>
      <c r="G1186" t="str">
        <f>TEXT(Table2[[#This Row],[date]],"d")</f>
        <v>6</v>
      </c>
      <c r="H1186" t="str">
        <f>TEXT(Table2[[#This Row],[date]],"mmm")</f>
        <v>Aug</v>
      </c>
      <c r="I1186">
        <f>HOUR(Table2[[#This Row],[datetime]])</f>
        <v>17</v>
      </c>
    </row>
    <row r="1187" spans="1:9" x14ac:dyDescent="0.35">
      <c r="A1187" s="1">
        <v>45510</v>
      </c>
      <c r="B1187" s="2">
        <v>45510.738109953701</v>
      </c>
      <c r="C1187" t="s">
        <v>3</v>
      </c>
      <c r="D1187" t="s">
        <v>480</v>
      </c>
      <c r="E1187">
        <v>32.82</v>
      </c>
      <c r="F1187" t="s">
        <v>7</v>
      </c>
      <c r="G1187" t="str">
        <f>TEXT(Table2[[#This Row],[date]],"d")</f>
        <v>6</v>
      </c>
      <c r="H1187" t="str">
        <f>TEXT(Table2[[#This Row],[date]],"mmm")</f>
        <v>Aug</v>
      </c>
      <c r="I1187">
        <f>HOUR(Table2[[#This Row],[datetime]])</f>
        <v>17</v>
      </c>
    </row>
    <row r="1188" spans="1:9" x14ac:dyDescent="0.35">
      <c r="A1188" s="1">
        <v>45510</v>
      </c>
      <c r="B1188" s="2">
        <v>45510.738947534723</v>
      </c>
      <c r="C1188" t="s">
        <v>3</v>
      </c>
      <c r="D1188" t="s">
        <v>480</v>
      </c>
      <c r="E1188">
        <v>32.82</v>
      </c>
      <c r="F1188" t="s">
        <v>18</v>
      </c>
      <c r="G1188" t="str">
        <f>TEXT(Table2[[#This Row],[date]],"d")</f>
        <v>6</v>
      </c>
      <c r="H1188" t="str">
        <f>TEXT(Table2[[#This Row],[date]],"mmm")</f>
        <v>Aug</v>
      </c>
      <c r="I1188">
        <f>HOUR(Table2[[#This Row],[datetime]])</f>
        <v>17</v>
      </c>
    </row>
    <row r="1189" spans="1:9" x14ac:dyDescent="0.35">
      <c r="A1189" s="1">
        <v>45510</v>
      </c>
      <c r="B1189" s="2">
        <v>45510.794497037037</v>
      </c>
      <c r="C1189" t="s">
        <v>3</v>
      </c>
      <c r="D1189" t="s">
        <v>31</v>
      </c>
      <c r="E1189">
        <v>32.82</v>
      </c>
      <c r="F1189" t="s">
        <v>7</v>
      </c>
      <c r="G1189" t="str">
        <f>TEXT(Table2[[#This Row],[date]],"d")</f>
        <v>6</v>
      </c>
      <c r="H1189" t="str">
        <f>TEXT(Table2[[#This Row],[date]],"mmm")</f>
        <v>Aug</v>
      </c>
      <c r="I1189">
        <f>HOUR(Table2[[#This Row],[datetime]])</f>
        <v>19</v>
      </c>
    </row>
    <row r="1190" spans="1:9" x14ac:dyDescent="0.35">
      <c r="A1190" s="1">
        <v>45510</v>
      </c>
      <c r="B1190" s="2">
        <v>45510.795406365738</v>
      </c>
      <c r="C1190" t="s">
        <v>3</v>
      </c>
      <c r="D1190" t="s">
        <v>481</v>
      </c>
      <c r="E1190">
        <v>27.92</v>
      </c>
      <c r="F1190" t="s">
        <v>14</v>
      </c>
      <c r="G1190" t="str">
        <f>TEXT(Table2[[#This Row],[date]],"d")</f>
        <v>6</v>
      </c>
      <c r="H1190" t="str">
        <f>TEXT(Table2[[#This Row],[date]],"mmm")</f>
        <v>Aug</v>
      </c>
      <c r="I1190">
        <f>HOUR(Table2[[#This Row],[datetime]])</f>
        <v>19</v>
      </c>
    </row>
    <row r="1191" spans="1:9" x14ac:dyDescent="0.35">
      <c r="A1191" s="1">
        <v>45510</v>
      </c>
      <c r="B1191" s="2">
        <v>45510.836425150461</v>
      </c>
      <c r="C1191" t="s">
        <v>3</v>
      </c>
      <c r="D1191" t="s">
        <v>482</v>
      </c>
      <c r="E1191">
        <v>32.82</v>
      </c>
      <c r="F1191" t="s">
        <v>7</v>
      </c>
      <c r="G1191" t="str">
        <f>TEXT(Table2[[#This Row],[date]],"d")</f>
        <v>6</v>
      </c>
      <c r="H1191" t="str">
        <f>TEXT(Table2[[#This Row],[date]],"mmm")</f>
        <v>Aug</v>
      </c>
      <c r="I1191">
        <f>HOUR(Table2[[#This Row],[datetime]])</f>
        <v>20</v>
      </c>
    </row>
    <row r="1192" spans="1:9" x14ac:dyDescent="0.35">
      <c r="A1192" s="1">
        <v>45511</v>
      </c>
      <c r="B1192" s="2">
        <v>45511.372088599535</v>
      </c>
      <c r="C1192" t="s">
        <v>3</v>
      </c>
      <c r="D1192" t="s">
        <v>467</v>
      </c>
      <c r="E1192">
        <v>27.92</v>
      </c>
      <c r="F1192" t="s">
        <v>14</v>
      </c>
      <c r="G1192" t="str">
        <f>TEXT(Table2[[#This Row],[date]],"d")</f>
        <v>7</v>
      </c>
      <c r="H1192" t="str">
        <f>TEXT(Table2[[#This Row],[date]],"mmm")</f>
        <v>Aug</v>
      </c>
      <c r="I1192">
        <f>HOUR(Table2[[#This Row],[datetime]])</f>
        <v>8</v>
      </c>
    </row>
    <row r="1193" spans="1:9" x14ac:dyDescent="0.35">
      <c r="A1193" s="1">
        <v>45511</v>
      </c>
      <c r="B1193" s="2">
        <v>45511.508643518522</v>
      </c>
      <c r="C1193" t="s">
        <v>3</v>
      </c>
      <c r="D1193" t="s">
        <v>10</v>
      </c>
      <c r="E1193">
        <v>23.02</v>
      </c>
      <c r="F1193" t="s">
        <v>11</v>
      </c>
      <c r="G1193" t="str">
        <f>TEXT(Table2[[#This Row],[date]],"d")</f>
        <v>7</v>
      </c>
      <c r="H1193" t="str">
        <f>TEXT(Table2[[#This Row],[date]],"mmm")</f>
        <v>Aug</v>
      </c>
      <c r="I1193">
        <f>HOUR(Table2[[#This Row],[datetime]])</f>
        <v>12</v>
      </c>
    </row>
    <row r="1194" spans="1:9" x14ac:dyDescent="0.35">
      <c r="A1194" s="1">
        <v>45511</v>
      </c>
      <c r="B1194" s="2">
        <v>45511.509498425927</v>
      </c>
      <c r="C1194" t="s">
        <v>3</v>
      </c>
      <c r="D1194" t="s">
        <v>10</v>
      </c>
      <c r="E1194">
        <v>23.02</v>
      </c>
      <c r="F1194" t="s">
        <v>11</v>
      </c>
      <c r="G1194" t="str">
        <f>TEXT(Table2[[#This Row],[date]],"d")</f>
        <v>7</v>
      </c>
      <c r="H1194" t="str">
        <f>TEXT(Table2[[#This Row],[date]],"mmm")</f>
        <v>Aug</v>
      </c>
      <c r="I1194">
        <f>HOUR(Table2[[#This Row],[datetime]])</f>
        <v>12</v>
      </c>
    </row>
    <row r="1195" spans="1:9" x14ac:dyDescent="0.35">
      <c r="A1195" s="1">
        <v>45511</v>
      </c>
      <c r="B1195" s="2">
        <v>45511.549492534723</v>
      </c>
      <c r="C1195" t="s">
        <v>3</v>
      </c>
      <c r="D1195" t="s">
        <v>483</v>
      </c>
      <c r="E1195">
        <v>18.12</v>
      </c>
      <c r="F1195" t="s">
        <v>35</v>
      </c>
      <c r="G1195" t="str">
        <f>TEXT(Table2[[#This Row],[date]],"d")</f>
        <v>7</v>
      </c>
      <c r="H1195" t="str">
        <f>TEXT(Table2[[#This Row],[date]],"mmm")</f>
        <v>Aug</v>
      </c>
      <c r="I1195">
        <f>HOUR(Table2[[#This Row],[datetime]])</f>
        <v>13</v>
      </c>
    </row>
    <row r="1196" spans="1:9" x14ac:dyDescent="0.35">
      <c r="A1196" s="1">
        <v>45511</v>
      </c>
      <c r="B1196" s="2">
        <v>45511.679880289354</v>
      </c>
      <c r="C1196" t="s">
        <v>3</v>
      </c>
      <c r="D1196" t="s">
        <v>484</v>
      </c>
      <c r="E1196">
        <v>23.02</v>
      </c>
      <c r="F1196" t="s">
        <v>11</v>
      </c>
      <c r="G1196" t="str">
        <f>TEXT(Table2[[#This Row],[date]],"d")</f>
        <v>7</v>
      </c>
      <c r="H1196" t="str">
        <f>TEXT(Table2[[#This Row],[date]],"mmm")</f>
        <v>Aug</v>
      </c>
      <c r="I1196">
        <f>HOUR(Table2[[#This Row],[datetime]])</f>
        <v>16</v>
      </c>
    </row>
    <row r="1197" spans="1:9" x14ac:dyDescent="0.35">
      <c r="A1197" s="1">
        <v>45511</v>
      </c>
      <c r="B1197" s="2">
        <v>45511.816929849534</v>
      </c>
      <c r="C1197" t="s">
        <v>3</v>
      </c>
      <c r="D1197" t="s">
        <v>19</v>
      </c>
      <c r="E1197">
        <v>32.82</v>
      </c>
      <c r="F1197" t="s">
        <v>7</v>
      </c>
      <c r="G1197" t="str">
        <f>TEXT(Table2[[#This Row],[date]],"d")</f>
        <v>7</v>
      </c>
      <c r="H1197" t="str">
        <f>TEXT(Table2[[#This Row],[date]],"mmm")</f>
        <v>Aug</v>
      </c>
      <c r="I1197">
        <f>HOUR(Table2[[#This Row],[datetime]])</f>
        <v>19</v>
      </c>
    </row>
    <row r="1198" spans="1:9" x14ac:dyDescent="0.35">
      <c r="A1198" s="1">
        <v>45511</v>
      </c>
      <c r="B1198" s="2">
        <v>45511.861218530095</v>
      </c>
      <c r="C1198" t="s">
        <v>3</v>
      </c>
      <c r="D1198" t="s">
        <v>456</v>
      </c>
      <c r="E1198">
        <v>32.82</v>
      </c>
      <c r="F1198" t="s">
        <v>18</v>
      </c>
      <c r="G1198" t="str">
        <f>TEXT(Table2[[#This Row],[date]],"d")</f>
        <v>7</v>
      </c>
      <c r="H1198" t="str">
        <f>TEXT(Table2[[#This Row],[date]],"mmm")</f>
        <v>Aug</v>
      </c>
      <c r="I1198">
        <f>HOUR(Table2[[#This Row],[datetime]])</f>
        <v>20</v>
      </c>
    </row>
    <row r="1199" spans="1:9" x14ac:dyDescent="0.35">
      <c r="A1199" s="1">
        <v>45511</v>
      </c>
      <c r="B1199" s="2">
        <v>45511.887638773151</v>
      </c>
      <c r="C1199" t="s">
        <v>3</v>
      </c>
      <c r="D1199" t="s">
        <v>342</v>
      </c>
      <c r="E1199">
        <v>32.82</v>
      </c>
      <c r="F1199" t="s">
        <v>43</v>
      </c>
      <c r="G1199" t="str">
        <f>TEXT(Table2[[#This Row],[date]],"d")</f>
        <v>7</v>
      </c>
      <c r="H1199" t="str">
        <f>TEXT(Table2[[#This Row],[date]],"mmm")</f>
        <v>Aug</v>
      </c>
      <c r="I1199">
        <f>HOUR(Table2[[#This Row],[datetime]])</f>
        <v>21</v>
      </c>
    </row>
    <row r="1200" spans="1:9" x14ac:dyDescent="0.35">
      <c r="A1200" s="1">
        <v>45511</v>
      </c>
      <c r="B1200" s="2">
        <v>45511.936767199077</v>
      </c>
      <c r="C1200" t="s">
        <v>3</v>
      </c>
      <c r="D1200" t="s">
        <v>485</v>
      </c>
      <c r="E1200">
        <v>32.82</v>
      </c>
      <c r="F1200" t="s">
        <v>7</v>
      </c>
      <c r="G1200" t="str">
        <f>TEXT(Table2[[#This Row],[date]],"d")</f>
        <v>7</v>
      </c>
      <c r="H1200" t="str">
        <f>TEXT(Table2[[#This Row],[date]],"mmm")</f>
        <v>Aug</v>
      </c>
      <c r="I1200">
        <f>HOUR(Table2[[#This Row],[datetime]])</f>
        <v>22</v>
      </c>
    </row>
    <row r="1201" spans="1:9" x14ac:dyDescent="0.35">
      <c r="A1201" s="1">
        <v>45511</v>
      </c>
      <c r="B1201" s="2">
        <v>45511.939073738424</v>
      </c>
      <c r="C1201" t="s">
        <v>3</v>
      </c>
      <c r="D1201" t="s">
        <v>486</v>
      </c>
      <c r="E1201">
        <v>32.82</v>
      </c>
      <c r="F1201" t="s">
        <v>7</v>
      </c>
      <c r="G1201" t="str">
        <f>TEXT(Table2[[#This Row],[date]],"d")</f>
        <v>7</v>
      </c>
      <c r="H1201" t="str">
        <f>TEXT(Table2[[#This Row],[date]],"mmm")</f>
        <v>Aug</v>
      </c>
      <c r="I1201">
        <f>HOUR(Table2[[#This Row],[datetime]])</f>
        <v>22</v>
      </c>
    </row>
    <row r="1202" spans="1:9" x14ac:dyDescent="0.35">
      <c r="A1202" s="1">
        <v>45512</v>
      </c>
      <c r="B1202" s="2">
        <v>45512.365696805558</v>
      </c>
      <c r="C1202" t="s">
        <v>3</v>
      </c>
      <c r="D1202" t="s">
        <v>155</v>
      </c>
      <c r="E1202">
        <v>18.12</v>
      </c>
      <c r="F1202" t="s">
        <v>35</v>
      </c>
      <c r="G1202" t="str">
        <f>TEXT(Table2[[#This Row],[date]],"d")</f>
        <v>8</v>
      </c>
      <c r="H1202" t="str">
        <f>TEXT(Table2[[#This Row],[date]],"mmm")</f>
        <v>Aug</v>
      </c>
      <c r="I1202">
        <f>HOUR(Table2[[#This Row],[datetime]])</f>
        <v>8</v>
      </c>
    </row>
    <row r="1203" spans="1:9" x14ac:dyDescent="0.35">
      <c r="A1203" s="1">
        <v>45512</v>
      </c>
      <c r="B1203" s="2">
        <v>45512.366304236108</v>
      </c>
      <c r="C1203" t="s">
        <v>3</v>
      </c>
      <c r="D1203" t="s">
        <v>155</v>
      </c>
      <c r="E1203">
        <v>23.02</v>
      </c>
      <c r="F1203" t="s">
        <v>28</v>
      </c>
      <c r="G1203" t="str">
        <f>TEXT(Table2[[#This Row],[date]],"d")</f>
        <v>8</v>
      </c>
      <c r="H1203" t="str">
        <f>TEXT(Table2[[#This Row],[date]],"mmm")</f>
        <v>Aug</v>
      </c>
      <c r="I1203">
        <f>HOUR(Table2[[#This Row],[datetime]])</f>
        <v>8</v>
      </c>
    </row>
    <row r="1204" spans="1:9" x14ac:dyDescent="0.35">
      <c r="A1204" s="1">
        <v>45512</v>
      </c>
      <c r="B1204" s="2">
        <v>45512.518812187503</v>
      </c>
      <c r="C1204" t="s">
        <v>3</v>
      </c>
      <c r="D1204" t="s">
        <v>434</v>
      </c>
      <c r="E1204">
        <v>27.92</v>
      </c>
      <c r="F1204" t="s">
        <v>14</v>
      </c>
      <c r="G1204" t="str">
        <f>TEXT(Table2[[#This Row],[date]],"d")</f>
        <v>8</v>
      </c>
      <c r="H1204" t="str">
        <f>TEXT(Table2[[#This Row],[date]],"mmm")</f>
        <v>Aug</v>
      </c>
      <c r="I1204">
        <f>HOUR(Table2[[#This Row],[datetime]])</f>
        <v>12</v>
      </c>
    </row>
    <row r="1205" spans="1:9" x14ac:dyDescent="0.35">
      <c r="A1205" s="1">
        <v>45512</v>
      </c>
      <c r="B1205" s="2">
        <v>45512.530087476851</v>
      </c>
      <c r="C1205" t="s">
        <v>3</v>
      </c>
      <c r="D1205" t="s">
        <v>155</v>
      </c>
      <c r="E1205">
        <v>23.02</v>
      </c>
      <c r="F1205" t="s">
        <v>28</v>
      </c>
      <c r="G1205" t="str">
        <f>TEXT(Table2[[#This Row],[date]],"d")</f>
        <v>8</v>
      </c>
      <c r="H1205" t="str">
        <f>TEXT(Table2[[#This Row],[date]],"mmm")</f>
        <v>Aug</v>
      </c>
      <c r="I1205">
        <f>HOUR(Table2[[#This Row],[datetime]])</f>
        <v>12</v>
      </c>
    </row>
    <row r="1206" spans="1:9" x14ac:dyDescent="0.35">
      <c r="A1206" s="1">
        <v>45512</v>
      </c>
      <c r="B1206" s="2">
        <v>45512.530728622682</v>
      </c>
      <c r="C1206" t="s">
        <v>3</v>
      </c>
      <c r="D1206" t="s">
        <v>155</v>
      </c>
      <c r="E1206">
        <v>23.02</v>
      </c>
      <c r="F1206" t="s">
        <v>28</v>
      </c>
      <c r="G1206" t="str">
        <f>TEXT(Table2[[#This Row],[date]],"d")</f>
        <v>8</v>
      </c>
      <c r="H1206" t="str">
        <f>TEXT(Table2[[#This Row],[date]],"mmm")</f>
        <v>Aug</v>
      </c>
      <c r="I1206">
        <f>HOUR(Table2[[#This Row],[datetime]])</f>
        <v>12</v>
      </c>
    </row>
    <row r="1207" spans="1:9" x14ac:dyDescent="0.35">
      <c r="A1207" s="1">
        <v>45512</v>
      </c>
      <c r="B1207" s="2">
        <v>45512.706866504632</v>
      </c>
      <c r="C1207" t="s">
        <v>3</v>
      </c>
      <c r="D1207" t="s">
        <v>487</v>
      </c>
      <c r="E1207">
        <v>32.82</v>
      </c>
      <c r="F1207" t="s">
        <v>43</v>
      </c>
      <c r="G1207" t="str">
        <f>TEXT(Table2[[#This Row],[date]],"d")</f>
        <v>8</v>
      </c>
      <c r="H1207" t="str">
        <f>TEXT(Table2[[#This Row],[date]],"mmm")</f>
        <v>Aug</v>
      </c>
      <c r="I1207">
        <f>HOUR(Table2[[#This Row],[datetime]])</f>
        <v>16</v>
      </c>
    </row>
    <row r="1208" spans="1:9" x14ac:dyDescent="0.35">
      <c r="A1208" s="1">
        <v>45512</v>
      </c>
      <c r="B1208" s="2">
        <v>45512.720737835647</v>
      </c>
      <c r="C1208" t="s">
        <v>3</v>
      </c>
      <c r="D1208" t="s">
        <v>488</v>
      </c>
      <c r="E1208">
        <v>32.82</v>
      </c>
      <c r="F1208" t="s">
        <v>43</v>
      </c>
      <c r="G1208" t="str">
        <f>TEXT(Table2[[#This Row],[date]],"d")</f>
        <v>8</v>
      </c>
      <c r="H1208" t="str">
        <f>TEXT(Table2[[#This Row],[date]],"mmm")</f>
        <v>Aug</v>
      </c>
      <c r="I1208">
        <f>HOUR(Table2[[#This Row],[datetime]])</f>
        <v>17</v>
      </c>
    </row>
    <row r="1209" spans="1:9" x14ac:dyDescent="0.35">
      <c r="A1209" s="1">
        <v>45512</v>
      </c>
      <c r="B1209" s="2">
        <v>45512.893047048608</v>
      </c>
      <c r="C1209" t="s">
        <v>3</v>
      </c>
      <c r="D1209" t="s">
        <v>325</v>
      </c>
      <c r="E1209">
        <v>27.92</v>
      </c>
      <c r="F1209" t="s">
        <v>14</v>
      </c>
      <c r="G1209" t="str">
        <f>TEXT(Table2[[#This Row],[date]],"d")</f>
        <v>8</v>
      </c>
      <c r="H1209" t="str">
        <f>TEXT(Table2[[#This Row],[date]],"mmm")</f>
        <v>Aug</v>
      </c>
      <c r="I1209">
        <f>HOUR(Table2[[#This Row],[datetime]])</f>
        <v>21</v>
      </c>
    </row>
    <row r="1210" spans="1:9" x14ac:dyDescent="0.35">
      <c r="A1210" s="1">
        <v>45513</v>
      </c>
      <c r="B1210" s="2">
        <v>45513.316230787037</v>
      </c>
      <c r="C1210" t="s">
        <v>3</v>
      </c>
      <c r="D1210" t="s">
        <v>489</v>
      </c>
      <c r="E1210">
        <v>32.82</v>
      </c>
      <c r="F1210" t="s">
        <v>7</v>
      </c>
      <c r="G1210" t="str">
        <f>TEXT(Table2[[#This Row],[date]],"d")</f>
        <v>9</v>
      </c>
      <c r="H1210" t="str">
        <f>TEXT(Table2[[#This Row],[date]],"mmm")</f>
        <v>Aug</v>
      </c>
      <c r="I1210">
        <f>HOUR(Table2[[#This Row],[datetime]])</f>
        <v>7</v>
      </c>
    </row>
    <row r="1211" spans="1:9" x14ac:dyDescent="0.35">
      <c r="A1211" s="1">
        <v>45513</v>
      </c>
      <c r="B1211" s="2">
        <v>45513.412205474538</v>
      </c>
      <c r="C1211" t="s">
        <v>3</v>
      </c>
      <c r="D1211" t="s">
        <v>490</v>
      </c>
      <c r="E1211">
        <v>23.02</v>
      </c>
      <c r="F1211" t="s">
        <v>11</v>
      </c>
      <c r="G1211" t="str">
        <f>TEXT(Table2[[#This Row],[date]],"d")</f>
        <v>9</v>
      </c>
      <c r="H1211" t="str">
        <f>TEXT(Table2[[#This Row],[date]],"mmm")</f>
        <v>Aug</v>
      </c>
      <c r="I1211">
        <f>HOUR(Table2[[#This Row],[datetime]])</f>
        <v>9</v>
      </c>
    </row>
    <row r="1212" spans="1:9" x14ac:dyDescent="0.35">
      <c r="A1212" s="1">
        <v>45513</v>
      </c>
      <c r="B1212" s="2">
        <v>45513.425781678241</v>
      </c>
      <c r="C1212" t="s">
        <v>3</v>
      </c>
      <c r="D1212" t="s">
        <v>155</v>
      </c>
      <c r="E1212">
        <v>23.02</v>
      </c>
      <c r="F1212" t="s">
        <v>28</v>
      </c>
      <c r="G1212" t="str">
        <f>TEXT(Table2[[#This Row],[date]],"d")</f>
        <v>9</v>
      </c>
      <c r="H1212" t="str">
        <f>TEXT(Table2[[#This Row],[date]],"mmm")</f>
        <v>Aug</v>
      </c>
      <c r="I1212">
        <f>HOUR(Table2[[#This Row],[datetime]])</f>
        <v>10</v>
      </c>
    </row>
    <row r="1213" spans="1:9" x14ac:dyDescent="0.35">
      <c r="A1213" s="1">
        <v>45513</v>
      </c>
      <c r="B1213" s="2">
        <v>45513.435268217596</v>
      </c>
      <c r="C1213" t="s">
        <v>3</v>
      </c>
      <c r="D1213" t="s">
        <v>325</v>
      </c>
      <c r="E1213">
        <v>27.92</v>
      </c>
      <c r="F1213" t="s">
        <v>14</v>
      </c>
      <c r="G1213" t="str">
        <f>TEXT(Table2[[#This Row],[date]],"d")</f>
        <v>9</v>
      </c>
      <c r="H1213" t="str">
        <f>TEXT(Table2[[#This Row],[date]],"mmm")</f>
        <v>Aug</v>
      </c>
      <c r="I1213">
        <f>HOUR(Table2[[#This Row],[datetime]])</f>
        <v>10</v>
      </c>
    </row>
    <row r="1214" spans="1:9" x14ac:dyDescent="0.35">
      <c r="A1214" s="1">
        <v>45513</v>
      </c>
      <c r="B1214" s="2">
        <v>45513.477878726851</v>
      </c>
      <c r="C1214" t="s">
        <v>3</v>
      </c>
      <c r="D1214" t="s">
        <v>489</v>
      </c>
      <c r="E1214">
        <v>32.82</v>
      </c>
      <c r="F1214" t="s">
        <v>7</v>
      </c>
      <c r="G1214" t="str">
        <f>TEXT(Table2[[#This Row],[date]],"d")</f>
        <v>9</v>
      </c>
      <c r="H1214" t="str">
        <f>TEXT(Table2[[#This Row],[date]],"mmm")</f>
        <v>Aug</v>
      </c>
      <c r="I1214">
        <f>HOUR(Table2[[#This Row],[datetime]])</f>
        <v>11</v>
      </c>
    </row>
    <row r="1215" spans="1:9" x14ac:dyDescent="0.35">
      <c r="A1215" s="1">
        <v>45513</v>
      </c>
      <c r="B1215" s="2">
        <v>45513.479035671298</v>
      </c>
      <c r="C1215" t="s">
        <v>3</v>
      </c>
      <c r="D1215" t="s">
        <v>491</v>
      </c>
      <c r="E1215">
        <v>23.02</v>
      </c>
      <c r="F1215" t="s">
        <v>11</v>
      </c>
      <c r="G1215" t="str">
        <f>TEXT(Table2[[#This Row],[date]],"d")</f>
        <v>9</v>
      </c>
      <c r="H1215" t="str">
        <f>TEXT(Table2[[#This Row],[date]],"mmm")</f>
        <v>Aug</v>
      </c>
      <c r="I1215">
        <f>HOUR(Table2[[#This Row],[datetime]])</f>
        <v>11</v>
      </c>
    </row>
    <row r="1216" spans="1:9" x14ac:dyDescent="0.35">
      <c r="A1216" s="1">
        <v>45513</v>
      </c>
      <c r="B1216" s="2">
        <v>45513.789209629627</v>
      </c>
      <c r="C1216" t="s">
        <v>3</v>
      </c>
      <c r="D1216" t="s">
        <v>492</v>
      </c>
      <c r="E1216">
        <v>23.02</v>
      </c>
      <c r="F1216" t="s">
        <v>11</v>
      </c>
      <c r="G1216" t="str">
        <f>TEXT(Table2[[#This Row],[date]],"d")</f>
        <v>9</v>
      </c>
      <c r="H1216" t="str">
        <f>TEXT(Table2[[#This Row],[date]],"mmm")</f>
        <v>Aug</v>
      </c>
      <c r="I1216">
        <f>HOUR(Table2[[#This Row],[datetime]])</f>
        <v>18</v>
      </c>
    </row>
    <row r="1217" spans="1:9" x14ac:dyDescent="0.35">
      <c r="A1217" s="1">
        <v>45513</v>
      </c>
      <c r="B1217" s="2">
        <v>45513.793826516201</v>
      </c>
      <c r="C1217" t="s">
        <v>3</v>
      </c>
      <c r="D1217" t="s">
        <v>493</v>
      </c>
      <c r="E1217">
        <v>32.82</v>
      </c>
      <c r="F1217" t="s">
        <v>9</v>
      </c>
      <c r="G1217" t="str">
        <f>TEXT(Table2[[#This Row],[date]],"d")</f>
        <v>9</v>
      </c>
      <c r="H1217" t="str">
        <f>TEXT(Table2[[#This Row],[date]],"mmm")</f>
        <v>Aug</v>
      </c>
      <c r="I1217">
        <f>HOUR(Table2[[#This Row],[datetime]])</f>
        <v>19</v>
      </c>
    </row>
    <row r="1218" spans="1:9" x14ac:dyDescent="0.35">
      <c r="A1218" s="1">
        <v>45514</v>
      </c>
      <c r="B1218" s="2">
        <v>45514.358849861113</v>
      </c>
      <c r="C1218" t="s">
        <v>3</v>
      </c>
      <c r="D1218" t="s">
        <v>494</v>
      </c>
      <c r="E1218">
        <v>32.82</v>
      </c>
      <c r="F1218" t="s">
        <v>43</v>
      </c>
      <c r="G1218" t="str">
        <f>TEXT(Table2[[#This Row],[date]],"d")</f>
        <v>10</v>
      </c>
      <c r="H1218" t="str">
        <f>TEXT(Table2[[#This Row],[date]],"mmm")</f>
        <v>Aug</v>
      </c>
      <c r="I1218">
        <f>HOUR(Table2[[#This Row],[datetime]])</f>
        <v>8</v>
      </c>
    </row>
    <row r="1219" spans="1:9" x14ac:dyDescent="0.35">
      <c r="A1219" s="1">
        <v>45514</v>
      </c>
      <c r="B1219" s="2">
        <v>45514.359688298609</v>
      </c>
      <c r="C1219" t="s">
        <v>3</v>
      </c>
      <c r="D1219" t="s">
        <v>494</v>
      </c>
      <c r="E1219">
        <v>27.92</v>
      </c>
      <c r="F1219" t="s">
        <v>14</v>
      </c>
      <c r="G1219" t="str">
        <f>TEXT(Table2[[#This Row],[date]],"d")</f>
        <v>10</v>
      </c>
      <c r="H1219" t="str">
        <f>TEXT(Table2[[#This Row],[date]],"mmm")</f>
        <v>Aug</v>
      </c>
      <c r="I1219">
        <f>HOUR(Table2[[#This Row],[datetime]])</f>
        <v>8</v>
      </c>
    </row>
    <row r="1220" spans="1:9" x14ac:dyDescent="0.35">
      <c r="A1220" s="1">
        <v>45514</v>
      </c>
      <c r="B1220" s="2">
        <v>45514.364687719906</v>
      </c>
      <c r="C1220" t="s">
        <v>3</v>
      </c>
      <c r="D1220" t="s">
        <v>155</v>
      </c>
      <c r="E1220">
        <v>23.02</v>
      </c>
      <c r="F1220" t="s">
        <v>28</v>
      </c>
      <c r="G1220" t="str">
        <f>TEXT(Table2[[#This Row],[date]],"d")</f>
        <v>10</v>
      </c>
      <c r="H1220" t="str">
        <f>TEXT(Table2[[#This Row],[date]],"mmm")</f>
        <v>Aug</v>
      </c>
      <c r="I1220">
        <f>HOUR(Table2[[#This Row],[datetime]])</f>
        <v>8</v>
      </c>
    </row>
    <row r="1221" spans="1:9" x14ac:dyDescent="0.35">
      <c r="A1221" s="1">
        <v>45514</v>
      </c>
      <c r="B1221" s="2">
        <v>45514.494836064812</v>
      </c>
      <c r="C1221" t="s">
        <v>3</v>
      </c>
      <c r="D1221" t="s">
        <v>23</v>
      </c>
      <c r="E1221">
        <v>23.02</v>
      </c>
      <c r="F1221" t="s">
        <v>28</v>
      </c>
      <c r="G1221" t="str">
        <f>TEXT(Table2[[#This Row],[date]],"d")</f>
        <v>10</v>
      </c>
      <c r="H1221" t="str">
        <f>TEXT(Table2[[#This Row],[date]],"mmm")</f>
        <v>Aug</v>
      </c>
      <c r="I1221">
        <f>HOUR(Table2[[#This Row],[datetime]])</f>
        <v>11</v>
      </c>
    </row>
    <row r="1222" spans="1:9" x14ac:dyDescent="0.35">
      <c r="A1222" s="1">
        <v>45514</v>
      </c>
      <c r="B1222" s="2">
        <v>45514.49610571759</v>
      </c>
      <c r="C1222" t="s">
        <v>3</v>
      </c>
      <c r="D1222" t="s">
        <v>23</v>
      </c>
      <c r="E1222">
        <v>23.02</v>
      </c>
      <c r="F1222" t="s">
        <v>11</v>
      </c>
      <c r="G1222" t="str">
        <f>TEXT(Table2[[#This Row],[date]],"d")</f>
        <v>10</v>
      </c>
      <c r="H1222" t="str">
        <f>TEXT(Table2[[#This Row],[date]],"mmm")</f>
        <v>Aug</v>
      </c>
      <c r="I1222">
        <f>HOUR(Table2[[#This Row],[datetime]])</f>
        <v>11</v>
      </c>
    </row>
    <row r="1223" spans="1:9" x14ac:dyDescent="0.35">
      <c r="A1223" s="1">
        <v>45514</v>
      </c>
      <c r="B1223" s="2">
        <v>45514.510543136574</v>
      </c>
      <c r="C1223" t="s">
        <v>3</v>
      </c>
      <c r="D1223" t="s">
        <v>495</v>
      </c>
      <c r="E1223">
        <v>32.82</v>
      </c>
      <c r="F1223" t="s">
        <v>7</v>
      </c>
      <c r="G1223" t="str">
        <f>TEXT(Table2[[#This Row],[date]],"d")</f>
        <v>10</v>
      </c>
      <c r="H1223" t="str">
        <f>TEXT(Table2[[#This Row],[date]],"mmm")</f>
        <v>Aug</v>
      </c>
      <c r="I1223">
        <f>HOUR(Table2[[#This Row],[datetime]])</f>
        <v>12</v>
      </c>
    </row>
    <row r="1224" spans="1:9" x14ac:dyDescent="0.35">
      <c r="A1224" s="1">
        <v>45514</v>
      </c>
      <c r="B1224" s="2">
        <v>45514.523060810185</v>
      </c>
      <c r="C1224" t="s">
        <v>3</v>
      </c>
      <c r="D1224" t="s">
        <v>477</v>
      </c>
      <c r="E1224">
        <v>27.92</v>
      </c>
      <c r="F1224" t="s">
        <v>14</v>
      </c>
      <c r="G1224" t="str">
        <f>TEXT(Table2[[#This Row],[date]],"d")</f>
        <v>10</v>
      </c>
      <c r="H1224" t="str">
        <f>TEXT(Table2[[#This Row],[date]],"mmm")</f>
        <v>Aug</v>
      </c>
      <c r="I1224">
        <f>HOUR(Table2[[#This Row],[datetime]])</f>
        <v>12</v>
      </c>
    </row>
    <row r="1225" spans="1:9" x14ac:dyDescent="0.35">
      <c r="A1225" s="1">
        <v>45514</v>
      </c>
      <c r="B1225" s="2">
        <v>45514.670973206019</v>
      </c>
      <c r="C1225" t="s">
        <v>3</v>
      </c>
      <c r="D1225" t="s">
        <v>19</v>
      </c>
      <c r="E1225">
        <v>32.82</v>
      </c>
      <c r="F1225" t="s">
        <v>7</v>
      </c>
      <c r="G1225" t="str">
        <f>TEXT(Table2[[#This Row],[date]],"d")</f>
        <v>10</v>
      </c>
      <c r="H1225" t="str">
        <f>TEXT(Table2[[#This Row],[date]],"mmm")</f>
        <v>Aug</v>
      </c>
      <c r="I1225">
        <f>HOUR(Table2[[#This Row],[datetime]])</f>
        <v>16</v>
      </c>
    </row>
    <row r="1226" spans="1:9" x14ac:dyDescent="0.35">
      <c r="A1226" s="1">
        <v>45514</v>
      </c>
      <c r="B1226" s="2">
        <v>45514.886673171299</v>
      </c>
      <c r="C1226" t="s">
        <v>3</v>
      </c>
      <c r="D1226" t="s">
        <v>496</v>
      </c>
      <c r="E1226">
        <v>32.82</v>
      </c>
      <c r="F1226" t="s">
        <v>18</v>
      </c>
      <c r="G1226" t="str">
        <f>TEXT(Table2[[#This Row],[date]],"d")</f>
        <v>10</v>
      </c>
      <c r="H1226" t="str">
        <f>TEXT(Table2[[#This Row],[date]],"mmm")</f>
        <v>Aug</v>
      </c>
      <c r="I1226">
        <f>HOUR(Table2[[#This Row],[datetime]])</f>
        <v>21</v>
      </c>
    </row>
    <row r="1227" spans="1:9" x14ac:dyDescent="0.35">
      <c r="A1227" s="1">
        <v>45514</v>
      </c>
      <c r="B1227" s="2">
        <v>45514.887281099538</v>
      </c>
      <c r="C1227" t="s">
        <v>3</v>
      </c>
      <c r="D1227" t="s">
        <v>496</v>
      </c>
      <c r="E1227">
        <v>32.82</v>
      </c>
      <c r="F1227" t="s">
        <v>18</v>
      </c>
      <c r="G1227" t="str">
        <f>TEXT(Table2[[#This Row],[date]],"d")</f>
        <v>10</v>
      </c>
      <c r="H1227" t="str">
        <f>TEXT(Table2[[#This Row],[date]],"mmm")</f>
        <v>Aug</v>
      </c>
      <c r="I1227">
        <f>HOUR(Table2[[#This Row],[datetime]])</f>
        <v>21</v>
      </c>
    </row>
    <row r="1228" spans="1:9" x14ac:dyDescent="0.35">
      <c r="A1228" s="1">
        <v>45514</v>
      </c>
      <c r="B1228" s="2">
        <v>45514.901174965278</v>
      </c>
      <c r="C1228" t="s">
        <v>3</v>
      </c>
      <c r="D1228" t="s">
        <v>456</v>
      </c>
      <c r="E1228">
        <v>32.82</v>
      </c>
      <c r="F1228" t="s">
        <v>18</v>
      </c>
      <c r="G1228" t="str">
        <f>TEXT(Table2[[#This Row],[date]],"d")</f>
        <v>10</v>
      </c>
      <c r="H1228" t="str">
        <f>TEXT(Table2[[#This Row],[date]],"mmm")</f>
        <v>Aug</v>
      </c>
      <c r="I1228">
        <f>HOUR(Table2[[#This Row],[datetime]])</f>
        <v>21</v>
      </c>
    </row>
    <row r="1229" spans="1:9" x14ac:dyDescent="0.35">
      <c r="A1229" s="1">
        <v>45515</v>
      </c>
      <c r="B1229" s="2">
        <v>45515.411534606479</v>
      </c>
      <c r="C1229" t="s">
        <v>3</v>
      </c>
      <c r="D1229" t="s">
        <v>454</v>
      </c>
      <c r="E1229">
        <v>32.82</v>
      </c>
      <c r="F1229" t="s">
        <v>7</v>
      </c>
      <c r="G1229" t="str">
        <f>TEXT(Table2[[#This Row],[date]],"d")</f>
        <v>11</v>
      </c>
      <c r="H1229" t="str">
        <f>TEXT(Table2[[#This Row],[date]],"mmm")</f>
        <v>Aug</v>
      </c>
      <c r="I1229">
        <f>HOUR(Table2[[#This Row],[datetime]])</f>
        <v>9</v>
      </c>
    </row>
    <row r="1230" spans="1:9" x14ac:dyDescent="0.35">
      <c r="A1230" s="1">
        <v>45515</v>
      </c>
      <c r="B1230" s="2">
        <v>45515.412309768515</v>
      </c>
      <c r="C1230" t="s">
        <v>3</v>
      </c>
      <c r="D1230" t="s">
        <v>454</v>
      </c>
      <c r="E1230">
        <v>32.82</v>
      </c>
      <c r="F1230" t="s">
        <v>7</v>
      </c>
      <c r="G1230" t="str">
        <f>TEXT(Table2[[#This Row],[date]],"d")</f>
        <v>11</v>
      </c>
      <c r="H1230" t="str">
        <f>TEXT(Table2[[#This Row],[date]],"mmm")</f>
        <v>Aug</v>
      </c>
      <c r="I1230">
        <f>HOUR(Table2[[#This Row],[datetime]])</f>
        <v>9</v>
      </c>
    </row>
    <row r="1231" spans="1:9" x14ac:dyDescent="0.35">
      <c r="A1231" s="1">
        <v>45515</v>
      </c>
      <c r="B1231" s="2">
        <v>45515.428745787038</v>
      </c>
      <c r="C1231" t="s">
        <v>3</v>
      </c>
      <c r="D1231" t="s">
        <v>361</v>
      </c>
      <c r="E1231">
        <v>27.92</v>
      </c>
      <c r="F1231" t="s">
        <v>14</v>
      </c>
      <c r="G1231" t="str">
        <f>TEXT(Table2[[#This Row],[date]],"d")</f>
        <v>11</v>
      </c>
      <c r="H1231" t="str">
        <f>TEXT(Table2[[#This Row],[date]],"mmm")</f>
        <v>Aug</v>
      </c>
      <c r="I1231">
        <f>HOUR(Table2[[#This Row],[datetime]])</f>
        <v>10</v>
      </c>
    </row>
    <row r="1232" spans="1:9" x14ac:dyDescent="0.35">
      <c r="A1232" s="1">
        <v>45515</v>
      </c>
      <c r="B1232" s="2">
        <v>45515.497698425927</v>
      </c>
      <c r="C1232" t="s">
        <v>3</v>
      </c>
      <c r="D1232" t="s">
        <v>494</v>
      </c>
      <c r="E1232">
        <v>32.82</v>
      </c>
      <c r="F1232" t="s">
        <v>43</v>
      </c>
      <c r="G1232" t="str">
        <f>TEXT(Table2[[#This Row],[date]],"d")</f>
        <v>11</v>
      </c>
      <c r="H1232" t="str">
        <f>TEXT(Table2[[#This Row],[date]],"mmm")</f>
        <v>Aug</v>
      </c>
      <c r="I1232">
        <f>HOUR(Table2[[#This Row],[datetime]])</f>
        <v>11</v>
      </c>
    </row>
    <row r="1233" spans="1:9" x14ac:dyDescent="0.35">
      <c r="A1233" s="1">
        <v>45515</v>
      </c>
      <c r="B1233" s="2">
        <v>45515.498394317132</v>
      </c>
      <c r="C1233" t="s">
        <v>3</v>
      </c>
      <c r="D1233" t="s">
        <v>494</v>
      </c>
      <c r="E1233">
        <v>27.92</v>
      </c>
      <c r="F1233" t="s">
        <v>14</v>
      </c>
      <c r="G1233" t="str">
        <f>TEXT(Table2[[#This Row],[date]],"d")</f>
        <v>11</v>
      </c>
      <c r="H1233" t="str">
        <f>TEXT(Table2[[#This Row],[date]],"mmm")</f>
        <v>Aug</v>
      </c>
      <c r="I1233">
        <f>HOUR(Table2[[#This Row],[datetime]])</f>
        <v>11</v>
      </c>
    </row>
    <row r="1234" spans="1:9" x14ac:dyDescent="0.35">
      <c r="A1234" s="1">
        <v>45515</v>
      </c>
      <c r="B1234" s="2">
        <v>45515.514115393518</v>
      </c>
      <c r="C1234" t="s">
        <v>3</v>
      </c>
      <c r="D1234" t="s">
        <v>155</v>
      </c>
      <c r="E1234">
        <v>23.02</v>
      </c>
      <c r="F1234" t="s">
        <v>28</v>
      </c>
      <c r="G1234" t="str">
        <f>TEXT(Table2[[#This Row],[date]],"d")</f>
        <v>11</v>
      </c>
      <c r="H1234" t="str">
        <f>TEXT(Table2[[#This Row],[date]],"mmm")</f>
        <v>Aug</v>
      </c>
      <c r="I1234">
        <f>HOUR(Table2[[#This Row],[datetime]])</f>
        <v>12</v>
      </c>
    </row>
    <row r="1235" spans="1:9" x14ac:dyDescent="0.35">
      <c r="A1235" s="1">
        <v>45515</v>
      </c>
      <c r="B1235" s="2">
        <v>45515.662402222224</v>
      </c>
      <c r="C1235" t="s">
        <v>3</v>
      </c>
      <c r="D1235" t="s">
        <v>497</v>
      </c>
      <c r="E1235">
        <v>32.82</v>
      </c>
      <c r="F1235" t="s">
        <v>7</v>
      </c>
      <c r="G1235" t="str">
        <f>TEXT(Table2[[#This Row],[date]],"d")</f>
        <v>11</v>
      </c>
      <c r="H1235" t="str">
        <f>TEXT(Table2[[#This Row],[date]],"mmm")</f>
        <v>Aug</v>
      </c>
      <c r="I1235">
        <f>HOUR(Table2[[#This Row],[datetime]])</f>
        <v>15</v>
      </c>
    </row>
    <row r="1236" spans="1:9" x14ac:dyDescent="0.35">
      <c r="A1236" s="1">
        <v>45515</v>
      </c>
      <c r="B1236" s="2">
        <v>45515.663366354165</v>
      </c>
      <c r="C1236" t="s">
        <v>3</v>
      </c>
      <c r="D1236" t="s">
        <v>498</v>
      </c>
      <c r="E1236">
        <v>27.92</v>
      </c>
      <c r="F1236" t="s">
        <v>14</v>
      </c>
      <c r="G1236" t="str">
        <f>TEXT(Table2[[#This Row],[date]],"d")</f>
        <v>11</v>
      </c>
      <c r="H1236" t="str">
        <f>TEXT(Table2[[#This Row],[date]],"mmm")</f>
        <v>Aug</v>
      </c>
      <c r="I1236">
        <f>HOUR(Table2[[#This Row],[datetime]])</f>
        <v>15</v>
      </c>
    </row>
    <row r="1237" spans="1:9" x14ac:dyDescent="0.35">
      <c r="A1237" s="1">
        <v>45515</v>
      </c>
      <c r="B1237" s="2">
        <v>45515.664209456016</v>
      </c>
      <c r="C1237" t="s">
        <v>3</v>
      </c>
      <c r="D1237" t="s">
        <v>498</v>
      </c>
      <c r="E1237">
        <v>32.82</v>
      </c>
      <c r="F1237" t="s">
        <v>18</v>
      </c>
      <c r="G1237" t="str">
        <f>TEXT(Table2[[#This Row],[date]],"d")</f>
        <v>11</v>
      </c>
      <c r="H1237" t="str">
        <f>TEXT(Table2[[#This Row],[date]],"mmm")</f>
        <v>Aug</v>
      </c>
      <c r="I1237">
        <f>HOUR(Table2[[#This Row],[datetime]])</f>
        <v>15</v>
      </c>
    </row>
    <row r="1238" spans="1:9" x14ac:dyDescent="0.35">
      <c r="A1238" s="1">
        <v>45515</v>
      </c>
      <c r="B1238" s="2">
        <v>45515.685823217595</v>
      </c>
      <c r="C1238" t="s">
        <v>3</v>
      </c>
      <c r="D1238" t="s">
        <v>428</v>
      </c>
      <c r="E1238">
        <v>32.82</v>
      </c>
      <c r="F1238" t="s">
        <v>43</v>
      </c>
      <c r="G1238" t="str">
        <f>TEXT(Table2[[#This Row],[date]],"d")</f>
        <v>11</v>
      </c>
      <c r="H1238" t="str">
        <f>TEXT(Table2[[#This Row],[date]],"mmm")</f>
        <v>Aug</v>
      </c>
      <c r="I1238">
        <f>HOUR(Table2[[#This Row],[datetime]])</f>
        <v>16</v>
      </c>
    </row>
    <row r="1239" spans="1:9" x14ac:dyDescent="0.35">
      <c r="A1239" s="1">
        <v>45515</v>
      </c>
      <c r="B1239" s="2">
        <v>45515.686554351851</v>
      </c>
      <c r="C1239" t="s">
        <v>3</v>
      </c>
      <c r="D1239" t="s">
        <v>499</v>
      </c>
      <c r="E1239">
        <v>18.12</v>
      </c>
      <c r="F1239" t="s">
        <v>35</v>
      </c>
      <c r="G1239" t="str">
        <f>TEXT(Table2[[#This Row],[date]],"d")</f>
        <v>11</v>
      </c>
      <c r="H1239" t="str">
        <f>TEXT(Table2[[#This Row],[date]],"mmm")</f>
        <v>Aug</v>
      </c>
      <c r="I1239">
        <f>HOUR(Table2[[#This Row],[datetime]])</f>
        <v>16</v>
      </c>
    </row>
    <row r="1240" spans="1:9" x14ac:dyDescent="0.35">
      <c r="A1240" s="1">
        <v>45515</v>
      </c>
      <c r="B1240" s="2">
        <v>45515.896210057872</v>
      </c>
      <c r="C1240" t="s">
        <v>3</v>
      </c>
      <c r="D1240" t="s">
        <v>500</v>
      </c>
      <c r="E1240">
        <v>23.02</v>
      </c>
      <c r="F1240" t="s">
        <v>28</v>
      </c>
      <c r="G1240" t="str">
        <f>TEXT(Table2[[#This Row],[date]],"d")</f>
        <v>11</v>
      </c>
      <c r="H1240" t="str">
        <f>TEXT(Table2[[#This Row],[date]],"mmm")</f>
        <v>Aug</v>
      </c>
      <c r="I1240">
        <f>HOUR(Table2[[#This Row],[datetime]])</f>
        <v>21</v>
      </c>
    </row>
    <row r="1241" spans="1:9" x14ac:dyDescent="0.35">
      <c r="A1241" s="1">
        <v>45515</v>
      </c>
      <c r="B1241" s="2">
        <v>45515.903577199075</v>
      </c>
      <c r="C1241" t="s">
        <v>3</v>
      </c>
      <c r="D1241" t="s">
        <v>489</v>
      </c>
      <c r="E1241">
        <v>32.82</v>
      </c>
      <c r="F1241" t="s">
        <v>7</v>
      </c>
      <c r="G1241" t="str">
        <f>TEXT(Table2[[#This Row],[date]],"d")</f>
        <v>11</v>
      </c>
      <c r="H1241" t="str">
        <f>TEXT(Table2[[#This Row],[date]],"mmm")</f>
        <v>Aug</v>
      </c>
      <c r="I1241">
        <f>HOUR(Table2[[#This Row],[datetime]])</f>
        <v>21</v>
      </c>
    </row>
    <row r="1242" spans="1:9" x14ac:dyDescent="0.35">
      <c r="A1242" s="1">
        <v>45515</v>
      </c>
      <c r="B1242" s="2">
        <v>45515.904978101855</v>
      </c>
      <c r="C1242" t="s">
        <v>3</v>
      </c>
      <c r="D1242" t="s">
        <v>501</v>
      </c>
      <c r="E1242">
        <v>32.82</v>
      </c>
      <c r="F1242" t="s">
        <v>7</v>
      </c>
      <c r="G1242" t="str">
        <f>TEXT(Table2[[#This Row],[date]],"d")</f>
        <v>11</v>
      </c>
      <c r="H1242" t="str">
        <f>TEXT(Table2[[#This Row],[date]],"mmm")</f>
        <v>Aug</v>
      </c>
      <c r="I1242">
        <f>HOUR(Table2[[#This Row],[datetime]])</f>
        <v>21</v>
      </c>
    </row>
    <row r="1243" spans="1:9" x14ac:dyDescent="0.35">
      <c r="A1243" s="1">
        <v>45515</v>
      </c>
      <c r="B1243" s="2">
        <v>45515.94409621528</v>
      </c>
      <c r="C1243" t="s">
        <v>3</v>
      </c>
      <c r="D1243" t="s">
        <v>502</v>
      </c>
      <c r="E1243">
        <v>32.82</v>
      </c>
      <c r="F1243" t="s">
        <v>43</v>
      </c>
      <c r="G1243" t="str">
        <f>TEXT(Table2[[#This Row],[date]],"d")</f>
        <v>11</v>
      </c>
      <c r="H1243" t="str">
        <f>TEXT(Table2[[#This Row],[date]],"mmm")</f>
        <v>Aug</v>
      </c>
      <c r="I1243">
        <f>HOUR(Table2[[#This Row],[datetime]])</f>
        <v>22</v>
      </c>
    </row>
    <row r="1244" spans="1:9" x14ac:dyDescent="0.35">
      <c r="A1244" s="1">
        <v>45516</v>
      </c>
      <c r="B1244" s="2">
        <v>45516.351614097221</v>
      </c>
      <c r="C1244" t="s">
        <v>3</v>
      </c>
      <c r="D1244" t="s">
        <v>381</v>
      </c>
      <c r="E1244">
        <v>32.82</v>
      </c>
      <c r="F1244" t="s">
        <v>9</v>
      </c>
      <c r="G1244" t="str">
        <f>TEXT(Table2[[#This Row],[date]],"d")</f>
        <v>12</v>
      </c>
      <c r="H1244" t="str">
        <f>TEXT(Table2[[#This Row],[date]],"mmm")</f>
        <v>Aug</v>
      </c>
      <c r="I1244">
        <f>HOUR(Table2[[#This Row],[datetime]])</f>
        <v>8</v>
      </c>
    </row>
    <row r="1245" spans="1:9" x14ac:dyDescent="0.35">
      <c r="A1245" s="1">
        <v>45516</v>
      </c>
      <c r="B1245" s="2">
        <v>45516.468805219905</v>
      </c>
      <c r="C1245" t="s">
        <v>3</v>
      </c>
      <c r="D1245" t="s">
        <v>503</v>
      </c>
      <c r="E1245">
        <v>27.92</v>
      </c>
      <c r="F1245" t="s">
        <v>14</v>
      </c>
      <c r="G1245" t="str">
        <f>TEXT(Table2[[#This Row],[date]],"d")</f>
        <v>12</v>
      </c>
      <c r="H1245" t="str">
        <f>TEXT(Table2[[#This Row],[date]],"mmm")</f>
        <v>Aug</v>
      </c>
      <c r="I1245">
        <f>HOUR(Table2[[#This Row],[datetime]])</f>
        <v>11</v>
      </c>
    </row>
    <row r="1246" spans="1:9" x14ac:dyDescent="0.35">
      <c r="A1246" s="1">
        <v>45516</v>
      </c>
      <c r="B1246" s="2">
        <v>45516.471869363428</v>
      </c>
      <c r="C1246" t="s">
        <v>3</v>
      </c>
      <c r="D1246" t="s">
        <v>504</v>
      </c>
      <c r="E1246">
        <v>23.02</v>
      </c>
      <c r="F1246" t="s">
        <v>11</v>
      </c>
      <c r="G1246" t="str">
        <f>TEXT(Table2[[#This Row],[date]],"d")</f>
        <v>12</v>
      </c>
      <c r="H1246" t="str">
        <f>TEXT(Table2[[#This Row],[date]],"mmm")</f>
        <v>Aug</v>
      </c>
      <c r="I1246">
        <f>HOUR(Table2[[#This Row],[datetime]])</f>
        <v>11</v>
      </c>
    </row>
    <row r="1247" spans="1:9" x14ac:dyDescent="0.35">
      <c r="A1247" s="1">
        <v>45516</v>
      </c>
      <c r="B1247" s="2">
        <v>45516.472495833332</v>
      </c>
      <c r="C1247" t="s">
        <v>3</v>
      </c>
      <c r="D1247" t="s">
        <v>504</v>
      </c>
      <c r="E1247">
        <v>32.82</v>
      </c>
      <c r="F1247" t="s">
        <v>7</v>
      </c>
      <c r="G1247" t="str">
        <f>TEXT(Table2[[#This Row],[date]],"d")</f>
        <v>12</v>
      </c>
      <c r="H1247" t="str">
        <f>TEXT(Table2[[#This Row],[date]],"mmm")</f>
        <v>Aug</v>
      </c>
      <c r="I1247">
        <f>HOUR(Table2[[#This Row],[datetime]])</f>
        <v>11</v>
      </c>
    </row>
    <row r="1248" spans="1:9" x14ac:dyDescent="0.35">
      <c r="A1248" s="1">
        <v>45516</v>
      </c>
      <c r="B1248" s="2">
        <v>45516.489217407405</v>
      </c>
      <c r="C1248" t="s">
        <v>3</v>
      </c>
      <c r="D1248" t="s">
        <v>505</v>
      </c>
      <c r="E1248">
        <v>32.82</v>
      </c>
      <c r="F1248" t="s">
        <v>7</v>
      </c>
      <c r="G1248" t="str">
        <f>TEXT(Table2[[#This Row],[date]],"d")</f>
        <v>12</v>
      </c>
      <c r="H1248" t="str">
        <f>TEXT(Table2[[#This Row],[date]],"mmm")</f>
        <v>Aug</v>
      </c>
      <c r="I1248">
        <f>HOUR(Table2[[#This Row],[datetime]])</f>
        <v>11</v>
      </c>
    </row>
    <row r="1249" spans="1:9" x14ac:dyDescent="0.35">
      <c r="A1249" s="1">
        <v>45516</v>
      </c>
      <c r="B1249" s="2">
        <v>45516.586150451389</v>
      </c>
      <c r="C1249" t="s">
        <v>3</v>
      </c>
      <c r="D1249" t="s">
        <v>506</v>
      </c>
      <c r="E1249">
        <v>18.12</v>
      </c>
      <c r="F1249" t="s">
        <v>35</v>
      </c>
      <c r="G1249" t="str">
        <f>TEXT(Table2[[#This Row],[date]],"d")</f>
        <v>12</v>
      </c>
      <c r="H1249" t="str">
        <f>TEXT(Table2[[#This Row],[date]],"mmm")</f>
        <v>Aug</v>
      </c>
      <c r="I1249">
        <f>HOUR(Table2[[#This Row],[datetime]])</f>
        <v>14</v>
      </c>
    </row>
    <row r="1250" spans="1:9" x14ac:dyDescent="0.35">
      <c r="A1250" s="1">
        <v>45516</v>
      </c>
      <c r="B1250" s="2">
        <v>45516.586885775461</v>
      </c>
      <c r="C1250" t="s">
        <v>3</v>
      </c>
      <c r="D1250" t="s">
        <v>506</v>
      </c>
      <c r="E1250">
        <v>27.92</v>
      </c>
      <c r="F1250" t="s">
        <v>14</v>
      </c>
      <c r="G1250" t="str">
        <f>TEXT(Table2[[#This Row],[date]],"d")</f>
        <v>12</v>
      </c>
      <c r="H1250" t="str">
        <f>TEXT(Table2[[#This Row],[date]],"mmm")</f>
        <v>Aug</v>
      </c>
      <c r="I1250">
        <f>HOUR(Table2[[#This Row],[datetime]])</f>
        <v>14</v>
      </c>
    </row>
    <row r="1251" spans="1:9" x14ac:dyDescent="0.35">
      <c r="A1251" s="1">
        <v>45516</v>
      </c>
      <c r="B1251" s="2">
        <v>45516.648299884262</v>
      </c>
      <c r="C1251" t="s">
        <v>3</v>
      </c>
      <c r="D1251" t="s">
        <v>507</v>
      </c>
      <c r="E1251">
        <v>27.92</v>
      </c>
      <c r="F1251" t="s">
        <v>14</v>
      </c>
      <c r="G1251" t="str">
        <f>TEXT(Table2[[#This Row],[date]],"d")</f>
        <v>12</v>
      </c>
      <c r="H1251" t="str">
        <f>TEXT(Table2[[#This Row],[date]],"mmm")</f>
        <v>Aug</v>
      </c>
      <c r="I1251">
        <f>HOUR(Table2[[#This Row],[datetime]])</f>
        <v>15</v>
      </c>
    </row>
    <row r="1252" spans="1:9" x14ac:dyDescent="0.35">
      <c r="A1252" s="1">
        <v>45516</v>
      </c>
      <c r="B1252" s="2">
        <v>45516.753528125002</v>
      </c>
      <c r="C1252" t="s">
        <v>3</v>
      </c>
      <c r="D1252" t="s">
        <v>111</v>
      </c>
      <c r="E1252">
        <v>27.92</v>
      </c>
      <c r="F1252" t="s">
        <v>14</v>
      </c>
      <c r="G1252" t="str">
        <f>TEXT(Table2[[#This Row],[date]],"d")</f>
        <v>12</v>
      </c>
      <c r="H1252" t="str">
        <f>TEXT(Table2[[#This Row],[date]],"mmm")</f>
        <v>Aug</v>
      </c>
      <c r="I1252">
        <f>HOUR(Table2[[#This Row],[datetime]])</f>
        <v>18</v>
      </c>
    </row>
    <row r="1253" spans="1:9" x14ac:dyDescent="0.35">
      <c r="A1253" s="1">
        <v>45516</v>
      </c>
      <c r="B1253" s="2">
        <v>45516.892932303243</v>
      </c>
      <c r="C1253" t="s">
        <v>3</v>
      </c>
      <c r="D1253" t="s">
        <v>111</v>
      </c>
      <c r="E1253">
        <v>27.92</v>
      </c>
      <c r="F1253" t="s">
        <v>14</v>
      </c>
      <c r="G1253" t="str">
        <f>TEXT(Table2[[#This Row],[date]],"d")</f>
        <v>12</v>
      </c>
      <c r="H1253" t="str">
        <f>TEXT(Table2[[#This Row],[date]],"mmm")</f>
        <v>Aug</v>
      </c>
      <c r="I1253">
        <f>HOUR(Table2[[#This Row],[datetime]])</f>
        <v>21</v>
      </c>
    </row>
    <row r="1254" spans="1:9" x14ac:dyDescent="0.35">
      <c r="A1254" s="1">
        <v>45516</v>
      </c>
      <c r="B1254" s="2">
        <v>45516.901134733795</v>
      </c>
      <c r="C1254" t="s">
        <v>3</v>
      </c>
      <c r="D1254" t="s">
        <v>508</v>
      </c>
      <c r="E1254">
        <v>32.82</v>
      </c>
      <c r="F1254" t="s">
        <v>7</v>
      </c>
      <c r="G1254" t="str">
        <f>TEXT(Table2[[#This Row],[date]],"d")</f>
        <v>12</v>
      </c>
      <c r="H1254" t="str">
        <f>TEXT(Table2[[#This Row],[date]],"mmm")</f>
        <v>Aug</v>
      </c>
      <c r="I1254">
        <f>HOUR(Table2[[#This Row],[datetime]])</f>
        <v>21</v>
      </c>
    </row>
    <row r="1255" spans="1:9" x14ac:dyDescent="0.35">
      <c r="A1255" s="1">
        <v>45516</v>
      </c>
      <c r="B1255" s="2">
        <v>45516.957176759257</v>
      </c>
      <c r="C1255" t="s">
        <v>3</v>
      </c>
      <c r="D1255" t="s">
        <v>148</v>
      </c>
      <c r="E1255">
        <v>32.82</v>
      </c>
      <c r="F1255" t="s">
        <v>43</v>
      </c>
      <c r="G1255" t="str">
        <f>TEXT(Table2[[#This Row],[date]],"d")</f>
        <v>12</v>
      </c>
      <c r="H1255" t="str">
        <f>TEXT(Table2[[#This Row],[date]],"mmm")</f>
        <v>Aug</v>
      </c>
      <c r="I1255">
        <f>HOUR(Table2[[#This Row],[datetime]])</f>
        <v>22</v>
      </c>
    </row>
    <row r="1256" spans="1:9" x14ac:dyDescent="0.35">
      <c r="A1256" s="1">
        <v>45516</v>
      </c>
      <c r="B1256" s="2">
        <v>45516.957853518521</v>
      </c>
      <c r="C1256" t="s">
        <v>3</v>
      </c>
      <c r="D1256" t="s">
        <v>148</v>
      </c>
      <c r="E1256">
        <v>32.82</v>
      </c>
      <c r="F1256" t="s">
        <v>43</v>
      </c>
      <c r="G1256" t="str">
        <f>TEXT(Table2[[#This Row],[date]],"d")</f>
        <v>12</v>
      </c>
      <c r="H1256" t="str">
        <f>TEXT(Table2[[#This Row],[date]],"mmm")</f>
        <v>Aug</v>
      </c>
      <c r="I1256">
        <f>HOUR(Table2[[#This Row],[datetime]])</f>
        <v>22</v>
      </c>
    </row>
    <row r="1257" spans="1:9" x14ac:dyDescent="0.35">
      <c r="A1257" s="1">
        <v>45517</v>
      </c>
      <c r="B1257" s="2">
        <v>45517.364238275462</v>
      </c>
      <c r="C1257" t="s">
        <v>3</v>
      </c>
      <c r="D1257" t="s">
        <v>509</v>
      </c>
      <c r="E1257">
        <v>27.92</v>
      </c>
      <c r="F1257" t="s">
        <v>14</v>
      </c>
      <c r="G1257" t="str">
        <f>TEXT(Table2[[#This Row],[date]],"d")</f>
        <v>13</v>
      </c>
      <c r="H1257" t="str">
        <f>TEXT(Table2[[#This Row],[date]],"mmm")</f>
        <v>Aug</v>
      </c>
      <c r="I1257">
        <f>HOUR(Table2[[#This Row],[datetime]])</f>
        <v>8</v>
      </c>
    </row>
    <row r="1258" spans="1:9" x14ac:dyDescent="0.35">
      <c r="A1258" s="1">
        <v>45517</v>
      </c>
      <c r="B1258" s="2">
        <v>45517.384972199077</v>
      </c>
      <c r="C1258" t="s">
        <v>3</v>
      </c>
      <c r="D1258" t="s">
        <v>111</v>
      </c>
      <c r="E1258">
        <v>27.92</v>
      </c>
      <c r="F1258" t="s">
        <v>14</v>
      </c>
      <c r="G1258" t="str">
        <f>TEXT(Table2[[#This Row],[date]],"d")</f>
        <v>13</v>
      </c>
      <c r="H1258" t="str">
        <f>TEXT(Table2[[#This Row],[date]],"mmm")</f>
        <v>Aug</v>
      </c>
      <c r="I1258">
        <f>HOUR(Table2[[#This Row],[datetime]])</f>
        <v>9</v>
      </c>
    </row>
    <row r="1259" spans="1:9" x14ac:dyDescent="0.35">
      <c r="A1259" s="1">
        <v>45517</v>
      </c>
      <c r="B1259" s="2">
        <v>45517.406902430557</v>
      </c>
      <c r="C1259" t="s">
        <v>3</v>
      </c>
      <c r="D1259" t="s">
        <v>399</v>
      </c>
      <c r="E1259">
        <v>27.92</v>
      </c>
      <c r="F1259" t="s">
        <v>14</v>
      </c>
      <c r="G1259" t="str">
        <f>TEXT(Table2[[#This Row],[date]],"d")</f>
        <v>13</v>
      </c>
      <c r="H1259" t="str">
        <f>TEXT(Table2[[#This Row],[date]],"mmm")</f>
        <v>Aug</v>
      </c>
      <c r="I1259">
        <f>HOUR(Table2[[#This Row],[datetime]])</f>
        <v>9</v>
      </c>
    </row>
    <row r="1260" spans="1:9" x14ac:dyDescent="0.35">
      <c r="A1260" s="1">
        <v>45517</v>
      </c>
      <c r="B1260" s="2">
        <v>45517.445934872689</v>
      </c>
      <c r="C1260" t="s">
        <v>3</v>
      </c>
      <c r="D1260" t="s">
        <v>155</v>
      </c>
      <c r="E1260">
        <v>23.02</v>
      </c>
      <c r="F1260" t="s">
        <v>28</v>
      </c>
      <c r="G1260" t="str">
        <f>TEXT(Table2[[#This Row],[date]],"d")</f>
        <v>13</v>
      </c>
      <c r="H1260" t="str">
        <f>TEXT(Table2[[#This Row],[date]],"mmm")</f>
        <v>Aug</v>
      </c>
      <c r="I1260">
        <f>HOUR(Table2[[#This Row],[datetime]])</f>
        <v>10</v>
      </c>
    </row>
    <row r="1261" spans="1:9" x14ac:dyDescent="0.35">
      <c r="A1261" s="1">
        <v>45517</v>
      </c>
      <c r="B1261" s="2">
        <v>45517.499856620372</v>
      </c>
      <c r="C1261" t="s">
        <v>3</v>
      </c>
      <c r="D1261" t="s">
        <v>510</v>
      </c>
      <c r="E1261">
        <v>32.82</v>
      </c>
      <c r="F1261" t="s">
        <v>7</v>
      </c>
      <c r="G1261" t="str">
        <f>TEXT(Table2[[#This Row],[date]],"d")</f>
        <v>13</v>
      </c>
      <c r="H1261" t="str">
        <f>TEXT(Table2[[#This Row],[date]],"mmm")</f>
        <v>Aug</v>
      </c>
      <c r="I1261">
        <f>HOUR(Table2[[#This Row],[datetime]])</f>
        <v>11</v>
      </c>
    </row>
    <row r="1262" spans="1:9" x14ac:dyDescent="0.35">
      <c r="A1262" s="1">
        <v>45517</v>
      </c>
      <c r="B1262" s="2">
        <v>45517.542841284725</v>
      </c>
      <c r="C1262" t="s">
        <v>3</v>
      </c>
      <c r="D1262" t="s">
        <v>511</v>
      </c>
      <c r="E1262">
        <v>27.92</v>
      </c>
      <c r="F1262" t="s">
        <v>14</v>
      </c>
      <c r="G1262" t="str">
        <f>TEXT(Table2[[#This Row],[date]],"d")</f>
        <v>13</v>
      </c>
      <c r="H1262" t="str">
        <f>TEXT(Table2[[#This Row],[date]],"mmm")</f>
        <v>Aug</v>
      </c>
      <c r="I1262">
        <f>HOUR(Table2[[#This Row],[datetime]])</f>
        <v>13</v>
      </c>
    </row>
    <row r="1263" spans="1:9" x14ac:dyDescent="0.35">
      <c r="A1263" s="1">
        <v>45517</v>
      </c>
      <c r="B1263" s="2">
        <v>45517.615042696758</v>
      </c>
      <c r="C1263" t="s">
        <v>3</v>
      </c>
      <c r="D1263" t="s">
        <v>508</v>
      </c>
      <c r="E1263">
        <v>32.82</v>
      </c>
      <c r="F1263" t="s">
        <v>7</v>
      </c>
      <c r="G1263" t="str">
        <f>TEXT(Table2[[#This Row],[date]],"d")</f>
        <v>13</v>
      </c>
      <c r="H1263" t="str">
        <f>TEXT(Table2[[#This Row],[date]],"mmm")</f>
        <v>Aug</v>
      </c>
      <c r="I1263">
        <f>HOUR(Table2[[#This Row],[datetime]])</f>
        <v>14</v>
      </c>
    </row>
    <row r="1264" spans="1:9" x14ac:dyDescent="0.35">
      <c r="A1264" s="1">
        <v>45517</v>
      </c>
      <c r="B1264" s="2">
        <v>45517.658295173613</v>
      </c>
      <c r="C1264" t="s">
        <v>3</v>
      </c>
      <c r="D1264" t="s">
        <v>512</v>
      </c>
      <c r="E1264">
        <v>32.82</v>
      </c>
      <c r="F1264" t="s">
        <v>43</v>
      </c>
      <c r="G1264" t="str">
        <f>TEXT(Table2[[#This Row],[date]],"d")</f>
        <v>13</v>
      </c>
      <c r="H1264" t="str">
        <f>TEXT(Table2[[#This Row],[date]],"mmm")</f>
        <v>Aug</v>
      </c>
      <c r="I1264">
        <f>HOUR(Table2[[#This Row],[datetime]])</f>
        <v>15</v>
      </c>
    </row>
    <row r="1265" spans="1:9" x14ac:dyDescent="0.35">
      <c r="A1265" s="1">
        <v>45517</v>
      </c>
      <c r="B1265" s="2">
        <v>45517.663536793982</v>
      </c>
      <c r="C1265" t="s">
        <v>3</v>
      </c>
      <c r="D1265" t="s">
        <v>111</v>
      </c>
      <c r="E1265">
        <v>27.92</v>
      </c>
      <c r="F1265" t="s">
        <v>14</v>
      </c>
      <c r="G1265" t="str">
        <f>TEXT(Table2[[#This Row],[date]],"d")</f>
        <v>13</v>
      </c>
      <c r="H1265" t="str">
        <f>TEXT(Table2[[#This Row],[date]],"mmm")</f>
        <v>Aug</v>
      </c>
      <c r="I1265">
        <f>HOUR(Table2[[#This Row],[datetime]])</f>
        <v>15</v>
      </c>
    </row>
    <row r="1266" spans="1:9" x14ac:dyDescent="0.35">
      <c r="A1266" s="1">
        <v>45517</v>
      </c>
      <c r="B1266" s="2">
        <v>45517.853871886575</v>
      </c>
      <c r="C1266" t="s">
        <v>3</v>
      </c>
      <c r="D1266" t="s">
        <v>513</v>
      </c>
      <c r="E1266">
        <v>32.82</v>
      </c>
      <c r="F1266" t="s">
        <v>7</v>
      </c>
      <c r="G1266" t="str">
        <f>TEXT(Table2[[#This Row],[date]],"d")</f>
        <v>13</v>
      </c>
      <c r="H1266" t="str">
        <f>TEXT(Table2[[#This Row],[date]],"mmm")</f>
        <v>Aug</v>
      </c>
      <c r="I1266">
        <f>HOUR(Table2[[#This Row],[datetime]])</f>
        <v>20</v>
      </c>
    </row>
    <row r="1267" spans="1:9" x14ac:dyDescent="0.35">
      <c r="A1267" s="1">
        <v>45517</v>
      </c>
      <c r="B1267" s="2">
        <v>45517.854596643519</v>
      </c>
      <c r="C1267" t="s">
        <v>3</v>
      </c>
      <c r="D1267" t="s">
        <v>513</v>
      </c>
      <c r="E1267">
        <v>32.82</v>
      </c>
      <c r="F1267" t="s">
        <v>18</v>
      </c>
      <c r="G1267" t="str">
        <f>TEXT(Table2[[#This Row],[date]],"d")</f>
        <v>13</v>
      </c>
      <c r="H1267" t="str">
        <f>TEXT(Table2[[#This Row],[date]],"mmm")</f>
        <v>Aug</v>
      </c>
      <c r="I1267">
        <f>HOUR(Table2[[#This Row],[datetime]])</f>
        <v>20</v>
      </c>
    </row>
    <row r="1268" spans="1:9" x14ac:dyDescent="0.35">
      <c r="A1268" s="1">
        <v>45517</v>
      </c>
      <c r="B1268" s="2">
        <v>45517.864154988427</v>
      </c>
      <c r="C1268" t="s">
        <v>3</v>
      </c>
      <c r="D1268" t="s">
        <v>514</v>
      </c>
      <c r="E1268">
        <v>32.82</v>
      </c>
      <c r="F1268" t="s">
        <v>43</v>
      </c>
      <c r="G1268" t="str">
        <f>TEXT(Table2[[#This Row],[date]],"d")</f>
        <v>13</v>
      </c>
      <c r="H1268" t="str">
        <f>TEXT(Table2[[#This Row],[date]],"mmm")</f>
        <v>Aug</v>
      </c>
      <c r="I1268">
        <f>HOUR(Table2[[#This Row],[datetime]])</f>
        <v>20</v>
      </c>
    </row>
    <row r="1269" spans="1:9" x14ac:dyDescent="0.35">
      <c r="A1269" s="1">
        <v>45517</v>
      </c>
      <c r="B1269" s="2">
        <v>45517.875517222223</v>
      </c>
      <c r="C1269" t="s">
        <v>3</v>
      </c>
      <c r="D1269" t="s">
        <v>515</v>
      </c>
      <c r="E1269">
        <v>23.02</v>
      </c>
      <c r="F1269" t="s">
        <v>28</v>
      </c>
      <c r="G1269" t="str">
        <f>TEXT(Table2[[#This Row],[date]],"d")</f>
        <v>13</v>
      </c>
      <c r="H1269" t="str">
        <f>TEXT(Table2[[#This Row],[date]],"mmm")</f>
        <v>Aug</v>
      </c>
      <c r="I1269">
        <f>HOUR(Table2[[#This Row],[datetime]])</f>
        <v>21</v>
      </c>
    </row>
    <row r="1270" spans="1:9" x14ac:dyDescent="0.35">
      <c r="A1270" s="1">
        <v>45518</v>
      </c>
      <c r="B1270" s="2">
        <v>45518.31652896991</v>
      </c>
      <c r="C1270" t="s">
        <v>3</v>
      </c>
      <c r="D1270" t="s">
        <v>489</v>
      </c>
      <c r="E1270">
        <v>32.82</v>
      </c>
      <c r="F1270" t="s">
        <v>7</v>
      </c>
      <c r="G1270" t="str">
        <f>TEXT(Table2[[#This Row],[date]],"d")</f>
        <v>14</v>
      </c>
      <c r="H1270" t="str">
        <f>TEXT(Table2[[#This Row],[date]],"mmm")</f>
        <v>Aug</v>
      </c>
      <c r="I1270">
        <f>HOUR(Table2[[#This Row],[datetime]])</f>
        <v>7</v>
      </c>
    </row>
    <row r="1271" spans="1:9" x14ac:dyDescent="0.35">
      <c r="A1271" s="1">
        <v>45518</v>
      </c>
      <c r="B1271" s="2">
        <v>45518.31731017361</v>
      </c>
      <c r="C1271" t="s">
        <v>3</v>
      </c>
      <c r="D1271" t="s">
        <v>486</v>
      </c>
      <c r="E1271">
        <v>32.82</v>
      </c>
      <c r="F1271" t="s">
        <v>43</v>
      </c>
      <c r="G1271" t="str">
        <f>TEXT(Table2[[#This Row],[date]],"d")</f>
        <v>14</v>
      </c>
      <c r="H1271" t="str">
        <f>TEXT(Table2[[#This Row],[date]],"mmm")</f>
        <v>Aug</v>
      </c>
      <c r="I1271">
        <f>HOUR(Table2[[#This Row],[datetime]])</f>
        <v>7</v>
      </c>
    </row>
    <row r="1272" spans="1:9" x14ac:dyDescent="0.35">
      <c r="A1272" s="1">
        <v>45518</v>
      </c>
      <c r="B1272" s="2">
        <v>45518.423253761575</v>
      </c>
      <c r="C1272" t="s">
        <v>3</v>
      </c>
      <c r="D1272" t="s">
        <v>155</v>
      </c>
      <c r="E1272">
        <v>23.02</v>
      </c>
      <c r="F1272" t="s">
        <v>28</v>
      </c>
      <c r="G1272" t="str">
        <f>TEXT(Table2[[#This Row],[date]],"d")</f>
        <v>14</v>
      </c>
      <c r="H1272" t="str">
        <f>TEXT(Table2[[#This Row],[date]],"mmm")</f>
        <v>Aug</v>
      </c>
      <c r="I1272">
        <f>HOUR(Table2[[#This Row],[datetime]])</f>
        <v>10</v>
      </c>
    </row>
    <row r="1273" spans="1:9" x14ac:dyDescent="0.35">
      <c r="A1273" s="1">
        <v>45518</v>
      </c>
      <c r="B1273" s="2">
        <v>45518.485507893522</v>
      </c>
      <c r="C1273" t="s">
        <v>3</v>
      </c>
      <c r="D1273" t="s">
        <v>109</v>
      </c>
      <c r="E1273">
        <v>18.12</v>
      </c>
      <c r="F1273" t="s">
        <v>35</v>
      </c>
      <c r="G1273" t="str">
        <f>TEXT(Table2[[#This Row],[date]],"d")</f>
        <v>14</v>
      </c>
      <c r="H1273" t="str">
        <f>TEXT(Table2[[#This Row],[date]],"mmm")</f>
        <v>Aug</v>
      </c>
      <c r="I1273">
        <f>HOUR(Table2[[#This Row],[datetime]])</f>
        <v>11</v>
      </c>
    </row>
    <row r="1274" spans="1:9" x14ac:dyDescent="0.35">
      <c r="A1274" s="1">
        <v>45518</v>
      </c>
      <c r="B1274" s="2">
        <v>45518.534223969909</v>
      </c>
      <c r="C1274" t="s">
        <v>3</v>
      </c>
      <c r="D1274" t="s">
        <v>516</v>
      </c>
      <c r="E1274">
        <v>23.02</v>
      </c>
      <c r="F1274" t="s">
        <v>11</v>
      </c>
      <c r="G1274" t="str">
        <f>TEXT(Table2[[#This Row],[date]],"d")</f>
        <v>14</v>
      </c>
      <c r="H1274" t="str">
        <f>TEXT(Table2[[#This Row],[date]],"mmm")</f>
        <v>Aug</v>
      </c>
      <c r="I1274">
        <f>HOUR(Table2[[#This Row],[datetime]])</f>
        <v>12</v>
      </c>
    </row>
    <row r="1275" spans="1:9" x14ac:dyDescent="0.35">
      <c r="A1275" s="1">
        <v>45518</v>
      </c>
      <c r="B1275" s="2">
        <v>45518.535473032411</v>
      </c>
      <c r="C1275" t="s">
        <v>3</v>
      </c>
      <c r="D1275" t="s">
        <v>464</v>
      </c>
      <c r="E1275">
        <v>23.02</v>
      </c>
      <c r="F1275" t="s">
        <v>11</v>
      </c>
      <c r="G1275" t="str">
        <f>TEXT(Table2[[#This Row],[date]],"d")</f>
        <v>14</v>
      </c>
      <c r="H1275" t="str">
        <f>TEXT(Table2[[#This Row],[date]],"mmm")</f>
        <v>Aug</v>
      </c>
      <c r="I1275">
        <f>HOUR(Table2[[#This Row],[datetime]])</f>
        <v>12</v>
      </c>
    </row>
    <row r="1276" spans="1:9" x14ac:dyDescent="0.35">
      <c r="A1276" s="1">
        <v>45518</v>
      </c>
      <c r="B1276" s="2">
        <v>45518.639898842594</v>
      </c>
      <c r="C1276" t="s">
        <v>3</v>
      </c>
      <c r="D1276" t="s">
        <v>517</v>
      </c>
      <c r="E1276">
        <v>32.82</v>
      </c>
      <c r="F1276" t="s">
        <v>7</v>
      </c>
      <c r="G1276" t="str">
        <f>TEXT(Table2[[#This Row],[date]],"d")</f>
        <v>14</v>
      </c>
      <c r="H1276" t="str">
        <f>TEXT(Table2[[#This Row],[date]],"mmm")</f>
        <v>Aug</v>
      </c>
      <c r="I1276">
        <f>HOUR(Table2[[#This Row],[datetime]])</f>
        <v>15</v>
      </c>
    </row>
    <row r="1277" spans="1:9" x14ac:dyDescent="0.35">
      <c r="A1277" s="1">
        <v>45518</v>
      </c>
      <c r="B1277" s="2">
        <v>45518.725263749999</v>
      </c>
      <c r="C1277" t="s">
        <v>3</v>
      </c>
      <c r="D1277" t="s">
        <v>518</v>
      </c>
      <c r="E1277">
        <v>23.02</v>
      </c>
      <c r="F1277" t="s">
        <v>11</v>
      </c>
      <c r="G1277" t="str">
        <f>TEXT(Table2[[#This Row],[date]],"d")</f>
        <v>14</v>
      </c>
      <c r="H1277" t="str">
        <f>TEXT(Table2[[#This Row],[date]],"mmm")</f>
        <v>Aug</v>
      </c>
      <c r="I1277">
        <f>HOUR(Table2[[#This Row],[datetime]])</f>
        <v>17</v>
      </c>
    </row>
    <row r="1278" spans="1:9" x14ac:dyDescent="0.35">
      <c r="A1278" s="1">
        <v>45518</v>
      </c>
      <c r="B1278" s="2">
        <v>45518.756987534725</v>
      </c>
      <c r="C1278" t="s">
        <v>3</v>
      </c>
      <c r="D1278" t="s">
        <v>519</v>
      </c>
      <c r="E1278">
        <v>23.02</v>
      </c>
      <c r="F1278" t="s">
        <v>28</v>
      </c>
      <c r="G1278" t="str">
        <f>TEXT(Table2[[#This Row],[date]],"d")</f>
        <v>14</v>
      </c>
      <c r="H1278" t="str">
        <f>TEXT(Table2[[#This Row],[date]],"mmm")</f>
        <v>Aug</v>
      </c>
      <c r="I1278">
        <f>HOUR(Table2[[#This Row],[datetime]])</f>
        <v>18</v>
      </c>
    </row>
    <row r="1279" spans="1:9" x14ac:dyDescent="0.35">
      <c r="A1279" s="1">
        <v>45518</v>
      </c>
      <c r="B1279" s="2">
        <v>45518.79118378472</v>
      </c>
      <c r="C1279" t="s">
        <v>3</v>
      </c>
      <c r="D1279" t="s">
        <v>520</v>
      </c>
      <c r="E1279">
        <v>27.92</v>
      </c>
      <c r="F1279" t="s">
        <v>14</v>
      </c>
      <c r="G1279" t="str">
        <f>TEXT(Table2[[#This Row],[date]],"d")</f>
        <v>14</v>
      </c>
      <c r="H1279" t="str">
        <f>TEXT(Table2[[#This Row],[date]],"mmm")</f>
        <v>Aug</v>
      </c>
      <c r="I1279">
        <f>HOUR(Table2[[#This Row],[datetime]])</f>
        <v>18</v>
      </c>
    </row>
    <row r="1280" spans="1:9" x14ac:dyDescent="0.35">
      <c r="A1280" s="1">
        <v>45518</v>
      </c>
      <c r="B1280" s="2">
        <v>45518.815876516201</v>
      </c>
      <c r="C1280" t="s">
        <v>3</v>
      </c>
      <c r="D1280" t="s">
        <v>23</v>
      </c>
      <c r="E1280">
        <v>32.82</v>
      </c>
      <c r="F1280" t="s">
        <v>7</v>
      </c>
      <c r="G1280" t="str">
        <f>TEXT(Table2[[#This Row],[date]],"d")</f>
        <v>14</v>
      </c>
      <c r="H1280" t="str">
        <f>TEXT(Table2[[#This Row],[date]],"mmm")</f>
        <v>Aug</v>
      </c>
      <c r="I1280">
        <f>HOUR(Table2[[#This Row],[datetime]])</f>
        <v>19</v>
      </c>
    </row>
    <row r="1281" spans="1:9" x14ac:dyDescent="0.35">
      <c r="A1281" s="1">
        <v>45518</v>
      </c>
      <c r="B1281" s="2">
        <v>45518.81653408565</v>
      </c>
      <c r="C1281" t="s">
        <v>3</v>
      </c>
      <c r="D1281" t="s">
        <v>23</v>
      </c>
      <c r="E1281">
        <v>23.02</v>
      </c>
      <c r="F1281" t="s">
        <v>28</v>
      </c>
      <c r="G1281" t="str">
        <f>TEXT(Table2[[#This Row],[date]],"d")</f>
        <v>14</v>
      </c>
      <c r="H1281" t="str">
        <f>TEXT(Table2[[#This Row],[date]],"mmm")</f>
        <v>Aug</v>
      </c>
      <c r="I1281">
        <f>HOUR(Table2[[#This Row],[datetime]])</f>
        <v>19</v>
      </c>
    </row>
    <row r="1282" spans="1:9" x14ac:dyDescent="0.35">
      <c r="A1282" s="1">
        <v>45518</v>
      </c>
      <c r="B1282" s="2">
        <v>45518.90385440972</v>
      </c>
      <c r="C1282" t="s">
        <v>3</v>
      </c>
      <c r="D1282" t="s">
        <v>521</v>
      </c>
      <c r="E1282">
        <v>32.82</v>
      </c>
      <c r="F1282" t="s">
        <v>7</v>
      </c>
      <c r="G1282" t="str">
        <f>TEXT(Table2[[#This Row],[date]],"d")</f>
        <v>14</v>
      </c>
      <c r="H1282" t="str">
        <f>TEXT(Table2[[#This Row],[date]],"mmm")</f>
        <v>Aug</v>
      </c>
      <c r="I1282">
        <f>HOUR(Table2[[#This Row],[datetime]])</f>
        <v>21</v>
      </c>
    </row>
    <row r="1283" spans="1:9" x14ac:dyDescent="0.35">
      <c r="A1283" s="1">
        <v>45519</v>
      </c>
      <c r="B1283" s="2">
        <v>45519.400129085647</v>
      </c>
      <c r="C1283" t="s">
        <v>3</v>
      </c>
      <c r="D1283" t="s">
        <v>155</v>
      </c>
      <c r="E1283">
        <v>23.02</v>
      </c>
      <c r="F1283" t="s">
        <v>28</v>
      </c>
      <c r="G1283" t="str">
        <f>TEXT(Table2[[#This Row],[date]],"d")</f>
        <v>15</v>
      </c>
      <c r="H1283" t="str">
        <f>TEXT(Table2[[#This Row],[date]],"mmm")</f>
        <v>Aug</v>
      </c>
      <c r="I1283">
        <f>HOUR(Table2[[#This Row],[datetime]])</f>
        <v>9</v>
      </c>
    </row>
    <row r="1284" spans="1:9" x14ac:dyDescent="0.35">
      <c r="A1284" s="1">
        <v>45519</v>
      </c>
      <c r="B1284" s="2">
        <v>45519.400719583333</v>
      </c>
      <c r="C1284" t="s">
        <v>3</v>
      </c>
      <c r="D1284" t="s">
        <v>522</v>
      </c>
      <c r="E1284">
        <v>32.82</v>
      </c>
      <c r="F1284" t="s">
        <v>43</v>
      </c>
      <c r="G1284" t="str">
        <f>TEXT(Table2[[#This Row],[date]],"d")</f>
        <v>15</v>
      </c>
      <c r="H1284" t="str">
        <f>TEXT(Table2[[#This Row],[date]],"mmm")</f>
        <v>Aug</v>
      </c>
      <c r="I1284">
        <f>HOUR(Table2[[#This Row],[datetime]])</f>
        <v>9</v>
      </c>
    </row>
    <row r="1285" spans="1:9" x14ac:dyDescent="0.35">
      <c r="A1285" s="1">
        <v>45519</v>
      </c>
      <c r="B1285" s="2">
        <v>45519.401445636577</v>
      </c>
      <c r="C1285" t="s">
        <v>3</v>
      </c>
      <c r="D1285" t="s">
        <v>523</v>
      </c>
      <c r="E1285">
        <v>32.82</v>
      </c>
      <c r="F1285" t="s">
        <v>9</v>
      </c>
      <c r="G1285" t="str">
        <f>TEXT(Table2[[#This Row],[date]],"d")</f>
        <v>15</v>
      </c>
      <c r="H1285" t="str">
        <f>TEXT(Table2[[#This Row],[date]],"mmm")</f>
        <v>Aug</v>
      </c>
      <c r="I1285">
        <f>HOUR(Table2[[#This Row],[datetime]])</f>
        <v>9</v>
      </c>
    </row>
    <row r="1286" spans="1:9" x14ac:dyDescent="0.35">
      <c r="A1286" s="1">
        <v>45519</v>
      </c>
      <c r="B1286" s="2">
        <v>45519.401964525459</v>
      </c>
      <c r="C1286" t="s">
        <v>3</v>
      </c>
      <c r="D1286" t="s">
        <v>523</v>
      </c>
      <c r="E1286">
        <v>32.82</v>
      </c>
      <c r="F1286" t="s">
        <v>7</v>
      </c>
      <c r="G1286" t="str">
        <f>TEXT(Table2[[#This Row],[date]],"d")</f>
        <v>15</v>
      </c>
      <c r="H1286" t="str">
        <f>TEXT(Table2[[#This Row],[date]],"mmm")</f>
        <v>Aug</v>
      </c>
      <c r="I1286">
        <f>HOUR(Table2[[#This Row],[datetime]])</f>
        <v>9</v>
      </c>
    </row>
    <row r="1287" spans="1:9" x14ac:dyDescent="0.35">
      <c r="A1287" s="1">
        <v>45519</v>
      </c>
      <c r="B1287" s="2">
        <v>45519.526823645836</v>
      </c>
      <c r="C1287" t="s">
        <v>3</v>
      </c>
      <c r="D1287" t="s">
        <v>246</v>
      </c>
      <c r="E1287">
        <v>32.82</v>
      </c>
      <c r="F1287" t="s">
        <v>7</v>
      </c>
      <c r="G1287" t="str">
        <f>TEXT(Table2[[#This Row],[date]],"d")</f>
        <v>15</v>
      </c>
      <c r="H1287" t="str">
        <f>TEXT(Table2[[#This Row],[date]],"mmm")</f>
        <v>Aug</v>
      </c>
      <c r="I1287">
        <f>HOUR(Table2[[#This Row],[datetime]])</f>
        <v>12</v>
      </c>
    </row>
    <row r="1288" spans="1:9" x14ac:dyDescent="0.35">
      <c r="A1288" s="1">
        <v>45519</v>
      </c>
      <c r="B1288" s="2">
        <v>45519.575157418978</v>
      </c>
      <c r="C1288" t="s">
        <v>3</v>
      </c>
      <c r="D1288" t="s">
        <v>524</v>
      </c>
      <c r="E1288">
        <v>32.82</v>
      </c>
      <c r="F1288" t="s">
        <v>7</v>
      </c>
      <c r="G1288" t="str">
        <f>TEXT(Table2[[#This Row],[date]],"d")</f>
        <v>15</v>
      </c>
      <c r="H1288" t="str">
        <f>TEXT(Table2[[#This Row],[date]],"mmm")</f>
        <v>Aug</v>
      </c>
      <c r="I1288">
        <f>HOUR(Table2[[#This Row],[datetime]])</f>
        <v>13</v>
      </c>
    </row>
    <row r="1289" spans="1:9" x14ac:dyDescent="0.35">
      <c r="A1289" s="1">
        <v>45519</v>
      </c>
      <c r="B1289" s="2">
        <v>45519.595696562501</v>
      </c>
      <c r="C1289" t="s">
        <v>3</v>
      </c>
      <c r="D1289" t="s">
        <v>23</v>
      </c>
      <c r="E1289">
        <v>23.02</v>
      </c>
      <c r="F1289" t="s">
        <v>11</v>
      </c>
      <c r="G1289" t="str">
        <f>TEXT(Table2[[#This Row],[date]],"d")</f>
        <v>15</v>
      </c>
      <c r="H1289" t="str">
        <f>TEXT(Table2[[#This Row],[date]],"mmm")</f>
        <v>Aug</v>
      </c>
      <c r="I1289">
        <f>HOUR(Table2[[#This Row],[datetime]])</f>
        <v>14</v>
      </c>
    </row>
    <row r="1290" spans="1:9" x14ac:dyDescent="0.35">
      <c r="A1290" s="1">
        <v>45519</v>
      </c>
      <c r="B1290" s="2">
        <v>45519.596421030095</v>
      </c>
      <c r="C1290" t="s">
        <v>3</v>
      </c>
      <c r="D1290" t="s">
        <v>23</v>
      </c>
      <c r="E1290">
        <v>18.12</v>
      </c>
      <c r="F1290" t="s">
        <v>35</v>
      </c>
      <c r="G1290" t="str">
        <f>TEXT(Table2[[#This Row],[date]],"d")</f>
        <v>15</v>
      </c>
      <c r="H1290" t="str">
        <f>TEXT(Table2[[#This Row],[date]],"mmm")</f>
        <v>Aug</v>
      </c>
      <c r="I1290">
        <f>HOUR(Table2[[#This Row],[datetime]])</f>
        <v>14</v>
      </c>
    </row>
    <row r="1291" spans="1:9" x14ac:dyDescent="0.35">
      <c r="A1291" s="1">
        <v>45519</v>
      </c>
      <c r="B1291" s="2">
        <v>45519.745743344909</v>
      </c>
      <c r="C1291" t="s">
        <v>3</v>
      </c>
      <c r="D1291" t="s">
        <v>525</v>
      </c>
      <c r="E1291">
        <v>27.92</v>
      </c>
      <c r="F1291" t="s">
        <v>14</v>
      </c>
      <c r="G1291" t="str">
        <f>TEXT(Table2[[#This Row],[date]],"d")</f>
        <v>15</v>
      </c>
      <c r="H1291" t="str">
        <f>TEXT(Table2[[#This Row],[date]],"mmm")</f>
        <v>Aug</v>
      </c>
      <c r="I1291">
        <f>HOUR(Table2[[#This Row],[datetime]])</f>
        <v>17</v>
      </c>
    </row>
    <row r="1292" spans="1:9" x14ac:dyDescent="0.35">
      <c r="A1292" s="1">
        <v>45519</v>
      </c>
      <c r="B1292" s="2">
        <v>45519.799284976849</v>
      </c>
      <c r="C1292" t="s">
        <v>3</v>
      </c>
      <c r="D1292" t="s">
        <v>526</v>
      </c>
      <c r="E1292">
        <v>32.82</v>
      </c>
      <c r="F1292" t="s">
        <v>9</v>
      </c>
      <c r="G1292" t="str">
        <f>TEXT(Table2[[#This Row],[date]],"d")</f>
        <v>15</v>
      </c>
      <c r="H1292" t="str">
        <f>TEXT(Table2[[#This Row],[date]],"mmm")</f>
        <v>Aug</v>
      </c>
      <c r="I1292">
        <f>HOUR(Table2[[#This Row],[datetime]])</f>
        <v>19</v>
      </c>
    </row>
    <row r="1293" spans="1:9" x14ac:dyDescent="0.35">
      <c r="A1293" s="1">
        <v>45519</v>
      </c>
      <c r="B1293" s="2">
        <v>45519.799930972222</v>
      </c>
      <c r="C1293" t="s">
        <v>3</v>
      </c>
      <c r="D1293" t="s">
        <v>526</v>
      </c>
      <c r="E1293">
        <v>27.92</v>
      </c>
      <c r="F1293" t="s">
        <v>14</v>
      </c>
      <c r="G1293" t="str">
        <f>TEXT(Table2[[#This Row],[date]],"d")</f>
        <v>15</v>
      </c>
      <c r="H1293" t="str">
        <f>TEXT(Table2[[#This Row],[date]],"mmm")</f>
        <v>Aug</v>
      </c>
      <c r="I1293">
        <f>HOUR(Table2[[#This Row],[datetime]])</f>
        <v>19</v>
      </c>
    </row>
    <row r="1294" spans="1:9" x14ac:dyDescent="0.35">
      <c r="A1294" s="1">
        <v>45519</v>
      </c>
      <c r="B1294" s="2">
        <v>45519.820488935184</v>
      </c>
      <c r="C1294" t="s">
        <v>3</v>
      </c>
      <c r="D1294" t="s">
        <v>527</v>
      </c>
      <c r="E1294">
        <v>27.92</v>
      </c>
      <c r="F1294" t="s">
        <v>14</v>
      </c>
      <c r="G1294" t="str">
        <f>TEXT(Table2[[#This Row],[date]],"d")</f>
        <v>15</v>
      </c>
      <c r="H1294" t="str">
        <f>TEXT(Table2[[#This Row],[date]],"mmm")</f>
        <v>Aug</v>
      </c>
      <c r="I1294">
        <f>HOUR(Table2[[#This Row],[datetime]])</f>
        <v>19</v>
      </c>
    </row>
    <row r="1295" spans="1:9" x14ac:dyDescent="0.35">
      <c r="A1295" s="1">
        <v>45519</v>
      </c>
      <c r="B1295" s="2">
        <v>45519.821272997688</v>
      </c>
      <c r="C1295" t="s">
        <v>3</v>
      </c>
      <c r="D1295" t="s">
        <v>527</v>
      </c>
      <c r="E1295">
        <v>23.02</v>
      </c>
      <c r="F1295" t="s">
        <v>11</v>
      </c>
      <c r="G1295" t="str">
        <f>TEXT(Table2[[#This Row],[date]],"d")</f>
        <v>15</v>
      </c>
      <c r="H1295" t="str">
        <f>TEXT(Table2[[#This Row],[date]],"mmm")</f>
        <v>Aug</v>
      </c>
      <c r="I1295">
        <f>HOUR(Table2[[#This Row],[datetime]])</f>
        <v>19</v>
      </c>
    </row>
    <row r="1296" spans="1:9" x14ac:dyDescent="0.35">
      <c r="A1296" s="1">
        <v>45519</v>
      </c>
      <c r="B1296" s="2">
        <v>45519.861591620371</v>
      </c>
      <c r="C1296" t="s">
        <v>3</v>
      </c>
      <c r="D1296" t="s">
        <v>528</v>
      </c>
      <c r="E1296">
        <v>32.82</v>
      </c>
      <c r="F1296" t="s">
        <v>43</v>
      </c>
      <c r="G1296" t="str">
        <f>TEXT(Table2[[#This Row],[date]],"d")</f>
        <v>15</v>
      </c>
      <c r="H1296" t="str">
        <f>TEXT(Table2[[#This Row],[date]],"mmm")</f>
        <v>Aug</v>
      </c>
      <c r="I1296">
        <f>HOUR(Table2[[#This Row],[datetime]])</f>
        <v>20</v>
      </c>
    </row>
    <row r="1297" spans="1:9" x14ac:dyDescent="0.35">
      <c r="A1297" s="1">
        <v>45519</v>
      </c>
      <c r="B1297" s="2">
        <v>45519.899537962963</v>
      </c>
      <c r="C1297" t="s">
        <v>3</v>
      </c>
      <c r="D1297" t="s">
        <v>54</v>
      </c>
      <c r="E1297">
        <v>18.12</v>
      </c>
      <c r="F1297" t="s">
        <v>35</v>
      </c>
      <c r="G1297" t="str">
        <f>TEXT(Table2[[#This Row],[date]],"d")</f>
        <v>15</v>
      </c>
      <c r="H1297" t="str">
        <f>TEXT(Table2[[#This Row],[date]],"mmm")</f>
        <v>Aug</v>
      </c>
      <c r="I1297">
        <f>HOUR(Table2[[#This Row],[datetime]])</f>
        <v>21</v>
      </c>
    </row>
    <row r="1298" spans="1:9" x14ac:dyDescent="0.35">
      <c r="A1298" s="1">
        <v>45519</v>
      </c>
      <c r="B1298" s="2">
        <v>45519.900127696761</v>
      </c>
      <c r="C1298" t="s">
        <v>3</v>
      </c>
      <c r="D1298" t="s">
        <v>54</v>
      </c>
      <c r="E1298">
        <v>27.92</v>
      </c>
      <c r="F1298" t="s">
        <v>14</v>
      </c>
      <c r="G1298" t="str">
        <f>TEXT(Table2[[#This Row],[date]],"d")</f>
        <v>15</v>
      </c>
      <c r="H1298" t="str">
        <f>TEXT(Table2[[#This Row],[date]],"mmm")</f>
        <v>Aug</v>
      </c>
      <c r="I1298">
        <f>HOUR(Table2[[#This Row],[datetime]])</f>
        <v>21</v>
      </c>
    </row>
    <row r="1299" spans="1:9" x14ac:dyDescent="0.35">
      <c r="A1299" s="1">
        <v>45520</v>
      </c>
      <c r="B1299" s="2">
        <v>45520.520332546294</v>
      </c>
      <c r="C1299" t="s">
        <v>3</v>
      </c>
      <c r="D1299" t="s">
        <v>527</v>
      </c>
      <c r="E1299">
        <v>32.82</v>
      </c>
      <c r="F1299" t="s">
        <v>7</v>
      </c>
      <c r="G1299" t="str">
        <f>TEXT(Table2[[#This Row],[date]],"d")</f>
        <v>16</v>
      </c>
      <c r="H1299" t="str">
        <f>TEXT(Table2[[#This Row],[date]],"mmm")</f>
        <v>Aug</v>
      </c>
      <c r="I1299">
        <f>HOUR(Table2[[#This Row],[datetime]])</f>
        <v>12</v>
      </c>
    </row>
    <row r="1300" spans="1:9" x14ac:dyDescent="0.35">
      <c r="A1300" s="1">
        <v>45520</v>
      </c>
      <c r="B1300" s="2">
        <v>45520.537701990739</v>
      </c>
      <c r="C1300" t="s">
        <v>3</v>
      </c>
      <c r="D1300" t="s">
        <v>529</v>
      </c>
      <c r="E1300">
        <v>23.02</v>
      </c>
      <c r="F1300" t="s">
        <v>11</v>
      </c>
      <c r="G1300" t="str">
        <f>TEXT(Table2[[#This Row],[date]],"d")</f>
        <v>16</v>
      </c>
      <c r="H1300" t="str">
        <f>TEXT(Table2[[#This Row],[date]],"mmm")</f>
        <v>Aug</v>
      </c>
      <c r="I1300">
        <f>HOUR(Table2[[#This Row],[datetime]])</f>
        <v>12</v>
      </c>
    </row>
    <row r="1301" spans="1:9" x14ac:dyDescent="0.35">
      <c r="A1301" s="1">
        <v>45520</v>
      </c>
      <c r="B1301" s="2">
        <v>45520.566814791666</v>
      </c>
      <c r="C1301" t="s">
        <v>3</v>
      </c>
      <c r="D1301" t="s">
        <v>443</v>
      </c>
      <c r="E1301">
        <v>27.92</v>
      </c>
      <c r="F1301" t="s">
        <v>14</v>
      </c>
      <c r="G1301" t="str">
        <f>TEXT(Table2[[#This Row],[date]],"d")</f>
        <v>16</v>
      </c>
      <c r="H1301" t="str">
        <f>TEXT(Table2[[#This Row],[date]],"mmm")</f>
        <v>Aug</v>
      </c>
      <c r="I1301">
        <f>HOUR(Table2[[#This Row],[datetime]])</f>
        <v>13</v>
      </c>
    </row>
    <row r="1302" spans="1:9" x14ac:dyDescent="0.35">
      <c r="A1302" s="1">
        <v>45520</v>
      </c>
      <c r="B1302" s="2">
        <v>45520.638098807867</v>
      </c>
      <c r="C1302" t="s">
        <v>3</v>
      </c>
      <c r="D1302" t="s">
        <v>23</v>
      </c>
      <c r="E1302">
        <v>18.12</v>
      </c>
      <c r="F1302" t="s">
        <v>35</v>
      </c>
      <c r="G1302" t="str">
        <f>TEXT(Table2[[#This Row],[date]],"d")</f>
        <v>16</v>
      </c>
      <c r="H1302" t="str">
        <f>TEXT(Table2[[#This Row],[date]],"mmm")</f>
        <v>Aug</v>
      </c>
      <c r="I1302">
        <f>HOUR(Table2[[#This Row],[datetime]])</f>
        <v>15</v>
      </c>
    </row>
    <row r="1303" spans="1:9" x14ac:dyDescent="0.35">
      <c r="A1303" s="1">
        <v>45520</v>
      </c>
      <c r="B1303" s="2">
        <v>45520.638649004628</v>
      </c>
      <c r="C1303" t="s">
        <v>3</v>
      </c>
      <c r="D1303" t="s">
        <v>23</v>
      </c>
      <c r="E1303">
        <v>18.12</v>
      </c>
      <c r="F1303" t="s">
        <v>35</v>
      </c>
      <c r="G1303" t="str">
        <f>TEXT(Table2[[#This Row],[date]],"d")</f>
        <v>16</v>
      </c>
      <c r="H1303" t="str">
        <f>TEXT(Table2[[#This Row],[date]],"mmm")</f>
        <v>Aug</v>
      </c>
      <c r="I1303">
        <f>HOUR(Table2[[#This Row],[datetime]])</f>
        <v>15</v>
      </c>
    </row>
    <row r="1304" spans="1:9" x14ac:dyDescent="0.35">
      <c r="A1304" s="1">
        <v>45521</v>
      </c>
      <c r="B1304" s="2">
        <v>45521.386730219907</v>
      </c>
      <c r="C1304" t="s">
        <v>3</v>
      </c>
      <c r="D1304" t="s">
        <v>111</v>
      </c>
      <c r="E1304">
        <v>27.92</v>
      </c>
      <c r="F1304" t="s">
        <v>14</v>
      </c>
      <c r="G1304" t="str">
        <f>TEXT(Table2[[#This Row],[date]],"d")</f>
        <v>17</v>
      </c>
      <c r="H1304" t="str">
        <f>TEXT(Table2[[#This Row],[date]],"mmm")</f>
        <v>Aug</v>
      </c>
      <c r="I1304">
        <f>HOUR(Table2[[#This Row],[datetime]])</f>
        <v>9</v>
      </c>
    </row>
    <row r="1305" spans="1:9" x14ac:dyDescent="0.35">
      <c r="A1305" s="1">
        <v>45521</v>
      </c>
      <c r="B1305" s="2">
        <v>45521.38760396991</v>
      </c>
      <c r="C1305" t="s">
        <v>3</v>
      </c>
      <c r="D1305" t="s">
        <v>530</v>
      </c>
      <c r="E1305">
        <v>32.82</v>
      </c>
      <c r="F1305" t="s">
        <v>43</v>
      </c>
      <c r="G1305" t="str">
        <f>TEXT(Table2[[#This Row],[date]],"d")</f>
        <v>17</v>
      </c>
      <c r="H1305" t="str">
        <f>TEXT(Table2[[#This Row],[date]],"mmm")</f>
        <v>Aug</v>
      </c>
      <c r="I1305">
        <f>HOUR(Table2[[#This Row],[datetime]])</f>
        <v>9</v>
      </c>
    </row>
    <row r="1306" spans="1:9" x14ac:dyDescent="0.35">
      <c r="A1306" s="1">
        <v>45521</v>
      </c>
      <c r="B1306" s="2">
        <v>45521.453950543983</v>
      </c>
      <c r="C1306" t="s">
        <v>3</v>
      </c>
      <c r="D1306" t="s">
        <v>531</v>
      </c>
      <c r="E1306">
        <v>27.92</v>
      </c>
      <c r="F1306" t="s">
        <v>14</v>
      </c>
      <c r="G1306" t="str">
        <f>TEXT(Table2[[#This Row],[date]],"d")</f>
        <v>17</v>
      </c>
      <c r="H1306" t="str">
        <f>TEXT(Table2[[#This Row],[date]],"mmm")</f>
        <v>Aug</v>
      </c>
      <c r="I1306">
        <f>HOUR(Table2[[#This Row],[datetime]])</f>
        <v>10</v>
      </c>
    </row>
    <row r="1307" spans="1:9" x14ac:dyDescent="0.35">
      <c r="A1307" s="1">
        <v>45521</v>
      </c>
      <c r="B1307" s="2">
        <v>45521.49909315972</v>
      </c>
      <c r="C1307" t="s">
        <v>3</v>
      </c>
      <c r="D1307" t="s">
        <v>155</v>
      </c>
      <c r="E1307">
        <v>23.02</v>
      </c>
      <c r="F1307" t="s">
        <v>28</v>
      </c>
      <c r="G1307" t="str">
        <f>TEXT(Table2[[#This Row],[date]],"d")</f>
        <v>17</v>
      </c>
      <c r="H1307" t="str">
        <f>TEXT(Table2[[#This Row],[date]],"mmm")</f>
        <v>Aug</v>
      </c>
      <c r="I1307">
        <f>HOUR(Table2[[#This Row],[datetime]])</f>
        <v>11</v>
      </c>
    </row>
    <row r="1308" spans="1:9" x14ac:dyDescent="0.35">
      <c r="A1308" s="1">
        <v>45521</v>
      </c>
      <c r="B1308" s="2">
        <v>45521.499633078703</v>
      </c>
      <c r="C1308" t="s">
        <v>3</v>
      </c>
      <c r="D1308" t="s">
        <v>155</v>
      </c>
      <c r="E1308">
        <v>23.02</v>
      </c>
      <c r="F1308" t="s">
        <v>28</v>
      </c>
      <c r="G1308" t="str">
        <f>TEXT(Table2[[#This Row],[date]],"d")</f>
        <v>17</v>
      </c>
      <c r="H1308" t="str">
        <f>TEXT(Table2[[#This Row],[date]],"mmm")</f>
        <v>Aug</v>
      </c>
      <c r="I1308">
        <f>HOUR(Table2[[#This Row],[datetime]])</f>
        <v>11</v>
      </c>
    </row>
    <row r="1309" spans="1:9" x14ac:dyDescent="0.35">
      <c r="A1309" s="1">
        <v>45521</v>
      </c>
      <c r="B1309" s="2">
        <v>45521.55463175926</v>
      </c>
      <c r="C1309" t="s">
        <v>3</v>
      </c>
      <c r="D1309" t="s">
        <v>532</v>
      </c>
      <c r="E1309">
        <v>27.92</v>
      </c>
      <c r="F1309" t="s">
        <v>14</v>
      </c>
      <c r="G1309" t="str">
        <f>TEXT(Table2[[#This Row],[date]],"d")</f>
        <v>17</v>
      </c>
      <c r="H1309" t="str">
        <f>TEXT(Table2[[#This Row],[date]],"mmm")</f>
        <v>Aug</v>
      </c>
      <c r="I1309">
        <f>HOUR(Table2[[#This Row],[datetime]])</f>
        <v>13</v>
      </c>
    </row>
    <row r="1310" spans="1:9" x14ac:dyDescent="0.35">
      <c r="A1310" s="1">
        <v>45521</v>
      </c>
      <c r="B1310" s="2">
        <v>45521.688829131941</v>
      </c>
      <c r="C1310" t="s">
        <v>3</v>
      </c>
      <c r="D1310" t="s">
        <v>291</v>
      </c>
      <c r="E1310">
        <v>23.02</v>
      </c>
      <c r="F1310" t="s">
        <v>28</v>
      </c>
      <c r="G1310" t="str">
        <f>TEXT(Table2[[#This Row],[date]],"d")</f>
        <v>17</v>
      </c>
      <c r="H1310" t="str">
        <f>TEXT(Table2[[#This Row],[date]],"mmm")</f>
        <v>Aug</v>
      </c>
      <c r="I1310">
        <f>HOUR(Table2[[#This Row],[datetime]])</f>
        <v>16</v>
      </c>
    </row>
    <row r="1311" spans="1:9" x14ac:dyDescent="0.35">
      <c r="A1311" s="1">
        <v>45521</v>
      </c>
      <c r="B1311" s="2">
        <v>45521.690150196759</v>
      </c>
      <c r="C1311" t="s">
        <v>3</v>
      </c>
      <c r="D1311" t="s">
        <v>206</v>
      </c>
      <c r="E1311">
        <v>32.82</v>
      </c>
      <c r="F1311" t="s">
        <v>7</v>
      </c>
      <c r="G1311" t="str">
        <f>TEXT(Table2[[#This Row],[date]],"d")</f>
        <v>17</v>
      </c>
      <c r="H1311" t="str">
        <f>TEXT(Table2[[#This Row],[date]],"mmm")</f>
        <v>Aug</v>
      </c>
      <c r="I1311">
        <f>HOUR(Table2[[#This Row],[datetime]])</f>
        <v>16</v>
      </c>
    </row>
    <row r="1312" spans="1:9" x14ac:dyDescent="0.35">
      <c r="A1312" s="1">
        <v>45521</v>
      </c>
      <c r="B1312" s="2">
        <v>45521.784014490739</v>
      </c>
      <c r="C1312" t="s">
        <v>3</v>
      </c>
      <c r="D1312" t="s">
        <v>470</v>
      </c>
      <c r="E1312">
        <v>32.82</v>
      </c>
      <c r="F1312" t="s">
        <v>43</v>
      </c>
      <c r="G1312" t="str">
        <f>TEXT(Table2[[#This Row],[date]],"d")</f>
        <v>17</v>
      </c>
      <c r="H1312" t="str">
        <f>TEXT(Table2[[#This Row],[date]],"mmm")</f>
        <v>Aug</v>
      </c>
      <c r="I1312">
        <f>HOUR(Table2[[#This Row],[datetime]])</f>
        <v>18</v>
      </c>
    </row>
    <row r="1313" spans="1:9" x14ac:dyDescent="0.35">
      <c r="A1313" s="1">
        <v>45521</v>
      </c>
      <c r="B1313" s="2">
        <v>45521.888157476853</v>
      </c>
      <c r="C1313" t="s">
        <v>3</v>
      </c>
      <c r="D1313" t="s">
        <v>54</v>
      </c>
      <c r="E1313">
        <v>27.92</v>
      </c>
      <c r="F1313" t="s">
        <v>14</v>
      </c>
      <c r="G1313" t="str">
        <f>TEXT(Table2[[#This Row],[date]],"d")</f>
        <v>17</v>
      </c>
      <c r="H1313" t="str">
        <f>TEXT(Table2[[#This Row],[date]],"mmm")</f>
        <v>Aug</v>
      </c>
      <c r="I1313">
        <f>HOUR(Table2[[#This Row],[datetime]])</f>
        <v>21</v>
      </c>
    </row>
    <row r="1314" spans="1:9" x14ac:dyDescent="0.35">
      <c r="A1314" s="1">
        <v>45521</v>
      </c>
      <c r="B1314" s="2">
        <v>45521.946288784726</v>
      </c>
      <c r="C1314" t="s">
        <v>3</v>
      </c>
      <c r="D1314" t="s">
        <v>533</v>
      </c>
      <c r="E1314">
        <v>32.82</v>
      </c>
      <c r="F1314" t="s">
        <v>7</v>
      </c>
      <c r="G1314" t="str">
        <f>TEXT(Table2[[#This Row],[date]],"d")</f>
        <v>17</v>
      </c>
      <c r="H1314" t="str">
        <f>TEXT(Table2[[#This Row],[date]],"mmm")</f>
        <v>Aug</v>
      </c>
      <c r="I1314">
        <f>HOUR(Table2[[#This Row],[datetime]])</f>
        <v>22</v>
      </c>
    </row>
    <row r="1315" spans="1:9" x14ac:dyDescent="0.35">
      <c r="A1315" s="1">
        <v>45522</v>
      </c>
      <c r="B1315" s="2">
        <v>45522.340076400462</v>
      </c>
      <c r="C1315" t="s">
        <v>3</v>
      </c>
      <c r="D1315" t="s">
        <v>534</v>
      </c>
      <c r="E1315">
        <v>32.82</v>
      </c>
      <c r="F1315" t="s">
        <v>43</v>
      </c>
      <c r="G1315" t="str">
        <f>TEXT(Table2[[#This Row],[date]],"d")</f>
        <v>18</v>
      </c>
      <c r="H1315" t="str">
        <f>TEXT(Table2[[#This Row],[date]],"mmm")</f>
        <v>Aug</v>
      </c>
      <c r="I1315">
        <f>HOUR(Table2[[#This Row],[datetime]])</f>
        <v>8</v>
      </c>
    </row>
    <row r="1316" spans="1:9" x14ac:dyDescent="0.35">
      <c r="A1316" s="1">
        <v>45522</v>
      </c>
      <c r="B1316" s="2">
        <v>45522.355620335649</v>
      </c>
      <c r="C1316" t="s">
        <v>3</v>
      </c>
      <c r="D1316" t="s">
        <v>535</v>
      </c>
      <c r="E1316">
        <v>32.82</v>
      </c>
      <c r="F1316" t="s">
        <v>43</v>
      </c>
      <c r="G1316" t="str">
        <f>TEXT(Table2[[#This Row],[date]],"d")</f>
        <v>18</v>
      </c>
      <c r="H1316" t="str">
        <f>TEXT(Table2[[#This Row],[date]],"mmm")</f>
        <v>Aug</v>
      </c>
      <c r="I1316">
        <f>HOUR(Table2[[#This Row],[datetime]])</f>
        <v>8</v>
      </c>
    </row>
    <row r="1317" spans="1:9" x14ac:dyDescent="0.35">
      <c r="A1317" s="1">
        <v>45522</v>
      </c>
      <c r="B1317" s="2">
        <v>45522.361877881944</v>
      </c>
      <c r="C1317" t="s">
        <v>3</v>
      </c>
      <c r="D1317" t="s">
        <v>155</v>
      </c>
      <c r="E1317">
        <v>23.02</v>
      </c>
      <c r="F1317" t="s">
        <v>28</v>
      </c>
      <c r="G1317" t="str">
        <f>TEXT(Table2[[#This Row],[date]],"d")</f>
        <v>18</v>
      </c>
      <c r="H1317" t="str">
        <f>TEXT(Table2[[#This Row],[date]],"mmm")</f>
        <v>Aug</v>
      </c>
      <c r="I1317">
        <f>HOUR(Table2[[#This Row],[datetime]])</f>
        <v>8</v>
      </c>
    </row>
    <row r="1318" spans="1:9" x14ac:dyDescent="0.35">
      <c r="A1318" s="1">
        <v>45522</v>
      </c>
      <c r="B1318" s="2">
        <v>45522.372237175929</v>
      </c>
      <c r="C1318" t="s">
        <v>3</v>
      </c>
      <c r="D1318" t="s">
        <v>536</v>
      </c>
      <c r="E1318">
        <v>27.92</v>
      </c>
      <c r="F1318" t="s">
        <v>14</v>
      </c>
      <c r="G1318" t="str">
        <f>TEXT(Table2[[#This Row],[date]],"d")</f>
        <v>18</v>
      </c>
      <c r="H1318" t="str">
        <f>TEXT(Table2[[#This Row],[date]],"mmm")</f>
        <v>Aug</v>
      </c>
      <c r="I1318">
        <f>HOUR(Table2[[#This Row],[datetime]])</f>
        <v>8</v>
      </c>
    </row>
    <row r="1319" spans="1:9" x14ac:dyDescent="0.35">
      <c r="A1319" s="1">
        <v>45522</v>
      </c>
      <c r="B1319" s="2">
        <v>45522.522001064812</v>
      </c>
      <c r="C1319" t="s">
        <v>3</v>
      </c>
      <c r="D1319" t="s">
        <v>477</v>
      </c>
      <c r="E1319">
        <v>32.82</v>
      </c>
      <c r="F1319" t="s">
        <v>43</v>
      </c>
      <c r="G1319" t="str">
        <f>TEXT(Table2[[#This Row],[date]],"d")</f>
        <v>18</v>
      </c>
      <c r="H1319" t="str">
        <f>TEXT(Table2[[#This Row],[date]],"mmm")</f>
        <v>Aug</v>
      </c>
      <c r="I1319">
        <f>HOUR(Table2[[#This Row],[datetime]])</f>
        <v>12</v>
      </c>
    </row>
    <row r="1320" spans="1:9" x14ac:dyDescent="0.35">
      <c r="A1320" s="1">
        <v>45522</v>
      </c>
      <c r="B1320" s="2">
        <v>45522.604416724535</v>
      </c>
      <c r="C1320" t="s">
        <v>3</v>
      </c>
      <c r="D1320" t="s">
        <v>54</v>
      </c>
      <c r="E1320">
        <v>27.92</v>
      </c>
      <c r="F1320" t="s">
        <v>14</v>
      </c>
      <c r="G1320" t="str">
        <f>TEXT(Table2[[#This Row],[date]],"d")</f>
        <v>18</v>
      </c>
      <c r="H1320" t="str">
        <f>TEXT(Table2[[#This Row],[date]],"mmm")</f>
        <v>Aug</v>
      </c>
      <c r="I1320">
        <f>HOUR(Table2[[#This Row],[datetime]])</f>
        <v>14</v>
      </c>
    </row>
    <row r="1321" spans="1:9" x14ac:dyDescent="0.35">
      <c r="A1321" s="1">
        <v>45522</v>
      </c>
      <c r="B1321" s="2">
        <v>45522.766791388887</v>
      </c>
      <c r="C1321" t="s">
        <v>3</v>
      </c>
      <c r="D1321" t="s">
        <v>537</v>
      </c>
      <c r="E1321">
        <v>27.92</v>
      </c>
      <c r="F1321" t="s">
        <v>14</v>
      </c>
      <c r="G1321" t="str">
        <f>TEXT(Table2[[#This Row],[date]],"d")</f>
        <v>18</v>
      </c>
      <c r="H1321" t="str">
        <f>TEXT(Table2[[#This Row],[date]],"mmm")</f>
        <v>Aug</v>
      </c>
      <c r="I1321">
        <f>HOUR(Table2[[#This Row],[datetime]])</f>
        <v>18</v>
      </c>
    </row>
    <row r="1322" spans="1:9" x14ac:dyDescent="0.35">
      <c r="A1322" s="1">
        <v>45522</v>
      </c>
      <c r="B1322" s="2">
        <v>45522.768099374996</v>
      </c>
      <c r="C1322" t="s">
        <v>3</v>
      </c>
      <c r="D1322" t="s">
        <v>537</v>
      </c>
      <c r="E1322">
        <v>27.92</v>
      </c>
      <c r="F1322" t="s">
        <v>14</v>
      </c>
      <c r="G1322" t="str">
        <f>TEXT(Table2[[#This Row],[date]],"d")</f>
        <v>18</v>
      </c>
      <c r="H1322" t="str">
        <f>TEXT(Table2[[#This Row],[date]],"mmm")</f>
        <v>Aug</v>
      </c>
      <c r="I1322">
        <f>HOUR(Table2[[#This Row],[datetime]])</f>
        <v>18</v>
      </c>
    </row>
    <row r="1323" spans="1:9" x14ac:dyDescent="0.35">
      <c r="A1323" s="1">
        <v>45522</v>
      </c>
      <c r="B1323" s="2">
        <v>45522.768953159721</v>
      </c>
      <c r="C1323" t="s">
        <v>3</v>
      </c>
      <c r="D1323" t="s">
        <v>537</v>
      </c>
      <c r="E1323">
        <v>23.02</v>
      </c>
      <c r="F1323" t="s">
        <v>11</v>
      </c>
      <c r="G1323" t="str">
        <f>TEXT(Table2[[#This Row],[date]],"d")</f>
        <v>18</v>
      </c>
      <c r="H1323" t="str">
        <f>TEXT(Table2[[#This Row],[date]],"mmm")</f>
        <v>Aug</v>
      </c>
      <c r="I1323">
        <f>HOUR(Table2[[#This Row],[datetime]])</f>
        <v>18</v>
      </c>
    </row>
    <row r="1324" spans="1:9" x14ac:dyDescent="0.35">
      <c r="A1324" s="1">
        <v>45522</v>
      </c>
      <c r="B1324" s="2">
        <v>45522.76959570602</v>
      </c>
      <c r="C1324" t="s">
        <v>3</v>
      </c>
      <c r="D1324" t="s">
        <v>537</v>
      </c>
      <c r="E1324">
        <v>23.02</v>
      </c>
      <c r="F1324" t="s">
        <v>11</v>
      </c>
      <c r="G1324" t="str">
        <f>TEXT(Table2[[#This Row],[date]],"d")</f>
        <v>18</v>
      </c>
      <c r="H1324" t="str">
        <f>TEXT(Table2[[#This Row],[date]],"mmm")</f>
        <v>Aug</v>
      </c>
      <c r="I1324">
        <f>HOUR(Table2[[#This Row],[datetime]])</f>
        <v>18</v>
      </c>
    </row>
    <row r="1325" spans="1:9" x14ac:dyDescent="0.35">
      <c r="A1325" s="1">
        <v>45523</v>
      </c>
      <c r="B1325" s="2">
        <v>45523.631816921297</v>
      </c>
      <c r="C1325" t="s">
        <v>3</v>
      </c>
      <c r="D1325" t="s">
        <v>538</v>
      </c>
      <c r="E1325">
        <v>27.92</v>
      </c>
      <c r="F1325" t="s">
        <v>14</v>
      </c>
      <c r="G1325" t="str">
        <f>TEXT(Table2[[#This Row],[date]],"d")</f>
        <v>19</v>
      </c>
      <c r="H1325" t="str">
        <f>TEXT(Table2[[#This Row],[date]],"mmm")</f>
        <v>Aug</v>
      </c>
      <c r="I1325">
        <f>HOUR(Table2[[#This Row],[datetime]])</f>
        <v>15</v>
      </c>
    </row>
    <row r="1326" spans="1:9" x14ac:dyDescent="0.35">
      <c r="A1326" s="1">
        <v>45523</v>
      </c>
      <c r="B1326" s="2">
        <v>45523.632537175923</v>
      </c>
      <c r="C1326" t="s">
        <v>3</v>
      </c>
      <c r="D1326" t="s">
        <v>538</v>
      </c>
      <c r="E1326">
        <v>27.92</v>
      </c>
      <c r="F1326" t="s">
        <v>14</v>
      </c>
      <c r="G1326" t="str">
        <f>TEXT(Table2[[#This Row],[date]],"d")</f>
        <v>19</v>
      </c>
      <c r="H1326" t="str">
        <f>TEXT(Table2[[#This Row],[date]],"mmm")</f>
        <v>Aug</v>
      </c>
      <c r="I1326">
        <f>HOUR(Table2[[#This Row],[datetime]])</f>
        <v>15</v>
      </c>
    </row>
    <row r="1327" spans="1:9" x14ac:dyDescent="0.35">
      <c r="A1327" s="1">
        <v>45523</v>
      </c>
      <c r="B1327" s="2">
        <v>45523.889723159722</v>
      </c>
      <c r="C1327" t="s">
        <v>3</v>
      </c>
      <c r="D1327" t="s">
        <v>521</v>
      </c>
      <c r="E1327">
        <v>32.82</v>
      </c>
      <c r="F1327" t="s">
        <v>7</v>
      </c>
      <c r="G1327" t="str">
        <f>TEXT(Table2[[#This Row],[date]],"d")</f>
        <v>19</v>
      </c>
      <c r="H1327" t="str">
        <f>TEXT(Table2[[#This Row],[date]],"mmm")</f>
        <v>Aug</v>
      </c>
      <c r="I1327">
        <f>HOUR(Table2[[#This Row],[datetime]])</f>
        <v>21</v>
      </c>
    </row>
    <row r="1328" spans="1:9" x14ac:dyDescent="0.35">
      <c r="A1328" s="1">
        <v>45523</v>
      </c>
      <c r="B1328" s="2">
        <v>45523.897187916664</v>
      </c>
      <c r="C1328" t="s">
        <v>3</v>
      </c>
      <c r="D1328" t="s">
        <v>505</v>
      </c>
      <c r="E1328">
        <v>32.82</v>
      </c>
      <c r="F1328" t="s">
        <v>18</v>
      </c>
      <c r="G1328" t="str">
        <f>TEXT(Table2[[#This Row],[date]],"d")</f>
        <v>19</v>
      </c>
      <c r="H1328" t="str">
        <f>TEXT(Table2[[#This Row],[date]],"mmm")</f>
        <v>Aug</v>
      </c>
      <c r="I1328">
        <f>HOUR(Table2[[#This Row],[datetime]])</f>
        <v>21</v>
      </c>
    </row>
    <row r="1329" spans="1:9" x14ac:dyDescent="0.35">
      <c r="A1329" s="1">
        <v>45524</v>
      </c>
      <c r="B1329" s="2">
        <v>45524.352273240744</v>
      </c>
      <c r="C1329" t="s">
        <v>3</v>
      </c>
      <c r="D1329" t="s">
        <v>155</v>
      </c>
      <c r="E1329">
        <v>23.02</v>
      </c>
      <c r="F1329" t="s">
        <v>28</v>
      </c>
      <c r="G1329" t="str">
        <f>TEXT(Table2[[#This Row],[date]],"d")</f>
        <v>20</v>
      </c>
      <c r="H1329" t="str">
        <f>TEXT(Table2[[#This Row],[date]],"mmm")</f>
        <v>Aug</v>
      </c>
      <c r="I1329">
        <f>HOUR(Table2[[#This Row],[datetime]])</f>
        <v>8</v>
      </c>
    </row>
    <row r="1330" spans="1:9" x14ac:dyDescent="0.35">
      <c r="A1330" s="1">
        <v>45524</v>
      </c>
      <c r="B1330" s="2">
        <v>45524.353644861112</v>
      </c>
      <c r="C1330" t="s">
        <v>3</v>
      </c>
      <c r="D1330" t="s">
        <v>539</v>
      </c>
      <c r="E1330">
        <v>32.82</v>
      </c>
      <c r="F1330" t="s">
        <v>7</v>
      </c>
      <c r="G1330" t="str">
        <f>TEXT(Table2[[#This Row],[date]],"d")</f>
        <v>20</v>
      </c>
      <c r="H1330" t="str">
        <f>TEXT(Table2[[#This Row],[date]],"mmm")</f>
        <v>Aug</v>
      </c>
      <c r="I1330">
        <f>HOUR(Table2[[#This Row],[datetime]])</f>
        <v>8</v>
      </c>
    </row>
    <row r="1331" spans="1:9" x14ac:dyDescent="0.35">
      <c r="A1331" s="1">
        <v>45524</v>
      </c>
      <c r="B1331" s="2">
        <v>45524.367910578701</v>
      </c>
      <c r="C1331" t="s">
        <v>3</v>
      </c>
      <c r="D1331" t="s">
        <v>540</v>
      </c>
      <c r="E1331">
        <v>18.12</v>
      </c>
      <c r="F1331" t="s">
        <v>35</v>
      </c>
      <c r="G1331" t="str">
        <f>TEXT(Table2[[#This Row],[date]],"d")</f>
        <v>20</v>
      </c>
      <c r="H1331" t="str">
        <f>TEXT(Table2[[#This Row],[date]],"mmm")</f>
        <v>Aug</v>
      </c>
      <c r="I1331">
        <f>HOUR(Table2[[#This Row],[datetime]])</f>
        <v>8</v>
      </c>
    </row>
    <row r="1332" spans="1:9" x14ac:dyDescent="0.35">
      <c r="A1332" s="1">
        <v>45524</v>
      </c>
      <c r="B1332" s="2">
        <v>45524.368476192132</v>
      </c>
      <c r="C1332" t="s">
        <v>3</v>
      </c>
      <c r="D1332" t="s">
        <v>540</v>
      </c>
      <c r="E1332">
        <v>23.02</v>
      </c>
      <c r="F1332" t="s">
        <v>28</v>
      </c>
      <c r="G1332" t="str">
        <f>TEXT(Table2[[#This Row],[date]],"d")</f>
        <v>20</v>
      </c>
      <c r="H1332" t="str">
        <f>TEXT(Table2[[#This Row],[date]],"mmm")</f>
        <v>Aug</v>
      </c>
      <c r="I1332">
        <f>HOUR(Table2[[#This Row],[datetime]])</f>
        <v>8</v>
      </c>
    </row>
    <row r="1333" spans="1:9" x14ac:dyDescent="0.35">
      <c r="A1333" s="1">
        <v>45524</v>
      </c>
      <c r="B1333" s="2">
        <v>45524.385357465275</v>
      </c>
      <c r="C1333" t="s">
        <v>3</v>
      </c>
      <c r="D1333" t="s">
        <v>111</v>
      </c>
      <c r="E1333">
        <v>27.92</v>
      </c>
      <c r="F1333" t="s">
        <v>14</v>
      </c>
      <c r="G1333" t="str">
        <f>TEXT(Table2[[#This Row],[date]],"d")</f>
        <v>20</v>
      </c>
      <c r="H1333" t="str">
        <f>TEXT(Table2[[#This Row],[date]],"mmm")</f>
        <v>Aug</v>
      </c>
      <c r="I1333">
        <f>HOUR(Table2[[#This Row],[datetime]])</f>
        <v>9</v>
      </c>
    </row>
    <row r="1334" spans="1:9" x14ac:dyDescent="0.35">
      <c r="A1334" s="1">
        <v>45524</v>
      </c>
      <c r="B1334" s="2">
        <v>45524.465226562497</v>
      </c>
      <c r="C1334" t="s">
        <v>3</v>
      </c>
      <c r="D1334" t="s">
        <v>541</v>
      </c>
      <c r="E1334">
        <v>23.02</v>
      </c>
      <c r="F1334" t="s">
        <v>11</v>
      </c>
      <c r="G1334" t="str">
        <f>TEXT(Table2[[#This Row],[date]],"d")</f>
        <v>20</v>
      </c>
      <c r="H1334" t="str">
        <f>TEXT(Table2[[#This Row],[date]],"mmm")</f>
        <v>Aug</v>
      </c>
      <c r="I1334">
        <f>HOUR(Table2[[#This Row],[datetime]])</f>
        <v>11</v>
      </c>
    </row>
    <row r="1335" spans="1:9" x14ac:dyDescent="0.35">
      <c r="A1335" s="1">
        <v>45524</v>
      </c>
      <c r="B1335" s="2">
        <v>45524.466424571758</v>
      </c>
      <c r="C1335" t="s">
        <v>3</v>
      </c>
      <c r="D1335" t="s">
        <v>542</v>
      </c>
      <c r="E1335">
        <v>23.02</v>
      </c>
      <c r="F1335" t="s">
        <v>11</v>
      </c>
      <c r="G1335" t="str">
        <f>TEXT(Table2[[#This Row],[date]],"d")</f>
        <v>20</v>
      </c>
      <c r="H1335" t="str">
        <f>TEXT(Table2[[#This Row],[date]],"mmm")</f>
        <v>Aug</v>
      </c>
      <c r="I1335">
        <f>HOUR(Table2[[#This Row],[datetime]])</f>
        <v>11</v>
      </c>
    </row>
    <row r="1336" spans="1:9" x14ac:dyDescent="0.35">
      <c r="A1336" s="1">
        <v>45524</v>
      </c>
      <c r="B1336" s="2">
        <v>45524.467027557868</v>
      </c>
      <c r="C1336" t="s">
        <v>3</v>
      </c>
      <c r="D1336" t="s">
        <v>543</v>
      </c>
      <c r="E1336">
        <v>23.02</v>
      </c>
      <c r="F1336" t="s">
        <v>11</v>
      </c>
      <c r="G1336" t="str">
        <f>TEXT(Table2[[#This Row],[date]],"d")</f>
        <v>20</v>
      </c>
      <c r="H1336" t="str">
        <f>TEXT(Table2[[#This Row],[date]],"mmm")</f>
        <v>Aug</v>
      </c>
      <c r="I1336">
        <f>HOUR(Table2[[#This Row],[datetime]])</f>
        <v>11</v>
      </c>
    </row>
    <row r="1337" spans="1:9" x14ac:dyDescent="0.35">
      <c r="A1337" s="1">
        <v>45524</v>
      </c>
      <c r="B1337" s="2">
        <v>45524.48773148148</v>
      </c>
      <c r="C1337" t="s">
        <v>3</v>
      </c>
      <c r="D1337" t="s">
        <v>155</v>
      </c>
      <c r="E1337">
        <v>32.82</v>
      </c>
      <c r="F1337" t="s">
        <v>7</v>
      </c>
      <c r="G1337" t="str">
        <f>TEXT(Table2[[#This Row],[date]],"d")</f>
        <v>20</v>
      </c>
      <c r="H1337" t="str">
        <f>TEXT(Table2[[#This Row],[date]],"mmm")</f>
        <v>Aug</v>
      </c>
      <c r="I1337">
        <f>HOUR(Table2[[#This Row],[datetime]])</f>
        <v>11</v>
      </c>
    </row>
    <row r="1338" spans="1:9" x14ac:dyDescent="0.35">
      <c r="A1338" s="1">
        <v>45524</v>
      </c>
      <c r="B1338" s="2">
        <v>45524.862973067131</v>
      </c>
      <c r="C1338" t="s">
        <v>3</v>
      </c>
      <c r="D1338" t="s">
        <v>544</v>
      </c>
      <c r="E1338">
        <v>32.82</v>
      </c>
      <c r="F1338" t="s">
        <v>7</v>
      </c>
      <c r="G1338" t="str">
        <f>TEXT(Table2[[#This Row],[date]],"d")</f>
        <v>20</v>
      </c>
      <c r="H1338" t="str">
        <f>TEXT(Table2[[#This Row],[date]],"mmm")</f>
        <v>Aug</v>
      </c>
      <c r="I1338">
        <f>HOUR(Table2[[#This Row],[datetime]])</f>
        <v>20</v>
      </c>
    </row>
    <row r="1339" spans="1:9" x14ac:dyDescent="0.35">
      <c r="A1339" s="1">
        <v>45524</v>
      </c>
      <c r="B1339" s="2">
        <v>45524.86406078704</v>
      </c>
      <c r="C1339" t="s">
        <v>3</v>
      </c>
      <c r="D1339" t="s">
        <v>545</v>
      </c>
      <c r="E1339">
        <v>32.82</v>
      </c>
      <c r="F1339" t="s">
        <v>7</v>
      </c>
      <c r="G1339" t="str">
        <f>TEXT(Table2[[#This Row],[date]],"d")</f>
        <v>20</v>
      </c>
      <c r="H1339" t="str">
        <f>TEXT(Table2[[#This Row],[date]],"mmm")</f>
        <v>Aug</v>
      </c>
      <c r="I1339">
        <f>HOUR(Table2[[#This Row],[datetime]])</f>
        <v>20</v>
      </c>
    </row>
    <row r="1340" spans="1:9" x14ac:dyDescent="0.35">
      <c r="A1340" s="1">
        <v>45524</v>
      </c>
      <c r="B1340" s="2">
        <v>45524.86472622685</v>
      </c>
      <c r="C1340" t="s">
        <v>3</v>
      </c>
      <c r="D1340" t="s">
        <v>545</v>
      </c>
      <c r="E1340">
        <v>32.82</v>
      </c>
      <c r="F1340" t="s">
        <v>7</v>
      </c>
      <c r="G1340" t="str">
        <f>TEXT(Table2[[#This Row],[date]],"d")</f>
        <v>20</v>
      </c>
      <c r="H1340" t="str">
        <f>TEXT(Table2[[#This Row],[date]],"mmm")</f>
        <v>Aug</v>
      </c>
      <c r="I1340">
        <f>HOUR(Table2[[#This Row],[datetime]])</f>
        <v>20</v>
      </c>
    </row>
    <row r="1341" spans="1:9" x14ac:dyDescent="0.35">
      <c r="A1341" s="1">
        <v>45524</v>
      </c>
      <c r="B1341" s="2">
        <v>45524.86532394676</v>
      </c>
      <c r="C1341" t="s">
        <v>3</v>
      </c>
      <c r="D1341" t="s">
        <v>546</v>
      </c>
      <c r="E1341">
        <v>32.82</v>
      </c>
      <c r="F1341" t="s">
        <v>7</v>
      </c>
      <c r="G1341" t="str">
        <f>TEXT(Table2[[#This Row],[date]],"d")</f>
        <v>20</v>
      </c>
      <c r="H1341" t="str">
        <f>TEXT(Table2[[#This Row],[date]],"mmm")</f>
        <v>Aug</v>
      </c>
      <c r="I1341">
        <f>HOUR(Table2[[#This Row],[datetime]])</f>
        <v>20</v>
      </c>
    </row>
    <row r="1342" spans="1:9" x14ac:dyDescent="0.35">
      <c r="A1342" s="1">
        <v>45525</v>
      </c>
      <c r="B1342" s="2">
        <v>45525.332790486114</v>
      </c>
      <c r="C1342" t="s">
        <v>3</v>
      </c>
      <c r="D1342" t="s">
        <v>547</v>
      </c>
      <c r="E1342">
        <v>27.92</v>
      </c>
      <c r="F1342" t="s">
        <v>14</v>
      </c>
      <c r="G1342" t="str">
        <f>TEXT(Table2[[#This Row],[date]],"d")</f>
        <v>21</v>
      </c>
      <c r="H1342" t="str">
        <f>TEXT(Table2[[#This Row],[date]],"mmm")</f>
        <v>Aug</v>
      </c>
      <c r="I1342">
        <f>HOUR(Table2[[#This Row],[datetime]])</f>
        <v>7</v>
      </c>
    </row>
    <row r="1343" spans="1:9" x14ac:dyDescent="0.35">
      <c r="A1343" s="1">
        <v>45525</v>
      </c>
      <c r="B1343" s="2">
        <v>45525.361428159726</v>
      </c>
      <c r="C1343" t="s">
        <v>3</v>
      </c>
      <c r="D1343" t="s">
        <v>155</v>
      </c>
      <c r="E1343">
        <v>23.02</v>
      </c>
      <c r="F1343" t="s">
        <v>28</v>
      </c>
      <c r="G1343" t="str">
        <f>TEXT(Table2[[#This Row],[date]],"d")</f>
        <v>21</v>
      </c>
      <c r="H1343" t="str">
        <f>TEXT(Table2[[#This Row],[date]],"mmm")</f>
        <v>Aug</v>
      </c>
      <c r="I1343">
        <f>HOUR(Table2[[#This Row],[datetime]])</f>
        <v>8</v>
      </c>
    </row>
    <row r="1344" spans="1:9" x14ac:dyDescent="0.35">
      <c r="A1344" s="1">
        <v>45525</v>
      </c>
      <c r="B1344" s="2">
        <v>45525.426069490743</v>
      </c>
      <c r="C1344" t="s">
        <v>3</v>
      </c>
      <c r="D1344" t="s">
        <v>389</v>
      </c>
      <c r="E1344">
        <v>23.02</v>
      </c>
      <c r="F1344" t="s">
        <v>11</v>
      </c>
      <c r="G1344" t="str">
        <f>TEXT(Table2[[#This Row],[date]],"d")</f>
        <v>21</v>
      </c>
      <c r="H1344" t="str">
        <f>TEXT(Table2[[#This Row],[date]],"mmm")</f>
        <v>Aug</v>
      </c>
      <c r="I1344">
        <f>HOUR(Table2[[#This Row],[datetime]])</f>
        <v>10</v>
      </c>
    </row>
    <row r="1345" spans="1:9" x14ac:dyDescent="0.35">
      <c r="A1345" s="1">
        <v>45525</v>
      </c>
      <c r="B1345" s="2">
        <v>45525.443570914351</v>
      </c>
      <c r="C1345" t="s">
        <v>3</v>
      </c>
      <c r="D1345" t="s">
        <v>290</v>
      </c>
      <c r="E1345">
        <v>27.92</v>
      </c>
      <c r="F1345" t="s">
        <v>14</v>
      </c>
      <c r="G1345" t="str">
        <f>TEXT(Table2[[#This Row],[date]],"d")</f>
        <v>21</v>
      </c>
      <c r="H1345" t="str">
        <f>TEXT(Table2[[#This Row],[date]],"mmm")</f>
        <v>Aug</v>
      </c>
      <c r="I1345">
        <f>HOUR(Table2[[#This Row],[datetime]])</f>
        <v>10</v>
      </c>
    </row>
    <row r="1346" spans="1:9" x14ac:dyDescent="0.35">
      <c r="A1346" s="1">
        <v>45525</v>
      </c>
      <c r="B1346" s="2">
        <v>45525.494229618052</v>
      </c>
      <c r="C1346" t="s">
        <v>3</v>
      </c>
      <c r="D1346" t="s">
        <v>155</v>
      </c>
      <c r="E1346">
        <v>23.02</v>
      </c>
      <c r="F1346" t="s">
        <v>28</v>
      </c>
      <c r="G1346" t="str">
        <f>TEXT(Table2[[#This Row],[date]],"d")</f>
        <v>21</v>
      </c>
      <c r="H1346" t="str">
        <f>TEXT(Table2[[#This Row],[date]],"mmm")</f>
        <v>Aug</v>
      </c>
      <c r="I1346">
        <f>HOUR(Table2[[#This Row],[datetime]])</f>
        <v>11</v>
      </c>
    </row>
    <row r="1347" spans="1:9" x14ac:dyDescent="0.35">
      <c r="A1347" s="1">
        <v>45525</v>
      </c>
      <c r="B1347" s="2">
        <v>45525.55359664352</v>
      </c>
      <c r="C1347" t="s">
        <v>3</v>
      </c>
      <c r="D1347" t="s">
        <v>548</v>
      </c>
      <c r="E1347">
        <v>32.82</v>
      </c>
      <c r="F1347" t="s">
        <v>7</v>
      </c>
      <c r="G1347" t="str">
        <f>TEXT(Table2[[#This Row],[date]],"d")</f>
        <v>21</v>
      </c>
      <c r="H1347" t="str">
        <f>TEXT(Table2[[#This Row],[date]],"mmm")</f>
        <v>Aug</v>
      </c>
      <c r="I1347">
        <f>HOUR(Table2[[#This Row],[datetime]])</f>
        <v>13</v>
      </c>
    </row>
    <row r="1348" spans="1:9" x14ac:dyDescent="0.35">
      <c r="A1348" s="1">
        <v>45525</v>
      </c>
      <c r="B1348" s="2">
        <v>45525.820874108795</v>
      </c>
      <c r="C1348" t="s">
        <v>3</v>
      </c>
      <c r="D1348" t="s">
        <v>521</v>
      </c>
      <c r="E1348">
        <v>32.82</v>
      </c>
      <c r="F1348" t="s">
        <v>7</v>
      </c>
      <c r="G1348" t="str">
        <f>TEXT(Table2[[#This Row],[date]],"d")</f>
        <v>21</v>
      </c>
      <c r="H1348" t="str">
        <f>TEXT(Table2[[#This Row],[date]],"mmm")</f>
        <v>Aug</v>
      </c>
      <c r="I1348">
        <f>HOUR(Table2[[#This Row],[datetime]])</f>
        <v>19</v>
      </c>
    </row>
    <row r="1349" spans="1:9" x14ac:dyDescent="0.35">
      <c r="A1349" s="1">
        <v>45526</v>
      </c>
      <c r="B1349" s="2">
        <v>45526.390582141205</v>
      </c>
      <c r="C1349" t="s">
        <v>3</v>
      </c>
      <c r="D1349" t="s">
        <v>155</v>
      </c>
      <c r="E1349">
        <v>23.02</v>
      </c>
      <c r="F1349" t="s">
        <v>28</v>
      </c>
      <c r="G1349" t="str">
        <f>TEXT(Table2[[#This Row],[date]],"d")</f>
        <v>22</v>
      </c>
      <c r="H1349" t="str">
        <f>TEXT(Table2[[#This Row],[date]],"mmm")</f>
        <v>Aug</v>
      </c>
      <c r="I1349">
        <f>HOUR(Table2[[#This Row],[datetime]])</f>
        <v>9</v>
      </c>
    </row>
    <row r="1350" spans="1:9" x14ac:dyDescent="0.35">
      <c r="A1350" s="1">
        <v>45526</v>
      </c>
      <c r="B1350" s="2">
        <v>45526.423188310182</v>
      </c>
      <c r="C1350" t="s">
        <v>3</v>
      </c>
      <c r="D1350" t="s">
        <v>433</v>
      </c>
      <c r="E1350">
        <v>27.92</v>
      </c>
      <c r="F1350" t="s">
        <v>14</v>
      </c>
      <c r="G1350" t="str">
        <f>TEXT(Table2[[#This Row],[date]],"d")</f>
        <v>22</v>
      </c>
      <c r="H1350" t="str">
        <f>TEXT(Table2[[#This Row],[date]],"mmm")</f>
        <v>Aug</v>
      </c>
      <c r="I1350">
        <f>HOUR(Table2[[#This Row],[datetime]])</f>
        <v>10</v>
      </c>
    </row>
    <row r="1351" spans="1:9" x14ac:dyDescent="0.35">
      <c r="A1351" s="1">
        <v>45526</v>
      </c>
      <c r="B1351" s="2">
        <v>45526.449992546295</v>
      </c>
      <c r="C1351" t="s">
        <v>3</v>
      </c>
      <c r="D1351" t="s">
        <v>549</v>
      </c>
      <c r="E1351">
        <v>27.92</v>
      </c>
      <c r="F1351" t="s">
        <v>14</v>
      </c>
      <c r="G1351" t="str">
        <f>TEXT(Table2[[#This Row],[date]],"d")</f>
        <v>22</v>
      </c>
      <c r="H1351" t="str">
        <f>TEXT(Table2[[#This Row],[date]],"mmm")</f>
        <v>Aug</v>
      </c>
      <c r="I1351">
        <f>HOUR(Table2[[#This Row],[datetime]])</f>
        <v>10</v>
      </c>
    </row>
    <row r="1352" spans="1:9" x14ac:dyDescent="0.35">
      <c r="A1352" s="1">
        <v>45526</v>
      </c>
      <c r="B1352" s="2">
        <v>45526.59458409722</v>
      </c>
      <c r="C1352" t="s">
        <v>3</v>
      </c>
      <c r="D1352" t="s">
        <v>524</v>
      </c>
      <c r="E1352">
        <v>32.82</v>
      </c>
      <c r="F1352" t="s">
        <v>7</v>
      </c>
      <c r="G1352" t="str">
        <f>TEXT(Table2[[#This Row],[date]],"d")</f>
        <v>22</v>
      </c>
      <c r="H1352" t="str">
        <f>TEXT(Table2[[#This Row],[date]],"mmm")</f>
        <v>Aug</v>
      </c>
      <c r="I1352">
        <f>HOUR(Table2[[#This Row],[datetime]])</f>
        <v>14</v>
      </c>
    </row>
    <row r="1353" spans="1:9" x14ac:dyDescent="0.35">
      <c r="A1353" s="1">
        <v>45526</v>
      </c>
      <c r="B1353" s="2">
        <v>45526.602063634258</v>
      </c>
      <c r="C1353" t="s">
        <v>3</v>
      </c>
      <c r="D1353" t="s">
        <v>550</v>
      </c>
      <c r="E1353">
        <v>32.82</v>
      </c>
      <c r="F1353" t="s">
        <v>7</v>
      </c>
      <c r="G1353" t="str">
        <f>TEXT(Table2[[#This Row],[date]],"d")</f>
        <v>22</v>
      </c>
      <c r="H1353" t="str">
        <f>TEXT(Table2[[#This Row],[date]],"mmm")</f>
        <v>Aug</v>
      </c>
      <c r="I1353">
        <f>HOUR(Table2[[#This Row],[datetime]])</f>
        <v>14</v>
      </c>
    </row>
    <row r="1354" spans="1:9" x14ac:dyDescent="0.35">
      <c r="A1354" s="1">
        <v>45526</v>
      </c>
      <c r="B1354" s="2">
        <v>45526.629947071757</v>
      </c>
      <c r="C1354" t="s">
        <v>3</v>
      </c>
      <c r="D1354" t="s">
        <v>551</v>
      </c>
      <c r="E1354">
        <v>32.82</v>
      </c>
      <c r="F1354" t="s">
        <v>43</v>
      </c>
      <c r="G1354" t="str">
        <f>TEXT(Table2[[#This Row],[date]],"d")</f>
        <v>22</v>
      </c>
      <c r="H1354" t="str">
        <f>TEXT(Table2[[#This Row],[date]],"mmm")</f>
        <v>Aug</v>
      </c>
      <c r="I1354">
        <f>HOUR(Table2[[#This Row],[datetime]])</f>
        <v>15</v>
      </c>
    </row>
    <row r="1355" spans="1:9" x14ac:dyDescent="0.35">
      <c r="A1355" s="1">
        <v>45526</v>
      </c>
      <c r="B1355" s="2">
        <v>45526.644066168985</v>
      </c>
      <c r="C1355" t="s">
        <v>3</v>
      </c>
      <c r="D1355" t="s">
        <v>552</v>
      </c>
      <c r="E1355">
        <v>23.02</v>
      </c>
      <c r="F1355" t="s">
        <v>11</v>
      </c>
      <c r="G1355" t="str">
        <f>TEXT(Table2[[#This Row],[date]],"d")</f>
        <v>22</v>
      </c>
      <c r="H1355" t="str">
        <f>TEXT(Table2[[#This Row],[date]],"mmm")</f>
        <v>Aug</v>
      </c>
      <c r="I1355">
        <f>HOUR(Table2[[#This Row],[datetime]])</f>
        <v>15</v>
      </c>
    </row>
    <row r="1356" spans="1:9" x14ac:dyDescent="0.35">
      <c r="A1356" s="1">
        <v>45527</v>
      </c>
      <c r="B1356" s="2">
        <v>45527.321714432874</v>
      </c>
      <c r="C1356" t="s">
        <v>3</v>
      </c>
      <c r="D1356" t="s">
        <v>489</v>
      </c>
      <c r="E1356">
        <v>32.82</v>
      </c>
      <c r="F1356" t="s">
        <v>7</v>
      </c>
      <c r="G1356" t="str">
        <f>TEXT(Table2[[#This Row],[date]],"d")</f>
        <v>23</v>
      </c>
      <c r="H1356" t="str">
        <f>TEXT(Table2[[#This Row],[date]],"mmm")</f>
        <v>Aug</v>
      </c>
      <c r="I1356">
        <f>HOUR(Table2[[#This Row],[datetime]])</f>
        <v>7</v>
      </c>
    </row>
    <row r="1357" spans="1:9" x14ac:dyDescent="0.35">
      <c r="A1357" s="1">
        <v>45527</v>
      </c>
      <c r="B1357" s="2">
        <v>45527.348472847225</v>
      </c>
      <c r="C1357" t="s">
        <v>3</v>
      </c>
      <c r="D1357" t="s">
        <v>155</v>
      </c>
      <c r="E1357">
        <v>23.02</v>
      </c>
      <c r="F1357" t="s">
        <v>28</v>
      </c>
      <c r="G1357" t="str">
        <f>TEXT(Table2[[#This Row],[date]],"d")</f>
        <v>23</v>
      </c>
      <c r="H1357" t="str">
        <f>TEXT(Table2[[#This Row],[date]],"mmm")</f>
        <v>Aug</v>
      </c>
      <c r="I1357">
        <f>HOUR(Table2[[#This Row],[datetime]])</f>
        <v>8</v>
      </c>
    </row>
    <row r="1358" spans="1:9" x14ac:dyDescent="0.35">
      <c r="A1358" s="1">
        <v>45527</v>
      </c>
      <c r="B1358" s="2">
        <v>45527.349265821758</v>
      </c>
      <c r="C1358" t="s">
        <v>3</v>
      </c>
      <c r="D1358" t="s">
        <v>439</v>
      </c>
      <c r="E1358">
        <v>32.82</v>
      </c>
      <c r="F1358" t="s">
        <v>7</v>
      </c>
      <c r="G1358" t="str">
        <f>TEXT(Table2[[#This Row],[date]],"d")</f>
        <v>23</v>
      </c>
      <c r="H1358" t="str">
        <f>TEXT(Table2[[#This Row],[date]],"mmm")</f>
        <v>Aug</v>
      </c>
      <c r="I1358">
        <f>HOUR(Table2[[#This Row],[datetime]])</f>
        <v>8</v>
      </c>
    </row>
    <row r="1359" spans="1:9" x14ac:dyDescent="0.35">
      <c r="A1359" s="1">
        <v>45527</v>
      </c>
      <c r="B1359" s="2">
        <v>45527.356698055555</v>
      </c>
      <c r="C1359" t="s">
        <v>3</v>
      </c>
      <c r="D1359" t="s">
        <v>239</v>
      </c>
      <c r="E1359">
        <v>23.02</v>
      </c>
      <c r="F1359" t="s">
        <v>11</v>
      </c>
      <c r="G1359" t="str">
        <f>TEXT(Table2[[#This Row],[date]],"d")</f>
        <v>23</v>
      </c>
      <c r="H1359" t="str">
        <f>TEXT(Table2[[#This Row],[date]],"mmm")</f>
        <v>Aug</v>
      </c>
      <c r="I1359">
        <f>HOUR(Table2[[#This Row],[datetime]])</f>
        <v>8</v>
      </c>
    </row>
    <row r="1360" spans="1:9" x14ac:dyDescent="0.35">
      <c r="A1360" s="1">
        <v>45527</v>
      </c>
      <c r="B1360" s="2">
        <v>45527.357349560189</v>
      </c>
      <c r="C1360" t="s">
        <v>3</v>
      </c>
      <c r="D1360" t="s">
        <v>239</v>
      </c>
      <c r="E1360">
        <v>23.02</v>
      </c>
      <c r="F1360" t="s">
        <v>11</v>
      </c>
      <c r="G1360" t="str">
        <f>TEXT(Table2[[#This Row],[date]],"d")</f>
        <v>23</v>
      </c>
      <c r="H1360" t="str">
        <f>TEXT(Table2[[#This Row],[date]],"mmm")</f>
        <v>Aug</v>
      </c>
      <c r="I1360">
        <f>HOUR(Table2[[#This Row],[datetime]])</f>
        <v>8</v>
      </c>
    </row>
    <row r="1361" spans="1:9" x14ac:dyDescent="0.35">
      <c r="A1361" s="1">
        <v>45527</v>
      </c>
      <c r="B1361" s="2">
        <v>45527.385324351853</v>
      </c>
      <c r="C1361" t="s">
        <v>3</v>
      </c>
      <c r="D1361" t="s">
        <v>433</v>
      </c>
      <c r="E1361">
        <v>27.92</v>
      </c>
      <c r="F1361" t="s">
        <v>14</v>
      </c>
      <c r="G1361" t="str">
        <f>TEXT(Table2[[#This Row],[date]],"d")</f>
        <v>23</v>
      </c>
      <c r="H1361" t="str">
        <f>TEXT(Table2[[#This Row],[date]],"mmm")</f>
        <v>Aug</v>
      </c>
      <c r="I1361">
        <f>HOUR(Table2[[#This Row],[datetime]])</f>
        <v>9</v>
      </c>
    </row>
    <row r="1362" spans="1:9" x14ac:dyDescent="0.35">
      <c r="A1362" s="1">
        <v>45527</v>
      </c>
      <c r="B1362" s="2">
        <v>45527.424290555558</v>
      </c>
      <c r="C1362" t="s">
        <v>3</v>
      </c>
      <c r="D1362" t="s">
        <v>553</v>
      </c>
      <c r="E1362">
        <v>32.82</v>
      </c>
      <c r="F1362" t="s">
        <v>18</v>
      </c>
      <c r="G1362" t="str">
        <f>TEXT(Table2[[#This Row],[date]],"d")</f>
        <v>23</v>
      </c>
      <c r="H1362" t="str">
        <f>TEXT(Table2[[#This Row],[date]],"mmm")</f>
        <v>Aug</v>
      </c>
      <c r="I1362">
        <f>HOUR(Table2[[#This Row],[datetime]])</f>
        <v>10</v>
      </c>
    </row>
    <row r="1363" spans="1:9" x14ac:dyDescent="0.35">
      <c r="A1363" s="1">
        <v>45527</v>
      </c>
      <c r="B1363" s="2">
        <v>45527.424947557869</v>
      </c>
      <c r="C1363" t="s">
        <v>3</v>
      </c>
      <c r="D1363" t="s">
        <v>553</v>
      </c>
      <c r="E1363">
        <v>23.02</v>
      </c>
      <c r="F1363" t="s">
        <v>11</v>
      </c>
      <c r="G1363" t="str">
        <f>TEXT(Table2[[#This Row],[date]],"d")</f>
        <v>23</v>
      </c>
      <c r="H1363" t="str">
        <f>TEXT(Table2[[#This Row],[date]],"mmm")</f>
        <v>Aug</v>
      </c>
      <c r="I1363">
        <f>HOUR(Table2[[#This Row],[datetime]])</f>
        <v>10</v>
      </c>
    </row>
    <row r="1364" spans="1:9" x14ac:dyDescent="0.35">
      <c r="A1364" s="1">
        <v>45527</v>
      </c>
      <c r="B1364" s="2">
        <v>45527.443892118055</v>
      </c>
      <c r="C1364" t="s">
        <v>3</v>
      </c>
      <c r="D1364" t="s">
        <v>155</v>
      </c>
      <c r="E1364">
        <v>23.02</v>
      </c>
      <c r="F1364" t="s">
        <v>28</v>
      </c>
      <c r="G1364" t="str">
        <f>TEXT(Table2[[#This Row],[date]],"d")</f>
        <v>23</v>
      </c>
      <c r="H1364" t="str">
        <f>TEXT(Table2[[#This Row],[date]],"mmm")</f>
        <v>Aug</v>
      </c>
      <c r="I1364">
        <f>HOUR(Table2[[#This Row],[datetime]])</f>
        <v>10</v>
      </c>
    </row>
    <row r="1365" spans="1:9" x14ac:dyDescent="0.35">
      <c r="A1365" s="1">
        <v>45527</v>
      </c>
      <c r="B1365" s="2">
        <v>45527.467354016204</v>
      </c>
      <c r="C1365" t="s">
        <v>3</v>
      </c>
      <c r="D1365" t="s">
        <v>554</v>
      </c>
      <c r="E1365">
        <v>32.82</v>
      </c>
      <c r="F1365" t="s">
        <v>9</v>
      </c>
      <c r="G1365" t="str">
        <f>TEXT(Table2[[#This Row],[date]],"d")</f>
        <v>23</v>
      </c>
      <c r="H1365" t="str">
        <f>TEXT(Table2[[#This Row],[date]],"mmm")</f>
        <v>Aug</v>
      </c>
      <c r="I1365">
        <f>HOUR(Table2[[#This Row],[datetime]])</f>
        <v>11</v>
      </c>
    </row>
    <row r="1366" spans="1:9" x14ac:dyDescent="0.35">
      <c r="A1366" s="1">
        <v>45527</v>
      </c>
      <c r="B1366" s="2">
        <v>45527.558966990742</v>
      </c>
      <c r="C1366" t="s">
        <v>3</v>
      </c>
      <c r="D1366" t="s">
        <v>555</v>
      </c>
      <c r="E1366">
        <v>23.02</v>
      </c>
      <c r="F1366" t="s">
        <v>11</v>
      </c>
      <c r="G1366" t="str">
        <f>TEXT(Table2[[#This Row],[date]],"d")</f>
        <v>23</v>
      </c>
      <c r="H1366" t="str">
        <f>TEXT(Table2[[#This Row],[date]],"mmm")</f>
        <v>Aug</v>
      </c>
      <c r="I1366">
        <f>HOUR(Table2[[#This Row],[datetime]])</f>
        <v>13</v>
      </c>
    </row>
    <row r="1367" spans="1:9" x14ac:dyDescent="0.35">
      <c r="A1367" s="1">
        <v>45527</v>
      </c>
      <c r="B1367" s="2">
        <v>45527.645055312503</v>
      </c>
      <c r="C1367" t="s">
        <v>3</v>
      </c>
      <c r="D1367" t="s">
        <v>556</v>
      </c>
      <c r="E1367">
        <v>23.02</v>
      </c>
      <c r="F1367" t="s">
        <v>11</v>
      </c>
      <c r="G1367" t="str">
        <f>TEXT(Table2[[#This Row],[date]],"d")</f>
        <v>23</v>
      </c>
      <c r="H1367" t="str">
        <f>TEXT(Table2[[#This Row],[date]],"mmm")</f>
        <v>Aug</v>
      </c>
      <c r="I1367">
        <f>HOUR(Table2[[#This Row],[datetime]])</f>
        <v>15</v>
      </c>
    </row>
    <row r="1368" spans="1:9" x14ac:dyDescent="0.35">
      <c r="A1368" s="1">
        <v>45527</v>
      </c>
      <c r="B1368" s="2">
        <v>45527.825032488428</v>
      </c>
      <c r="C1368" t="s">
        <v>3</v>
      </c>
      <c r="D1368" t="s">
        <v>521</v>
      </c>
      <c r="E1368">
        <v>32.82</v>
      </c>
      <c r="F1368" t="s">
        <v>7</v>
      </c>
      <c r="G1368" t="str">
        <f>TEXT(Table2[[#This Row],[date]],"d")</f>
        <v>23</v>
      </c>
      <c r="H1368" t="str">
        <f>TEXT(Table2[[#This Row],[date]],"mmm")</f>
        <v>Aug</v>
      </c>
      <c r="I1368">
        <f>HOUR(Table2[[#This Row],[datetime]])</f>
        <v>19</v>
      </c>
    </row>
    <row r="1369" spans="1:9" x14ac:dyDescent="0.35">
      <c r="A1369" s="1">
        <v>45528</v>
      </c>
      <c r="B1369" s="2">
        <v>45528.342850347224</v>
      </c>
      <c r="C1369" t="s">
        <v>3</v>
      </c>
      <c r="D1369" t="s">
        <v>155</v>
      </c>
      <c r="E1369">
        <v>23.02</v>
      </c>
      <c r="F1369" t="s">
        <v>28</v>
      </c>
      <c r="G1369" t="str">
        <f>TEXT(Table2[[#This Row],[date]],"d")</f>
        <v>24</v>
      </c>
      <c r="H1369" t="str">
        <f>TEXT(Table2[[#This Row],[date]],"mmm")</f>
        <v>Aug</v>
      </c>
      <c r="I1369">
        <f>HOUR(Table2[[#This Row],[datetime]])</f>
        <v>8</v>
      </c>
    </row>
    <row r="1370" spans="1:9" x14ac:dyDescent="0.35">
      <c r="A1370" s="1">
        <v>45528</v>
      </c>
      <c r="B1370" s="2">
        <v>45528.343606909722</v>
      </c>
      <c r="C1370" t="s">
        <v>3</v>
      </c>
      <c r="D1370" t="s">
        <v>155</v>
      </c>
      <c r="E1370">
        <v>23.02</v>
      </c>
      <c r="F1370" t="s">
        <v>28</v>
      </c>
      <c r="G1370" t="str">
        <f>TEXT(Table2[[#This Row],[date]],"d")</f>
        <v>24</v>
      </c>
      <c r="H1370" t="str">
        <f>TEXT(Table2[[#This Row],[date]],"mmm")</f>
        <v>Aug</v>
      </c>
      <c r="I1370">
        <f>HOUR(Table2[[#This Row],[datetime]])</f>
        <v>8</v>
      </c>
    </row>
    <row r="1371" spans="1:9" x14ac:dyDescent="0.35">
      <c r="A1371" s="1">
        <v>45528</v>
      </c>
      <c r="B1371" s="2">
        <v>45528.364022858797</v>
      </c>
      <c r="C1371" t="s">
        <v>3</v>
      </c>
      <c r="D1371" t="s">
        <v>557</v>
      </c>
      <c r="E1371">
        <v>23.02</v>
      </c>
      <c r="F1371" t="s">
        <v>28</v>
      </c>
      <c r="G1371" t="str">
        <f>TEXT(Table2[[#This Row],[date]],"d")</f>
        <v>24</v>
      </c>
      <c r="H1371" t="str">
        <f>TEXT(Table2[[#This Row],[date]],"mmm")</f>
        <v>Aug</v>
      </c>
      <c r="I1371">
        <f>HOUR(Table2[[#This Row],[datetime]])</f>
        <v>8</v>
      </c>
    </row>
    <row r="1372" spans="1:9" x14ac:dyDescent="0.35">
      <c r="A1372" s="1">
        <v>45528</v>
      </c>
      <c r="B1372" s="2">
        <v>45528.429276446761</v>
      </c>
      <c r="C1372" t="s">
        <v>3</v>
      </c>
      <c r="D1372" t="s">
        <v>558</v>
      </c>
      <c r="E1372">
        <v>18.12</v>
      </c>
      <c r="F1372" t="s">
        <v>35</v>
      </c>
      <c r="G1372" t="str">
        <f>TEXT(Table2[[#This Row],[date]],"d")</f>
        <v>24</v>
      </c>
      <c r="H1372" t="str">
        <f>TEXT(Table2[[#This Row],[date]],"mmm")</f>
        <v>Aug</v>
      </c>
      <c r="I1372">
        <f>HOUR(Table2[[#This Row],[datetime]])</f>
        <v>10</v>
      </c>
    </row>
    <row r="1373" spans="1:9" x14ac:dyDescent="0.35">
      <c r="A1373" s="1">
        <v>45528</v>
      </c>
      <c r="B1373" s="2">
        <v>45528.4297715625</v>
      </c>
      <c r="C1373" t="s">
        <v>3</v>
      </c>
      <c r="D1373" t="s">
        <v>558</v>
      </c>
      <c r="E1373">
        <v>18.12</v>
      </c>
      <c r="F1373" t="s">
        <v>35</v>
      </c>
      <c r="G1373" t="str">
        <f>TEXT(Table2[[#This Row],[date]],"d")</f>
        <v>24</v>
      </c>
      <c r="H1373" t="str">
        <f>TEXT(Table2[[#This Row],[date]],"mmm")</f>
        <v>Aug</v>
      </c>
      <c r="I1373">
        <f>HOUR(Table2[[#This Row],[datetime]])</f>
        <v>10</v>
      </c>
    </row>
    <row r="1374" spans="1:9" x14ac:dyDescent="0.35">
      <c r="A1374" s="1">
        <v>45528</v>
      </c>
      <c r="B1374" s="2">
        <v>45528.430431053239</v>
      </c>
      <c r="C1374" t="s">
        <v>3</v>
      </c>
      <c r="D1374" t="s">
        <v>558</v>
      </c>
      <c r="E1374">
        <v>23.02</v>
      </c>
      <c r="F1374" t="s">
        <v>11</v>
      </c>
      <c r="G1374" t="str">
        <f>TEXT(Table2[[#This Row],[date]],"d")</f>
        <v>24</v>
      </c>
      <c r="H1374" t="str">
        <f>TEXT(Table2[[#This Row],[date]],"mmm")</f>
        <v>Aug</v>
      </c>
      <c r="I1374">
        <f>HOUR(Table2[[#This Row],[datetime]])</f>
        <v>10</v>
      </c>
    </row>
    <row r="1375" spans="1:9" x14ac:dyDescent="0.35">
      <c r="A1375" s="1">
        <v>45529</v>
      </c>
      <c r="B1375" s="2">
        <v>45529.343488217593</v>
      </c>
      <c r="C1375" t="s">
        <v>3</v>
      </c>
      <c r="D1375" t="s">
        <v>155</v>
      </c>
      <c r="E1375">
        <v>23.02</v>
      </c>
      <c r="F1375" t="s">
        <v>28</v>
      </c>
      <c r="G1375" t="str">
        <f>TEXT(Table2[[#This Row],[date]],"d")</f>
        <v>25</v>
      </c>
      <c r="H1375" t="str">
        <f>TEXT(Table2[[#This Row],[date]],"mmm")</f>
        <v>Aug</v>
      </c>
      <c r="I1375">
        <f>HOUR(Table2[[#This Row],[datetime]])</f>
        <v>8</v>
      </c>
    </row>
    <row r="1376" spans="1:9" x14ac:dyDescent="0.35">
      <c r="A1376" s="1">
        <v>45529</v>
      </c>
      <c r="B1376" s="2">
        <v>45529.351709155089</v>
      </c>
      <c r="C1376" t="s">
        <v>3</v>
      </c>
      <c r="D1376" t="s">
        <v>422</v>
      </c>
      <c r="E1376">
        <v>23.02</v>
      </c>
      <c r="F1376" t="s">
        <v>11</v>
      </c>
      <c r="G1376" t="str">
        <f>TEXT(Table2[[#This Row],[date]],"d")</f>
        <v>25</v>
      </c>
      <c r="H1376" t="str">
        <f>TEXT(Table2[[#This Row],[date]],"mmm")</f>
        <v>Aug</v>
      </c>
      <c r="I1376">
        <f>HOUR(Table2[[#This Row],[datetime]])</f>
        <v>8</v>
      </c>
    </row>
    <row r="1377" spans="1:9" x14ac:dyDescent="0.35">
      <c r="A1377" s="1">
        <v>45529</v>
      </c>
      <c r="B1377" s="2">
        <v>45529.3525046875</v>
      </c>
      <c r="C1377" t="s">
        <v>3</v>
      </c>
      <c r="D1377" t="s">
        <v>422</v>
      </c>
      <c r="E1377">
        <v>23.02</v>
      </c>
      <c r="F1377" t="s">
        <v>11</v>
      </c>
      <c r="G1377" t="str">
        <f>TEXT(Table2[[#This Row],[date]],"d")</f>
        <v>25</v>
      </c>
      <c r="H1377" t="str">
        <f>TEXT(Table2[[#This Row],[date]],"mmm")</f>
        <v>Aug</v>
      </c>
      <c r="I1377">
        <f>HOUR(Table2[[#This Row],[datetime]])</f>
        <v>8</v>
      </c>
    </row>
    <row r="1378" spans="1:9" x14ac:dyDescent="0.35">
      <c r="A1378" s="1">
        <v>45529</v>
      </c>
      <c r="B1378" s="2">
        <v>45529.391924363423</v>
      </c>
      <c r="C1378" t="s">
        <v>3</v>
      </c>
      <c r="D1378" t="s">
        <v>559</v>
      </c>
      <c r="E1378">
        <v>32.82</v>
      </c>
      <c r="F1378" t="s">
        <v>43</v>
      </c>
      <c r="G1378" t="str">
        <f>TEXT(Table2[[#This Row],[date]],"d")</f>
        <v>25</v>
      </c>
      <c r="H1378" t="str">
        <f>TEXT(Table2[[#This Row],[date]],"mmm")</f>
        <v>Aug</v>
      </c>
      <c r="I1378">
        <f>HOUR(Table2[[#This Row],[datetime]])</f>
        <v>9</v>
      </c>
    </row>
    <row r="1379" spans="1:9" x14ac:dyDescent="0.35">
      <c r="A1379" s="1">
        <v>45529</v>
      </c>
      <c r="B1379" s="2">
        <v>45529.528966469908</v>
      </c>
      <c r="C1379" t="s">
        <v>3</v>
      </c>
      <c r="D1379" t="s">
        <v>560</v>
      </c>
      <c r="E1379">
        <v>32.82</v>
      </c>
      <c r="F1379" t="s">
        <v>43</v>
      </c>
      <c r="G1379" t="str">
        <f>TEXT(Table2[[#This Row],[date]],"d")</f>
        <v>25</v>
      </c>
      <c r="H1379" t="str">
        <f>TEXT(Table2[[#This Row],[date]],"mmm")</f>
        <v>Aug</v>
      </c>
      <c r="I1379">
        <f>HOUR(Table2[[#This Row],[datetime]])</f>
        <v>12</v>
      </c>
    </row>
    <row r="1380" spans="1:9" x14ac:dyDescent="0.35">
      <c r="A1380" s="1">
        <v>45529</v>
      </c>
      <c r="B1380" s="2">
        <v>45529.620170127317</v>
      </c>
      <c r="C1380" t="s">
        <v>3</v>
      </c>
      <c r="D1380" t="s">
        <v>91</v>
      </c>
      <c r="E1380">
        <v>32.82</v>
      </c>
      <c r="F1380" t="s">
        <v>7</v>
      </c>
      <c r="G1380" t="str">
        <f>TEXT(Table2[[#This Row],[date]],"d")</f>
        <v>25</v>
      </c>
      <c r="H1380" t="str">
        <f>TEXT(Table2[[#This Row],[date]],"mmm")</f>
        <v>Aug</v>
      </c>
      <c r="I1380">
        <f>HOUR(Table2[[#This Row],[datetime]])</f>
        <v>14</v>
      </c>
    </row>
    <row r="1381" spans="1:9" x14ac:dyDescent="0.35">
      <c r="A1381" s="1">
        <v>45530</v>
      </c>
      <c r="B1381" s="2">
        <v>45530.341519618058</v>
      </c>
      <c r="C1381" t="s">
        <v>3</v>
      </c>
      <c r="D1381" t="s">
        <v>155</v>
      </c>
      <c r="E1381">
        <v>23.02</v>
      </c>
      <c r="F1381" t="s">
        <v>28</v>
      </c>
      <c r="G1381" t="str">
        <f>TEXT(Table2[[#This Row],[date]],"d")</f>
        <v>26</v>
      </c>
      <c r="H1381" t="str">
        <f>TEXT(Table2[[#This Row],[date]],"mmm")</f>
        <v>Aug</v>
      </c>
      <c r="I1381">
        <f>HOUR(Table2[[#This Row],[datetime]])</f>
        <v>8</v>
      </c>
    </row>
    <row r="1382" spans="1:9" x14ac:dyDescent="0.35">
      <c r="A1382" s="1">
        <v>45530</v>
      </c>
      <c r="B1382" s="2">
        <v>45530.344555682874</v>
      </c>
      <c r="C1382" t="s">
        <v>3</v>
      </c>
      <c r="D1382" t="s">
        <v>422</v>
      </c>
      <c r="E1382">
        <v>23.02</v>
      </c>
      <c r="F1382" t="s">
        <v>11</v>
      </c>
      <c r="G1382" t="str">
        <f>TEXT(Table2[[#This Row],[date]],"d")</f>
        <v>26</v>
      </c>
      <c r="H1382" t="str">
        <f>TEXT(Table2[[#This Row],[date]],"mmm")</f>
        <v>Aug</v>
      </c>
      <c r="I1382">
        <f>HOUR(Table2[[#This Row],[datetime]])</f>
        <v>8</v>
      </c>
    </row>
    <row r="1383" spans="1:9" x14ac:dyDescent="0.35">
      <c r="A1383" s="1">
        <v>45530</v>
      </c>
      <c r="B1383" s="2">
        <v>45530.345407511573</v>
      </c>
      <c r="C1383" t="s">
        <v>3</v>
      </c>
      <c r="D1383" t="s">
        <v>422</v>
      </c>
      <c r="E1383">
        <v>23.02</v>
      </c>
      <c r="F1383" t="s">
        <v>11</v>
      </c>
      <c r="G1383" t="str">
        <f>TEXT(Table2[[#This Row],[date]],"d")</f>
        <v>26</v>
      </c>
      <c r="H1383" t="str">
        <f>TEXT(Table2[[#This Row],[date]],"mmm")</f>
        <v>Aug</v>
      </c>
      <c r="I1383">
        <f>HOUR(Table2[[#This Row],[datetime]])</f>
        <v>8</v>
      </c>
    </row>
    <row r="1384" spans="1:9" x14ac:dyDescent="0.35">
      <c r="A1384" s="1">
        <v>45530</v>
      </c>
      <c r="B1384" s="2">
        <v>45530.390008171293</v>
      </c>
      <c r="C1384" t="s">
        <v>3</v>
      </c>
      <c r="D1384" t="s">
        <v>111</v>
      </c>
      <c r="E1384">
        <v>27.92</v>
      </c>
      <c r="F1384" t="s">
        <v>14</v>
      </c>
      <c r="G1384" t="str">
        <f>TEXT(Table2[[#This Row],[date]],"d")</f>
        <v>26</v>
      </c>
      <c r="H1384" t="str">
        <f>TEXT(Table2[[#This Row],[date]],"mmm")</f>
        <v>Aug</v>
      </c>
      <c r="I1384">
        <f>HOUR(Table2[[#This Row],[datetime]])</f>
        <v>9</v>
      </c>
    </row>
    <row r="1385" spans="1:9" x14ac:dyDescent="0.35">
      <c r="A1385" s="1">
        <v>45530</v>
      </c>
      <c r="B1385" s="2">
        <v>45530.442875740744</v>
      </c>
      <c r="C1385" t="s">
        <v>3</v>
      </c>
      <c r="D1385" t="s">
        <v>561</v>
      </c>
      <c r="E1385">
        <v>32.82</v>
      </c>
      <c r="F1385" t="s">
        <v>7</v>
      </c>
      <c r="G1385" t="str">
        <f>TEXT(Table2[[#This Row],[date]],"d")</f>
        <v>26</v>
      </c>
      <c r="H1385" t="str">
        <f>TEXT(Table2[[#This Row],[date]],"mmm")</f>
        <v>Aug</v>
      </c>
      <c r="I1385">
        <f>HOUR(Table2[[#This Row],[datetime]])</f>
        <v>10</v>
      </c>
    </row>
    <row r="1386" spans="1:9" x14ac:dyDescent="0.35">
      <c r="A1386" s="1">
        <v>45530</v>
      </c>
      <c r="B1386" s="2">
        <v>45530.443623113424</v>
      </c>
      <c r="C1386" t="s">
        <v>3</v>
      </c>
      <c r="D1386" t="s">
        <v>562</v>
      </c>
      <c r="E1386">
        <v>32.82</v>
      </c>
      <c r="F1386" t="s">
        <v>43</v>
      </c>
      <c r="G1386" t="str">
        <f>TEXT(Table2[[#This Row],[date]],"d")</f>
        <v>26</v>
      </c>
      <c r="H1386" t="str">
        <f>TEXT(Table2[[#This Row],[date]],"mmm")</f>
        <v>Aug</v>
      </c>
      <c r="I1386">
        <f>HOUR(Table2[[#This Row],[datetime]])</f>
        <v>10</v>
      </c>
    </row>
    <row r="1387" spans="1:9" x14ac:dyDescent="0.35">
      <c r="A1387" s="1">
        <v>45530</v>
      </c>
      <c r="B1387" s="2">
        <v>45530.531402291665</v>
      </c>
      <c r="C1387" t="s">
        <v>3</v>
      </c>
      <c r="D1387" t="s">
        <v>10</v>
      </c>
      <c r="E1387">
        <v>23.02</v>
      </c>
      <c r="F1387" t="s">
        <v>11</v>
      </c>
      <c r="G1387" t="str">
        <f>TEXT(Table2[[#This Row],[date]],"d")</f>
        <v>26</v>
      </c>
      <c r="H1387" t="str">
        <f>TEXT(Table2[[#This Row],[date]],"mmm")</f>
        <v>Aug</v>
      </c>
      <c r="I1387">
        <f>HOUR(Table2[[#This Row],[datetime]])</f>
        <v>12</v>
      </c>
    </row>
    <row r="1388" spans="1:9" x14ac:dyDescent="0.35">
      <c r="A1388" s="1">
        <v>45530</v>
      </c>
      <c r="B1388" s="2">
        <v>45530.532218101849</v>
      </c>
      <c r="C1388" t="s">
        <v>3</v>
      </c>
      <c r="D1388" t="s">
        <v>10</v>
      </c>
      <c r="E1388">
        <v>23.02</v>
      </c>
      <c r="F1388" t="s">
        <v>11</v>
      </c>
      <c r="G1388" t="str">
        <f>TEXT(Table2[[#This Row],[date]],"d")</f>
        <v>26</v>
      </c>
      <c r="H1388" t="str">
        <f>TEXT(Table2[[#This Row],[date]],"mmm")</f>
        <v>Aug</v>
      </c>
      <c r="I1388">
        <f>HOUR(Table2[[#This Row],[datetime]])</f>
        <v>12</v>
      </c>
    </row>
    <row r="1389" spans="1:9" x14ac:dyDescent="0.35">
      <c r="A1389" s="1">
        <v>45530</v>
      </c>
      <c r="B1389" s="2">
        <v>45530.787127199073</v>
      </c>
      <c r="C1389" t="s">
        <v>3</v>
      </c>
      <c r="D1389" t="s">
        <v>563</v>
      </c>
      <c r="E1389">
        <v>27.92</v>
      </c>
      <c r="F1389" t="s">
        <v>14</v>
      </c>
      <c r="G1389" t="str">
        <f>TEXT(Table2[[#This Row],[date]],"d")</f>
        <v>26</v>
      </c>
      <c r="H1389" t="str">
        <f>TEXT(Table2[[#This Row],[date]],"mmm")</f>
        <v>Aug</v>
      </c>
      <c r="I1389">
        <f>HOUR(Table2[[#This Row],[datetime]])</f>
        <v>18</v>
      </c>
    </row>
    <row r="1390" spans="1:9" x14ac:dyDescent="0.35">
      <c r="A1390" s="1">
        <v>45530</v>
      </c>
      <c r="B1390" s="2">
        <v>45530.787862164354</v>
      </c>
      <c r="C1390" t="s">
        <v>3</v>
      </c>
      <c r="D1390" t="s">
        <v>563</v>
      </c>
      <c r="E1390">
        <v>32.82</v>
      </c>
      <c r="F1390" t="s">
        <v>7</v>
      </c>
      <c r="G1390" t="str">
        <f>TEXT(Table2[[#This Row],[date]],"d")</f>
        <v>26</v>
      </c>
      <c r="H1390" t="str">
        <f>TEXT(Table2[[#This Row],[date]],"mmm")</f>
        <v>Aug</v>
      </c>
      <c r="I1390">
        <f>HOUR(Table2[[#This Row],[datetime]])</f>
        <v>18</v>
      </c>
    </row>
    <row r="1391" spans="1:9" x14ac:dyDescent="0.35">
      <c r="A1391" s="1">
        <v>45530</v>
      </c>
      <c r="B1391" s="2">
        <v>45530.955322974536</v>
      </c>
      <c r="C1391" t="s">
        <v>3</v>
      </c>
      <c r="D1391" t="s">
        <v>564</v>
      </c>
      <c r="E1391">
        <v>27.92</v>
      </c>
      <c r="F1391" t="s">
        <v>14</v>
      </c>
      <c r="G1391" t="str">
        <f>TEXT(Table2[[#This Row],[date]],"d")</f>
        <v>26</v>
      </c>
      <c r="H1391" t="str">
        <f>TEXT(Table2[[#This Row],[date]],"mmm")</f>
        <v>Aug</v>
      </c>
      <c r="I1391">
        <f>HOUR(Table2[[#This Row],[datetime]])</f>
        <v>22</v>
      </c>
    </row>
    <row r="1392" spans="1:9" x14ac:dyDescent="0.35">
      <c r="A1392" s="1">
        <v>45531</v>
      </c>
      <c r="B1392" s="2">
        <v>45531.419497256946</v>
      </c>
      <c r="C1392" t="s">
        <v>3</v>
      </c>
      <c r="D1392" t="s">
        <v>389</v>
      </c>
      <c r="E1392">
        <v>32.82</v>
      </c>
      <c r="F1392" t="s">
        <v>7</v>
      </c>
      <c r="G1392" t="str">
        <f>TEXT(Table2[[#This Row],[date]],"d")</f>
        <v>27</v>
      </c>
      <c r="H1392" t="str">
        <f>TEXT(Table2[[#This Row],[date]],"mmm")</f>
        <v>Aug</v>
      </c>
      <c r="I1392">
        <f>HOUR(Table2[[#This Row],[datetime]])</f>
        <v>10</v>
      </c>
    </row>
    <row r="1393" spans="1:9" x14ac:dyDescent="0.35">
      <c r="A1393" s="1">
        <v>45532</v>
      </c>
      <c r="B1393" s="2">
        <v>45532.505772824072</v>
      </c>
      <c r="C1393" t="s">
        <v>3</v>
      </c>
      <c r="D1393" t="s">
        <v>565</v>
      </c>
      <c r="E1393">
        <v>27.92</v>
      </c>
      <c r="F1393" t="s">
        <v>14</v>
      </c>
      <c r="G1393" t="str">
        <f>TEXT(Table2[[#This Row],[date]],"d")</f>
        <v>28</v>
      </c>
      <c r="H1393" t="str">
        <f>TEXT(Table2[[#This Row],[date]],"mmm")</f>
        <v>Aug</v>
      </c>
      <c r="I1393">
        <f>HOUR(Table2[[#This Row],[datetime]])</f>
        <v>12</v>
      </c>
    </row>
    <row r="1394" spans="1:9" x14ac:dyDescent="0.35">
      <c r="A1394" s="1">
        <v>45532</v>
      </c>
      <c r="B1394" s="2">
        <v>45532.506992349539</v>
      </c>
      <c r="C1394" t="s">
        <v>3</v>
      </c>
      <c r="D1394" t="s">
        <v>565</v>
      </c>
      <c r="E1394">
        <v>32.82</v>
      </c>
      <c r="F1394" t="s">
        <v>43</v>
      </c>
      <c r="G1394" t="str">
        <f>TEXT(Table2[[#This Row],[date]],"d")</f>
        <v>28</v>
      </c>
      <c r="H1394" t="str">
        <f>TEXT(Table2[[#This Row],[date]],"mmm")</f>
        <v>Aug</v>
      </c>
      <c r="I1394">
        <f>HOUR(Table2[[#This Row],[datetime]])</f>
        <v>12</v>
      </c>
    </row>
    <row r="1395" spans="1:9" x14ac:dyDescent="0.35">
      <c r="A1395" s="1">
        <v>45532</v>
      </c>
      <c r="B1395" s="2">
        <v>45532.524385925928</v>
      </c>
      <c r="C1395" t="s">
        <v>3</v>
      </c>
      <c r="D1395" t="s">
        <v>389</v>
      </c>
      <c r="E1395">
        <v>23.02</v>
      </c>
      <c r="F1395" t="s">
        <v>11</v>
      </c>
      <c r="G1395" t="str">
        <f>TEXT(Table2[[#This Row],[date]],"d")</f>
        <v>28</v>
      </c>
      <c r="H1395" t="str">
        <f>TEXT(Table2[[#This Row],[date]],"mmm")</f>
        <v>Aug</v>
      </c>
      <c r="I1395">
        <f>HOUR(Table2[[#This Row],[datetime]])</f>
        <v>12</v>
      </c>
    </row>
    <row r="1396" spans="1:9" x14ac:dyDescent="0.35">
      <c r="A1396" s="1">
        <v>45532</v>
      </c>
      <c r="B1396" s="2">
        <v>45532.575407395831</v>
      </c>
      <c r="C1396" t="s">
        <v>3</v>
      </c>
      <c r="D1396" t="s">
        <v>566</v>
      </c>
      <c r="E1396">
        <v>27.92</v>
      </c>
      <c r="F1396" t="s">
        <v>14</v>
      </c>
      <c r="G1396" t="str">
        <f>TEXT(Table2[[#This Row],[date]],"d")</f>
        <v>28</v>
      </c>
      <c r="H1396" t="str">
        <f>TEXT(Table2[[#This Row],[date]],"mmm")</f>
        <v>Aug</v>
      </c>
      <c r="I1396">
        <f>HOUR(Table2[[#This Row],[datetime]])</f>
        <v>13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Daily Coffee sales</vt:lpstr>
      <vt:lpstr>Most popular coffee types</vt:lpstr>
      <vt:lpstr>Total Sales By Coffee Types</vt:lpstr>
      <vt:lpstr>Hourly Coffee Sales</vt:lpstr>
      <vt:lpstr>Payment Method </vt:lpstr>
      <vt:lpstr>Month Wise Sales</vt:lpstr>
      <vt:lpstr>Dashboard</vt:lpstr>
      <vt:lpstr>coffee_data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Sachin Pal</dc:creator>
  <cp:lastModifiedBy>Sachin Pal</cp:lastModifiedBy>
  <dcterms:created xsi:type="dcterms:W3CDTF">2026-08-02T08:08:00Z</dcterms:created>
  <dcterms:modified xsi:type="dcterms:W3CDTF">2026-09-01T17:28:36Z</dcterms:modified>
</cp:coreProperties>
</file>