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Road 10\"/>
    </mc:Choice>
  </mc:AlternateContent>
  <bookViews>
    <workbookView xWindow="240" yWindow="60" windowWidth="15600" windowHeight="8010"/>
  </bookViews>
  <sheets>
    <sheet name="UP" sheetId="1" r:id="rId1"/>
    <sheet name="DN" sheetId="2" r:id="rId2"/>
    <sheet name="Sheet6" sheetId="8" r:id="rId3"/>
  </sheets>
  <calcPr calcId="162913"/>
</workbook>
</file>

<file path=xl/calcChain.xml><?xml version="1.0" encoding="utf-8"?>
<calcChain xmlns="http://schemas.openxmlformats.org/spreadsheetml/2006/main">
  <c r="R19" i="8" l="1"/>
  <c r="P19" i="8"/>
  <c r="O19" i="8"/>
  <c r="N19" i="8"/>
  <c r="M19" i="8"/>
  <c r="L19" i="8"/>
  <c r="K19" i="8"/>
  <c r="J19" i="8"/>
  <c r="I19" i="8"/>
  <c r="H19" i="8"/>
  <c r="G19" i="8"/>
  <c r="V15" i="8"/>
  <c r="V18" i="8" s="1"/>
  <c r="U15" i="8"/>
  <c r="U18" i="8" s="1"/>
  <c r="T15" i="8"/>
  <c r="T18" i="8" s="1"/>
  <c r="S15" i="8"/>
  <c r="S18" i="8" s="1"/>
  <c r="R15" i="8"/>
  <c r="R18" i="8" s="1"/>
  <c r="Q15" i="8"/>
  <c r="Q18" i="8" s="1"/>
  <c r="P15" i="8"/>
  <c r="P18" i="8" s="1"/>
  <c r="O15" i="8"/>
  <c r="O18" i="8" s="1"/>
  <c r="N15" i="8"/>
  <c r="N18" i="8" s="1"/>
  <c r="M15" i="8"/>
  <c r="M18" i="8" s="1"/>
  <c r="L15" i="8"/>
  <c r="L18" i="8" s="1"/>
  <c r="K15" i="8"/>
  <c r="K18" i="8" s="1"/>
  <c r="J15" i="8"/>
  <c r="J18" i="8" s="1"/>
  <c r="I15" i="8"/>
  <c r="I18" i="8" s="1"/>
  <c r="H15" i="8"/>
  <c r="H18" i="8" s="1"/>
  <c r="G15" i="8"/>
  <c r="G18" i="8" s="1"/>
  <c r="F15" i="8"/>
  <c r="F18" i="8" s="1"/>
  <c r="E15" i="8"/>
  <c r="E16" i="8" s="1"/>
  <c r="D15" i="8"/>
  <c r="D18" i="8" s="1"/>
  <c r="C15" i="8"/>
  <c r="C16" i="8" s="1"/>
  <c r="S23" i="8" l="1"/>
  <c r="U23" i="8" s="1"/>
  <c r="G16" i="8"/>
  <c r="S16" i="8"/>
  <c r="I16" i="8"/>
  <c r="Q16" i="8"/>
  <c r="E18" i="8"/>
  <c r="F16" i="8"/>
  <c r="J16" i="8"/>
  <c r="N16" i="8"/>
  <c r="R16" i="8"/>
  <c r="V16" i="8"/>
  <c r="K16" i="8"/>
  <c r="C18" i="8"/>
  <c r="S22" i="8" s="1"/>
  <c r="U22" i="8" s="1"/>
  <c r="D16" i="8"/>
  <c r="H16" i="8"/>
  <c r="L16" i="8"/>
  <c r="P16" i="8"/>
  <c r="T16" i="8"/>
  <c r="O16" i="8"/>
  <c r="M16" i="8"/>
  <c r="U16" i="8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B210" i="1"/>
  <c r="F209" i="1"/>
  <c r="E209" i="1"/>
  <c r="B209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B107" i="1"/>
  <c r="F106" i="1"/>
  <c r="E106" i="1"/>
  <c r="B106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S20" i="8" l="1"/>
  <c r="U20" i="8" s="1"/>
  <c r="S21" i="8"/>
  <c r="U21" i="8" s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</calcChain>
</file>

<file path=xl/sharedStrings.xml><?xml version="1.0" encoding="utf-8"?>
<sst xmlns="http://schemas.openxmlformats.org/spreadsheetml/2006/main" count="803" uniqueCount="151">
  <si>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</si>
  <si>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</si>
  <si>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</si>
  <si>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</si>
  <si>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</si>
  <si>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</si>
  <si>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</si>
  <si>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</si>
  <si>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</si>
  <si>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</si>
  <si>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</si>
  <si>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</si>
  <si>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</si>
  <si>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</si>
  <si>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</si>
  <si>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</si>
  <si>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</si>
  <si>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</si>
  <si>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</si>
  <si>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</si>
  <si>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</si>
  <si>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</si>
  <si>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</si>
  <si>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</si>
  <si>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</si>
  <si>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</si>
  <si>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</si>
  <si>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</si>
  <si>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</si>
  <si>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</si>
  <si>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</si>
  <si>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</si>
  <si>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</si>
  <si>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</si>
  <si>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</si>
  <si>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</si>
  <si>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</si>
  <si>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</si>
  <si>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</si>
  <si>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</si>
  <si>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</si>
  <si>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</si>
  <si>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</si>
  <si>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</si>
  <si>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</si>
  <si>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</si>
  <si>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</si>
  <si>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</si>
  <si>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</si>
  <si>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</si>
  <si>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</si>
  <si>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</si>
  <si>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</si>
  <si>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</si>
  <si>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</si>
  <si>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</si>
  <si>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</si>
  <si>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</si>
  <si>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</si>
  <si>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</si>
  <si>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</si>
  <si>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</si>
  <si>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</si>
  <si>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</si>
  <si>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</si>
  <si>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</si>
  <si>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</si>
  <si>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</si>
  <si>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</si>
  <si>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</si>
  <si>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</si>
  <si>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</si>
  <si>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</si>
  <si>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</si>
  <si>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</si>
  <si>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</si>
  <si>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</si>
  <si>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</si>
  <si>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</si>
  <si>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</si>
  <si>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</si>
  <si>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</si>
  <si>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</si>
  <si>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</si>
  <si>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</si>
  <si>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</si>
  <si>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</si>
  <si>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</si>
  <si>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</si>
  <si>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</si>
  <si>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</si>
  <si>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</si>
  <si>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</si>
  <si>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</si>
  <si>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</si>
  <si>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</si>
  <si>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</si>
  <si>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</si>
  <si>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</si>
  <si>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</si>
  <si>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</si>
  <si>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</si>
  <si>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</si>
  <si>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</si>
  <si>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</si>
  <si>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</si>
  <si>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</si>
  <si>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</si>
  <si>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</si>
  <si>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</si>
  <si>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</si>
  <si>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</si>
  <si>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</si>
  <si>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</si>
  <si>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</si>
  <si>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</si>
  <si>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</si>
  <si>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</si>
  <si>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</si>
  <si>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</si>
  <si>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</si>
  <si>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</si>
  <si>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</si>
  <si>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</si>
  <si>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</si>
  <si>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Loc_95 Sharbat chowk (Andhra bank)</t>
  </si>
  <si>
    <t>Date</t>
  </si>
  <si>
    <t>Rev- Boote Street</t>
  </si>
  <si>
    <t>95 Sarbat chowk (andhra band)</t>
  </si>
  <si>
    <t>Date:-</t>
  </si>
  <si>
    <t>Tw- Bhagwan Shree Mahaveer Chowk</t>
  </si>
  <si>
    <t>PCU and CVPD DATA</t>
  </si>
  <si>
    <t>Date: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</si>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</sst>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abSelected="1" zoomScale="85" zoomScaleNormal="85" workbookViewId="0">
      <selection activeCell="B4" sqref="B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0" t="s">
        <v>123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3" spans="1:21" x14ac:dyDescent="0.25">
      <c r="A3" s="3" t="s">
        <v>2</v>
      </c>
      <c r="B3" t="s">
        <v>128</v>
      </c>
      <c r="C3" s="3"/>
      <c r="D3" s="3"/>
      <c r="E3" s="3" t="s">
        <v>129</v>
      </c>
      <c r="F3" s="12">
        <v>43129</v>
      </c>
    </row>
    <row r="4" spans="1:21" ht="15" customHeight="1" thickBot="1" x14ac:dyDescent="0.3">
      <c r="A4" s="3" t="s">
        <v>3</v>
      </c>
      <c r="B4" t="s">
        <v>130</v>
      </c>
      <c r="C4" s="3"/>
      <c r="D4" s="3"/>
    </row>
    <row r="5" spans="1:21" s="4" customFormat="1" ht="15" customHeight="1" x14ac:dyDescent="0.25">
      <c r="A5" s="31" t="s">
        <v>0</v>
      </c>
      <c r="B5" s="23" t="s">
        <v>122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/>
    </row>
    <row r="6" spans="1:21" s="4" customFormat="1" ht="15" customHeight="1" x14ac:dyDescent="0.25">
      <c r="A6" s="32"/>
      <c r="B6" s="20" t="s">
        <v>121</v>
      </c>
      <c r="C6" s="21"/>
      <c r="D6" s="21"/>
      <c r="E6" s="21"/>
      <c r="F6" s="21"/>
      <c r="G6" s="21"/>
      <c r="H6" s="21"/>
      <c r="I6" s="22"/>
      <c r="J6" s="20" t="s">
        <v>120</v>
      </c>
      <c r="K6" s="21"/>
      <c r="L6" s="22"/>
      <c r="M6" s="20" t="s">
        <v>119</v>
      </c>
      <c r="N6" s="21"/>
      <c r="O6" s="22"/>
      <c r="P6" s="26" t="s">
        <v>111</v>
      </c>
      <c r="Q6" s="34" t="s">
        <v>106</v>
      </c>
      <c r="R6" s="26" t="s">
        <v>118</v>
      </c>
      <c r="S6" s="26" t="s">
        <v>105</v>
      </c>
      <c r="T6" s="26" t="s">
        <v>124</v>
      </c>
      <c r="U6" s="28" t="s">
        <v>108</v>
      </c>
    </row>
    <row r="7" spans="1:21" s="4" customFormat="1" ht="52.5" customHeight="1" thickBot="1" x14ac:dyDescent="0.3">
      <c r="A7" s="33"/>
      <c r="B7" s="16" t="s">
        <v>103</v>
      </c>
      <c r="C7" s="16" t="s">
        <v>104</v>
      </c>
      <c r="D7" s="16" t="s">
        <v>101</v>
      </c>
      <c r="E7" s="16" t="s">
        <v>102</v>
      </c>
      <c r="F7" s="16" t="s">
        <v>112</v>
      </c>
      <c r="G7" s="16" t="s">
        <v>113</v>
      </c>
      <c r="H7" s="16" t="s">
        <v>107</v>
      </c>
      <c r="I7" s="16" t="s">
        <v>1</v>
      </c>
      <c r="J7" s="16" t="s">
        <v>109</v>
      </c>
      <c r="K7" s="16" t="s">
        <v>110</v>
      </c>
      <c r="L7" s="16" t="s">
        <v>114</v>
      </c>
      <c r="M7" s="16" t="s">
        <v>115</v>
      </c>
      <c r="N7" s="16" t="s">
        <v>116</v>
      </c>
      <c r="O7" s="16" t="s">
        <v>117</v>
      </c>
      <c r="P7" s="27"/>
      <c r="Q7" s="35"/>
      <c r="R7" s="27"/>
      <c r="S7" s="27"/>
      <c r="T7" s="27"/>
      <c r="U7" s="29"/>
    </row>
    <row r="8" spans="1:21" x14ac:dyDescent="0.25">
      <c r="A8" s="6" t="s">
        <v>4</v>
      </c>
      <c r="B8" s="17">
        <v>21</v>
      </c>
      <c r="C8" s="17">
        <v>5</v>
      </c>
      <c r="D8" s="10">
        <v>32</v>
      </c>
      <c r="E8" s="10">
        <v>284</v>
      </c>
      <c r="F8" s="10">
        <v>1</v>
      </c>
      <c r="G8" s="14"/>
      <c r="H8" s="14"/>
      <c r="I8" s="14"/>
      <c r="J8" s="14"/>
      <c r="K8" s="14"/>
      <c r="L8" s="14"/>
      <c r="M8" s="14"/>
      <c r="N8" s="14">
        <v>1</v>
      </c>
      <c r="O8" s="14">
        <v>6</v>
      </c>
      <c r="P8" s="14">
        <v>5</v>
      </c>
      <c r="Q8" s="14">
        <v>1</v>
      </c>
      <c r="R8" s="14"/>
      <c r="S8" s="14">
        <v>13</v>
      </c>
      <c r="T8" s="14"/>
      <c r="U8" s="14">
        <v>1</v>
      </c>
    </row>
    <row r="9" spans="1:21" x14ac:dyDescent="0.25">
      <c r="A9" s="5" t="s">
        <v>5</v>
      </c>
      <c r="B9" s="18">
        <v>27</v>
      </c>
      <c r="C9" s="18">
        <v>2</v>
      </c>
      <c r="D9" s="11">
        <v>46</v>
      </c>
      <c r="E9" s="11">
        <v>337</v>
      </c>
      <c r="F9" s="11">
        <v>1</v>
      </c>
      <c r="G9" s="13"/>
      <c r="H9" s="13"/>
      <c r="I9" s="13"/>
      <c r="J9" s="13"/>
      <c r="K9" s="13"/>
      <c r="L9" s="13"/>
      <c r="M9" s="13"/>
      <c r="N9" s="13">
        <v>1</v>
      </c>
      <c r="O9" s="13">
        <v>1</v>
      </c>
      <c r="P9" s="13">
        <v>7</v>
      </c>
      <c r="Q9" s="13"/>
      <c r="R9" s="13"/>
      <c r="S9" s="13">
        <v>24</v>
      </c>
      <c r="T9" s="13"/>
      <c r="U9" s="13"/>
    </row>
    <row r="10" spans="1:21" x14ac:dyDescent="0.25">
      <c r="A10" s="5" t="s">
        <v>6</v>
      </c>
      <c r="B10" s="18">
        <v>29</v>
      </c>
      <c r="C10" s="18">
        <v>1</v>
      </c>
      <c r="D10" s="11">
        <v>60</v>
      </c>
      <c r="E10" s="11">
        <v>361</v>
      </c>
      <c r="F10" s="11"/>
      <c r="G10" s="13"/>
      <c r="H10" s="13"/>
      <c r="I10" s="13"/>
      <c r="J10" s="13"/>
      <c r="K10" s="13"/>
      <c r="L10" s="13"/>
      <c r="M10" s="13"/>
      <c r="N10" s="13">
        <v>4</v>
      </c>
      <c r="O10" s="13">
        <v>1</v>
      </c>
      <c r="P10" s="13">
        <v>1</v>
      </c>
      <c r="Q10" s="13"/>
      <c r="R10" s="13">
        <v>1</v>
      </c>
      <c r="S10" s="13">
        <v>13</v>
      </c>
      <c r="T10" s="13"/>
      <c r="U10" s="13"/>
    </row>
    <row r="11" spans="1:21" x14ac:dyDescent="0.25">
      <c r="A11" s="5" t="s">
        <v>7</v>
      </c>
      <c r="B11" s="18">
        <v>23</v>
      </c>
      <c r="C11" s="18">
        <v>5</v>
      </c>
      <c r="D11" s="11">
        <v>66</v>
      </c>
      <c r="E11" s="11">
        <v>42</v>
      </c>
      <c r="F11" s="11">
        <v>1</v>
      </c>
      <c r="G11" s="13">
        <v>1</v>
      </c>
      <c r="H11" s="13">
        <v>1</v>
      </c>
      <c r="I11" s="13"/>
      <c r="J11" s="13"/>
      <c r="K11" s="13"/>
      <c r="L11" s="13"/>
      <c r="M11" s="13"/>
      <c r="N11" s="13">
        <v>2</v>
      </c>
      <c r="O11" s="13">
        <v>4</v>
      </c>
      <c r="P11" s="13">
        <v>7</v>
      </c>
      <c r="Q11" s="13"/>
      <c r="R11" s="13"/>
      <c r="S11" s="13">
        <v>11</v>
      </c>
      <c r="T11" s="13"/>
      <c r="U11" s="13"/>
    </row>
    <row r="12" spans="1:21" x14ac:dyDescent="0.25">
      <c r="A12" s="5" t="s">
        <v>8</v>
      </c>
      <c r="B12" s="18">
        <v>19</v>
      </c>
      <c r="C12" s="18">
        <v>3</v>
      </c>
      <c r="D12" s="11">
        <v>63</v>
      </c>
      <c r="E12" s="11">
        <v>388</v>
      </c>
      <c r="F12" s="11">
        <v>1</v>
      </c>
      <c r="G12" s="13"/>
      <c r="H12" s="13"/>
      <c r="I12" s="13"/>
      <c r="J12" s="13"/>
      <c r="K12" s="13"/>
      <c r="L12" s="13"/>
      <c r="M12" s="13">
        <v>1</v>
      </c>
      <c r="N12" s="13"/>
      <c r="O12" s="13">
        <v>6</v>
      </c>
      <c r="P12" s="13">
        <v>7</v>
      </c>
      <c r="Q12" s="13"/>
      <c r="R12" s="13">
        <v>1</v>
      </c>
      <c r="S12" s="13">
        <v>16</v>
      </c>
      <c r="T12" s="13"/>
      <c r="U12" s="13"/>
    </row>
    <row r="13" spans="1:21" x14ac:dyDescent="0.25">
      <c r="A13" s="5" t="s">
        <v>9</v>
      </c>
      <c r="B13" s="18">
        <v>25</v>
      </c>
      <c r="C13" s="18">
        <v>5</v>
      </c>
      <c r="D13" s="11">
        <v>73</v>
      </c>
      <c r="E13" s="11">
        <v>335</v>
      </c>
      <c r="F13" s="11">
        <v>1</v>
      </c>
      <c r="G13" s="13"/>
      <c r="H13" s="13"/>
      <c r="I13" s="13"/>
      <c r="J13" s="13">
        <v>3</v>
      </c>
      <c r="K13" s="13"/>
      <c r="L13" s="13"/>
      <c r="M13" s="13"/>
      <c r="N13" s="13">
        <v>1</v>
      </c>
      <c r="O13" s="13">
        <v>4</v>
      </c>
      <c r="P13" s="13">
        <v>5</v>
      </c>
      <c r="Q13" s="13"/>
      <c r="R13" s="13"/>
      <c r="S13" s="13">
        <v>9</v>
      </c>
      <c r="T13" s="13"/>
      <c r="U13" s="13"/>
    </row>
    <row r="14" spans="1:21" x14ac:dyDescent="0.25">
      <c r="A14" s="5" t="s">
        <v>10</v>
      </c>
      <c r="B14" s="18">
        <v>20</v>
      </c>
      <c r="C14" s="18">
        <v>5</v>
      </c>
      <c r="D14" s="11">
        <v>65</v>
      </c>
      <c r="E14" s="11">
        <v>295</v>
      </c>
      <c r="F14" s="11">
        <v>1</v>
      </c>
      <c r="G14" s="13"/>
      <c r="H14" s="13"/>
      <c r="I14" s="13">
        <v>1</v>
      </c>
      <c r="J14" s="13"/>
      <c r="K14" s="13"/>
      <c r="L14" s="13"/>
      <c r="M14" s="13"/>
      <c r="N14" s="13">
        <v>1</v>
      </c>
      <c r="O14" s="13">
        <v>4</v>
      </c>
      <c r="P14" s="13">
        <v>4</v>
      </c>
      <c r="Q14" s="13"/>
      <c r="R14" s="13"/>
      <c r="S14" s="13">
        <v>13</v>
      </c>
      <c r="T14" s="13"/>
      <c r="U14" s="13"/>
    </row>
    <row r="15" spans="1:21" x14ac:dyDescent="0.25">
      <c r="A15" s="5" t="s">
        <v>11</v>
      </c>
      <c r="B15" s="18">
        <v>35</v>
      </c>
      <c r="C15" s="18">
        <v>1</v>
      </c>
      <c r="D15" s="11">
        <v>79</v>
      </c>
      <c r="E15" s="11">
        <v>347</v>
      </c>
      <c r="F15" s="11"/>
      <c r="G15" s="13"/>
      <c r="H15" s="13"/>
      <c r="I15" s="13"/>
      <c r="J15" s="13"/>
      <c r="K15" s="13"/>
      <c r="L15" s="13"/>
      <c r="M15" s="13"/>
      <c r="N15" s="13">
        <v>1</v>
      </c>
      <c r="O15" s="13">
        <v>3</v>
      </c>
      <c r="P15" s="13">
        <v>7</v>
      </c>
      <c r="Q15" s="13"/>
      <c r="R15" s="13">
        <v>3</v>
      </c>
      <c r="S15" s="13">
        <v>11</v>
      </c>
      <c r="T15" s="13"/>
      <c r="U15" s="13">
        <v>1</v>
      </c>
    </row>
    <row r="16" spans="1:21" x14ac:dyDescent="0.25">
      <c r="A16" s="5" t="s">
        <v>12</v>
      </c>
      <c r="B16" s="18">
        <v>29</v>
      </c>
      <c r="C16" s="18">
        <v>1</v>
      </c>
      <c r="D16" s="11">
        <v>78</v>
      </c>
      <c r="E16" s="11">
        <v>349</v>
      </c>
      <c r="F16" s="11">
        <v>1</v>
      </c>
      <c r="G16" s="13">
        <v>1</v>
      </c>
      <c r="H16" s="13"/>
      <c r="I16" s="13"/>
      <c r="J16" s="13"/>
      <c r="K16" s="13"/>
      <c r="L16" s="13"/>
      <c r="M16" s="13"/>
      <c r="N16" s="13"/>
      <c r="O16" s="13">
        <v>8</v>
      </c>
      <c r="P16" s="13">
        <v>6</v>
      </c>
      <c r="Q16" s="13"/>
      <c r="R16" s="13"/>
      <c r="S16" s="13">
        <v>6</v>
      </c>
      <c r="T16" s="13"/>
      <c r="U16" s="13">
        <v>1</v>
      </c>
    </row>
    <row r="17" spans="1:21" x14ac:dyDescent="0.25">
      <c r="A17" s="5" t="s">
        <v>13</v>
      </c>
      <c r="B17" s="18">
        <v>23</v>
      </c>
      <c r="C17" s="18">
        <v>2</v>
      </c>
      <c r="D17" s="11">
        <v>100</v>
      </c>
      <c r="E17" s="11">
        <v>357</v>
      </c>
      <c r="F17" s="11"/>
      <c r="G17" s="13">
        <v>2</v>
      </c>
      <c r="H17" s="13"/>
      <c r="I17" s="13"/>
      <c r="J17" s="13"/>
      <c r="K17" s="13"/>
      <c r="L17" s="13"/>
      <c r="M17" s="13">
        <v>1</v>
      </c>
      <c r="N17" s="13">
        <v>1</v>
      </c>
      <c r="O17" s="13">
        <v>2</v>
      </c>
      <c r="P17" s="13">
        <v>12</v>
      </c>
      <c r="Q17" s="13"/>
      <c r="R17" s="13"/>
      <c r="S17" s="13">
        <v>8</v>
      </c>
      <c r="T17" s="13"/>
      <c r="U17" s="13"/>
    </row>
    <row r="18" spans="1:21" x14ac:dyDescent="0.25">
      <c r="A18" s="5" t="s">
        <v>14</v>
      </c>
      <c r="B18" s="18">
        <v>27</v>
      </c>
      <c r="C18" s="18">
        <v>3</v>
      </c>
      <c r="D18" s="11">
        <v>97</v>
      </c>
      <c r="E18" s="11">
        <v>336</v>
      </c>
      <c r="F18" s="11">
        <v>2</v>
      </c>
      <c r="G18" s="13"/>
      <c r="H18" s="13">
        <v>1</v>
      </c>
      <c r="I18" s="13"/>
      <c r="J18" s="13"/>
      <c r="K18" s="13"/>
      <c r="L18" s="13"/>
      <c r="M18" s="13">
        <v>1</v>
      </c>
      <c r="N18" s="13">
        <v>2</v>
      </c>
      <c r="O18" s="13">
        <v>8</v>
      </c>
      <c r="P18" s="13">
        <v>5</v>
      </c>
      <c r="Q18" s="13"/>
      <c r="R18" s="13">
        <v>1</v>
      </c>
      <c r="S18" s="13">
        <v>5</v>
      </c>
      <c r="T18" s="13"/>
      <c r="U18" s="13">
        <v>1</v>
      </c>
    </row>
    <row r="19" spans="1:21" x14ac:dyDescent="0.25">
      <c r="A19" s="5" t="s">
        <v>15</v>
      </c>
      <c r="B19" s="18">
        <v>33</v>
      </c>
      <c r="C19" s="18">
        <v>2</v>
      </c>
      <c r="D19" s="11">
        <v>101</v>
      </c>
      <c r="E19" s="11">
        <v>338</v>
      </c>
      <c r="F19" s="11">
        <v>1</v>
      </c>
      <c r="G19" s="13"/>
      <c r="H19" s="13">
        <v>1</v>
      </c>
      <c r="I19" s="13"/>
      <c r="J19" s="13">
        <v>1</v>
      </c>
      <c r="K19" s="13"/>
      <c r="L19" s="13"/>
      <c r="M19" s="13"/>
      <c r="N19" s="13"/>
      <c r="O19" s="13">
        <v>4</v>
      </c>
      <c r="P19" s="13">
        <v>6</v>
      </c>
      <c r="Q19" s="13"/>
      <c r="R19" s="13"/>
      <c r="S19" s="13">
        <v>10</v>
      </c>
      <c r="T19" s="13"/>
      <c r="U19" s="13"/>
    </row>
    <row r="20" spans="1:21" x14ac:dyDescent="0.25">
      <c r="A20" s="5" t="s">
        <v>16</v>
      </c>
      <c r="B20" s="18">
        <v>23</v>
      </c>
      <c r="C20" s="18">
        <v>5</v>
      </c>
      <c r="D20" s="11">
        <v>88</v>
      </c>
      <c r="E20" s="11">
        <v>414</v>
      </c>
      <c r="F20" s="11">
        <v>1</v>
      </c>
      <c r="G20" s="13"/>
      <c r="H20" s="13"/>
      <c r="I20" s="13"/>
      <c r="J20" s="13"/>
      <c r="K20" s="13"/>
      <c r="L20" s="13"/>
      <c r="M20" s="13"/>
      <c r="N20" s="13"/>
      <c r="O20" s="13">
        <v>4</v>
      </c>
      <c r="P20" s="13">
        <v>5</v>
      </c>
      <c r="Q20" s="13"/>
      <c r="R20" s="13"/>
      <c r="S20" s="13">
        <v>8</v>
      </c>
      <c r="T20" s="13"/>
      <c r="U20" s="13">
        <v>1</v>
      </c>
    </row>
    <row r="21" spans="1:21" x14ac:dyDescent="0.25">
      <c r="A21" s="5" t="s">
        <v>17</v>
      </c>
      <c r="B21" s="18">
        <v>24</v>
      </c>
      <c r="C21" s="18">
        <v>4</v>
      </c>
      <c r="D21" s="11">
        <v>112</v>
      </c>
      <c r="E21" s="11">
        <v>354</v>
      </c>
      <c r="F21" s="11">
        <v>1</v>
      </c>
      <c r="G21" s="13"/>
      <c r="H21" s="13"/>
      <c r="I21" s="13">
        <v>2</v>
      </c>
      <c r="J21" s="13"/>
      <c r="K21" s="13"/>
      <c r="L21" s="13"/>
      <c r="M21" s="13">
        <v>1</v>
      </c>
      <c r="N21" s="13">
        <v>1</v>
      </c>
      <c r="O21" s="13">
        <v>7</v>
      </c>
      <c r="P21" s="13">
        <v>10</v>
      </c>
      <c r="Q21" s="13"/>
      <c r="R21" s="13"/>
      <c r="S21" s="13">
        <v>10</v>
      </c>
      <c r="T21" s="13"/>
      <c r="U21" s="13"/>
    </row>
    <row r="22" spans="1:21" x14ac:dyDescent="0.25">
      <c r="A22" s="5" t="s">
        <v>18</v>
      </c>
      <c r="B22" s="18">
        <v>23</v>
      </c>
      <c r="C22" s="18">
        <v>2</v>
      </c>
      <c r="D22" s="11">
        <v>102</v>
      </c>
      <c r="E22" s="11">
        <v>365</v>
      </c>
      <c r="F22" s="11"/>
      <c r="G22" s="13"/>
      <c r="H22" s="13">
        <v>1</v>
      </c>
      <c r="I22" s="13"/>
      <c r="J22" s="13"/>
      <c r="K22" s="13"/>
      <c r="L22" s="13"/>
      <c r="M22" s="13">
        <v>2</v>
      </c>
      <c r="N22" s="13"/>
      <c r="O22" s="13">
        <v>6</v>
      </c>
      <c r="P22" s="13">
        <v>6</v>
      </c>
      <c r="Q22" s="13"/>
      <c r="R22" s="13"/>
      <c r="S22" s="13">
        <v>12</v>
      </c>
      <c r="T22" s="13"/>
      <c r="U22" s="13"/>
    </row>
    <row r="23" spans="1:21" x14ac:dyDescent="0.25">
      <c r="A23" s="5" t="s">
        <v>19</v>
      </c>
      <c r="B23" s="18">
        <v>27</v>
      </c>
      <c r="C23" s="18">
        <v>5</v>
      </c>
      <c r="D23" s="11">
        <v>69</v>
      </c>
      <c r="E23" s="11">
        <v>342</v>
      </c>
      <c r="F23" s="11">
        <v>1</v>
      </c>
      <c r="G23" s="13"/>
      <c r="H23" s="13"/>
      <c r="I23" s="13"/>
      <c r="J23" s="13"/>
      <c r="K23" s="13"/>
      <c r="L23" s="13"/>
      <c r="M23" s="13"/>
      <c r="N23" s="13">
        <v>1</v>
      </c>
      <c r="O23" s="13">
        <v>5</v>
      </c>
      <c r="P23" s="13">
        <v>4</v>
      </c>
      <c r="Q23" s="13"/>
      <c r="R23" s="13"/>
      <c r="S23" s="13">
        <v>4</v>
      </c>
      <c r="T23" s="13"/>
      <c r="U23" s="13">
        <v>1</v>
      </c>
    </row>
    <row r="24" spans="1:21" x14ac:dyDescent="0.25">
      <c r="A24" s="5" t="s">
        <v>20</v>
      </c>
      <c r="B24" s="18">
        <v>32</v>
      </c>
      <c r="C24" s="18">
        <v>3</v>
      </c>
      <c r="D24" s="11">
        <v>73</v>
      </c>
      <c r="E24" s="11">
        <v>337</v>
      </c>
      <c r="F24" s="11"/>
      <c r="G24" s="13">
        <v>1</v>
      </c>
      <c r="H24" s="13">
        <v>2</v>
      </c>
      <c r="I24" s="13">
        <v>1</v>
      </c>
      <c r="J24" s="13"/>
      <c r="K24" s="13"/>
      <c r="L24" s="13"/>
      <c r="M24" s="13">
        <v>1</v>
      </c>
      <c r="N24" s="13"/>
      <c r="O24" s="13">
        <v>9</v>
      </c>
      <c r="P24" s="13">
        <v>3</v>
      </c>
      <c r="Q24" s="13"/>
      <c r="R24" s="13"/>
      <c r="S24" s="13">
        <v>4</v>
      </c>
      <c r="T24" s="13"/>
      <c r="U24" s="13">
        <v>2</v>
      </c>
    </row>
    <row r="25" spans="1:21" x14ac:dyDescent="0.25">
      <c r="A25" s="5" t="s">
        <v>21</v>
      </c>
      <c r="B25" s="18">
        <v>20</v>
      </c>
      <c r="C25" s="18"/>
      <c r="D25" s="11">
        <v>64</v>
      </c>
      <c r="E25" s="11">
        <v>308</v>
      </c>
      <c r="F25" s="11">
        <v>1</v>
      </c>
      <c r="G25" s="13"/>
      <c r="H25" s="13"/>
      <c r="I25" s="13">
        <v>1</v>
      </c>
      <c r="J25" s="13"/>
      <c r="K25" s="13"/>
      <c r="L25" s="13"/>
      <c r="M25" s="13"/>
      <c r="N25" s="13">
        <v>1</v>
      </c>
      <c r="O25" s="13">
        <v>3</v>
      </c>
      <c r="P25" s="13">
        <v>8</v>
      </c>
      <c r="Q25" s="13"/>
      <c r="R25" s="13"/>
      <c r="S25" s="13">
        <v>4</v>
      </c>
      <c r="T25" s="13"/>
      <c r="U25" s="13"/>
    </row>
    <row r="26" spans="1:21" x14ac:dyDescent="0.25">
      <c r="A26" s="5" t="s">
        <v>22</v>
      </c>
      <c r="B26" s="18">
        <v>26</v>
      </c>
      <c r="C26" s="18">
        <v>3</v>
      </c>
      <c r="D26" s="11">
        <v>56</v>
      </c>
      <c r="E26" s="11">
        <v>307</v>
      </c>
      <c r="F26" s="11"/>
      <c r="G26" s="13"/>
      <c r="H26" s="13"/>
      <c r="I26" s="13"/>
      <c r="J26" s="13"/>
      <c r="K26" s="13"/>
      <c r="L26" s="13"/>
      <c r="M26" s="13"/>
      <c r="N26" s="13">
        <v>1</v>
      </c>
      <c r="O26" s="13">
        <v>5</v>
      </c>
      <c r="P26" s="13">
        <v>1</v>
      </c>
      <c r="Q26" s="13"/>
      <c r="R26" s="13">
        <v>1</v>
      </c>
      <c r="S26" s="13">
        <v>6</v>
      </c>
      <c r="T26" s="13"/>
      <c r="U26" s="13">
        <v>1</v>
      </c>
    </row>
    <row r="27" spans="1:21" x14ac:dyDescent="0.25">
      <c r="A27" s="5" t="s">
        <v>23</v>
      </c>
      <c r="B27" s="18">
        <v>24</v>
      </c>
      <c r="C27" s="18">
        <v>1</v>
      </c>
      <c r="D27" s="11">
        <v>63</v>
      </c>
      <c r="E27" s="11">
        <v>267</v>
      </c>
      <c r="F27" s="11">
        <v>1</v>
      </c>
      <c r="G27" s="13"/>
      <c r="H27" s="13"/>
      <c r="I27" s="13">
        <v>1</v>
      </c>
      <c r="J27" s="13"/>
      <c r="K27" s="13"/>
      <c r="L27" s="13"/>
      <c r="M27" s="13">
        <v>1</v>
      </c>
      <c r="N27" s="13">
        <v>1</v>
      </c>
      <c r="O27" s="13">
        <v>1</v>
      </c>
      <c r="P27" s="13">
        <v>6</v>
      </c>
      <c r="Q27" s="13"/>
      <c r="R27" s="13"/>
      <c r="S27" s="13">
        <v>7</v>
      </c>
      <c r="T27" s="13"/>
      <c r="U27" s="13">
        <v>2</v>
      </c>
    </row>
    <row r="28" spans="1:21" x14ac:dyDescent="0.25">
      <c r="A28" s="5" t="s">
        <v>24</v>
      </c>
      <c r="B28" s="18">
        <v>27</v>
      </c>
      <c r="C28" s="18">
        <v>3</v>
      </c>
      <c r="D28" s="11">
        <v>72</v>
      </c>
      <c r="E28" s="11">
        <v>322</v>
      </c>
      <c r="F28" s="11">
        <v>1</v>
      </c>
      <c r="G28" s="13"/>
      <c r="H28" s="13"/>
      <c r="I28" s="13"/>
      <c r="J28" s="13"/>
      <c r="K28" s="13"/>
      <c r="L28" s="13"/>
      <c r="M28" s="13"/>
      <c r="N28" s="13"/>
      <c r="O28" s="13">
        <v>1</v>
      </c>
      <c r="P28" s="13">
        <v>11</v>
      </c>
      <c r="Q28" s="13"/>
      <c r="R28" s="13"/>
      <c r="S28" s="13">
        <v>7</v>
      </c>
      <c r="T28" s="13"/>
      <c r="U28" s="13">
        <v>2</v>
      </c>
    </row>
    <row r="29" spans="1:21" x14ac:dyDescent="0.25">
      <c r="A29" s="5" t="s">
        <v>25</v>
      </c>
      <c r="B29" s="18">
        <v>26</v>
      </c>
      <c r="C29" s="18">
        <v>5</v>
      </c>
      <c r="D29" s="11">
        <v>61</v>
      </c>
      <c r="E29" s="11">
        <v>288</v>
      </c>
      <c r="F29" s="11">
        <v>1</v>
      </c>
      <c r="G29" s="13"/>
      <c r="H29" s="13"/>
      <c r="I29" s="13"/>
      <c r="J29" s="13"/>
      <c r="K29" s="13"/>
      <c r="L29" s="13"/>
      <c r="M29" s="13"/>
      <c r="N29" s="13"/>
      <c r="O29" s="13">
        <v>6</v>
      </c>
      <c r="P29" s="13">
        <v>4</v>
      </c>
      <c r="Q29" s="13"/>
      <c r="R29" s="13">
        <v>1</v>
      </c>
      <c r="S29" s="13">
        <v>4</v>
      </c>
      <c r="T29" s="13"/>
      <c r="U29" s="13"/>
    </row>
    <row r="30" spans="1:21" x14ac:dyDescent="0.25">
      <c r="A30" s="5" t="s">
        <v>26</v>
      </c>
      <c r="B30" s="18">
        <v>18</v>
      </c>
      <c r="C30" s="18">
        <v>1</v>
      </c>
      <c r="D30" s="11">
        <v>61</v>
      </c>
      <c r="E30" s="11">
        <v>292</v>
      </c>
      <c r="F30" s="11"/>
      <c r="G30" s="13"/>
      <c r="H30" s="13">
        <v>1</v>
      </c>
      <c r="I30" s="13"/>
      <c r="J30" s="13"/>
      <c r="K30" s="13"/>
      <c r="L30" s="13"/>
      <c r="M30" s="13">
        <v>1</v>
      </c>
      <c r="N30" s="13">
        <v>1</v>
      </c>
      <c r="O30" s="13">
        <v>2</v>
      </c>
      <c r="P30" s="13">
        <v>6</v>
      </c>
      <c r="Q30" s="13"/>
      <c r="R30" s="13"/>
      <c r="S30" s="13">
        <v>6</v>
      </c>
      <c r="T30" s="13"/>
      <c r="U30" s="13"/>
    </row>
    <row r="31" spans="1:21" x14ac:dyDescent="0.25">
      <c r="A31" s="5" t="s">
        <v>27</v>
      </c>
      <c r="B31" s="18">
        <v>15</v>
      </c>
      <c r="C31" s="18">
        <v>3</v>
      </c>
      <c r="D31" s="11">
        <v>53</v>
      </c>
      <c r="E31" s="11">
        <v>309</v>
      </c>
      <c r="F31" s="11">
        <v>1</v>
      </c>
      <c r="G31" s="13"/>
      <c r="H31" s="13">
        <v>1</v>
      </c>
      <c r="I31" s="13"/>
      <c r="J31" s="13"/>
      <c r="K31" s="13"/>
      <c r="L31" s="13"/>
      <c r="M31" s="13"/>
      <c r="N31" s="13">
        <v>2</v>
      </c>
      <c r="O31" s="13">
        <v>3</v>
      </c>
      <c r="P31" s="13">
        <v>5</v>
      </c>
      <c r="Q31" s="13"/>
      <c r="R31" s="13"/>
      <c r="S31" s="13">
        <v>7</v>
      </c>
      <c r="T31" s="13"/>
      <c r="U31" s="13"/>
    </row>
    <row r="32" spans="1:21" x14ac:dyDescent="0.25">
      <c r="A32" s="5" t="s">
        <v>28</v>
      </c>
      <c r="B32" s="18">
        <v>26</v>
      </c>
      <c r="C32" s="18">
        <v>5</v>
      </c>
      <c r="D32" s="11">
        <v>60</v>
      </c>
      <c r="E32" s="11">
        <v>253</v>
      </c>
      <c r="F32" s="11">
        <v>1</v>
      </c>
      <c r="G32" s="13">
        <v>1</v>
      </c>
      <c r="H32" s="13"/>
      <c r="I32" s="13"/>
      <c r="J32" s="13"/>
      <c r="K32" s="13"/>
      <c r="L32" s="13"/>
      <c r="M32" s="13">
        <v>1</v>
      </c>
      <c r="N32" s="13"/>
      <c r="O32" s="13">
        <v>5</v>
      </c>
      <c r="P32" s="13">
        <v>3</v>
      </c>
      <c r="Q32" s="13"/>
      <c r="R32" s="13"/>
      <c r="S32" s="13">
        <v>8</v>
      </c>
      <c r="T32" s="13"/>
      <c r="U32" s="13"/>
    </row>
    <row r="33" spans="1:22" x14ac:dyDescent="0.25">
      <c r="A33" s="5" t="s">
        <v>29</v>
      </c>
      <c r="B33" s="18">
        <v>30</v>
      </c>
      <c r="C33" s="18">
        <v>6</v>
      </c>
      <c r="D33" s="11">
        <v>73</v>
      </c>
      <c r="E33" s="11">
        <v>272</v>
      </c>
      <c r="F33" s="11"/>
      <c r="G33" s="13"/>
      <c r="H33" s="13"/>
      <c r="I33" s="13"/>
      <c r="J33" s="13"/>
      <c r="K33" s="13"/>
      <c r="L33" s="13"/>
      <c r="M33" s="13">
        <v>1</v>
      </c>
      <c r="N33" s="13">
        <v>1</v>
      </c>
      <c r="O33" s="13">
        <v>5</v>
      </c>
      <c r="P33" s="13">
        <v>8</v>
      </c>
      <c r="Q33" s="13"/>
      <c r="R33" s="13">
        <v>1</v>
      </c>
      <c r="S33" s="13">
        <v>7</v>
      </c>
      <c r="T33" s="13"/>
      <c r="U33" s="13">
        <v>1</v>
      </c>
    </row>
    <row r="34" spans="1:22" x14ac:dyDescent="0.25">
      <c r="A34" s="5" t="s">
        <v>30</v>
      </c>
      <c r="B34" s="18">
        <v>22</v>
      </c>
      <c r="C34" s="18">
        <v>6</v>
      </c>
      <c r="D34" s="11">
        <v>50</v>
      </c>
      <c r="E34" s="11">
        <v>245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7</v>
      </c>
      <c r="P34" s="13">
        <v>5</v>
      </c>
      <c r="Q34" s="13"/>
      <c r="R34" s="13">
        <v>1</v>
      </c>
      <c r="S34" s="13">
        <v>7</v>
      </c>
      <c r="T34" s="13"/>
      <c r="U34" s="13"/>
    </row>
    <row r="35" spans="1:22" x14ac:dyDescent="0.25">
      <c r="A35" s="5" t="s">
        <v>31</v>
      </c>
      <c r="B35" s="18">
        <v>19</v>
      </c>
      <c r="C35" s="18">
        <v>1</v>
      </c>
      <c r="D35" s="11">
        <v>63</v>
      </c>
      <c r="E35" s="11">
        <v>298</v>
      </c>
      <c r="F35" s="11">
        <v>2</v>
      </c>
      <c r="G35" s="13"/>
      <c r="H35" s="13"/>
      <c r="I35" s="13">
        <v>1</v>
      </c>
      <c r="J35" s="13"/>
      <c r="K35" s="13"/>
      <c r="L35" s="13"/>
      <c r="M35" s="13"/>
      <c r="N35" s="13"/>
      <c r="O35" s="13">
        <v>5</v>
      </c>
      <c r="P35" s="13">
        <v>1</v>
      </c>
      <c r="Q35" s="13"/>
      <c r="R35" s="13"/>
      <c r="S35" s="13">
        <v>6</v>
      </c>
      <c r="T35" s="13"/>
      <c r="U35" s="13">
        <v>1</v>
      </c>
    </row>
    <row r="36" spans="1:22" x14ac:dyDescent="0.25">
      <c r="A36" s="5" t="s">
        <v>32</v>
      </c>
      <c r="B36" s="18">
        <v>19</v>
      </c>
      <c r="C36" s="18">
        <v>5</v>
      </c>
      <c r="D36" s="11">
        <v>64</v>
      </c>
      <c r="E36" s="11">
        <v>251</v>
      </c>
      <c r="F36" s="11">
        <v>1</v>
      </c>
      <c r="G36" s="13"/>
      <c r="H36" s="13">
        <v>1</v>
      </c>
      <c r="I36" s="13"/>
      <c r="J36" s="13"/>
      <c r="K36" s="13"/>
      <c r="L36" s="13"/>
      <c r="M36" s="13">
        <v>1</v>
      </c>
      <c r="N36" s="13"/>
      <c r="O36" s="13">
        <v>3</v>
      </c>
      <c r="P36" s="13">
        <v>4</v>
      </c>
      <c r="Q36" s="13"/>
      <c r="R36" s="13"/>
      <c r="S36" s="13">
        <v>6</v>
      </c>
      <c r="T36" s="13"/>
      <c r="U36" s="13"/>
    </row>
    <row r="37" spans="1:22" x14ac:dyDescent="0.25">
      <c r="A37" s="5" t="s">
        <v>33</v>
      </c>
      <c r="B37" s="18">
        <v>22</v>
      </c>
      <c r="C37" s="18">
        <v>3</v>
      </c>
      <c r="D37" s="11">
        <v>67</v>
      </c>
      <c r="E37" s="11">
        <v>275</v>
      </c>
      <c r="F37" s="11">
        <v>2</v>
      </c>
      <c r="G37" s="13"/>
      <c r="H37" s="13"/>
      <c r="I37" s="13"/>
      <c r="J37" s="13"/>
      <c r="K37" s="13"/>
      <c r="L37" s="13"/>
      <c r="M37" s="13"/>
      <c r="N37" s="13">
        <v>1</v>
      </c>
      <c r="O37" s="13">
        <v>4</v>
      </c>
      <c r="P37" s="13">
        <v>5</v>
      </c>
      <c r="Q37" s="13"/>
      <c r="R37" s="13"/>
      <c r="S37" s="13">
        <v>12</v>
      </c>
      <c r="T37" s="13"/>
      <c r="U37" s="13"/>
    </row>
    <row r="38" spans="1:22" x14ac:dyDescent="0.25">
      <c r="A38" s="5" t="s">
        <v>34</v>
      </c>
      <c r="B38" s="18">
        <v>24</v>
      </c>
      <c r="C38" s="18">
        <v>5</v>
      </c>
      <c r="D38" s="11">
        <v>54</v>
      </c>
      <c r="E38" s="11">
        <v>296</v>
      </c>
      <c r="F38" s="11">
        <v>1</v>
      </c>
      <c r="G38" s="13"/>
      <c r="H38" s="13"/>
      <c r="I38" s="13"/>
      <c r="J38" s="13"/>
      <c r="K38" s="13"/>
      <c r="L38" s="13"/>
      <c r="M38" s="13"/>
      <c r="N38" s="13"/>
      <c r="O38" s="13">
        <v>2</v>
      </c>
      <c r="P38" s="13">
        <v>5</v>
      </c>
      <c r="Q38" s="13"/>
      <c r="R38" s="13"/>
      <c r="S38" s="13">
        <v>8</v>
      </c>
      <c r="T38" s="13"/>
      <c r="U38" s="13">
        <v>1</v>
      </c>
    </row>
    <row r="39" spans="1:22" x14ac:dyDescent="0.25">
      <c r="A39" s="5" t="s">
        <v>35</v>
      </c>
      <c r="B39" s="18">
        <v>22</v>
      </c>
      <c r="C39" s="18">
        <v>5</v>
      </c>
      <c r="D39" s="11">
        <v>69</v>
      </c>
      <c r="E39" s="11">
        <v>291</v>
      </c>
      <c r="F39" s="11">
        <v>1</v>
      </c>
      <c r="G39" s="13">
        <v>1</v>
      </c>
      <c r="H39" s="13"/>
      <c r="I39" s="13"/>
      <c r="J39" s="13"/>
      <c r="K39" s="13"/>
      <c r="L39" s="13"/>
      <c r="M39" s="13"/>
      <c r="N39" s="13">
        <v>1</v>
      </c>
      <c r="O39" s="13">
        <v>4</v>
      </c>
      <c r="P39" s="13">
        <v>6</v>
      </c>
      <c r="Q39" s="13"/>
      <c r="R39" s="13"/>
      <c r="S39" s="13">
        <v>7</v>
      </c>
      <c r="T39" s="13"/>
      <c r="U39" s="13"/>
    </row>
    <row r="40" spans="1:22" x14ac:dyDescent="0.25">
      <c r="A40" s="5" t="s">
        <v>36</v>
      </c>
      <c r="B40" s="18">
        <v>21</v>
      </c>
      <c r="C40" s="18">
        <v>3</v>
      </c>
      <c r="D40" s="11">
        <v>59</v>
      </c>
      <c r="E40" s="11">
        <v>265</v>
      </c>
      <c r="F40" s="11">
        <v>1</v>
      </c>
      <c r="G40" s="13"/>
      <c r="H40" s="13">
        <v>1</v>
      </c>
      <c r="I40" s="13"/>
      <c r="J40" s="13"/>
      <c r="K40" s="13"/>
      <c r="L40" s="13"/>
      <c r="M40" s="13">
        <v>1</v>
      </c>
      <c r="N40" s="13"/>
      <c r="O40" s="13">
        <v>5</v>
      </c>
      <c r="P40" s="13">
        <v>3</v>
      </c>
      <c r="Q40" s="13"/>
      <c r="R40" s="13">
        <v>1</v>
      </c>
      <c r="S40" s="13">
        <v>3</v>
      </c>
      <c r="T40" s="13"/>
      <c r="U40" s="13"/>
    </row>
    <row r="41" spans="1:22" x14ac:dyDescent="0.25">
      <c r="A41" s="5" t="s">
        <v>37</v>
      </c>
      <c r="B41" s="18">
        <v>20</v>
      </c>
      <c r="C41" s="18">
        <v>7</v>
      </c>
      <c r="D41" s="11">
        <v>75</v>
      </c>
      <c r="E41" s="11">
        <v>276</v>
      </c>
      <c r="F41" s="11">
        <v>1</v>
      </c>
      <c r="G41" s="13"/>
      <c r="H41" s="13"/>
      <c r="I41" s="13"/>
      <c r="J41" s="13"/>
      <c r="K41" s="13"/>
      <c r="L41" s="13"/>
      <c r="M41" s="13"/>
      <c r="N41" s="13">
        <v>1</v>
      </c>
      <c r="O41" s="13">
        <v>7</v>
      </c>
      <c r="P41" s="13">
        <v>9</v>
      </c>
      <c r="Q41" s="13"/>
      <c r="R41" s="13"/>
      <c r="S41" s="13">
        <v>6</v>
      </c>
      <c r="T41" s="13"/>
      <c r="U41" s="13"/>
    </row>
    <row r="42" spans="1:22" x14ac:dyDescent="0.25">
      <c r="A42" s="5" t="s">
        <v>38</v>
      </c>
      <c r="B42" s="18">
        <v>17</v>
      </c>
      <c r="C42" s="18">
        <v>5</v>
      </c>
      <c r="D42" s="11">
        <v>58</v>
      </c>
      <c r="E42" s="11">
        <v>278</v>
      </c>
      <c r="F42" s="11">
        <v>1</v>
      </c>
      <c r="G42" s="13"/>
      <c r="H42" s="13"/>
      <c r="I42" s="13">
        <v>1</v>
      </c>
      <c r="J42" s="13">
        <v>1</v>
      </c>
      <c r="K42" s="13"/>
      <c r="L42" s="13"/>
      <c r="M42" s="13"/>
      <c r="N42" s="13"/>
      <c r="O42" s="13">
        <v>8</v>
      </c>
      <c r="P42" s="13">
        <v>6</v>
      </c>
      <c r="Q42" s="13"/>
      <c r="R42" s="13">
        <v>1</v>
      </c>
      <c r="S42" s="13">
        <v>8</v>
      </c>
      <c r="T42" s="13"/>
      <c r="U42" s="13">
        <v>1</v>
      </c>
    </row>
    <row r="43" spans="1:22" x14ac:dyDescent="0.25">
      <c r="A43" s="5" t="s">
        <v>39</v>
      </c>
      <c r="B43" s="18">
        <v>23</v>
      </c>
      <c r="C43" s="18">
        <v>4</v>
      </c>
      <c r="D43" s="11">
        <v>75</v>
      </c>
      <c r="E43" s="11">
        <v>279</v>
      </c>
      <c r="F43" s="11">
        <v>2</v>
      </c>
      <c r="G43" s="13">
        <v>1</v>
      </c>
      <c r="H43" s="13"/>
      <c r="I43" s="13"/>
      <c r="J43" s="13"/>
      <c r="K43" s="13"/>
      <c r="L43" s="13"/>
      <c r="M43" s="13"/>
      <c r="N43" s="13">
        <v>1</v>
      </c>
      <c r="O43" s="13">
        <v>1</v>
      </c>
      <c r="P43" s="13">
        <v>6</v>
      </c>
      <c r="Q43" s="13"/>
      <c r="R43" s="13">
        <v>1</v>
      </c>
      <c r="S43" s="13">
        <v>6</v>
      </c>
      <c r="T43" s="13"/>
      <c r="U43" s="13"/>
    </row>
    <row r="44" spans="1:22" x14ac:dyDescent="0.25">
      <c r="A44" s="5" t="s">
        <v>40</v>
      </c>
      <c r="B44" s="18">
        <v>24</v>
      </c>
      <c r="C44" s="18">
        <v>4</v>
      </c>
      <c r="D44" s="11">
        <v>65</v>
      </c>
      <c r="E44" s="11">
        <v>321</v>
      </c>
      <c r="F44" s="11">
        <v>1</v>
      </c>
      <c r="G44" s="13"/>
      <c r="H44" s="13"/>
      <c r="I44" s="13"/>
      <c r="J44" s="13"/>
      <c r="K44" s="13"/>
      <c r="L44" s="13"/>
      <c r="M44" s="13"/>
      <c r="N44" s="13"/>
      <c r="O44" s="13">
        <v>3</v>
      </c>
      <c r="P44" s="13">
        <v>4</v>
      </c>
      <c r="Q44" s="13"/>
      <c r="R44" s="13">
        <v>1</v>
      </c>
      <c r="S44" s="13">
        <v>9</v>
      </c>
      <c r="T44" s="13"/>
      <c r="U44" s="13"/>
    </row>
    <row r="45" spans="1:22" x14ac:dyDescent="0.25">
      <c r="A45" s="5" t="s">
        <v>41</v>
      </c>
      <c r="B45" s="18">
        <v>36</v>
      </c>
      <c r="C45" s="18">
        <v>10</v>
      </c>
      <c r="D45" s="11">
        <v>72</v>
      </c>
      <c r="E45" s="11">
        <v>326</v>
      </c>
      <c r="F45" s="11"/>
      <c r="G45" s="13"/>
      <c r="H45" s="13"/>
      <c r="I45" s="13"/>
      <c r="J45" s="13"/>
      <c r="K45" s="13"/>
      <c r="L45" s="13"/>
      <c r="M45" s="13">
        <v>1</v>
      </c>
      <c r="N45" s="13"/>
      <c r="O45" s="13">
        <v>5</v>
      </c>
      <c r="P45" s="13">
        <v>5</v>
      </c>
      <c r="Q45" s="13"/>
      <c r="R45" s="13"/>
      <c r="S45" s="13">
        <v>11</v>
      </c>
      <c r="T45" s="13"/>
      <c r="U45" s="13">
        <v>1</v>
      </c>
      <c r="V45" s="19"/>
    </row>
    <row r="46" spans="1:22" x14ac:dyDescent="0.25">
      <c r="A46" s="5" t="s">
        <v>42</v>
      </c>
      <c r="B46" s="18">
        <v>32</v>
      </c>
      <c r="C46" s="18">
        <v>7</v>
      </c>
      <c r="D46" s="11">
        <v>66</v>
      </c>
      <c r="E46" s="11">
        <v>264</v>
      </c>
      <c r="F46" s="11">
        <v>1</v>
      </c>
      <c r="G46" s="13"/>
      <c r="H46" s="13"/>
      <c r="I46" s="13"/>
      <c r="J46" s="13"/>
      <c r="K46" s="13"/>
      <c r="L46" s="13"/>
      <c r="M46" s="13"/>
      <c r="N46" s="13"/>
      <c r="O46" s="13">
        <v>2</v>
      </c>
      <c r="P46" s="13">
        <v>7</v>
      </c>
      <c r="Q46" s="13"/>
      <c r="R46" s="13">
        <v>1</v>
      </c>
      <c r="S46" s="13">
        <v>10</v>
      </c>
      <c r="T46" s="13"/>
      <c r="U46" s="13"/>
    </row>
    <row r="47" spans="1:22" x14ac:dyDescent="0.25">
      <c r="A47" s="5" t="s">
        <v>43</v>
      </c>
      <c r="B47" s="18">
        <v>22</v>
      </c>
      <c r="C47" s="18">
        <v>2</v>
      </c>
      <c r="D47" s="11">
        <v>64</v>
      </c>
      <c r="E47" s="11">
        <v>311</v>
      </c>
      <c r="F47" s="11">
        <v>1</v>
      </c>
      <c r="G47" s="13"/>
      <c r="H47" s="13"/>
      <c r="I47" s="13"/>
      <c r="J47" s="13"/>
      <c r="K47" s="13"/>
      <c r="L47" s="13"/>
      <c r="M47" s="13"/>
      <c r="N47" s="13"/>
      <c r="O47" s="13">
        <v>2</v>
      </c>
      <c r="P47" s="13">
        <v>3</v>
      </c>
      <c r="Q47" s="13"/>
      <c r="R47" s="13"/>
      <c r="S47" s="13">
        <v>8</v>
      </c>
      <c r="T47" s="13">
        <v>1</v>
      </c>
      <c r="U47" s="13"/>
    </row>
    <row r="48" spans="1:22" x14ac:dyDescent="0.25">
      <c r="A48" s="5" t="s">
        <v>44</v>
      </c>
      <c r="B48" s="18">
        <v>27</v>
      </c>
      <c r="C48" s="18">
        <v>3</v>
      </c>
      <c r="D48" s="11">
        <v>74</v>
      </c>
      <c r="E48" s="11">
        <v>294</v>
      </c>
      <c r="F48" s="11">
        <v>1</v>
      </c>
      <c r="G48" s="13"/>
      <c r="H48" s="13"/>
      <c r="I48" s="13">
        <v>1</v>
      </c>
      <c r="J48" s="13"/>
      <c r="K48" s="13"/>
      <c r="L48" s="13"/>
      <c r="M48" s="13"/>
      <c r="N48" s="13"/>
      <c r="O48" s="13">
        <v>2</v>
      </c>
      <c r="P48" s="13">
        <v>6</v>
      </c>
      <c r="Q48" s="13"/>
      <c r="R48" s="13"/>
      <c r="S48" s="13">
        <v>4</v>
      </c>
      <c r="T48" s="13"/>
      <c r="U48" s="13">
        <v>1</v>
      </c>
    </row>
    <row r="49" spans="1:21" x14ac:dyDescent="0.25">
      <c r="A49" s="5" t="s">
        <v>45</v>
      </c>
      <c r="B49" s="18">
        <v>21</v>
      </c>
      <c r="C49" s="18">
        <v>2</v>
      </c>
      <c r="D49" s="11">
        <v>56</v>
      </c>
      <c r="E49" s="11">
        <v>262</v>
      </c>
      <c r="F49" s="11"/>
      <c r="G49" s="13"/>
      <c r="H49" s="13"/>
      <c r="I49" s="13"/>
      <c r="J49" s="13"/>
      <c r="K49" s="13"/>
      <c r="L49" s="13"/>
      <c r="M49" s="13"/>
      <c r="N49" s="13">
        <v>1</v>
      </c>
      <c r="O49" s="13">
        <v>1</v>
      </c>
      <c r="P49" s="13">
        <v>8</v>
      </c>
      <c r="Q49" s="13"/>
      <c r="R49" s="13"/>
      <c r="S49" s="13">
        <v>10</v>
      </c>
      <c r="T49" s="13"/>
      <c r="U49" s="13"/>
    </row>
    <row r="50" spans="1:21" x14ac:dyDescent="0.25">
      <c r="A50" s="5" t="s">
        <v>46</v>
      </c>
      <c r="B50" s="18">
        <v>19</v>
      </c>
      <c r="C50" s="18">
        <v>2</v>
      </c>
      <c r="D50" s="11">
        <v>68</v>
      </c>
      <c r="E50" s="11">
        <v>307</v>
      </c>
      <c r="F50" s="11"/>
      <c r="G50" s="13"/>
      <c r="H50" s="13"/>
      <c r="I50" s="13"/>
      <c r="J50" s="13"/>
      <c r="K50" s="13"/>
      <c r="L50" s="13"/>
      <c r="M50" s="13"/>
      <c r="N50" s="13"/>
      <c r="O50" s="13">
        <v>3</v>
      </c>
      <c r="P50" s="13">
        <v>4</v>
      </c>
      <c r="Q50" s="13"/>
      <c r="R50" s="13"/>
      <c r="S50" s="13">
        <v>5</v>
      </c>
      <c r="T50" s="13"/>
      <c r="U50" s="13"/>
    </row>
    <row r="51" spans="1:21" x14ac:dyDescent="0.25">
      <c r="A51" s="5" t="s">
        <v>47</v>
      </c>
      <c r="B51" s="18">
        <v>17</v>
      </c>
      <c r="C51" s="18">
        <v>2</v>
      </c>
      <c r="D51" s="11">
        <v>58</v>
      </c>
      <c r="E51" s="11">
        <v>310</v>
      </c>
      <c r="F51" s="11"/>
      <c r="G51" s="13"/>
      <c r="H51" s="13"/>
      <c r="I51" s="13"/>
      <c r="J51" s="13"/>
      <c r="K51" s="13"/>
      <c r="L51" s="13"/>
      <c r="M51" s="13"/>
      <c r="N51" s="13"/>
      <c r="O51" s="13"/>
      <c r="P51" s="13">
        <v>5</v>
      </c>
      <c r="Q51" s="13"/>
      <c r="R51" s="13"/>
      <c r="S51" s="13">
        <v>7</v>
      </c>
      <c r="T51" s="13"/>
      <c r="U51" s="13"/>
    </row>
    <row r="52" spans="1:21" x14ac:dyDescent="0.25">
      <c r="A52" s="5" t="s">
        <v>48</v>
      </c>
      <c r="B52" s="18">
        <v>21</v>
      </c>
      <c r="C52" s="18">
        <v>1</v>
      </c>
      <c r="D52" s="11">
        <v>56</v>
      </c>
      <c r="E52" s="11">
        <v>315</v>
      </c>
      <c r="F52" s="11">
        <v>2</v>
      </c>
      <c r="G52" s="13"/>
      <c r="H52" s="13"/>
      <c r="I52" s="13">
        <v>2</v>
      </c>
      <c r="J52" s="13"/>
      <c r="K52" s="13"/>
      <c r="L52" s="13"/>
      <c r="M52" s="13"/>
      <c r="N52" s="13"/>
      <c r="O52" s="13">
        <v>1</v>
      </c>
      <c r="P52" s="13">
        <v>3</v>
      </c>
      <c r="Q52" s="13"/>
      <c r="R52" s="13"/>
      <c r="S52" s="13">
        <v>5</v>
      </c>
      <c r="T52" s="13"/>
      <c r="U52" s="13"/>
    </row>
    <row r="53" spans="1:21" x14ac:dyDescent="0.25">
      <c r="A53" s="5" t="s">
        <v>49</v>
      </c>
      <c r="B53" s="18">
        <v>22</v>
      </c>
      <c r="C53" s="18"/>
      <c r="D53" s="11">
        <v>64</v>
      </c>
      <c r="E53" s="11">
        <v>264</v>
      </c>
      <c r="F53" s="11">
        <v>1</v>
      </c>
      <c r="G53" s="13"/>
      <c r="H53" s="13"/>
      <c r="I53" s="13"/>
      <c r="J53" s="13"/>
      <c r="K53" s="13"/>
      <c r="L53" s="13"/>
      <c r="M53" s="13"/>
      <c r="N53" s="13"/>
      <c r="O53" s="13">
        <v>4</v>
      </c>
      <c r="P53" s="13">
        <v>1</v>
      </c>
      <c r="Q53" s="13"/>
      <c r="R53" s="13"/>
      <c r="S53" s="13">
        <v>1</v>
      </c>
      <c r="T53" s="13"/>
      <c r="U53" s="13"/>
    </row>
    <row r="54" spans="1:21" x14ac:dyDescent="0.25">
      <c r="A54" s="5" t="s">
        <v>50</v>
      </c>
      <c r="B54" s="18">
        <v>21</v>
      </c>
      <c r="C54" s="18">
        <v>2</v>
      </c>
      <c r="D54" s="11">
        <v>59</v>
      </c>
      <c r="E54" s="11">
        <v>268</v>
      </c>
      <c r="F54" s="11">
        <v>1</v>
      </c>
      <c r="G54" s="13"/>
      <c r="H54" s="13"/>
      <c r="I54" s="13"/>
      <c r="J54" s="13"/>
      <c r="K54" s="13"/>
      <c r="L54" s="13"/>
      <c r="M54" s="13"/>
      <c r="N54" s="13"/>
      <c r="O54" s="13">
        <v>3</v>
      </c>
      <c r="P54" s="13">
        <v>2</v>
      </c>
      <c r="Q54" s="13"/>
      <c r="R54" s="13"/>
      <c r="S54" s="13">
        <v>6</v>
      </c>
      <c r="T54" s="13"/>
      <c r="U54" s="13"/>
    </row>
    <row r="55" spans="1:21" x14ac:dyDescent="0.25">
      <c r="A55" s="5" t="s">
        <v>51</v>
      </c>
      <c r="B55" s="18">
        <v>25</v>
      </c>
      <c r="C55" s="18">
        <v>1</v>
      </c>
      <c r="D55" s="11">
        <v>35</v>
      </c>
      <c r="E55" s="11">
        <v>256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2</v>
      </c>
      <c r="P55" s="13">
        <v>2</v>
      </c>
      <c r="Q55" s="13"/>
      <c r="R55" s="13"/>
      <c r="S55" s="13">
        <v>5</v>
      </c>
      <c r="T55" s="13"/>
      <c r="U55" s="13"/>
    </row>
    <row r="56" spans="1:21" x14ac:dyDescent="0.25">
      <c r="A56" s="5" t="s">
        <v>52</v>
      </c>
      <c r="B56" s="18">
        <v>17</v>
      </c>
      <c r="C56" s="18"/>
      <c r="D56" s="11">
        <v>54</v>
      </c>
      <c r="E56" s="11">
        <v>239</v>
      </c>
      <c r="F56" s="11"/>
      <c r="G56" s="13"/>
      <c r="H56" s="13"/>
      <c r="I56" s="13"/>
      <c r="J56" s="13"/>
      <c r="K56" s="13"/>
      <c r="L56" s="13"/>
      <c r="M56" s="13"/>
      <c r="N56" s="13"/>
      <c r="O56" s="13">
        <v>1</v>
      </c>
      <c r="P56" s="13">
        <v>1</v>
      </c>
      <c r="Q56" s="13"/>
      <c r="R56" s="13"/>
      <c r="S56" s="13">
        <v>10</v>
      </c>
      <c r="T56" s="13"/>
      <c r="U56" s="13">
        <v>1</v>
      </c>
    </row>
    <row r="57" spans="1:21" x14ac:dyDescent="0.25">
      <c r="A57" s="5" t="s">
        <v>53</v>
      </c>
      <c r="B57" s="18">
        <v>19</v>
      </c>
      <c r="C57" s="18">
        <v>1</v>
      </c>
      <c r="D57" s="11">
        <v>43</v>
      </c>
      <c r="E57" s="11">
        <v>232</v>
      </c>
      <c r="F57" s="11"/>
      <c r="G57" s="13"/>
      <c r="H57" s="13"/>
      <c r="I57" s="13"/>
      <c r="J57" s="13"/>
      <c r="K57" s="13"/>
      <c r="L57" s="13"/>
      <c r="M57" s="13"/>
      <c r="N57" s="13"/>
      <c r="O57" s="13">
        <v>6</v>
      </c>
      <c r="P57" s="13">
        <v>2</v>
      </c>
      <c r="Q57" s="13"/>
      <c r="R57" s="13"/>
      <c r="S57" s="13">
        <v>10</v>
      </c>
      <c r="T57" s="13"/>
      <c r="U57" s="13"/>
    </row>
    <row r="58" spans="1:21" x14ac:dyDescent="0.25">
      <c r="A58" s="5" t="s">
        <v>54</v>
      </c>
      <c r="B58" s="18">
        <v>23</v>
      </c>
      <c r="C58" s="18"/>
      <c r="D58" s="11">
        <v>35</v>
      </c>
      <c r="E58" s="11">
        <v>224</v>
      </c>
      <c r="F58" s="11">
        <v>2</v>
      </c>
      <c r="G58" s="13"/>
      <c r="H58" s="13"/>
      <c r="I58" s="13"/>
      <c r="J58" s="13"/>
      <c r="K58" s="13"/>
      <c r="L58" s="13"/>
      <c r="M58" s="13"/>
      <c r="N58" s="13"/>
      <c r="O58" s="13"/>
      <c r="P58" s="13">
        <v>2</v>
      </c>
      <c r="Q58" s="13"/>
      <c r="R58" s="13"/>
      <c r="S58" s="13">
        <v>6</v>
      </c>
      <c r="T58" s="13"/>
      <c r="U58" s="13"/>
    </row>
    <row r="59" spans="1:21" x14ac:dyDescent="0.25">
      <c r="A59" s="5" t="s">
        <v>55</v>
      </c>
      <c r="B59" s="18">
        <v>25</v>
      </c>
      <c r="C59" s="18">
        <v>1</v>
      </c>
      <c r="D59" s="11">
        <v>49</v>
      </c>
      <c r="E59" s="11">
        <v>220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>
        <v>1</v>
      </c>
      <c r="Q59" s="13"/>
      <c r="R59" s="13"/>
      <c r="S59" s="13">
        <v>8</v>
      </c>
      <c r="T59" s="13"/>
      <c r="U59" s="13"/>
    </row>
    <row r="60" spans="1:21" x14ac:dyDescent="0.25">
      <c r="A60" s="5" t="s">
        <v>56</v>
      </c>
      <c r="B60" s="18">
        <v>17</v>
      </c>
      <c r="C60" s="18"/>
      <c r="D60" s="11">
        <v>44</v>
      </c>
      <c r="E60" s="11">
        <v>208</v>
      </c>
      <c r="F60" s="11">
        <v>1</v>
      </c>
      <c r="G60" s="13"/>
      <c r="H60" s="13"/>
      <c r="I60" s="13"/>
      <c r="J60" s="13"/>
      <c r="K60" s="13"/>
      <c r="L60" s="13"/>
      <c r="M60" s="13"/>
      <c r="N60" s="13"/>
      <c r="O60" s="13"/>
      <c r="P60" s="13">
        <v>2</v>
      </c>
      <c r="Q60" s="13"/>
      <c r="R60" s="13"/>
      <c r="S60" s="13">
        <v>7</v>
      </c>
      <c r="T60" s="13"/>
      <c r="U60" s="13"/>
    </row>
    <row r="61" spans="1:21" x14ac:dyDescent="0.25">
      <c r="A61" s="5" t="s">
        <v>57</v>
      </c>
      <c r="B61" s="18">
        <v>21</v>
      </c>
      <c r="C61" s="18"/>
      <c r="D61" s="11">
        <v>30</v>
      </c>
      <c r="E61" s="11">
        <v>199</v>
      </c>
      <c r="F61" s="11">
        <v>2</v>
      </c>
      <c r="G61" s="13"/>
      <c r="H61" s="13"/>
      <c r="I61" s="13"/>
      <c r="J61" s="13"/>
      <c r="K61" s="13"/>
      <c r="L61" s="13"/>
      <c r="M61" s="13"/>
      <c r="N61" s="13"/>
      <c r="O61" s="13">
        <v>1</v>
      </c>
      <c r="P61" s="13">
        <v>1</v>
      </c>
      <c r="Q61" s="13"/>
      <c r="R61" s="13"/>
      <c r="S61" s="13">
        <v>4</v>
      </c>
      <c r="T61" s="13"/>
      <c r="U61" s="13"/>
    </row>
    <row r="62" spans="1:21" x14ac:dyDescent="0.25">
      <c r="A62" s="5" t="s">
        <v>58</v>
      </c>
      <c r="B62" s="18">
        <v>15</v>
      </c>
      <c r="C62" s="18">
        <v>1</v>
      </c>
      <c r="D62" s="11">
        <v>31</v>
      </c>
      <c r="E62" s="11">
        <v>188</v>
      </c>
      <c r="F62" s="11">
        <v>1</v>
      </c>
      <c r="G62" s="13"/>
      <c r="H62" s="13"/>
      <c r="I62" s="13"/>
      <c r="J62" s="13"/>
      <c r="K62" s="13"/>
      <c r="L62" s="13"/>
      <c r="M62" s="13"/>
      <c r="N62" s="13"/>
      <c r="O62" s="13"/>
      <c r="P62" s="13">
        <v>2</v>
      </c>
      <c r="Q62" s="13"/>
      <c r="R62" s="13"/>
      <c r="S62" s="13">
        <v>1</v>
      </c>
      <c r="T62" s="13"/>
      <c r="U62" s="13"/>
    </row>
    <row r="63" spans="1:21" x14ac:dyDescent="0.25">
      <c r="A63" s="5" t="s">
        <v>59</v>
      </c>
      <c r="B63" s="18">
        <v>13</v>
      </c>
      <c r="C63" s="18"/>
      <c r="D63" s="11">
        <v>26</v>
      </c>
      <c r="E63" s="11">
        <v>153</v>
      </c>
      <c r="F63" s="11">
        <v>1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4</v>
      </c>
      <c r="T63" s="13"/>
      <c r="U63" s="13">
        <v>1</v>
      </c>
    </row>
    <row r="64" spans="1:21" x14ac:dyDescent="0.25">
      <c r="A64" s="5" t="s">
        <v>60</v>
      </c>
      <c r="B64" s="18">
        <v>15</v>
      </c>
      <c r="C64" s="18"/>
      <c r="D64" s="11">
        <v>25</v>
      </c>
      <c r="E64" s="11">
        <v>125</v>
      </c>
      <c r="F64" s="11">
        <v>1</v>
      </c>
      <c r="G64" s="13"/>
      <c r="H64" s="13"/>
      <c r="I64" s="13"/>
      <c r="J64" s="13"/>
      <c r="K64" s="13"/>
      <c r="L64" s="13"/>
      <c r="M64" s="13"/>
      <c r="N64" s="13"/>
      <c r="O64" s="13">
        <v>1</v>
      </c>
      <c r="P64" s="13">
        <v>1</v>
      </c>
      <c r="Q64" s="13"/>
      <c r="R64" s="13"/>
      <c r="S64" s="13">
        <v>3</v>
      </c>
      <c r="T64" s="13"/>
      <c r="U64" s="13"/>
    </row>
    <row r="65" spans="1:21" x14ac:dyDescent="0.25">
      <c r="A65" s="5" t="s">
        <v>61</v>
      </c>
      <c r="B65" s="18">
        <v>17</v>
      </c>
      <c r="C65" s="18"/>
      <c r="D65" s="11">
        <v>11</v>
      </c>
      <c r="E65" s="11">
        <v>109</v>
      </c>
      <c r="F65" s="11"/>
      <c r="G65" s="13"/>
      <c r="H65" s="13"/>
      <c r="I65" s="13"/>
      <c r="J65" s="13"/>
      <c r="K65" s="13"/>
      <c r="L65" s="13"/>
      <c r="M65" s="13"/>
      <c r="N65" s="13"/>
      <c r="O65" s="13">
        <v>2</v>
      </c>
      <c r="P65" s="13"/>
      <c r="Q65" s="13"/>
      <c r="R65" s="13"/>
      <c r="S65" s="13">
        <v>2</v>
      </c>
      <c r="T65" s="13"/>
      <c r="U65" s="13"/>
    </row>
    <row r="66" spans="1:21" x14ac:dyDescent="0.25">
      <c r="A66" s="5" t="s">
        <v>62</v>
      </c>
      <c r="B66" s="18">
        <v>15</v>
      </c>
      <c r="C66" s="18"/>
      <c r="D66" s="11">
        <v>14</v>
      </c>
      <c r="E66" s="11">
        <v>84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x14ac:dyDescent="0.25">
      <c r="A67" s="5" t="s">
        <v>63</v>
      </c>
      <c r="B67" s="18">
        <v>24</v>
      </c>
      <c r="C67" s="18"/>
      <c r="D67" s="11">
        <v>18</v>
      </c>
      <c r="E67" s="11">
        <v>79</v>
      </c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>
        <v>1</v>
      </c>
      <c r="T67" s="13"/>
      <c r="U67" s="13"/>
    </row>
    <row r="68" spans="1:21" x14ac:dyDescent="0.25">
      <c r="A68" s="5" t="s">
        <v>64</v>
      </c>
      <c r="B68" s="18">
        <v>14</v>
      </c>
      <c r="C68" s="18"/>
      <c r="D68" s="11">
        <v>14</v>
      </c>
      <c r="E68" s="11">
        <v>64</v>
      </c>
      <c r="F68" s="11">
        <v>1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>
        <v>2</v>
      </c>
      <c r="T68" s="13"/>
      <c r="U68" s="13"/>
    </row>
    <row r="69" spans="1:21" x14ac:dyDescent="0.25">
      <c r="A69" s="5" t="s">
        <v>65</v>
      </c>
      <c r="B69" s="18">
        <v>19</v>
      </c>
      <c r="C69" s="18"/>
      <c r="D69" s="11">
        <v>12</v>
      </c>
      <c r="E69" s="11">
        <v>42</v>
      </c>
      <c r="F69" s="11"/>
      <c r="G69" s="13"/>
      <c r="H69" s="13"/>
      <c r="I69" s="13"/>
      <c r="J69" s="13"/>
      <c r="K69" s="13"/>
      <c r="L69" s="13"/>
      <c r="M69" s="13"/>
      <c r="N69" s="13"/>
      <c r="O69" s="13">
        <v>1</v>
      </c>
      <c r="P69" s="13"/>
      <c r="Q69" s="13"/>
      <c r="R69" s="13"/>
      <c r="S69" s="13">
        <v>1</v>
      </c>
      <c r="T69" s="13"/>
      <c r="U69" s="13"/>
    </row>
    <row r="70" spans="1:21" x14ac:dyDescent="0.25">
      <c r="A70" s="5" t="s">
        <v>66</v>
      </c>
      <c r="B70" s="18">
        <v>5</v>
      </c>
      <c r="C70" s="18"/>
      <c r="D70" s="11">
        <v>6</v>
      </c>
      <c r="E70" s="11">
        <v>60</v>
      </c>
      <c r="F70" s="11">
        <v>1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8">
        <v>7</v>
      </c>
      <c r="C71" s="18"/>
      <c r="D71" s="11">
        <v>1</v>
      </c>
      <c r="E71" s="11">
        <v>35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8">
        <v>11</v>
      </c>
      <c r="C72" s="18"/>
      <c r="D72" s="11">
        <v>3</v>
      </c>
      <c r="E72" s="11">
        <v>28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>
        <v>1</v>
      </c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8">
        <v>7</v>
      </c>
      <c r="C73" s="18"/>
      <c r="D73" s="11">
        <v>2</v>
      </c>
      <c r="E73" s="11">
        <v>22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8">
        <v>3</v>
      </c>
      <c r="C74" s="18"/>
      <c r="D74" s="11">
        <v>1</v>
      </c>
      <c r="E74" s="11">
        <v>14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8">
        <v>1</v>
      </c>
      <c r="C75" s="18"/>
      <c r="D75" s="11"/>
      <c r="E75" s="11">
        <v>26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8">
        <v>2</v>
      </c>
      <c r="C76" s="18"/>
      <c r="D76" s="11"/>
      <c r="E76" s="11">
        <v>9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8">
        <v>4</v>
      </c>
      <c r="C77" s="18"/>
      <c r="D77" s="11"/>
      <c r="E77" s="11">
        <v>10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8"/>
      <c r="C78" s="18"/>
      <c r="D78" s="11"/>
      <c r="E78" s="11">
        <v>5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8">
        <v>2</v>
      </c>
      <c r="C79" s="18"/>
      <c r="D79" s="11"/>
      <c r="E79" s="11">
        <v>3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8">
        <v>2</v>
      </c>
      <c r="C80" s="18"/>
      <c r="D80" s="11">
        <v>1</v>
      </c>
      <c r="E80" s="11">
        <v>5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>
        <v>1</v>
      </c>
      <c r="T80" s="13"/>
      <c r="U80" s="13"/>
    </row>
    <row r="81" spans="1:21" x14ac:dyDescent="0.25">
      <c r="A81" s="5" t="s">
        <v>77</v>
      </c>
      <c r="B81" s="18">
        <v>3</v>
      </c>
      <c r="C81" s="18"/>
      <c r="D81" s="11">
        <v>1</v>
      </c>
      <c r="E81" s="11">
        <v>6</v>
      </c>
      <c r="F81" s="11"/>
      <c r="G81" s="13"/>
      <c r="H81" s="13"/>
      <c r="I81" s="13"/>
      <c r="J81" s="13"/>
      <c r="K81" s="13"/>
      <c r="L81" s="13"/>
      <c r="M81" s="13">
        <v>1</v>
      </c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8">
        <v>1</v>
      </c>
      <c r="C82" s="18"/>
      <c r="D82" s="11"/>
      <c r="E82" s="11">
        <v>4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8"/>
      <c r="C83" s="18"/>
      <c r="D83" s="11"/>
      <c r="E83" s="11">
        <v>1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8">
        <v>5</v>
      </c>
      <c r="C84" s="18"/>
      <c r="D84" s="11">
        <v>1</v>
      </c>
      <c r="E84" s="11">
        <v>3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8">
        <v>3</v>
      </c>
      <c r="C85" s="18"/>
      <c r="D85" s="11">
        <v>1</v>
      </c>
      <c r="E85" s="11">
        <v>3</v>
      </c>
      <c r="F85" s="11"/>
      <c r="G85" s="13"/>
      <c r="H85" s="13"/>
      <c r="I85" s="13"/>
      <c r="J85" s="13"/>
      <c r="K85" s="13"/>
      <c r="L85" s="13"/>
      <c r="M85" s="13">
        <v>1</v>
      </c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8">
        <v>3</v>
      </c>
      <c r="C86" s="18"/>
      <c r="D86" s="11">
        <v>1</v>
      </c>
      <c r="E86" s="11">
        <v>1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8">
        <v>3</v>
      </c>
      <c r="C87" s="18"/>
      <c r="D87" s="11"/>
      <c r="E87" s="11">
        <v>8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8">
        <v>1</v>
      </c>
      <c r="C88" s="18"/>
      <c r="D88" s="11">
        <v>1</v>
      </c>
      <c r="E88" s="11">
        <v>4</v>
      </c>
      <c r="F88" s="11">
        <v>1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8">
        <v>4</v>
      </c>
      <c r="C89" s="18"/>
      <c r="D89" s="11"/>
      <c r="E89" s="11">
        <v>5</v>
      </c>
      <c r="F89" s="11"/>
      <c r="G89" s="13"/>
      <c r="H89" s="13"/>
      <c r="I89" s="13"/>
      <c r="J89" s="13">
        <v>1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8">
        <v>1</v>
      </c>
      <c r="C90" s="18"/>
      <c r="D90" s="11">
        <v>1</v>
      </c>
      <c r="E90" s="11">
        <v>4</v>
      </c>
      <c r="F90" s="11">
        <v>1</v>
      </c>
      <c r="G90" s="13"/>
      <c r="H90" s="13"/>
      <c r="I90" s="13"/>
      <c r="J90" s="13"/>
      <c r="K90" s="13"/>
      <c r="L90" s="13"/>
      <c r="M90" s="13"/>
      <c r="N90" s="13"/>
      <c r="O90" s="13"/>
      <c r="P90" s="13">
        <v>1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8">
        <v>1</v>
      </c>
      <c r="C91" s="18"/>
      <c r="D91" s="11">
        <v>2</v>
      </c>
      <c r="E91" s="11">
        <v>5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8"/>
      <c r="C92" s="18"/>
      <c r="D92" s="18"/>
      <c r="E92" s="11">
        <v>5</v>
      </c>
      <c r="F92" s="11"/>
      <c r="G92" s="13"/>
      <c r="H92" s="13"/>
      <c r="I92" s="13"/>
      <c r="J92" s="13">
        <v>1</v>
      </c>
      <c r="K92" s="13"/>
      <c r="L92" s="13"/>
      <c r="M92" s="13">
        <v>1</v>
      </c>
      <c r="N92" s="13"/>
      <c r="O92" s="13">
        <v>1</v>
      </c>
      <c r="P92" s="13">
        <v>1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8">
        <v>2</v>
      </c>
      <c r="C93" s="18"/>
      <c r="D93" s="18"/>
      <c r="E93" s="11">
        <v>13</v>
      </c>
      <c r="F93" s="11">
        <v>2</v>
      </c>
      <c r="G93" s="13"/>
      <c r="H93" s="13"/>
      <c r="I93" s="13">
        <v>1</v>
      </c>
      <c r="J93" s="13"/>
      <c r="K93" s="13"/>
      <c r="L93" s="13"/>
      <c r="M93" s="13"/>
      <c r="N93" s="13"/>
      <c r="O93" s="13"/>
      <c r="P93" s="13">
        <v>2</v>
      </c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8">
        <v>3</v>
      </c>
      <c r="C94" s="18"/>
      <c r="D94" s="18">
        <v>6</v>
      </c>
      <c r="E94" s="11">
        <v>19</v>
      </c>
      <c r="F94" s="11">
        <v>1</v>
      </c>
      <c r="G94" s="13"/>
      <c r="H94" s="13"/>
      <c r="I94" s="13"/>
      <c r="J94" s="13"/>
      <c r="K94" s="13"/>
      <c r="L94" s="13"/>
      <c r="M94" s="13"/>
      <c r="N94" s="13"/>
      <c r="O94" s="13">
        <v>1</v>
      </c>
      <c r="P94" s="13"/>
      <c r="Q94" s="13"/>
      <c r="R94" s="13"/>
      <c r="S94" s="13">
        <v>1</v>
      </c>
      <c r="T94" s="13"/>
      <c r="U94" s="13"/>
    </row>
    <row r="95" spans="1:21" x14ac:dyDescent="0.25">
      <c r="A95" s="5" t="s">
        <v>91</v>
      </c>
      <c r="B95" s="18">
        <v>5</v>
      </c>
      <c r="C95" s="18"/>
      <c r="D95" s="18">
        <v>2</v>
      </c>
      <c r="E95" s="11">
        <v>16</v>
      </c>
      <c r="F95" s="11">
        <v>1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>
        <v>3</v>
      </c>
      <c r="T95" s="13"/>
      <c r="U95" s="13"/>
    </row>
    <row r="96" spans="1:21" x14ac:dyDescent="0.25">
      <c r="A96" s="5" t="s">
        <v>92</v>
      </c>
      <c r="B96" s="17">
        <v>4</v>
      </c>
      <c r="C96" s="17"/>
      <c r="D96" s="10">
        <v>3</v>
      </c>
      <c r="E96" s="10">
        <v>28</v>
      </c>
      <c r="F96" s="10">
        <v>1</v>
      </c>
      <c r="G96" s="14"/>
      <c r="H96" s="14"/>
      <c r="I96" s="14"/>
      <c r="J96" s="14"/>
      <c r="K96" s="14"/>
      <c r="L96" s="14"/>
      <c r="M96" s="14"/>
      <c r="N96" s="14"/>
      <c r="O96" s="14">
        <v>3</v>
      </c>
      <c r="P96" s="14">
        <v>2</v>
      </c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8">
        <v>7</v>
      </c>
      <c r="C97" s="18"/>
      <c r="D97" s="11">
        <v>9</v>
      </c>
      <c r="E97" s="11">
        <v>36</v>
      </c>
      <c r="F97" s="11">
        <v>1</v>
      </c>
      <c r="G97" s="13"/>
      <c r="H97" s="13">
        <v>1</v>
      </c>
      <c r="I97" s="13"/>
      <c r="J97" s="13"/>
      <c r="K97" s="13"/>
      <c r="L97" s="13"/>
      <c r="M97" s="13"/>
      <c r="N97" s="13"/>
      <c r="O97" s="13">
        <v>1</v>
      </c>
      <c r="P97" s="13"/>
      <c r="Q97" s="13"/>
      <c r="R97" s="13"/>
      <c r="S97" s="13">
        <v>7</v>
      </c>
      <c r="T97" s="13"/>
      <c r="U97" s="13"/>
    </row>
    <row r="98" spans="1:21" x14ac:dyDescent="0.25">
      <c r="A98" s="5" t="s">
        <v>94</v>
      </c>
      <c r="B98" s="18">
        <v>17</v>
      </c>
      <c r="C98" s="18"/>
      <c r="D98" s="11">
        <v>18</v>
      </c>
      <c r="E98" s="11">
        <v>67</v>
      </c>
      <c r="F98" s="11"/>
      <c r="G98" s="13"/>
      <c r="H98" s="13">
        <v>1</v>
      </c>
      <c r="I98" s="13"/>
      <c r="J98" s="13"/>
      <c r="K98" s="13"/>
      <c r="L98" s="13"/>
      <c r="M98" s="13"/>
      <c r="N98" s="13"/>
      <c r="O98" s="13">
        <v>2</v>
      </c>
      <c r="P98" s="13"/>
      <c r="Q98" s="13"/>
      <c r="R98" s="13"/>
      <c r="S98" s="13">
        <v>14</v>
      </c>
      <c r="T98" s="13"/>
      <c r="U98" s="13"/>
    </row>
    <row r="99" spans="1:21" x14ac:dyDescent="0.25">
      <c r="A99" s="5" t="s">
        <v>95</v>
      </c>
      <c r="B99" s="18">
        <v>21</v>
      </c>
      <c r="C99" s="18">
        <v>2</v>
      </c>
      <c r="D99" s="11">
        <v>31</v>
      </c>
      <c r="E99" s="11">
        <v>86</v>
      </c>
      <c r="F99" s="11"/>
      <c r="G99" s="13">
        <v>1</v>
      </c>
      <c r="H99" s="13">
        <v>2</v>
      </c>
      <c r="I99" s="13">
        <v>3</v>
      </c>
      <c r="J99" s="13"/>
      <c r="K99" s="13"/>
      <c r="L99" s="13"/>
      <c r="M99" s="13">
        <v>1</v>
      </c>
      <c r="N99" s="13">
        <v>1</v>
      </c>
      <c r="O99" s="13">
        <v>3</v>
      </c>
      <c r="P99" s="13">
        <v>1</v>
      </c>
      <c r="Q99" s="13"/>
      <c r="R99" s="13"/>
      <c r="S99" s="13">
        <v>11</v>
      </c>
      <c r="T99" s="13"/>
      <c r="U99" s="13"/>
    </row>
    <row r="100" spans="1:21" x14ac:dyDescent="0.25">
      <c r="A100" s="5" t="s">
        <v>96</v>
      </c>
      <c r="B100" s="18">
        <v>21</v>
      </c>
      <c r="C100" s="18">
        <v>2</v>
      </c>
      <c r="D100" s="11">
        <v>47</v>
      </c>
      <c r="E100" s="11">
        <v>115</v>
      </c>
      <c r="F100" s="11"/>
      <c r="G100" s="13"/>
      <c r="H100" s="13"/>
      <c r="I100" s="13"/>
      <c r="J100" s="13"/>
      <c r="K100" s="13"/>
      <c r="L100" s="13"/>
      <c r="M100" s="13"/>
      <c r="N100" s="13">
        <v>1</v>
      </c>
      <c r="O100" s="13">
        <v>2</v>
      </c>
      <c r="P100" s="13">
        <v>3</v>
      </c>
      <c r="Q100" s="13"/>
      <c r="R100" s="13"/>
      <c r="S100" s="13">
        <v>6</v>
      </c>
      <c r="T100" s="13"/>
      <c r="U100" s="13"/>
    </row>
    <row r="101" spans="1:21" x14ac:dyDescent="0.25">
      <c r="A101" s="5" t="s">
        <v>97</v>
      </c>
      <c r="B101" s="18">
        <v>9</v>
      </c>
      <c r="C101" s="18">
        <v>2</v>
      </c>
      <c r="D101" s="11">
        <v>23</v>
      </c>
      <c r="E101" s="11">
        <v>79</v>
      </c>
      <c r="F101" s="11">
        <v>1</v>
      </c>
      <c r="G101" s="13"/>
      <c r="H101" s="13"/>
      <c r="I101" s="13"/>
      <c r="J101" s="13"/>
      <c r="K101" s="13"/>
      <c r="L101" s="13"/>
      <c r="M101" s="13"/>
      <c r="N101" s="13">
        <v>1</v>
      </c>
      <c r="O101" s="13">
        <v>2</v>
      </c>
      <c r="P101" s="13">
        <v>1</v>
      </c>
      <c r="Q101" s="13"/>
      <c r="R101" s="13"/>
      <c r="S101" s="13">
        <v>3</v>
      </c>
      <c r="T101" s="13"/>
      <c r="U101" s="13"/>
    </row>
    <row r="102" spans="1:21" x14ac:dyDescent="0.25">
      <c r="A102" s="5" t="s">
        <v>98</v>
      </c>
      <c r="B102" s="18">
        <v>38</v>
      </c>
      <c r="C102" s="18">
        <v>2</v>
      </c>
      <c r="D102" s="11">
        <v>22</v>
      </c>
      <c r="E102" s="11">
        <v>134</v>
      </c>
      <c r="F102" s="11"/>
      <c r="G102" s="13"/>
      <c r="H102" s="13">
        <v>2</v>
      </c>
      <c r="I102" s="13"/>
      <c r="J102" s="13"/>
      <c r="K102" s="13"/>
      <c r="L102" s="13"/>
      <c r="M102" s="13">
        <v>2</v>
      </c>
      <c r="N102" s="13"/>
      <c r="O102" s="13">
        <v>3</v>
      </c>
      <c r="P102" s="13">
        <v>2</v>
      </c>
      <c r="Q102" s="13"/>
      <c r="R102" s="13"/>
      <c r="S102" s="13">
        <v>5</v>
      </c>
      <c r="T102" s="13"/>
      <c r="U102" s="13"/>
    </row>
    <row r="103" spans="1:21" x14ac:dyDescent="0.25">
      <c r="A103" s="5" t="s">
        <v>99</v>
      </c>
      <c r="B103" s="18">
        <v>47</v>
      </c>
      <c r="C103" s="18">
        <v>4</v>
      </c>
      <c r="D103" s="11">
        <v>43</v>
      </c>
      <c r="E103" s="11">
        <v>188</v>
      </c>
      <c r="F103" s="11">
        <v>1</v>
      </c>
      <c r="G103" s="13"/>
      <c r="H103" s="13">
        <v>1</v>
      </c>
      <c r="I103" s="13"/>
      <c r="J103" s="13"/>
      <c r="K103" s="13"/>
      <c r="L103" s="13"/>
      <c r="M103" s="13"/>
      <c r="N103" s="13"/>
      <c r="O103" s="13"/>
      <c r="P103" s="13">
        <v>3</v>
      </c>
      <c r="Q103" s="13"/>
      <c r="R103" s="13"/>
      <c r="S103" s="13">
        <v>5</v>
      </c>
      <c r="T103" s="13"/>
      <c r="U103" s="13"/>
    </row>
    <row r="104" spans="1:21" x14ac:dyDescent="0.25">
      <c r="A104" s="5" t="s">
        <v>100</v>
      </c>
      <c r="B104" s="1">
        <f>SUM(B8:B103)</f>
        <v>1645</v>
      </c>
      <c r="C104" s="1">
        <f t="shared" ref="C104:U104" si="0">SUM(C8:C103)</f>
        <v>176</v>
      </c>
      <c r="D104" s="1">
        <f t="shared" si="0"/>
        <v>3870</v>
      </c>
      <c r="E104" s="1">
        <f t="shared" si="0"/>
        <v>17664</v>
      </c>
      <c r="F104" s="1">
        <f t="shared" si="0"/>
        <v>59</v>
      </c>
      <c r="G104" s="1">
        <f t="shared" si="0"/>
        <v>9</v>
      </c>
      <c r="H104" s="1">
        <f t="shared" si="0"/>
        <v>17</v>
      </c>
      <c r="I104" s="1">
        <f t="shared" si="0"/>
        <v>15</v>
      </c>
      <c r="J104" s="1">
        <f t="shared" si="0"/>
        <v>7</v>
      </c>
      <c r="K104" s="1">
        <f t="shared" si="0"/>
        <v>0</v>
      </c>
      <c r="L104" s="1">
        <f t="shared" si="0"/>
        <v>0</v>
      </c>
      <c r="M104" s="1">
        <f t="shared" si="0"/>
        <v>20</v>
      </c>
      <c r="N104" s="1">
        <f t="shared" si="0"/>
        <v>31</v>
      </c>
      <c r="O104" s="1">
        <f t="shared" si="0"/>
        <v>217</v>
      </c>
      <c r="P104" s="1">
        <f t="shared" si="0"/>
        <v>281</v>
      </c>
      <c r="Q104" s="1">
        <f t="shared" si="0"/>
        <v>1</v>
      </c>
      <c r="R104" s="1">
        <f t="shared" si="0"/>
        <v>15</v>
      </c>
      <c r="S104" s="1">
        <f t="shared" si="0"/>
        <v>501</v>
      </c>
      <c r="T104" s="1">
        <f t="shared" si="0"/>
        <v>1</v>
      </c>
      <c r="U104" s="1">
        <f t="shared" si="0"/>
        <v>21</v>
      </c>
    </row>
    <row r="106" spans="1:21" x14ac:dyDescent="0.25">
      <c r="A106" s="3" t="s">
        <v>2</v>
      </c>
      <c r="B106" s="15" t="str">
        <f>B3</f>
        <v>95 Sarbat chowk (andhra band)</v>
      </c>
      <c r="C106" s="3"/>
      <c r="D106" s="3"/>
      <c r="E106" t="str">
        <f>E3</f>
        <v>Date:-</v>
      </c>
      <c r="F106" s="12">
        <f>F3+1</f>
        <v>43130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Tw- Bhagwan Shree Mahaveer Chowk</v>
      </c>
      <c r="C107" s="3"/>
      <c r="D107" s="3"/>
    </row>
    <row r="108" spans="1:21" s="4" customFormat="1" ht="15" customHeight="1" x14ac:dyDescent="0.25">
      <c r="A108" s="31" t="s">
        <v>0</v>
      </c>
      <c r="B108" s="23" t="s">
        <v>122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5"/>
    </row>
    <row r="109" spans="1:21" s="4" customFormat="1" ht="15" customHeight="1" x14ac:dyDescent="0.25">
      <c r="A109" s="32"/>
      <c r="B109" s="20" t="s">
        <v>121</v>
      </c>
      <c r="C109" s="21"/>
      <c r="D109" s="21"/>
      <c r="E109" s="21"/>
      <c r="F109" s="21"/>
      <c r="G109" s="21"/>
      <c r="H109" s="21"/>
      <c r="I109" s="22"/>
      <c r="J109" s="20" t="s">
        <v>120</v>
      </c>
      <c r="K109" s="21"/>
      <c r="L109" s="22"/>
      <c r="M109" s="20" t="s">
        <v>119</v>
      </c>
      <c r="N109" s="21"/>
      <c r="O109" s="22"/>
      <c r="P109" s="26" t="s">
        <v>111</v>
      </c>
      <c r="Q109" s="34" t="s">
        <v>106</v>
      </c>
      <c r="R109" s="26" t="s">
        <v>118</v>
      </c>
      <c r="S109" s="26" t="s">
        <v>105</v>
      </c>
      <c r="T109" s="26" t="s">
        <v>124</v>
      </c>
      <c r="U109" s="28" t="s">
        <v>108</v>
      </c>
    </row>
    <row r="110" spans="1:21" s="4" customFormat="1" ht="52.5" customHeight="1" thickBot="1" x14ac:dyDescent="0.3">
      <c r="A110" s="33"/>
      <c r="B110" s="16" t="s">
        <v>103</v>
      </c>
      <c r="C110" s="16" t="s">
        <v>104</v>
      </c>
      <c r="D110" s="16" t="s">
        <v>101</v>
      </c>
      <c r="E110" s="16" t="s">
        <v>102</v>
      </c>
      <c r="F110" s="16" t="s">
        <v>112</v>
      </c>
      <c r="G110" s="16" t="s">
        <v>113</v>
      </c>
      <c r="H110" s="16" t="s">
        <v>107</v>
      </c>
      <c r="I110" s="16" t="s">
        <v>1</v>
      </c>
      <c r="J110" s="16" t="s">
        <v>109</v>
      </c>
      <c r="K110" s="16" t="s">
        <v>110</v>
      </c>
      <c r="L110" s="16" t="s">
        <v>114</v>
      </c>
      <c r="M110" s="16" t="s">
        <v>115</v>
      </c>
      <c r="N110" s="16" t="s">
        <v>116</v>
      </c>
      <c r="O110" s="16" t="s">
        <v>117</v>
      </c>
      <c r="P110" s="27"/>
      <c r="Q110" s="35"/>
      <c r="R110" s="27"/>
      <c r="S110" s="27"/>
      <c r="T110" s="27"/>
      <c r="U110" s="29"/>
    </row>
    <row r="111" spans="1:21" x14ac:dyDescent="0.25">
      <c r="A111" s="6" t="s">
        <v>4</v>
      </c>
      <c r="B111" s="17">
        <v>22</v>
      </c>
      <c r="C111" s="17">
        <v>1</v>
      </c>
      <c r="D111" s="10">
        <v>42</v>
      </c>
      <c r="E111" s="10">
        <v>151</v>
      </c>
      <c r="F111" s="10"/>
      <c r="G111" s="14"/>
      <c r="H111" s="14"/>
      <c r="I111" s="14">
        <v>1</v>
      </c>
      <c r="J111" s="14">
        <v>1</v>
      </c>
      <c r="K111" s="14"/>
      <c r="L111" s="14"/>
      <c r="M111" s="14"/>
      <c r="N111" s="14"/>
      <c r="O111" s="14">
        <v>1</v>
      </c>
      <c r="P111" s="14">
        <v>1</v>
      </c>
      <c r="Q111" s="14"/>
      <c r="R111" s="14"/>
      <c r="S111" s="14">
        <v>11</v>
      </c>
      <c r="T111" s="14"/>
      <c r="U111" s="14"/>
    </row>
    <row r="112" spans="1:21" x14ac:dyDescent="0.25">
      <c r="A112" s="5" t="s">
        <v>5</v>
      </c>
      <c r="B112" s="18">
        <v>26</v>
      </c>
      <c r="C112" s="18">
        <v>4</v>
      </c>
      <c r="D112" s="11">
        <v>26</v>
      </c>
      <c r="E112" s="11">
        <v>161</v>
      </c>
      <c r="F112" s="11">
        <v>1</v>
      </c>
      <c r="G112" s="13"/>
      <c r="H112" s="13"/>
      <c r="I112" s="13">
        <v>1</v>
      </c>
      <c r="J112" s="13">
        <v>1</v>
      </c>
      <c r="K112" s="13"/>
      <c r="L112" s="13"/>
      <c r="M112" s="13"/>
      <c r="N112" s="13">
        <v>1</v>
      </c>
      <c r="O112" s="13">
        <v>1</v>
      </c>
      <c r="P112" s="13">
        <v>2</v>
      </c>
      <c r="Q112" s="13"/>
      <c r="R112" s="13"/>
      <c r="S112" s="13">
        <v>9</v>
      </c>
      <c r="T112" s="13"/>
      <c r="U112" s="13">
        <v>1</v>
      </c>
    </row>
    <row r="113" spans="1:21" x14ac:dyDescent="0.25">
      <c r="A113" s="5" t="s">
        <v>6</v>
      </c>
      <c r="B113" s="18">
        <v>13</v>
      </c>
      <c r="C113" s="18">
        <v>1</v>
      </c>
      <c r="D113" s="11">
        <v>35</v>
      </c>
      <c r="E113" s="11">
        <v>159</v>
      </c>
      <c r="F113" s="11">
        <v>1</v>
      </c>
      <c r="G113" s="13"/>
      <c r="H113" s="13"/>
      <c r="I113" s="13"/>
      <c r="J113" s="13"/>
      <c r="K113" s="13"/>
      <c r="L113" s="13"/>
      <c r="M113" s="13"/>
      <c r="N113" s="13"/>
      <c r="O113" s="13">
        <v>1</v>
      </c>
      <c r="P113" s="13">
        <v>1</v>
      </c>
      <c r="Q113" s="13"/>
      <c r="R113" s="13"/>
      <c r="S113" s="13">
        <v>8</v>
      </c>
      <c r="T113" s="13"/>
      <c r="U113" s="13"/>
    </row>
    <row r="114" spans="1:21" x14ac:dyDescent="0.25">
      <c r="A114" s="5" t="s">
        <v>7</v>
      </c>
      <c r="B114" s="18">
        <v>23</v>
      </c>
      <c r="C114" s="18"/>
      <c r="D114" s="11">
        <v>39</v>
      </c>
      <c r="E114" s="11">
        <v>225</v>
      </c>
      <c r="F114" s="11">
        <v>1</v>
      </c>
      <c r="G114" s="13"/>
      <c r="H114" s="13"/>
      <c r="I114" s="13">
        <v>1</v>
      </c>
      <c r="J114" s="13"/>
      <c r="K114" s="13"/>
      <c r="L114" s="13"/>
      <c r="M114" s="13"/>
      <c r="N114" s="13"/>
      <c r="O114" s="13"/>
      <c r="P114" s="13">
        <v>1</v>
      </c>
      <c r="Q114" s="13">
        <v>1</v>
      </c>
      <c r="R114" s="13"/>
      <c r="S114" s="13">
        <v>8</v>
      </c>
      <c r="T114" s="13"/>
      <c r="U114" s="13"/>
    </row>
    <row r="115" spans="1:21" x14ac:dyDescent="0.25">
      <c r="A115" s="5" t="s">
        <v>8</v>
      </c>
      <c r="B115" s="18">
        <v>25</v>
      </c>
      <c r="C115" s="18">
        <v>2</v>
      </c>
      <c r="D115" s="11">
        <v>37</v>
      </c>
      <c r="E115" s="11">
        <v>262</v>
      </c>
      <c r="F115" s="11">
        <v>1</v>
      </c>
      <c r="G115" s="13"/>
      <c r="H115" s="13"/>
      <c r="I115" s="13"/>
      <c r="J115" s="13"/>
      <c r="K115" s="13"/>
      <c r="L115" s="13"/>
      <c r="M115" s="13"/>
      <c r="N115" s="13">
        <v>2</v>
      </c>
      <c r="O115" s="13"/>
      <c r="P115" s="13">
        <v>1</v>
      </c>
      <c r="Q115" s="13">
        <v>1</v>
      </c>
      <c r="R115" s="13"/>
      <c r="S115" s="13">
        <v>14</v>
      </c>
      <c r="T115" s="13"/>
      <c r="U115" s="13">
        <v>1</v>
      </c>
    </row>
    <row r="116" spans="1:21" x14ac:dyDescent="0.25">
      <c r="A116" s="5" t="s">
        <v>9</v>
      </c>
      <c r="B116" s="18">
        <v>23</v>
      </c>
      <c r="C116" s="18">
        <v>3</v>
      </c>
      <c r="D116" s="11">
        <v>39</v>
      </c>
      <c r="E116" s="11">
        <v>293</v>
      </c>
      <c r="F116" s="11">
        <v>1</v>
      </c>
      <c r="G116" s="13"/>
      <c r="H116" s="13"/>
      <c r="I116" s="13"/>
      <c r="J116" s="13">
        <v>1</v>
      </c>
      <c r="K116" s="13"/>
      <c r="L116" s="13"/>
      <c r="M116" s="13"/>
      <c r="N116" s="13"/>
      <c r="O116" s="13">
        <v>2</v>
      </c>
      <c r="P116" s="13">
        <v>7</v>
      </c>
      <c r="Q116" s="13"/>
      <c r="R116" s="13"/>
      <c r="S116" s="13">
        <v>15</v>
      </c>
      <c r="T116" s="13"/>
      <c r="U116" s="13"/>
    </row>
    <row r="117" spans="1:21" x14ac:dyDescent="0.25">
      <c r="A117" s="5" t="s">
        <v>10</v>
      </c>
      <c r="B117" s="18">
        <v>25</v>
      </c>
      <c r="C117" s="18"/>
      <c r="D117" s="11">
        <v>55</v>
      </c>
      <c r="E117" s="11">
        <v>365</v>
      </c>
      <c r="F117" s="11"/>
      <c r="G117" s="13"/>
      <c r="H117" s="13"/>
      <c r="I117" s="13"/>
      <c r="J117" s="13">
        <v>1</v>
      </c>
      <c r="K117" s="13"/>
      <c r="L117" s="13"/>
      <c r="M117" s="13"/>
      <c r="N117" s="13"/>
      <c r="O117" s="13">
        <v>2</v>
      </c>
      <c r="P117" s="13">
        <v>3</v>
      </c>
      <c r="Q117" s="13"/>
      <c r="R117" s="13">
        <v>3</v>
      </c>
      <c r="S117" s="13">
        <v>22</v>
      </c>
      <c r="T117" s="13"/>
      <c r="U117" s="13"/>
    </row>
    <row r="118" spans="1:21" x14ac:dyDescent="0.25">
      <c r="A118" s="5" t="s">
        <v>11</v>
      </c>
      <c r="B118" s="18">
        <v>22</v>
      </c>
      <c r="C118" s="18">
        <v>2</v>
      </c>
      <c r="D118" s="11">
        <v>50</v>
      </c>
      <c r="E118" s="11">
        <v>298</v>
      </c>
      <c r="F118" s="11">
        <v>1</v>
      </c>
      <c r="G118" s="13">
        <v>1</v>
      </c>
      <c r="H118" s="13"/>
      <c r="I118" s="13"/>
      <c r="J118" s="13">
        <v>1</v>
      </c>
      <c r="K118" s="13"/>
      <c r="L118" s="13"/>
      <c r="M118" s="13"/>
      <c r="N118" s="13"/>
      <c r="O118" s="13">
        <v>4</v>
      </c>
      <c r="P118" s="13">
        <v>3</v>
      </c>
      <c r="Q118" s="13"/>
      <c r="R118" s="13"/>
      <c r="S118" s="13">
        <v>8</v>
      </c>
      <c r="T118" s="13"/>
      <c r="U118" s="13"/>
    </row>
    <row r="119" spans="1:21" x14ac:dyDescent="0.25">
      <c r="A119" s="5" t="s">
        <v>12</v>
      </c>
      <c r="B119" s="18">
        <v>19</v>
      </c>
      <c r="C119" s="18">
        <v>3</v>
      </c>
      <c r="D119" s="11">
        <v>67</v>
      </c>
      <c r="E119" s="11">
        <v>432</v>
      </c>
      <c r="F119" s="11"/>
      <c r="G119" s="13"/>
      <c r="H119" s="13">
        <v>1</v>
      </c>
      <c r="I119" s="13"/>
      <c r="J119" s="13"/>
      <c r="K119" s="13"/>
      <c r="L119" s="13"/>
      <c r="M119" s="13"/>
      <c r="N119" s="13"/>
      <c r="O119" s="13">
        <v>2</v>
      </c>
      <c r="P119" s="13">
        <v>13</v>
      </c>
      <c r="Q119" s="13"/>
      <c r="R119" s="13"/>
      <c r="S119" s="13">
        <v>11</v>
      </c>
      <c r="T119" s="13"/>
      <c r="U119" s="13"/>
    </row>
    <row r="120" spans="1:21" x14ac:dyDescent="0.25">
      <c r="A120" s="5" t="s">
        <v>13</v>
      </c>
      <c r="B120" s="18">
        <v>31</v>
      </c>
      <c r="C120" s="18">
        <v>4</v>
      </c>
      <c r="D120" s="11">
        <v>62</v>
      </c>
      <c r="E120" s="11">
        <v>331</v>
      </c>
      <c r="F120" s="11">
        <v>1</v>
      </c>
      <c r="G120" s="13"/>
      <c r="H120" s="13"/>
      <c r="I120" s="13"/>
      <c r="J120" s="13">
        <v>1</v>
      </c>
      <c r="K120" s="13"/>
      <c r="L120" s="13"/>
      <c r="M120" s="13">
        <v>1</v>
      </c>
      <c r="N120" s="13">
        <v>1</v>
      </c>
      <c r="O120" s="13"/>
      <c r="P120" s="13">
        <v>9</v>
      </c>
      <c r="Q120" s="13"/>
      <c r="R120" s="13"/>
      <c r="S120" s="13">
        <v>10</v>
      </c>
      <c r="T120" s="13"/>
      <c r="U120" s="13"/>
    </row>
    <row r="121" spans="1:21" x14ac:dyDescent="0.25">
      <c r="A121" s="5" t="s">
        <v>14</v>
      </c>
      <c r="B121" s="18">
        <v>21</v>
      </c>
      <c r="C121" s="18">
        <v>4</v>
      </c>
      <c r="D121" s="11">
        <v>78</v>
      </c>
      <c r="E121" s="11">
        <v>379</v>
      </c>
      <c r="F121" s="11">
        <v>1</v>
      </c>
      <c r="G121" s="13"/>
      <c r="H121" s="13"/>
      <c r="I121" s="13">
        <v>1</v>
      </c>
      <c r="J121" s="13">
        <v>2</v>
      </c>
      <c r="K121" s="13"/>
      <c r="L121" s="13"/>
      <c r="M121" s="13"/>
      <c r="N121" s="13"/>
      <c r="O121" s="13">
        <v>4</v>
      </c>
      <c r="P121" s="13">
        <v>5</v>
      </c>
      <c r="Q121" s="13"/>
      <c r="R121" s="13"/>
      <c r="S121" s="13">
        <v>9</v>
      </c>
      <c r="T121" s="13"/>
      <c r="U121" s="13"/>
    </row>
    <row r="122" spans="1:21" x14ac:dyDescent="0.25">
      <c r="A122" s="5" t="s">
        <v>15</v>
      </c>
      <c r="B122" s="18">
        <v>22</v>
      </c>
      <c r="C122" s="18">
        <v>3</v>
      </c>
      <c r="D122" s="11">
        <v>77</v>
      </c>
      <c r="E122" s="11">
        <v>393</v>
      </c>
      <c r="F122" s="11">
        <v>1</v>
      </c>
      <c r="G122" s="13"/>
      <c r="H122" s="13"/>
      <c r="I122" s="13"/>
      <c r="J122" s="13">
        <v>1</v>
      </c>
      <c r="K122" s="13"/>
      <c r="L122" s="13"/>
      <c r="M122" s="13"/>
      <c r="N122" s="13"/>
      <c r="O122" s="13">
        <v>8</v>
      </c>
      <c r="P122" s="13">
        <v>6</v>
      </c>
      <c r="Q122" s="13"/>
      <c r="R122" s="13"/>
      <c r="S122" s="13">
        <v>11</v>
      </c>
      <c r="T122" s="13"/>
      <c r="U122" s="13"/>
    </row>
    <row r="123" spans="1:21" x14ac:dyDescent="0.25">
      <c r="A123" s="5" t="s">
        <v>16</v>
      </c>
      <c r="B123" s="18">
        <v>33</v>
      </c>
      <c r="C123" s="18">
        <v>2</v>
      </c>
      <c r="D123" s="11">
        <v>66</v>
      </c>
      <c r="E123" s="11">
        <v>341</v>
      </c>
      <c r="F123" s="11">
        <v>1</v>
      </c>
      <c r="G123" s="13">
        <v>1</v>
      </c>
      <c r="H123" s="13"/>
      <c r="I123" s="13"/>
      <c r="J123" s="13">
        <v>1</v>
      </c>
      <c r="K123" s="13"/>
      <c r="L123" s="13"/>
      <c r="M123" s="13"/>
      <c r="N123" s="13">
        <v>1</v>
      </c>
      <c r="O123" s="13">
        <v>2</v>
      </c>
      <c r="P123" s="13">
        <v>6</v>
      </c>
      <c r="Q123" s="13"/>
      <c r="R123" s="13"/>
      <c r="S123" s="13">
        <v>8</v>
      </c>
      <c r="T123" s="13"/>
      <c r="U123" s="13">
        <v>2</v>
      </c>
    </row>
    <row r="124" spans="1:21" x14ac:dyDescent="0.25">
      <c r="A124" s="5" t="s">
        <v>17</v>
      </c>
      <c r="B124" s="18">
        <v>28</v>
      </c>
      <c r="C124" s="18">
        <v>2</v>
      </c>
      <c r="D124" s="11">
        <v>104</v>
      </c>
      <c r="E124" s="11">
        <v>380</v>
      </c>
      <c r="F124" s="11"/>
      <c r="G124" s="13"/>
      <c r="H124" s="13"/>
      <c r="I124" s="13"/>
      <c r="J124" s="13"/>
      <c r="K124" s="13"/>
      <c r="L124" s="13"/>
      <c r="M124" s="13"/>
      <c r="N124" s="13">
        <v>2</v>
      </c>
      <c r="O124" s="13">
        <v>5</v>
      </c>
      <c r="P124" s="13">
        <v>7</v>
      </c>
      <c r="Q124" s="13"/>
      <c r="R124" s="13"/>
      <c r="S124" s="13">
        <v>9</v>
      </c>
      <c r="T124" s="13"/>
      <c r="U124" s="13"/>
    </row>
    <row r="125" spans="1:21" x14ac:dyDescent="0.25">
      <c r="A125" s="5" t="s">
        <v>18</v>
      </c>
      <c r="B125" s="18">
        <v>24</v>
      </c>
      <c r="C125" s="18">
        <v>1</v>
      </c>
      <c r="D125" s="11">
        <v>90</v>
      </c>
      <c r="E125" s="11">
        <v>369</v>
      </c>
      <c r="F125" s="11">
        <v>1</v>
      </c>
      <c r="G125" s="13">
        <v>2</v>
      </c>
      <c r="H125" s="13"/>
      <c r="I125" s="13"/>
      <c r="J125" s="13"/>
      <c r="K125" s="13"/>
      <c r="L125" s="13"/>
      <c r="M125" s="13"/>
      <c r="N125" s="13">
        <v>5</v>
      </c>
      <c r="O125" s="13">
        <v>3</v>
      </c>
      <c r="P125" s="13">
        <v>12</v>
      </c>
      <c r="Q125" s="13"/>
      <c r="R125" s="13"/>
      <c r="S125" s="13">
        <v>4</v>
      </c>
      <c r="T125" s="13"/>
      <c r="U125" s="13"/>
    </row>
    <row r="126" spans="1:21" x14ac:dyDescent="0.25">
      <c r="A126" s="5" t="s">
        <v>19</v>
      </c>
      <c r="B126" s="18">
        <v>26</v>
      </c>
      <c r="C126" s="18">
        <v>2</v>
      </c>
      <c r="D126" s="11">
        <v>88</v>
      </c>
      <c r="E126" s="11">
        <v>363</v>
      </c>
      <c r="F126" s="11">
        <v>2</v>
      </c>
      <c r="G126" s="13"/>
      <c r="H126" s="13">
        <v>1</v>
      </c>
      <c r="I126" s="13"/>
      <c r="J126" s="13"/>
      <c r="K126" s="13"/>
      <c r="L126" s="13"/>
      <c r="M126" s="13"/>
      <c r="N126" s="13">
        <v>1</v>
      </c>
      <c r="O126" s="13">
        <v>5</v>
      </c>
      <c r="P126" s="13">
        <v>7</v>
      </c>
      <c r="Q126" s="13"/>
      <c r="R126" s="13"/>
      <c r="S126" s="13">
        <v>3</v>
      </c>
      <c r="T126" s="13"/>
      <c r="U126" s="13">
        <v>1</v>
      </c>
    </row>
    <row r="127" spans="1:21" x14ac:dyDescent="0.25">
      <c r="A127" s="5" t="s">
        <v>20</v>
      </c>
      <c r="B127" s="18">
        <v>21</v>
      </c>
      <c r="C127" s="18">
        <v>2</v>
      </c>
      <c r="D127" s="11">
        <v>89</v>
      </c>
      <c r="E127" s="11">
        <v>348</v>
      </c>
      <c r="F127" s="11">
        <v>1</v>
      </c>
      <c r="G127" s="13"/>
      <c r="H127" s="13"/>
      <c r="I127" s="13"/>
      <c r="J127" s="13">
        <v>1</v>
      </c>
      <c r="K127" s="13"/>
      <c r="L127" s="13"/>
      <c r="M127" s="13"/>
      <c r="N127" s="13"/>
      <c r="O127" s="13">
        <v>2</v>
      </c>
      <c r="P127" s="13">
        <v>5</v>
      </c>
      <c r="Q127" s="13"/>
      <c r="R127" s="13"/>
      <c r="S127" s="13">
        <v>5</v>
      </c>
      <c r="T127" s="13"/>
      <c r="U127" s="13"/>
    </row>
    <row r="128" spans="1:21" x14ac:dyDescent="0.25">
      <c r="A128" s="5" t="s">
        <v>21</v>
      </c>
      <c r="B128" s="18">
        <v>23</v>
      </c>
      <c r="C128" s="18">
        <v>3</v>
      </c>
      <c r="D128" s="11">
        <v>97</v>
      </c>
      <c r="E128" s="11">
        <v>361</v>
      </c>
      <c r="F128" s="11">
        <v>1</v>
      </c>
      <c r="G128" s="13"/>
      <c r="H128" s="13"/>
      <c r="I128" s="13"/>
      <c r="J128" s="13"/>
      <c r="K128" s="13"/>
      <c r="L128" s="13"/>
      <c r="M128" s="13">
        <v>2</v>
      </c>
      <c r="N128" s="13">
        <v>3</v>
      </c>
      <c r="O128" s="13">
        <v>6</v>
      </c>
      <c r="P128" s="13">
        <v>4</v>
      </c>
      <c r="Q128" s="13"/>
      <c r="R128" s="13"/>
      <c r="S128" s="13">
        <v>6</v>
      </c>
      <c r="T128" s="13"/>
      <c r="U128" s="13"/>
    </row>
    <row r="129" spans="1:21" x14ac:dyDescent="0.25">
      <c r="A129" s="5" t="s">
        <v>22</v>
      </c>
      <c r="B129" s="18">
        <v>26</v>
      </c>
      <c r="C129" s="18">
        <v>4</v>
      </c>
      <c r="D129" s="11">
        <v>80</v>
      </c>
      <c r="E129" s="11">
        <v>372</v>
      </c>
      <c r="F129" s="11">
        <v>1</v>
      </c>
      <c r="G129" s="13"/>
      <c r="H129" s="13"/>
      <c r="I129" s="13">
        <v>2</v>
      </c>
      <c r="J129" s="13"/>
      <c r="K129" s="13"/>
      <c r="L129" s="13"/>
      <c r="M129" s="13">
        <v>3</v>
      </c>
      <c r="N129" s="13"/>
      <c r="O129" s="13">
        <v>8</v>
      </c>
      <c r="P129" s="13">
        <v>7</v>
      </c>
      <c r="Q129" s="13"/>
      <c r="R129" s="13"/>
      <c r="S129" s="13">
        <v>8</v>
      </c>
      <c r="T129" s="13"/>
      <c r="U129" s="13"/>
    </row>
    <row r="130" spans="1:21" x14ac:dyDescent="0.25">
      <c r="A130" s="5" t="s">
        <v>23</v>
      </c>
      <c r="B130" s="18">
        <v>28</v>
      </c>
      <c r="C130" s="18">
        <v>4</v>
      </c>
      <c r="D130" s="11">
        <v>69</v>
      </c>
      <c r="E130" s="11">
        <v>312</v>
      </c>
      <c r="F130" s="11"/>
      <c r="G130" s="13"/>
      <c r="H130" s="13">
        <v>1</v>
      </c>
      <c r="I130" s="13"/>
      <c r="J130" s="13"/>
      <c r="K130" s="13"/>
      <c r="L130" s="13"/>
      <c r="M130" s="13"/>
      <c r="N130" s="13">
        <v>2</v>
      </c>
      <c r="O130" s="13">
        <v>4</v>
      </c>
      <c r="P130" s="13">
        <v>5</v>
      </c>
      <c r="Q130" s="13"/>
      <c r="R130" s="13"/>
      <c r="S130" s="13">
        <v>2</v>
      </c>
      <c r="T130" s="13"/>
      <c r="U130" s="13"/>
    </row>
    <row r="131" spans="1:21" x14ac:dyDescent="0.25">
      <c r="A131" s="5" t="s">
        <v>24</v>
      </c>
      <c r="B131" s="18">
        <v>21</v>
      </c>
      <c r="C131" s="18">
        <v>1</v>
      </c>
      <c r="D131" s="11">
        <v>83</v>
      </c>
      <c r="E131" s="11">
        <v>346</v>
      </c>
      <c r="F131" s="11">
        <v>1</v>
      </c>
      <c r="G131" s="13">
        <v>1</v>
      </c>
      <c r="H131" s="13">
        <v>2</v>
      </c>
      <c r="I131" s="13"/>
      <c r="J131" s="13"/>
      <c r="K131" s="13"/>
      <c r="L131" s="13"/>
      <c r="M131" s="13"/>
      <c r="N131" s="13"/>
      <c r="O131" s="13">
        <v>5</v>
      </c>
      <c r="P131" s="13">
        <v>6</v>
      </c>
      <c r="Q131" s="13"/>
      <c r="R131" s="13"/>
      <c r="S131" s="13">
        <v>1</v>
      </c>
      <c r="T131" s="13"/>
      <c r="U131" s="13">
        <v>4</v>
      </c>
    </row>
    <row r="132" spans="1:21" x14ac:dyDescent="0.25">
      <c r="A132" s="5" t="s">
        <v>25</v>
      </c>
      <c r="B132" s="18">
        <v>34</v>
      </c>
      <c r="C132" s="18">
        <v>1</v>
      </c>
      <c r="D132" s="11">
        <v>81</v>
      </c>
      <c r="E132" s="11">
        <v>324</v>
      </c>
      <c r="F132" s="11">
        <v>1</v>
      </c>
      <c r="G132" s="13"/>
      <c r="H132" s="13"/>
      <c r="I132" s="13">
        <v>2</v>
      </c>
      <c r="J132" s="13"/>
      <c r="K132" s="13"/>
      <c r="L132" s="13"/>
      <c r="M132" s="13"/>
      <c r="N132" s="13">
        <v>1</v>
      </c>
      <c r="O132" s="13">
        <v>1</v>
      </c>
      <c r="P132" s="13">
        <v>9</v>
      </c>
      <c r="Q132" s="13"/>
      <c r="R132" s="13"/>
      <c r="S132" s="13">
        <v>1</v>
      </c>
      <c r="T132" s="13"/>
      <c r="U132" s="13"/>
    </row>
    <row r="133" spans="1:21" x14ac:dyDescent="0.25">
      <c r="A133" s="5" t="s">
        <v>26</v>
      </c>
      <c r="B133" s="18">
        <v>22</v>
      </c>
      <c r="C133" s="18">
        <v>1</v>
      </c>
      <c r="D133" s="11">
        <v>58</v>
      </c>
      <c r="E133" s="11">
        <v>265</v>
      </c>
      <c r="F133" s="11"/>
      <c r="G133" s="13"/>
      <c r="H133" s="13"/>
      <c r="I133" s="13"/>
      <c r="J133" s="13"/>
      <c r="K133" s="13"/>
      <c r="L133" s="13"/>
      <c r="M133" s="13"/>
      <c r="N133" s="13">
        <v>1</v>
      </c>
      <c r="O133" s="13">
        <v>4</v>
      </c>
      <c r="P133" s="13">
        <v>4</v>
      </c>
      <c r="Q133" s="13"/>
      <c r="R133" s="13"/>
      <c r="S133" s="13">
        <v>1</v>
      </c>
      <c r="T133" s="13"/>
      <c r="U133" s="13"/>
    </row>
    <row r="134" spans="1:21" x14ac:dyDescent="0.25">
      <c r="A134" s="5" t="s">
        <v>27</v>
      </c>
      <c r="B134" s="18">
        <v>32</v>
      </c>
      <c r="C134" s="18">
        <v>1</v>
      </c>
      <c r="D134" s="11">
        <v>62</v>
      </c>
      <c r="E134" s="11">
        <v>325</v>
      </c>
      <c r="F134" s="11">
        <v>1</v>
      </c>
      <c r="G134" s="13"/>
      <c r="H134" s="13"/>
      <c r="I134" s="13">
        <v>2</v>
      </c>
      <c r="J134" s="13"/>
      <c r="K134" s="13"/>
      <c r="L134" s="13"/>
      <c r="M134" s="13"/>
      <c r="N134" s="13">
        <v>1</v>
      </c>
      <c r="O134" s="13">
        <v>2</v>
      </c>
      <c r="P134" s="13">
        <v>2</v>
      </c>
      <c r="Q134" s="13"/>
      <c r="R134" s="13"/>
      <c r="S134" s="13">
        <v>2</v>
      </c>
      <c r="T134" s="13"/>
      <c r="U134" s="13">
        <v>4</v>
      </c>
    </row>
    <row r="135" spans="1:21" x14ac:dyDescent="0.25">
      <c r="A135" s="5" t="s">
        <v>28</v>
      </c>
      <c r="B135" s="18">
        <v>29</v>
      </c>
      <c r="C135" s="18">
        <v>1</v>
      </c>
      <c r="D135" s="11">
        <v>70</v>
      </c>
      <c r="E135" s="11">
        <v>269</v>
      </c>
      <c r="F135" s="11">
        <v>1</v>
      </c>
      <c r="G135" s="13"/>
      <c r="H135" s="13"/>
      <c r="I135" s="13"/>
      <c r="J135" s="13"/>
      <c r="K135" s="13"/>
      <c r="L135" s="13"/>
      <c r="M135" s="13"/>
      <c r="N135" s="13">
        <v>1</v>
      </c>
      <c r="O135" s="13"/>
      <c r="P135" s="13">
        <v>8</v>
      </c>
      <c r="Q135" s="13"/>
      <c r="R135" s="13"/>
      <c r="S135" s="13">
        <v>5</v>
      </c>
      <c r="T135" s="13"/>
      <c r="U135" s="13">
        <v>1</v>
      </c>
    </row>
    <row r="136" spans="1:21" x14ac:dyDescent="0.25">
      <c r="A136" s="5" t="s">
        <v>29</v>
      </c>
      <c r="B136" s="18">
        <v>28</v>
      </c>
      <c r="C136" s="18">
        <v>2</v>
      </c>
      <c r="D136" s="11">
        <v>66</v>
      </c>
      <c r="E136" s="11">
        <v>273</v>
      </c>
      <c r="F136" s="11">
        <v>1</v>
      </c>
      <c r="G136" s="13"/>
      <c r="H136" s="13"/>
      <c r="I136" s="13"/>
      <c r="J136" s="13"/>
      <c r="K136" s="13"/>
      <c r="L136" s="13"/>
      <c r="M136" s="13"/>
      <c r="N136" s="13"/>
      <c r="O136" s="13">
        <v>3</v>
      </c>
      <c r="P136" s="13">
        <v>6</v>
      </c>
      <c r="Q136" s="13"/>
      <c r="R136" s="13"/>
      <c r="S136" s="13">
        <v>3</v>
      </c>
      <c r="T136" s="13"/>
      <c r="U136" s="13">
        <v>2</v>
      </c>
    </row>
    <row r="137" spans="1:21" x14ac:dyDescent="0.25">
      <c r="A137" s="5" t="s">
        <v>30</v>
      </c>
      <c r="B137" s="18">
        <v>20</v>
      </c>
      <c r="C137" s="18">
        <v>3</v>
      </c>
      <c r="D137" s="11">
        <v>73</v>
      </c>
      <c r="E137" s="11">
        <v>293</v>
      </c>
      <c r="F137" s="11"/>
      <c r="G137" s="13"/>
      <c r="H137" s="13">
        <v>1</v>
      </c>
      <c r="I137" s="13"/>
      <c r="J137" s="13"/>
      <c r="K137" s="13"/>
      <c r="L137" s="13"/>
      <c r="M137" s="13"/>
      <c r="N137" s="13"/>
      <c r="O137" s="13">
        <v>2</v>
      </c>
      <c r="P137" s="13">
        <v>7</v>
      </c>
      <c r="Q137" s="13"/>
      <c r="R137" s="13"/>
      <c r="S137" s="13">
        <v>4</v>
      </c>
      <c r="T137" s="13"/>
      <c r="U137" s="13">
        <v>1</v>
      </c>
    </row>
    <row r="138" spans="1:21" x14ac:dyDescent="0.25">
      <c r="A138" s="5" t="s">
        <v>31</v>
      </c>
      <c r="B138" s="18">
        <v>16</v>
      </c>
      <c r="C138" s="18">
        <v>2</v>
      </c>
      <c r="D138" s="11">
        <v>49</v>
      </c>
      <c r="E138" s="11">
        <v>279</v>
      </c>
      <c r="F138" s="11">
        <v>1</v>
      </c>
      <c r="G138" s="13"/>
      <c r="H138" s="13">
        <v>1</v>
      </c>
      <c r="I138" s="13"/>
      <c r="J138" s="13"/>
      <c r="K138" s="13"/>
      <c r="L138" s="13"/>
      <c r="M138" s="13"/>
      <c r="N138" s="13"/>
      <c r="O138" s="13">
        <v>1</v>
      </c>
      <c r="P138" s="13">
        <v>4</v>
      </c>
      <c r="Q138" s="13"/>
      <c r="R138" s="13"/>
      <c r="S138" s="13">
        <v>5</v>
      </c>
      <c r="T138" s="13"/>
      <c r="U138" s="13"/>
    </row>
    <row r="139" spans="1:21" x14ac:dyDescent="0.25">
      <c r="A139" s="5" t="s">
        <v>32</v>
      </c>
      <c r="B139" s="18">
        <v>27</v>
      </c>
      <c r="C139" s="18">
        <v>2</v>
      </c>
      <c r="D139" s="11">
        <v>65</v>
      </c>
      <c r="E139" s="11">
        <v>283</v>
      </c>
      <c r="F139" s="11"/>
      <c r="G139" s="13"/>
      <c r="H139" s="13"/>
      <c r="I139" s="13"/>
      <c r="J139" s="13">
        <v>1</v>
      </c>
      <c r="K139" s="13"/>
      <c r="L139" s="13"/>
      <c r="M139" s="13"/>
      <c r="N139" s="13">
        <v>3</v>
      </c>
      <c r="O139" s="13">
        <v>4</v>
      </c>
      <c r="P139" s="13">
        <v>4</v>
      </c>
      <c r="Q139" s="13"/>
      <c r="R139" s="13"/>
      <c r="S139" s="13">
        <v>6</v>
      </c>
      <c r="T139" s="13"/>
      <c r="U139" s="13"/>
    </row>
    <row r="140" spans="1:21" x14ac:dyDescent="0.25">
      <c r="A140" s="5" t="s">
        <v>33</v>
      </c>
      <c r="B140" s="18">
        <v>28</v>
      </c>
      <c r="C140" s="18">
        <v>1</v>
      </c>
      <c r="D140" s="11">
        <v>60</v>
      </c>
      <c r="E140" s="11">
        <v>274</v>
      </c>
      <c r="F140" s="11">
        <v>1</v>
      </c>
      <c r="G140" s="13">
        <v>1</v>
      </c>
      <c r="H140" s="13"/>
      <c r="I140" s="13"/>
      <c r="J140" s="13"/>
      <c r="K140" s="13"/>
      <c r="L140" s="13"/>
      <c r="M140" s="13">
        <v>1</v>
      </c>
      <c r="N140" s="13">
        <v>2</v>
      </c>
      <c r="O140" s="13">
        <v>2</v>
      </c>
      <c r="P140" s="13">
        <v>7</v>
      </c>
      <c r="Q140" s="13"/>
      <c r="R140" s="13"/>
      <c r="S140" s="13">
        <v>4</v>
      </c>
      <c r="T140" s="13"/>
      <c r="U140" s="13">
        <v>1</v>
      </c>
    </row>
    <row r="141" spans="1:21" x14ac:dyDescent="0.25">
      <c r="A141" s="5" t="s">
        <v>34</v>
      </c>
      <c r="B141" s="18">
        <v>30</v>
      </c>
      <c r="C141" s="18">
        <v>2</v>
      </c>
      <c r="D141" s="11">
        <v>71</v>
      </c>
      <c r="E141" s="11">
        <v>281</v>
      </c>
      <c r="F141" s="11"/>
      <c r="G141" s="13"/>
      <c r="H141" s="13"/>
      <c r="I141" s="13"/>
      <c r="J141" s="13"/>
      <c r="K141" s="13"/>
      <c r="L141" s="13"/>
      <c r="M141" s="13">
        <v>1</v>
      </c>
      <c r="N141" s="13"/>
      <c r="O141" s="13">
        <v>4</v>
      </c>
      <c r="P141" s="13">
        <v>3</v>
      </c>
      <c r="Q141" s="13"/>
      <c r="R141" s="13"/>
      <c r="S141" s="13">
        <v>6</v>
      </c>
      <c r="T141" s="13"/>
      <c r="U141" s="13"/>
    </row>
    <row r="142" spans="1:21" x14ac:dyDescent="0.25">
      <c r="A142" s="5" t="s">
        <v>35</v>
      </c>
      <c r="B142" s="18">
        <v>23</v>
      </c>
      <c r="C142" s="18">
        <v>3</v>
      </c>
      <c r="D142" s="11">
        <v>54</v>
      </c>
      <c r="E142" s="11">
        <v>287</v>
      </c>
      <c r="F142" s="11">
        <v>2</v>
      </c>
      <c r="G142" s="13"/>
      <c r="H142" s="13"/>
      <c r="I142" s="13">
        <v>1</v>
      </c>
      <c r="J142" s="13"/>
      <c r="K142" s="13"/>
      <c r="L142" s="13"/>
      <c r="M142" s="13"/>
      <c r="N142" s="13"/>
      <c r="O142" s="13">
        <v>1</v>
      </c>
      <c r="P142" s="13">
        <v>4</v>
      </c>
      <c r="Q142" s="13"/>
      <c r="R142" s="13"/>
      <c r="S142" s="13">
        <v>3</v>
      </c>
      <c r="T142" s="13"/>
      <c r="U142" s="13"/>
    </row>
    <row r="143" spans="1:21" x14ac:dyDescent="0.25">
      <c r="A143" s="5" t="s">
        <v>36</v>
      </c>
      <c r="B143" s="18">
        <v>26</v>
      </c>
      <c r="C143" s="18">
        <v>3</v>
      </c>
      <c r="D143" s="11">
        <v>55</v>
      </c>
      <c r="E143" s="11">
        <v>268</v>
      </c>
      <c r="F143" s="11">
        <v>1</v>
      </c>
      <c r="G143" s="13"/>
      <c r="H143" s="13">
        <v>1</v>
      </c>
      <c r="I143" s="13"/>
      <c r="J143" s="13">
        <v>1</v>
      </c>
      <c r="K143" s="13"/>
      <c r="L143" s="13"/>
      <c r="M143" s="13"/>
      <c r="N143" s="13"/>
      <c r="O143" s="13">
        <v>5</v>
      </c>
      <c r="P143" s="13">
        <v>2</v>
      </c>
      <c r="Q143" s="13"/>
      <c r="R143" s="13"/>
      <c r="S143" s="13">
        <v>5</v>
      </c>
      <c r="T143" s="13"/>
      <c r="U143" s="13">
        <v>1</v>
      </c>
    </row>
    <row r="144" spans="1:21" x14ac:dyDescent="0.25">
      <c r="A144" s="5" t="s">
        <v>37</v>
      </c>
      <c r="B144" s="18">
        <v>28</v>
      </c>
      <c r="C144" s="18">
        <v>2</v>
      </c>
      <c r="D144" s="11">
        <v>54</v>
      </c>
      <c r="E144" s="11">
        <v>269</v>
      </c>
      <c r="F144" s="11"/>
      <c r="G144" s="13"/>
      <c r="H144" s="13"/>
      <c r="I144" s="13"/>
      <c r="J144" s="13"/>
      <c r="K144" s="13"/>
      <c r="L144" s="13"/>
      <c r="M144" s="13">
        <v>1</v>
      </c>
      <c r="N144" s="13"/>
      <c r="O144" s="13">
        <v>3</v>
      </c>
      <c r="P144" s="13">
        <v>4</v>
      </c>
      <c r="Q144" s="13"/>
      <c r="R144" s="13"/>
      <c r="S144" s="13">
        <v>6</v>
      </c>
      <c r="T144" s="13"/>
      <c r="U144" s="13"/>
    </row>
    <row r="145" spans="1:21" x14ac:dyDescent="0.25">
      <c r="A145" s="5" t="s">
        <v>38</v>
      </c>
      <c r="B145" s="18">
        <v>23</v>
      </c>
      <c r="C145" s="18">
        <v>3</v>
      </c>
      <c r="D145" s="11">
        <v>56</v>
      </c>
      <c r="E145" s="11">
        <v>283</v>
      </c>
      <c r="F145" s="11">
        <v>2</v>
      </c>
      <c r="G145" s="13"/>
      <c r="H145" s="13"/>
      <c r="I145" s="13"/>
      <c r="J145" s="13"/>
      <c r="K145" s="13"/>
      <c r="L145" s="13"/>
      <c r="M145" s="13"/>
      <c r="N145" s="13"/>
      <c r="O145" s="13">
        <v>4</v>
      </c>
      <c r="P145" s="13">
        <v>3</v>
      </c>
      <c r="Q145" s="13"/>
      <c r="R145" s="13"/>
      <c r="S145" s="13">
        <v>4</v>
      </c>
      <c r="T145" s="13"/>
      <c r="U145" s="13"/>
    </row>
    <row r="146" spans="1:21" x14ac:dyDescent="0.25">
      <c r="A146" s="5" t="s">
        <v>39</v>
      </c>
      <c r="B146" s="18">
        <v>29</v>
      </c>
      <c r="C146" s="18">
        <v>1</v>
      </c>
      <c r="D146" s="11">
        <v>58</v>
      </c>
      <c r="E146" s="11">
        <v>273</v>
      </c>
      <c r="F146" s="11">
        <v>2</v>
      </c>
      <c r="G146" s="13">
        <v>1</v>
      </c>
      <c r="H146" s="13"/>
      <c r="I146" s="13"/>
      <c r="J146" s="13"/>
      <c r="K146" s="13"/>
      <c r="L146" s="13"/>
      <c r="M146" s="13">
        <v>1</v>
      </c>
      <c r="N146" s="13"/>
      <c r="O146" s="13">
        <v>6</v>
      </c>
      <c r="P146" s="13">
        <v>4</v>
      </c>
      <c r="Q146" s="13"/>
      <c r="R146" s="13"/>
      <c r="S146" s="13">
        <v>3</v>
      </c>
      <c r="T146" s="13"/>
      <c r="U146" s="13">
        <v>1</v>
      </c>
    </row>
    <row r="147" spans="1:21" x14ac:dyDescent="0.25">
      <c r="A147" s="5" t="s">
        <v>40</v>
      </c>
      <c r="B147" s="18">
        <v>26</v>
      </c>
      <c r="C147" s="18">
        <v>1</v>
      </c>
      <c r="D147" s="11">
        <v>62</v>
      </c>
      <c r="E147" s="11">
        <v>353</v>
      </c>
      <c r="F147" s="11"/>
      <c r="G147" s="13"/>
      <c r="H147" s="13"/>
      <c r="I147" s="13"/>
      <c r="J147" s="13"/>
      <c r="K147" s="13"/>
      <c r="L147" s="13"/>
      <c r="M147" s="13"/>
      <c r="N147" s="13">
        <v>1</v>
      </c>
      <c r="O147" s="13">
        <v>4</v>
      </c>
      <c r="P147" s="13">
        <v>8</v>
      </c>
      <c r="Q147" s="13"/>
      <c r="R147" s="13"/>
      <c r="S147" s="13">
        <v>5</v>
      </c>
      <c r="T147" s="13"/>
      <c r="U147" s="13"/>
    </row>
    <row r="148" spans="1:21" x14ac:dyDescent="0.25">
      <c r="A148" s="5" t="s">
        <v>41</v>
      </c>
      <c r="B148" s="18">
        <v>19</v>
      </c>
      <c r="C148" s="18">
        <v>4</v>
      </c>
      <c r="D148" s="11">
        <v>50</v>
      </c>
      <c r="E148" s="11">
        <v>295</v>
      </c>
      <c r="F148" s="11">
        <v>1</v>
      </c>
      <c r="G148" s="13"/>
      <c r="H148" s="13"/>
      <c r="I148" s="13"/>
      <c r="J148" s="13"/>
      <c r="K148" s="13"/>
      <c r="L148" s="13"/>
      <c r="M148" s="13"/>
      <c r="N148" s="13"/>
      <c r="O148" s="13">
        <v>3</v>
      </c>
      <c r="P148" s="13">
        <v>3</v>
      </c>
      <c r="Q148" s="13"/>
      <c r="R148" s="13"/>
      <c r="S148" s="13">
        <v>9</v>
      </c>
      <c r="T148" s="13"/>
      <c r="U148" s="13"/>
    </row>
    <row r="149" spans="1:21" x14ac:dyDescent="0.25">
      <c r="A149" s="5" t="s">
        <v>42</v>
      </c>
      <c r="B149" s="18">
        <v>21</v>
      </c>
      <c r="C149" s="18">
        <v>3</v>
      </c>
      <c r="D149" s="11">
        <v>59</v>
      </c>
      <c r="E149" s="11">
        <v>305</v>
      </c>
      <c r="F149" s="11"/>
      <c r="G149" s="13"/>
      <c r="H149" s="13"/>
      <c r="I149" s="13"/>
      <c r="J149" s="13"/>
      <c r="K149" s="13"/>
      <c r="L149" s="13"/>
      <c r="M149" s="13"/>
      <c r="N149" s="13">
        <v>1</v>
      </c>
      <c r="O149" s="13">
        <v>5</v>
      </c>
      <c r="P149" s="13">
        <v>4</v>
      </c>
      <c r="Q149" s="13"/>
      <c r="R149" s="13"/>
      <c r="S149" s="13">
        <v>6</v>
      </c>
      <c r="T149" s="13"/>
      <c r="U149" s="13"/>
    </row>
    <row r="150" spans="1:21" x14ac:dyDescent="0.25">
      <c r="A150" s="5" t="s">
        <v>43</v>
      </c>
      <c r="B150" s="18">
        <v>28</v>
      </c>
      <c r="C150" s="18">
        <v>4</v>
      </c>
      <c r="D150" s="11">
        <v>75</v>
      </c>
      <c r="E150" s="11">
        <v>285</v>
      </c>
      <c r="F150" s="11">
        <v>2</v>
      </c>
      <c r="G150" s="13"/>
      <c r="H150" s="13"/>
      <c r="I150" s="13">
        <v>1</v>
      </c>
      <c r="J150" s="13"/>
      <c r="K150" s="13"/>
      <c r="L150" s="13"/>
      <c r="M150" s="13"/>
      <c r="N150" s="13"/>
      <c r="O150" s="13"/>
      <c r="P150" s="13">
        <v>5</v>
      </c>
      <c r="Q150" s="13"/>
      <c r="R150" s="13"/>
      <c r="S150" s="13">
        <v>5</v>
      </c>
      <c r="T150" s="13"/>
      <c r="U150" s="13"/>
    </row>
    <row r="151" spans="1:21" x14ac:dyDescent="0.25">
      <c r="A151" s="5" t="s">
        <v>44</v>
      </c>
      <c r="B151" s="18">
        <v>26</v>
      </c>
      <c r="C151" s="18">
        <v>3</v>
      </c>
      <c r="D151" s="11">
        <v>62</v>
      </c>
      <c r="E151" s="11">
        <v>349</v>
      </c>
      <c r="F151" s="11">
        <v>1</v>
      </c>
      <c r="G151" s="13"/>
      <c r="H151" s="13"/>
      <c r="I151" s="13"/>
      <c r="J151" s="13"/>
      <c r="K151" s="13"/>
      <c r="L151" s="13"/>
      <c r="M151" s="13">
        <v>2</v>
      </c>
      <c r="N151" s="13">
        <v>1</v>
      </c>
      <c r="O151" s="13">
        <v>4</v>
      </c>
      <c r="P151" s="13">
        <v>4</v>
      </c>
      <c r="Q151" s="13"/>
      <c r="R151" s="13"/>
      <c r="S151" s="13">
        <v>9</v>
      </c>
      <c r="T151" s="13"/>
      <c r="U151" s="13"/>
    </row>
    <row r="152" spans="1:21" x14ac:dyDescent="0.25">
      <c r="A152" s="5" t="s">
        <v>45</v>
      </c>
      <c r="B152" s="18">
        <v>21</v>
      </c>
      <c r="C152" s="18">
        <v>2</v>
      </c>
      <c r="D152" s="11">
        <v>46</v>
      </c>
      <c r="E152" s="11">
        <v>309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>
        <v>3</v>
      </c>
      <c r="P152" s="13">
        <v>6</v>
      </c>
      <c r="Q152" s="13"/>
      <c r="R152" s="13"/>
      <c r="S152" s="13">
        <v>10</v>
      </c>
      <c r="T152" s="13"/>
      <c r="U152" s="13"/>
    </row>
    <row r="153" spans="1:21" x14ac:dyDescent="0.25">
      <c r="A153" s="5" t="s">
        <v>46</v>
      </c>
      <c r="B153" s="18">
        <v>29</v>
      </c>
      <c r="C153" s="18">
        <v>3</v>
      </c>
      <c r="D153" s="11">
        <v>54</v>
      </c>
      <c r="E153" s="11">
        <v>306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>
        <v>5</v>
      </c>
      <c r="P153" s="13">
        <v>4</v>
      </c>
      <c r="Q153" s="13"/>
      <c r="R153" s="13"/>
      <c r="S153" s="13">
        <v>5</v>
      </c>
      <c r="T153" s="13"/>
      <c r="U153" s="13"/>
    </row>
    <row r="154" spans="1:21" x14ac:dyDescent="0.25">
      <c r="A154" s="5" t="s">
        <v>47</v>
      </c>
      <c r="B154" s="18">
        <v>32</v>
      </c>
      <c r="C154" s="18">
        <v>2</v>
      </c>
      <c r="D154" s="11">
        <v>61</v>
      </c>
      <c r="E154" s="11">
        <v>303</v>
      </c>
      <c r="F154" s="11"/>
      <c r="G154" s="13"/>
      <c r="H154" s="13"/>
      <c r="I154" s="13"/>
      <c r="J154" s="13"/>
      <c r="K154" s="13"/>
      <c r="L154" s="13"/>
      <c r="M154" s="13">
        <v>1</v>
      </c>
      <c r="N154" s="13">
        <v>2</v>
      </c>
      <c r="O154" s="13">
        <v>2</v>
      </c>
      <c r="P154" s="13">
        <v>3</v>
      </c>
      <c r="Q154" s="13"/>
      <c r="R154" s="13"/>
      <c r="S154" s="13">
        <v>6</v>
      </c>
      <c r="T154" s="13"/>
      <c r="U154" s="13"/>
    </row>
    <row r="155" spans="1:21" x14ac:dyDescent="0.25">
      <c r="A155" s="5" t="s">
        <v>48</v>
      </c>
      <c r="B155" s="18">
        <v>24</v>
      </c>
      <c r="C155" s="18">
        <v>2</v>
      </c>
      <c r="D155" s="11">
        <v>53</v>
      </c>
      <c r="E155" s="11">
        <v>296</v>
      </c>
      <c r="F155" s="11">
        <v>1</v>
      </c>
      <c r="G155" s="13"/>
      <c r="H155" s="13"/>
      <c r="I155" s="13">
        <v>1</v>
      </c>
      <c r="J155" s="13"/>
      <c r="K155" s="13"/>
      <c r="L155" s="13"/>
      <c r="M155" s="13">
        <v>1</v>
      </c>
      <c r="N155" s="13"/>
      <c r="O155" s="13">
        <v>1</v>
      </c>
      <c r="P155" s="13">
        <v>1</v>
      </c>
      <c r="Q155" s="13"/>
      <c r="R155" s="13"/>
      <c r="S155" s="13">
        <v>6</v>
      </c>
      <c r="T155" s="13"/>
      <c r="U155" s="13"/>
    </row>
    <row r="156" spans="1:21" x14ac:dyDescent="0.25">
      <c r="A156" s="5" t="s">
        <v>49</v>
      </c>
      <c r="B156" s="18">
        <v>28</v>
      </c>
      <c r="C156" s="18">
        <v>1</v>
      </c>
      <c r="D156" s="11">
        <v>54</v>
      </c>
      <c r="E156" s="11">
        <v>334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>
        <v>1</v>
      </c>
      <c r="P156" s="13">
        <v>1</v>
      </c>
      <c r="Q156" s="13"/>
      <c r="R156" s="13"/>
      <c r="S156" s="13">
        <v>12</v>
      </c>
      <c r="T156" s="13"/>
      <c r="U156" s="13"/>
    </row>
    <row r="157" spans="1:21" x14ac:dyDescent="0.25">
      <c r="A157" s="5" t="s">
        <v>50</v>
      </c>
      <c r="B157" s="18">
        <v>25</v>
      </c>
      <c r="C157" s="18"/>
      <c r="D157" s="11">
        <v>62</v>
      </c>
      <c r="E157" s="11">
        <v>291</v>
      </c>
      <c r="F157" s="11">
        <v>2</v>
      </c>
      <c r="G157" s="13"/>
      <c r="H157" s="13"/>
      <c r="I157" s="13"/>
      <c r="J157" s="13"/>
      <c r="K157" s="13"/>
      <c r="L157" s="13"/>
      <c r="M157" s="13"/>
      <c r="N157" s="13"/>
      <c r="O157" s="13">
        <v>1</v>
      </c>
      <c r="P157" s="13">
        <v>2</v>
      </c>
      <c r="Q157" s="13"/>
      <c r="R157" s="13"/>
      <c r="S157" s="13">
        <v>6</v>
      </c>
      <c r="T157" s="13"/>
      <c r="U157" s="13"/>
    </row>
    <row r="158" spans="1:21" x14ac:dyDescent="0.25">
      <c r="A158" s="5" t="s">
        <v>51</v>
      </c>
      <c r="B158" s="18">
        <v>21</v>
      </c>
      <c r="C158" s="18"/>
      <c r="D158" s="11">
        <v>68</v>
      </c>
      <c r="E158" s="11">
        <v>251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>
        <v>1</v>
      </c>
      <c r="Q158" s="13"/>
      <c r="R158" s="13"/>
      <c r="S158" s="13">
        <v>3</v>
      </c>
      <c r="T158" s="13"/>
      <c r="U158" s="13"/>
    </row>
    <row r="159" spans="1:21" x14ac:dyDescent="0.25">
      <c r="A159" s="5" t="s">
        <v>52</v>
      </c>
      <c r="B159" s="18">
        <v>24</v>
      </c>
      <c r="C159" s="18">
        <v>1</v>
      </c>
      <c r="D159" s="11">
        <v>51</v>
      </c>
      <c r="E159" s="11">
        <v>274</v>
      </c>
      <c r="F159" s="11">
        <v>1</v>
      </c>
      <c r="G159" s="13"/>
      <c r="H159" s="13"/>
      <c r="I159" s="13"/>
      <c r="J159" s="13"/>
      <c r="K159" s="13"/>
      <c r="L159" s="13"/>
      <c r="M159" s="13">
        <v>1</v>
      </c>
      <c r="N159" s="13"/>
      <c r="O159" s="13"/>
      <c r="P159" s="13">
        <v>1</v>
      </c>
      <c r="Q159" s="13"/>
      <c r="R159" s="13"/>
      <c r="S159" s="13">
        <v>5</v>
      </c>
      <c r="T159" s="13"/>
      <c r="U159" s="13"/>
    </row>
    <row r="160" spans="1:21" x14ac:dyDescent="0.25">
      <c r="A160" s="5" t="s">
        <v>53</v>
      </c>
      <c r="B160" s="18">
        <v>21</v>
      </c>
      <c r="C160" s="18">
        <v>1</v>
      </c>
      <c r="D160" s="11">
        <v>38</v>
      </c>
      <c r="E160" s="11">
        <v>271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>
        <v>1</v>
      </c>
      <c r="P160" s="13">
        <v>3</v>
      </c>
      <c r="Q160" s="13"/>
      <c r="R160" s="13"/>
      <c r="S160" s="13">
        <v>5</v>
      </c>
      <c r="T160" s="13"/>
      <c r="U160" s="13"/>
    </row>
    <row r="161" spans="1:21" x14ac:dyDescent="0.25">
      <c r="A161" s="5" t="s">
        <v>54</v>
      </c>
      <c r="B161" s="18">
        <v>18</v>
      </c>
      <c r="C161" s="18"/>
      <c r="D161" s="11">
        <v>41</v>
      </c>
      <c r="E161" s="11">
        <v>245</v>
      </c>
      <c r="F161" s="11">
        <v>3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>
        <v>3</v>
      </c>
      <c r="T161" s="13"/>
      <c r="U161" s="13"/>
    </row>
    <row r="162" spans="1:21" x14ac:dyDescent="0.25">
      <c r="A162" s="5" t="s">
        <v>55</v>
      </c>
      <c r="B162" s="18">
        <v>17</v>
      </c>
      <c r="C162" s="18"/>
      <c r="D162" s="11">
        <v>42</v>
      </c>
      <c r="E162" s="11">
        <v>220</v>
      </c>
      <c r="F162" s="11">
        <v>1</v>
      </c>
      <c r="G162" s="13"/>
      <c r="H162" s="13"/>
      <c r="I162" s="13"/>
      <c r="J162" s="13"/>
      <c r="K162" s="13"/>
      <c r="L162" s="13"/>
      <c r="M162" s="13"/>
      <c r="N162" s="13"/>
      <c r="O162" s="13">
        <v>1</v>
      </c>
      <c r="P162" s="13">
        <v>4</v>
      </c>
      <c r="Q162" s="13"/>
      <c r="R162" s="13"/>
      <c r="S162" s="13">
        <v>8</v>
      </c>
      <c r="T162" s="13"/>
      <c r="U162" s="13"/>
    </row>
    <row r="163" spans="1:21" x14ac:dyDescent="0.25">
      <c r="A163" s="5" t="s">
        <v>56</v>
      </c>
      <c r="B163" s="18">
        <v>23</v>
      </c>
      <c r="C163" s="18"/>
      <c r="D163" s="11">
        <v>36</v>
      </c>
      <c r="E163" s="11">
        <v>217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>
        <v>1</v>
      </c>
      <c r="P163" s="13"/>
      <c r="Q163" s="13"/>
      <c r="R163" s="13"/>
      <c r="S163" s="13">
        <v>7</v>
      </c>
      <c r="T163" s="13"/>
      <c r="U163" s="13"/>
    </row>
    <row r="164" spans="1:21" x14ac:dyDescent="0.25">
      <c r="A164" s="5" t="s">
        <v>57</v>
      </c>
      <c r="B164" s="18">
        <v>17</v>
      </c>
      <c r="C164" s="18"/>
      <c r="D164" s="11">
        <v>23</v>
      </c>
      <c r="E164" s="11">
        <v>191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>
        <v>1</v>
      </c>
      <c r="P164" s="13"/>
      <c r="Q164" s="13"/>
      <c r="R164" s="13"/>
      <c r="S164" s="13">
        <v>3</v>
      </c>
      <c r="T164" s="13"/>
      <c r="U164" s="13"/>
    </row>
    <row r="165" spans="1:21" x14ac:dyDescent="0.25">
      <c r="A165" s="5" t="s">
        <v>58</v>
      </c>
      <c r="B165" s="18">
        <v>17</v>
      </c>
      <c r="C165" s="18"/>
      <c r="D165" s="11">
        <v>22</v>
      </c>
      <c r="E165" s="11">
        <v>174</v>
      </c>
      <c r="F165" s="11">
        <v>1</v>
      </c>
      <c r="G165" s="13"/>
      <c r="H165" s="13"/>
      <c r="I165" s="13">
        <v>1</v>
      </c>
      <c r="J165" s="13"/>
      <c r="K165" s="13"/>
      <c r="L165" s="13"/>
      <c r="M165" s="13"/>
      <c r="N165" s="13"/>
      <c r="O165" s="13">
        <v>1</v>
      </c>
      <c r="P165" s="13"/>
      <c r="Q165" s="13"/>
      <c r="R165" s="13"/>
      <c r="S165" s="13">
        <v>5</v>
      </c>
      <c r="T165" s="13"/>
      <c r="U165" s="13">
        <v>1</v>
      </c>
    </row>
    <row r="166" spans="1:21" x14ac:dyDescent="0.25">
      <c r="A166" s="5" t="s">
        <v>59</v>
      </c>
      <c r="B166" s="18">
        <v>24</v>
      </c>
      <c r="C166" s="18"/>
      <c r="D166" s="11">
        <v>23</v>
      </c>
      <c r="E166" s="11">
        <v>142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>
        <v>1</v>
      </c>
      <c r="P166" s="13">
        <v>1</v>
      </c>
      <c r="Q166" s="13"/>
      <c r="R166" s="13"/>
      <c r="S166" s="13">
        <v>2</v>
      </c>
      <c r="T166" s="13"/>
      <c r="U166" s="13">
        <v>1</v>
      </c>
    </row>
    <row r="167" spans="1:21" x14ac:dyDescent="0.25">
      <c r="A167" s="5" t="s">
        <v>60</v>
      </c>
      <c r="B167" s="18">
        <v>12</v>
      </c>
      <c r="C167" s="18"/>
      <c r="D167" s="11">
        <v>15</v>
      </c>
      <c r="E167" s="11">
        <v>137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>
        <v>7</v>
      </c>
      <c r="T167" s="13"/>
      <c r="U167" s="13"/>
    </row>
    <row r="168" spans="1:21" x14ac:dyDescent="0.25">
      <c r="A168" s="5" t="s">
        <v>61</v>
      </c>
      <c r="B168" s="18">
        <v>29</v>
      </c>
      <c r="C168" s="18"/>
      <c r="D168" s="11">
        <v>15</v>
      </c>
      <c r="E168" s="11">
        <v>133</v>
      </c>
      <c r="F168" s="11">
        <v>1</v>
      </c>
      <c r="G168" s="13"/>
      <c r="H168" s="13"/>
      <c r="I168" s="13">
        <v>1</v>
      </c>
      <c r="J168" s="13"/>
      <c r="K168" s="13"/>
      <c r="L168" s="13"/>
      <c r="M168" s="13"/>
      <c r="N168" s="13"/>
      <c r="O168" s="13"/>
      <c r="P168" s="13">
        <v>1</v>
      </c>
      <c r="Q168" s="13">
        <v>1</v>
      </c>
      <c r="R168" s="13"/>
      <c r="S168" s="13">
        <v>2</v>
      </c>
      <c r="T168" s="13"/>
      <c r="U168" s="13"/>
    </row>
    <row r="169" spans="1:21" x14ac:dyDescent="0.25">
      <c r="A169" s="5" t="s">
        <v>62</v>
      </c>
      <c r="B169" s="18">
        <v>10</v>
      </c>
      <c r="C169" s="18"/>
      <c r="D169" s="11">
        <v>14</v>
      </c>
      <c r="E169" s="11">
        <v>94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>
        <v>2</v>
      </c>
      <c r="T169" s="13"/>
      <c r="U169" s="13"/>
    </row>
    <row r="170" spans="1:21" x14ac:dyDescent="0.25">
      <c r="A170" s="5" t="s">
        <v>63</v>
      </c>
      <c r="B170" s="18">
        <v>18</v>
      </c>
      <c r="C170" s="18"/>
      <c r="D170" s="11">
        <v>8</v>
      </c>
      <c r="E170" s="11">
        <v>71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>
        <v>1</v>
      </c>
      <c r="Q170" s="13"/>
      <c r="R170" s="13"/>
      <c r="S170" s="13">
        <v>1</v>
      </c>
      <c r="T170" s="13"/>
      <c r="U170" s="13"/>
    </row>
    <row r="171" spans="1:21" x14ac:dyDescent="0.25">
      <c r="A171" s="5" t="s">
        <v>64</v>
      </c>
      <c r="B171" s="18">
        <v>21</v>
      </c>
      <c r="C171" s="18"/>
      <c r="D171" s="11">
        <v>8</v>
      </c>
      <c r="E171" s="11">
        <v>64</v>
      </c>
      <c r="F171" s="11">
        <v>1</v>
      </c>
      <c r="G171" s="13"/>
      <c r="H171" s="13"/>
      <c r="I171" s="13"/>
      <c r="J171" s="13"/>
      <c r="K171" s="13"/>
      <c r="L171" s="13"/>
      <c r="M171" s="13"/>
      <c r="N171" s="13"/>
      <c r="O171" s="13">
        <v>1</v>
      </c>
      <c r="P171" s="13">
        <v>2</v>
      </c>
      <c r="Q171" s="13"/>
      <c r="R171" s="13"/>
      <c r="S171" s="13">
        <v>4</v>
      </c>
      <c r="T171" s="13"/>
      <c r="U171" s="13">
        <v>1</v>
      </c>
    </row>
    <row r="172" spans="1:21" x14ac:dyDescent="0.25">
      <c r="A172" s="5" t="s">
        <v>65</v>
      </c>
      <c r="B172" s="18">
        <v>10</v>
      </c>
      <c r="C172" s="18"/>
      <c r="D172" s="11">
        <v>6</v>
      </c>
      <c r="E172" s="11">
        <v>47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>
        <v>1</v>
      </c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8">
        <v>14</v>
      </c>
      <c r="C173" s="18"/>
      <c r="D173" s="11">
        <v>5</v>
      </c>
      <c r="E173" s="11">
        <v>34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>
        <v>1</v>
      </c>
      <c r="T173" s="13"/>
      <c r="U173" s="13"/>
    </row>
    <row r="174" spans="1:21" x14ac:dyDescent="0.25">
      <c r="A174" s="5" t="s">
        <v>67</v>
      </c>
      <c r="B174" s="18">
        <v>12</v>
      </c>
      <c r="C174" s="18"/>
      <c r="D174" s="11">
        <v>3</v>
      </c>
      <c r="E174" s="11">
        <v>32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>
        <v>1</v>
      </c>
      <c r="T174" s="13"/>
      <c r="U174" s="13"/>
    </row>
    <row r="175" spans="1:21" x14ac:dyDescent="0.25">
      <c r="A175" s="5" t="s">
        <v>68</v>
      </c>
      <c r="B175" s="18">
        <v>4</v>
      </c>
      <c r="C175" s="18"/>
      <c r="D175" s="11">
        <v>1</v>
      </c>
      <c r="E175" s="11">
        <v>21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8">
        <v>9</v>
      </c>
      <c r="C176" s="18"/>
      <c r="D176" s="11"/>
      <c r="E176" s="11">
        <v>26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8">
        <v>7</v>
      </c>
      <c r="C177" s="18"/>
      <c r="D177" s="11">
        <v>1</v>
      </c>
      <c r="E177" s="11">
        <v>14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>
        <v>2</v>
      </c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8">
        <v>6</v>
      </c>
      <c r="C178" s="18"/>
      <c r="D178" s="11">
        <v>3</v>
      </c>
      <c r="E178" s="11">
        <v>9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8">
        <v>5</v>
      </c>
      <c r="C179" s="18"/>
      <c r="D179" s="11">
        <v>2</v>
      </c>
      <c r="E179" s="11">
        <v>43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8">
        <v>1</v>
      </c>
      <c r="C180" s="18"/>
      <c r="D180" s="11"/>
      <c r="E180" s="11">
        <v>7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8">
        <v>2</v>
      </c>
      <c r="C181" s="18"/>
      <c r="D181" s="11"/>
      <c r="E181" s="11">
        <v>7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8"/>
      <c r="C182" s="18"/>
      <c r="D182" s="11"/>
      <c r="E182" s="11">
        <v>4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8">
        <v>3</v>
      </c>
      <c r="C183" s="18"/>
      <c r="D183" s="11">
        <v>1</v>
      </c>
      <c r="E183" s="11"/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8">
        <v>4</v>
      </c>
      <c r="C184" s="18"/>
      <c r="D184" s="11">
        <v>1</v>
      </c>
      <c r="E184" s="11">
        <v>5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>
        <v>2</v>
      </c>
      <c r="P184" s="13"/>
      <c r="Q184" s="13"/>
      <c r="R184" s="13"/>
      <c r="S184" s="13">
        <v>2</v>
      </c>
      <c r="T184" s="13"/>
      <c r="U184" s="13"/>
    </row>
    <row r="185" spans="1:21" x14ac:dyDescent="0.25">
      <c r="A185" s="5" t="s">
        <v>78</v>
      </c>
      <c r="B185" s="18">
        <v>2</v>
      </c>
      <c r="C185" s="18"/>
      <c r="D185" s="11"/>
      <c r="E185" s="11">
        <v>3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8"/>
      <c r="C186" s="18"/>
      <c r="D186" s="11">
        <v>1</v>
      </c>
      <c r="E186" s="11"/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8">
        <v>3</v>
      </c>
      <c r="C187" s="18"/>
      <c r="D187" s="11"/>
      <c r="E187" s="11">
        <v>4</v>
      </c>
      <c r="F187" s="11"/>
      <c r="G187" s="13"/>
      <c r="H187" s="13"/>
      <c r="I187" s="13"/>
      <c r="J187" s="13"/>
      <c r="K187" s="13"/>
      <c r="L187" s="13"/>
      <c r="M187" s="13">
        <v>1</v>
      </c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8">
        <v>2</v>
      </c>
      <c r="C188" s="18"/>
      <c r="D188" s="11"/>
      <c r="E188" s="11">
        <v>5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1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8">
        <v>1</v>
      </c>
      <c r="C189" s="18"/>
      <c r="D189" s="11"/>
      <c r="E189" s="11">
        <v>7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8">
        <v>1</v>
      </c>
      <c r="C190" s="18"/>
      <c r="D190" s="11">
        <v>1</v>
      </c>
      <c r="E190" s="11">
        <v>3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8"/>
      <c r="C191" s="18"/>
      <c r="D191" s="11"/>
      <c r="E191" s="11">
        <v>5</v>
      </c>
      <c r="F191" s="11">
        <v>1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8">
        <v>3</v>
      </c>
      <c r="C192" s="18"/>
      <c r="D192" s="11">
        <v>1</v>
      </c>
      <c r="E192" s="11">
        <v>3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8">
        <v>2</v>
      </c>
      <c r="C193" s="18"/>
      <c r="D193" s="11">
        <v>1</v>
      </c>
      <c r="E193" s="11">
        <v>1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8">
        <v>3</v>
      </c>
      <c r="C194" s="18"/>
      <c r="D194" s="11"/>
      <c r="E194" s="11">
        <v>4</v>
      </c>
      <c r="F194" s="11">
        <v>1</v>
      </c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8">
        <v>2</v>
      </c>
      <c r="C195" s="18"/>
      <c r="D195" s="18"/>
      <c r="E195" s="11">
        <v>7</v>
      </c>
      <c r="F195" s="11">
        <v>1</v>
      </c>
      <c r="G195" s="13"/>
      <c r="H195" s="13"/>
      <c r="I195" s="13">
        <v>1</v>
      </c>
      <c r="J195" s="13"/>
      <c r="K195" s="13"/>
      <c r="L195" s="13"/>
      <c r="M195" s="13">
        <v>1</v>
      </c>
      <c r="N195" s="13"/>
      <c r="O195" s="13">
        <v>2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8">
        <v>4</v>
      </c>
      <c r="C196" s="18"/>
      <c r="D196" s="18">
        <v>3</v>
      </c>
      <c r="E196" s="11">
        <v>11</v>
      </c>
      <c r="F196" s="11">
        <v>2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>
        <v>1</v>
      </c>
      <c r="Q196" s="13"/>
      <c r="R196" s="13"/>
      <c r="S196" s="13">
        <v>1</v>
      </c>
      <c r="T196" s="13"/>
      <c r="U196" s="13"/>
    </row>
    <row r="197" spans="1:21" x14ac:dyDescent="0.25">
      <c r="A197" s="5" t="s">
        <v>90</v>
      </c>
      <c r="B197" s="18">
        <v>7</v>
      </c>
      <c r="C197" s="18"/>
      <c r="D197" s="18"/>
      <c r="E197" s="11">
        <v>12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>
        <v>1</v>
      </c>
      <c r="T197" s="13"/>
      <c r="U197" s="13"/>
    </row>
    <row r="198" spans="1:21" x14ac:dyDescent="0.25">
      <c r="A198" s="5" t="s">
        <v>91</v>
      </c>
      <c r="B198" s="18">
        <v>3</v>
      </c>
      <c r="C198" s="18"/>
      <c r="D198" s="18">
        <v>4</v>
      </c>
      <c r="E198" s="11">
        <v>15</v>
      </c>
      <c r="F198" s="11">
        <v>1</v>
      </c>
      <c r="G198" s="13"/>
      <c r="H198" s="13"/>
      <c r="I198" s="13">
        <v>1</v>
      </c>
      <c r="J198" s="13"/>
      <c r="K198" s="13"/>
      <c r="L198" s="13"/>
      <c r="M198" s="13"/>
      <c r="N198" s="13"/>
      <c r="O198" s="13">
        <v>2</v>
      </c>
      <c r="P198" s="13"/>
      <c r="Q198" s="13"/>
      <c r="R198" s="13"/>
      <c r="S198" s="13">
        <v>2</v>
      </c>
      <c r="T198" s="13"/>
      <c r="U198" s="13"/>
    </row>
    <row r="199" spans="1:21" x14ac:dyDescent="0.25">
      <c r="A199" s="5" t="s">
        <v>92</v>
      </c>
      <c r="B199" s="17">
        <v>2</v>
      </c>
      <c r="C199" s="17"/>
      <c r="D199" s="10">
        <v>3</v>
      </c>
      <c r="E199" s="10">
        <v>17</v>
      </c>
      <c r="F199" s="10">
        <v>2</v>
      </c>
      <c r="G199" s="14"/>
      <c r="H199" s="14"/>
      <c r="I199" s="14"/>
      <c r="J199" s="14"/>
      <c r="K199" s="14"/>
      <c r="L199" s="14"/>
      <c r="M199" s="14"/>
      <c r="N199" s="14"/>
      <c r="O199" s="14"/>
      <c r="P199" s="14">
        <v>1</v>
      </c>
      <c r="Q199" s="14"/>
      <c r="R199" s="14"/>
      <c r="S199" s="14">
        <v>3</v>
      </c>
      <c r="T199" s="14"/>
      <c r="U199" s="14"/>
    </row>
    <row r="200" spans="1:21" x14ac:dyDescent="0.25">
      <c r="A200" s="5" t="s">
        <v>93</v>
      </c>
      <c r="B200" s="18">
        <v>4</v>
      </c>
      <c r="C200" s="18">
        <v>1</v>
      </c>
      <c r="D200" s="11">
        <v>7</v>
      </c>
      <c r="E200" s="11">
        <v>23</v>
      </c>
      <c r="F200" s="11"/>
      <c r="G200" s="13"/>
      <c r="H200" s="13">
        <v>1</v>
      </c>
      <c r="I200" s="13">
        <v>1</v>
      </c>
      <c r="J200" s="13"/>
      <c r="K200" s="13"/>
      <c r="L200" s="13"/>
      <c r="M200" s="13"/>
      <c r="N200" s="13"/>
      <c r="O200" s="13">
        <v>2</v>
      </c>
      <c r="P200" s="13">
        <v>2</v>
      </c>
      <c r="Q200" s="13"/>
      <c r="R200" s="13"/>
      <c r="S200" s="13">
        <v>4</v>
      </c>
      <c r="T200" s="13"/>
      <c r="U200" s="13"/>
    </row>
    <row r="201" spans="1:21" x14ac:dyDescent="0.25">
      <c r="A201" s="5" t="s">
        <v>94</v>
      </c>
      <c r="B201" s="18">
        <v>13</v>
      </c>
      <c r="C201" s="18"/>
      <c r="D201" s="11">
        <v>15</v>
      </c>
      <c r="E201" s="11">
        <v>54</v>
      </c>
      <c r="F201" s="11">
        <v>1</v>
      </c>
      <c r="G201" s="13"/>
      <c r="H201" s="13">
        <v>2</v>
      </c>
      <c r="I201" s="13"/>
      <c r="J201" s="13"/>
      <c r="K201" s="13"/>
      <c r="L201" s="13"/>
      <c r="M201" s="13"/>
      <c r="N201" s="13"/>
      <c r="O201" s="13">
        <v>1</v>
      </c>
      <c r="P201" s="13"/>
      <c r="Q201" s="13"/>
      <c r="R201" s="13"/>
      <c r="S201" s="13">
        <v>4</v>
      </c>
      <c r="T201" s="13"/>
      <c r="U201" s="13"/>
    </row>
    <row r="202" spans="1:21" x14ac:dyDescent="0.25">
      <c r="A202" s="5" t="s">
        <v>95</v>
      </c>
      <c r="B202" s="18">
        <v>20</v>
      </c>
      <c r="C202" s="18">
        <v>2</v>
      </c>
      <c r="D202" s="11">
        <v>29</v>
      </c>
      <c r="E202" s="11">
        <v>81</v>
      </c>
      <c r="F202" s="11">
        <v>1</v>
      </c>
      <c r="G202" s="13">
        <v>2</v>
      </c>
      <c r="H202" s="13">
        <v>2</v>
      </c>
      <c r="I202" s="13">
        <v>3</v>
      </c>
      <c r="J202" s="13"/>
      <c r="K202" s="13"/>
      <c r="L202" s="13"/>
      <c r="M202" s="13"/>
      <c r="N202" s="13">
        <v>1</v>
      </c>
      <c r="O202" s="13">
        <v>2</v>
      </c>
      <c r="P202" s="13">
        <v>3</v>
      </c>
      <c r="Q202" s="13"/>
      <c r="R202" s="13"/>
      <c r="S202" s="13">
        <v>9</v>
      </c>
      <c r="T202" s="13"/>
      <c r="U202" s="13"/>
    </row>
    <row r="203" spans="1:21" x14ac:dyDescent="0.25">
      <c r="A203" s="5" t="s">
        <v>96</v>
      </c>
      <c r="B203" s="18">
        <v>20</v>
      </c>
      <c r="C203" s="18">
        <v>3</v>
      </c>
      <c r="D203" s="11">
        <v>38</v>
      </c>
      <c r="E203" s="11">
        <v>115</v>
      </c>
      <c r="F203" s="11">
        <v>1</v>
      </c>
      <c r="G203" s="13"/>
      <c r="H203" s="13"/>
      <c r="I203" s="13"/>
      <c r="J203" s="13">
        <v>1</v>
      </c>
      <c r="K203" s="13"/>
      <c r="L203" s="13"/>
      <c r="M203" s="13"/>
      <c r="N203" s="13"/>
      <c r="O203" s="13">
        <v>2</v>
      </c>
      <c r="P203" s="13">
        <v>1</v>
      </c>
      <c r="Q203" s="13"/>
      <c r="R203" s="13"/>
      <c r="S203" s="13">
        <v>3</v>
      </c>
      <c r="T203" s="13"/>
      <c r="U203" s="13"/>
    </row>
    <row r="204" spans="1:21" x14ac:dyDescent="0.25">
      <c r="A204" s="5" t="s">
        <v>97</v>
      </c>
      <c r="B204" s="18">
        <v>9</v>
      </c>
      <c r="C204" s="18">
        <v>2</v>
      </c>
      <c r="D204" s="11">
        <v>22</v>
      </c>
      <c r="E204" s="11">
        <v>79</v>
      </c>
      <c r="F204" s="11">
        <v>1</v>
      </c>
      <c r="G204" s="13"/>
      <c r="H204" s="13"/>
      <c r="I204" s="13">
        <v>1</v>
      </c>
      <c r="J204" s="13"/>
      <c r="K204" s="13"/>
      <c r="L204" s="13"/>
      <c r="M204" s="13"/>
      <c r="N204" s="13"/>
      <c r="O204" s="13">
        <v>2</v>
      </c>
      <c r="P204" s="13">
        <v>2</v>
      </c>
      <c r="Q204" s="13"/>
      <c r="R204" s="13"/>
      <c r="S204" s="13">
        <v>2</v>
      </c>
      <c r="T204" s="13"/>
      <c r="U204" s="13"/>
    </row>
    <row r="205" spans="1:21" x14ac:dyDescent="0.25">
      <c r="A205" s="5" t="s">
        <v>98</v>
      </c>
      <c r="B205" s="18">
        <v>35</v>
      </c>
      <c r="C205" s="18">
        <v>1</v>
      </c>
      <c r="D205" s="11">
        <v>17</v>
      </c>
      <c r="E205" s="11">
        <v>116</v>
      </c>
      <c r="F205" s="11"/>
      <c r="G205" s="13"/>
      <c r="H205" s="13">
        <v>2</v>
      </c>
      <c r="I205" s="13"/>
      <c r="J205" s="13"/>
      <c r="K205" s="13"/>
      <c r="L205" s="13"/>
      <c r="M205" s="13"/>
      <c r="N205" s="13">
        <v>1</v>
      </c>
      <c r="O205" s="13">
        <v>3</v>
      </c>
      <c r="P205" s="13">
        <v>5</v>
      </c>
      <c r="Q205" s="13"/>
      <c r="R205" s="13"/>
      <c r="S205" s="13">
        <v>2</v>
      </c>
      <c r="T205" s="13"/>
      <c r="U205" s="13"/>
    </row>
    <row r="206" spans="1:21" x14ac:dyDescent="0.25">
      <c r="A206" s="5" t="s">
        <v>99</v>
      </c>
      <c r="B206" s="18">
        <v>42</v>
      </c>
      <c r="C206" s="18">
        <v>2</v>
      </c>
      <c r="D206" s="11">
        <v>30</v>
      </c>
      <c r="E206" s="11">
        <v>187</v>
      </c>
      <c r="F206" s="11">
        <v>2</v>
      </c>
      <c r="G206" s="13"/>
      <c r="H206" s="13">
        <v>1</v>
      </c>
      <c r="I206" s="13"/>
      <c r="J206" s="13"/>
      <c r="K206" s="13"/>
      <c r="L206" s="13"/>
      <c r="M206" s="13"/>
      <c r="N206" s="13">
        <v>1</v>
      </c>
      <c r="O206" s="13">
        <v>1</v>
      </c>
      <c r="P206" s="13">
        <v>5</v>
      </c>
      <c r="Q206" s="13"/>
      <c r="R206" s="13"/>
      <c r="S206" s="13">
        <v>5</v>
      </c>
      <c r="T206" s="13"/>
      <c r="U206" s="13"/>
    </row>
    <row r="207" spans="1:21" x14ac:dyDescent="0.25">
      <c r="A207" s="5" t="s">
        <v>100</v>
      </c>
      <c r="B207" s="1">
        <f>SUM(B111:B206)</f>
        <v>1703</v>
      </c>
      <c r="C207" s="1">
        <f t="shared" ref="C207:U207" si="1">SUM(C111:C206)</f>
        <v>114</v>
      </c>
      <c r="D207" s="1">
        <f t="shared" si="1"/>
        <v>3542</v>
      </c>
      <c r="E207" s="1">
        <f t="shared" si="1"/>
        <v>17798</v>
      </c>
      <c r="F207" s="1">
        <f t="shared" si="1"/>
        <v>59</v>
      </c>
      <c r="G207" s="1">
        <f t="shared" si="1"/>
        <v>9</v>
      </c>
      <c r="H207" s="1">
        <f t="shared" si="1"/>
        <v>16</v>
      </c>
      <c r="I207" s="1">
        <f t="shared" si="1"/>
        <v>22</v>
      </c>
      <c r="J207" s="1">
        <f t="shared" si="1"/>
        <v>14</v>
      </c>
      <c r="K207" s="1">
        <f t="shared" si="1"/>
        <v>0</v>
      </c>
      <c r="L207" s="1">
        <f t="shared" si="1"/>
        <v>0</v>
      </c>
      <c r="M207" s="1">
        <f t="shared" si="1"/>
        <v>17</v>
      </c>
      <c r="N207" s="1">
        <f t="shared" si="1"/>
        <v>35</v>
      </c>
      <c r="O207" s="1">
        <f t="shared" si="1"/>
        <v>164</v>
      </c>
      <c r="P207" s="1">
        <f t="shared" si="1"/>
        <v>260</v>
      </c>
      <c r="Q207" s="1">
        <f t="shared" si="1"/>
        <v>3</v>
      </c>
      <c r="R207" s="1">
        <f t="shared" si="1"/>
        <v>3</v>
      </c>
      <c r="S207" s="1">
        <f t="shared" si="1"/>
        <v>418</v>
      </c>
      <c r="T207" s="1">
        <f t="shared" si="1"/>
        <v>0</v>
      </c>
      <c r="U207" s="1">
        <f t="shared" si="1"/>
        <v>23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95 Sarbat chowk (andhra band)</v>
      </c>
      <c r="C209" s="3"/>
      <c r="D209" s="3"/>
      <c r="E209" t="str">
        <f>E3</f>
        <v>Date:-</v>
      </c>
      <c r="F209" s="12">
        <f>F3+2</f>
        <v>43131</v>
      </c>
    </row>
    <row r="210" spans="1:21" ht="15.75" thickBot="1" x14ac:dyDescent="0.3">
      <c r="A210" s="3" t="s">
        <v>3</v>
      </c>
      <c r="B210" s="15" t="str">
        <f>B4</f>
        <v>Tw- Bhagwan Shree Mahaveer Chowk</v>
      </c>
      <c r="C210" s="3"/>
      <c r="D210" s="3"/>
    </row>
    <row r="211" spans="1:21" s="4" customFormat="1" ht="15" customHeight="1" x14ac:dyDescent="0.25">
      <c r="A211" s="31" t="s">
        <v>0</v>
      </c>
      <c r="B211" s="23" t="s">
        <v>122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5"/>
    </row>
    <row r="212" spans="1:21" s="4" customFormat="1" ht="15" customHeight="1" x14ac:dyDescent="0.25">
      <c r="A212" s="32"/>
      <c r="B212" s="20" t="s">
        <v>121</v>
      </c>
      <c r="C212" s="21"/>
      <c r="D212" s="21"/>
      <c r="E212" s="21"/>
      <c r="F212" s="21"/>
      <c r="G212" s="21"/>
      <c r="H212" s="21"/>
      <c r="I212" s="22"/>
      <c r="J212" s="20" t="s">
        <v>120</v>
      </c>
      <c r="K212" s="21"/>
      <c r="L212" s="22"/>
      <c r="M212" s="20" t="s">
        <v>119</v>
      </c>
      <c r="N212" s="21"/>
      <c r="O212" s="22"/>
      <c r="P212" s="26" t="s">
        <v>111</v>
      </c>
      <c r="Q212" s="34" t="s">
        <v>106</v>
      </c>
      <c r="R212" s="26" t="s">
        <v>118</v>
      </c>
      <c r="S212" s="26" t="s">
        <v>105</v>
      </c>
      <c r="T212" s="26" t="s">
        <v>124</v>
      </c>
      <c r="U212" s="28" t="s">
        <v>108</v>
      </c>
    </row>
    <row r="213" spans="1:21" s="4" customFormat="1" ht="52.5" customHeight="1" thickBot="1" x14ac:dyDescent="0.3">
      <c r="A213" s="33"/>
      <c r="B213" s="16" t="s">
        <v>103</v>
      </c>
      <c r="C213" s="16" t="s">
        <v>104</v>
      </c>
      <c r="D213" s="16" t="s">
        <v>101</v>
      </c>
      <c r="E213" s="16" t="s">
        <v>102</v>
      </c>
      <c r="F213" s="16" t="s">
        <v>112</v>
      </c>
      <c r="G213" s="16" t="s">
        <v>113</v>
      </c>
      <c r="H213" s="16" t="s">
        <v>107</v>
      </c>
      <c r="I213" s="16" t="s">
        <v>1</v>
      </c>
      <c r="J213" s="16" t="s">
        <v>109</v>
      </c>
      <c r="K213" s="16" t="s">
        <v>110</v>
      </c>
      <c r="L213" s="16" t="s">
        <v>114</v>
      </c>
      <c r="M213" s="16" t="s">
        <v>115</v>
      </c>
      <c r="N213" s="16" t="s">
        <v>116</v>
      </c>
      <c r="O213" s="16" t="s">
        <v>117</v>
      </c>
      <c r="P213" s="27"/>
      <c r="Q213" s="35"/>
      <c r="R213" s="27"/>
      <c r="S213" s="27"/>
      <c r="T213" s="27"/>
      <c r="U213" s="29"/>
    </row>
    <row r="214" spans="1:21" x14ac:dyDescent="0.25">
      <c r="A214" s="6" t="s">
        <v>4</v>
      </c>
      <c r="B214" s="17">
        <v>20</v>
      </c>
      <c r="C214" s="17">
        <v>2</v>
      </c>
      <c r="D214" s="10">
        <v>29</v>
      </c>
      <c r="E214" s="10">
        <v>131</v>
      </c>
      <c r="F214" s="10">
        <v>1</v>
      </c>
      <c r="G214" s="14">
        <v>1</v>
      </c>
      <c r="H214" s="14"/>
      <c r="I214" s="14">
        <v>2</v>
      </c>
      <c r="J214" s="14"/>
      <c r="K214" s="14"/>
      <c r="L214" s="14"/>
      <c r="M214" s="14"/>
      <c r="N214" s="14"/>
      <c r="O214" s="14"/>
      <c r="P214" s="14">
        <v>5</v>
      </c>
      <c r="Q214" s="14"/>
      <c r="R214" s="14"/>
      <c r="S214" s="14">
        <v>2</v>
      </c>
      <c r="T214" s="14"/>
      <c r="U214" s="14"/>
    </row>
    <row r="215" spans="1:21" x14ac:dyDescent="0.25">
      <c r="A215" s="5" t="s">
        <v>5</v>
      </c>
      <c r="B215" s="18">
        <v>15</v>
      </c>
      <c r="C215" s="18"/>
      <c r="D215" s="11">
        <v>26</v>
      </c>
      <c r="E215" s="11">
        <v>173</v>
      </c>
      <c r="F215" s="11">
        <v>1</v>
      </c>
      <c r="G215" s="13">
        <v>1</v>
      </c>
      <c r="H215" s="13"/>
      <c r="I215" s="13"/>
      <c r="J215" s="13"/>
      <c r="K215" s="13"/>
      <c r="L215" s="13"/>
      <c r="M215" s="13"/>
      <c r="N215" s="13"/>
      <c r="O215" s="13"/>
      <c r="P215" s="13">
        <v>5</v>
      </c>
      <c r="Q215" s="13"/>
      <c r="R215" s="13"/>
      <c r="S215" s="13">
        <v>7</v>
      </c>
      <c r="T215" s="13"/>
      <c r="U215" s="13"/>
    </row>
    <row r="216" spans="1:21" x14ac:dyDescent="0.25">
      <c r="A216" s="5" t="s">
        <v>6</v>
      </c>
      <c r="B216" s="18">
        <v>12</v>
      </c>
      <c r="C216" s="18">
        <v>1</v>
      </c>
      <c r="D216" s="11">
        <v>27</v>
      </c>
      <c r="E216" s="11">
        <v>217</v>
      </c>
      <c r="F216" s="11"/>
      <c r="G216" s="13"/>
      <c r="H216" s="13"/>
      <c r="I216" s="13"/>
      <c r="J216" s="13">
        <v>1</v>
      </c>
      <c r="K216" s="13"/>
      <c r="L216" s="13"/>
      <c r="M216" s="13"/>
      <c r="N216" s="13">
        <v>1</v>
      </c>
      <c r="O216" s="13">
        <v>1</v>
      </c>
      <c r="P216" s="13">
        <v>5</v>
      </c>
      <c r="Q216" s="13"/>
      <c r="R216" s="13"/>
      <c r="S216" s="13">
        <v>8</v>
      </c>
      <c r="T216" s="13"/>
      <c r="U216" s="13"/>
    </row>
    <row r="217" spans="1:21" x14ac:dyDescent="0.25">
      <c r="A217" s="5" t="s">
        <v>7</v>
      </c>
      <c r="B217" s="18">
        <v>16</v>
      </c>
      <c r="C217" s="18">
        <v>2</v>
      </c>
      <c r="D217" s="11">
        <v>38</v>
      </c>
      <c r="E217" s="11">
        <v>211</v>
      </c>
      <c r="F217" s="11">
        <v>1</v>
      </c>
      <c r="G217" s="13"/>
      <c r="H217" s="13"/>
      <c r="I217" s="13"/>
      <c r="J217" s="13"/>
      <c r="K217" s="13"/>
      <c r="L217" s="13"/>
      <c r="M217" s="13"/>
      <c r="N217" s="13"/>
      <c r="O217" s="13">
        <v>3</v>
      </c>
      <c r="P217" s="13">
        <v>4</v>
      </c>
      <c r="Q217" s="13"/>
      <c r="R217" s="13"/>
      <c r="S217" s="13">
        <v>11</v>
      </c>
      <c r="T217" s="13"/>
      <c r="U217" s="13"/>
    </row>
    <row r="218" spans="1:21" x14ac:dyDescent="0.25">
      <c r="A218" s="5" t="s">
        <v>8</v>
      </c>
      <c r="B218" s="18">
        <v>25</v>
      </c>
      <c r="C218" s="18">
        <v>5</v>
      </c>
      <c r="D218" s="11">
        <v>57</v>
      </c>
      <c r="E218" s="11">
        <v>274</v>
      </c>
      <c r="F218" s="11">
        <v>1</v>
      </c>
      <c r="G218" s="13"/>
      <c r="H218" s="13"/>
      <c r="I218" s="13"/>
      <c r="J218" s="13"/>
      <c r="K218" s="13"/>
      <c r="L218" s="13"/>
      <c r="M218" s="13"/>
      <c r="N218" s="13"/>
      <c r="O218" s="13">
        <v>1</v>
      </c>
      <c r="P218" s="13">
        <v>10</v>
      </c>
      <c r="Q218" s="13"/>
      <c r="R218" s="13"/>
      <c r="S218" s="13">
        <v>14</v>
      </c>
      <c r="T218" s="13"/>
      <c r="U218" s="13">
        <v>1</v>
      </c>
    </row>
    <row r="219" spans="1:21" x14ac:dyDescent="0.25">
      <c r="A219" s="5" t="s">
        <v>9</v>
      </c>
      <c r="B219" s="18">
        <v>27</v>
      </c>
      <c r="C219" s="18">
        <v>6</v>
      </c>
      <c r="D219" s="11">
        <v>47</v>
      </c>
      <c r="E219" s="11">
        <v>291</v>
      </c>
      <c r="F219" s="11">
        <v>1</v>
      </c>
      <c r="G219" s="13"/>
      <c r="H219" s="13"/>
      <c r="I219" s="13"/>
      <c r="J219" s="13"/>
      <c r="K219" s="13"/>
      <c r="L219" s="13"/>
      <c r="M219" s="13"/>
      <c r="N219" s="13">
        <v>1</v>
      </c>
      <c r="O219" s="13">
        <v>3</v>
      </c>
      <c r="P219" s="13">
        <v>7</v>
      </c>
      <c r="Q219" s="13"/>
      <c r="R219" s="13"/>
      <c r="S219" s="13">
        <v>13</v>
      </c>
      <c r="T219" s="13"/>
      <c r="U219" s="13">
        <v>1</v>
      </c>
    </row>
    <row r="220" spans="1:21" x14ac:dyDescent="0.25">
      <c r="A220" s="5" t="s">
        <v>10</v>
      </c>
      <c r="B220" s="18">
        <v>49</v>
      </c>
      <c r="C220" s="18">
        <v>3</v>
      </c>
      <c r="D220" s="11">
        <v>57</v>
      </c>
      <c r="E220" s="11">
        <v>359</v>
      </c>
      <c r="F220" s="11">
        <v>1</v>
      </c>
      <c r="G220" s="13"/>
      <c r="H220" s="13"/>
      <c r="I220" s="13"/>
      <c r="J220" s="13"/>
      <c r="K220" s="13"/>
      <c r="L220" s="13"/>
      <c r="M220" s="13"/>
      <c r="N220" s="13">
        <v>7</v>
      </c>
      <c r="O220" s="13">
        <v>4</v>
      </c>
      <c r="P220" s="13"/>
      <c r="Q220" s="13"/>
      <c r="R220" s="13"/>
      <c r="S220" s="13">
        <v>10</v>
      </c>
      <c r="T220" s="13"/>
      <c r="U220" s="13">
        <v>1</v>
      </c>
    </row>
    <row r="221" spans="1:21" x14ac:dyDescent="0.25">
      <c r="A221" s="5" t="s">
        <v>11</v>
      </c>
      <c r="B221" s="18">
        <v>32</v>
      </c>
      <c r="C221" s="18">
        <v>2</v>
      </c>
      <c r="D221" s="11">
        <v>63</v>
      </c>
      <c r="E221" s="11">
        <v>450</v>
      </c>
      <c r="F221" s="11">
        <v>1</v>
      </c>
      <c r="G221" s="13"/>
      <c r="H221" s="13"/>
      <c r="I221" s="13">
        <v>1</v>
      </c>
      <c r="J221" s="13"/>
      <c r="K221" s="13"/>
      <c r="L221" s="13"/>
      <c r="M221" s="13"/>
      <c r="N221" s="13">
        <v>1</v>
      </c>
      <c r="O221" s="13">
        <v>8</v>
      </c>
      <c r="P221" s="13"/>
      <c r="Q221" s="13"/>
      <c r="R221" s="13"/>
      <c r="S221" s="13">
        <v>9</v>
      </c>
      <c r="T221" s="13"/>
      <c r="U221" s="13"/>
    </row>
    <row r="222" spans="1:21" x14ac:dyDescent="0.25">
      <c r="A222" s="5" t="s">
        <v>12</v>
      </c>
      <c r="B222" s="18">
        <v>27</v>
      </c>
      <c r="C222" s="18">
        <v>3</v>
      </c>
      <c r="D222" s="11">
        <v>49</v>
      </c>
      <c r="E222" s="11">
        <v>460</v>
      </c>
      <c r="F222" s="11">
        <v>1</v>
      </c>
      <c r="G222" s="13">
        <v>1</v>
      </c>
      <c r="H222" s="13">
        <v>1</v>
      </c>
      <c r="I222" s="13"/>
      <c r="J222" s="13">
        <v>3</v>
      </c>
      <c r="K222" s="13"/>
      <c r="L222" s="13"/>
      <c r="M222" s="13"/>
      <c r="N222" s="13"/>
      <c r="O222" s="13">
        <v>5</v>
      </c>
      <c r="P222" s="13">
        <v>5</v>
      </c>
      <c r="Q222" s="13"/>
      <c r="R222" s="13"/>
      <c r="S222" s="13">
        <v>10</v>
      </c>
      <c r="T222" s="13"/>
      <c r="U222" s="13"/>
    </row>
    <row r="223" spans="1:21" x14ac:dyDescent="0.25">
      <c r="A223" s="5" t="s">
        <v>13</v>
      </c>
      <c r="B223" s="18">
        <v>15</v>
      </c>
      <c r="C223" s="18">
        <v>2</v>
      </c>
      <c r="D223" s="11">
        <v>73</v>
      </c>
      <c r="E223" s="11">
        <v>510</v>
      </c>
      <c r="F223" s="11">
        <v>1</v>
      </c>
      <c r="G223" s="13">
        <v>1</v>
      </c>
      <c r="H223" s="13"/>
      <c r="I223" s="13"/>
      <c r="J223" s="13">
        <v>1</v>
      </c>
      <c r="K223" s="13"/>
      <c r="L223" s="13"/>
      <c r="M223" s="13"/>
      <c r="N223" s="13"/>
      <c r="O223" s="13">
        <v>12</v>
      </c>
      <c r="P223" s="13">
        <v>1</v>
      </c>
      <c r="Q223" s="13"/>
      <c r="R223" s="13"/>
      <c r="S223" s="13">
        <v>2</v>
      </c>
      <c r="T223" s="13"/>
      <c r="U223" s="13"/>
    </row>
    <row r="224" spans="1:21" x14ac:dyDescent="0.25">
      <c r="A224" s="5" t="s">
        <v>14</v>
      </c>
      <c r="B224" s="18">
        <v>15</v>
      </c>
      <c r="C224" s="18">
        <v>4</v>
      </c>
      <c r="D224" s="11">
        <v>64</v>
      </c>
      <c r="E224" s="11">
        <v>394</v>
      </c>
      <c r="F224" s="11"/>
      <c r="G224" s="13"/>
      <c r="H224" s="13"/>
      <c r="I224" s="13"/>
      <c r="J224" s="13"/>
      <c r="K224" s="13"/>
      <c r="L224" s="13"/>
      <c r="M224" s="13"/>
      <c r="N224" s="13">
        <v>2</v>
      </c>
      <c r="O224" s="13">
        <v>9</v>
      </c>
      <c r="P224" s="13"/>
      <c r="Q224" s="13"/>
      <c r="R224" s="13"/>
      <c r="S224" s="13">
        <v>5</v>
      </c>
      <c r="T224" s="13"/>
      <c r="U224" s="13"/>
    </row>
    <row r="225" spans="1:21" x14ac:dyDescent="0.25">
      <c r="A225" s="5" t="s">
        <v>15</v>
      </c>
      <c r="B225" s="18">
        <v>33</v>
      </c>
      <c r="C225" s="18">
        <v>4</v>
      </c>
      <c r="D225" s="11">
        <v>83</v>
      </c>
      <c r="E225" s="11">
        <v>415</v>
      </c>
      <c r="F225" s="11">
        <v>2</v>
      </c>
      <c r="G225" s="13"/>
      <c r="H225" s="13">
        <v>1</v>
      </c>
      <c r="I225" s="13"/>
      <c r="J225" s="13"/>
      <c r="K225" s="13"/>
      <c r="L225" s="13"/>
      <c r="M225" s="13"/>
      <c r="N225" s="13">
        <v>6</v>
      </c>
      <c r="O225" s="13">
        <v>6</v>
      </c>
      <c r="P225" s="13"/>
      <c r="Q225" s="13"/>
      <c r="R225" s="13"/>
      <c r="S225" s="13">
        <v>8</v>
      </c>
      <c r="T225" s="13"/>
      <c r="U225" s="13"/>
    </row>
    <row r="226" spans="1:21" x14ac:dyDescent="0.25">
      <c r="A226" s="5" t="s">
        <v>16</v>
      </c>
      <c r="B226" s="18">
        <v>28</v>
      </c>
      <c r="C226" s="18">
        <v>2</v>
      </c>
      <c r="D226" s="11">
        <v>70</v>
      </c>
      <c r="E226" s="11">
        <v>383</v>
      </c>
      <c r="F226" s="11"/>
      <c r="G226" s="13"/>
      <c r="H226" s="13"/>
      <c r="I226" s="13"/>
      <c r="J226" s="13"/>
      <c r="K226" s="13"/>
      <c r="L226" s="13"/>
      <c r="M226" s="13"/>
      <c r="N226" s="13"/>
      <c r="O226" s="13">
        <v>4</v>
      </c>
      <c r="P226" s="13">
        <v>6</v>
      </c>
      <c r="Q226" s="13">
        <v>1</v>
      </c>
      <c r="R226" s="13"/>
      <c r="S226" s="13">
        <v>7</v>
      </c>
      <c r="T226" s="13"/>
      <c r="U226" s="13"/>
    </row>
    <row r="227" spans="1:21" x14ac:dyDescent="0.25">
      <c r="A227" s="5" t="s">
        <v>17</v>
      </c>
      <c r="B227" s="18">
        <v>30</v>
      </c>
      <c r="C227" s="18">
        <v>1</v>
      </c>
      <c r="D227" s="11">
        <v>75</v>
      </c>
      <c r="E227" s="11">
        <v>394</v>
      </c>
      <c r="F227" s="11">
        <v>1</v>
      </c>
      <c r="G227" s="13">
        <v>1</v>
      </c>
      <c r="H227" s="13"/>
      <c r="I227" s="13"/>
      <c r="J227" s="13"/>
      <c r="K227" s="13"/>
      <c r="L227" s="13"/>
      <c r="M227" s="13"/>
      <c r="N227" s="13"/>
      <c r="O227" s="13">
        <v>7</v>
      </c>
      <c r="P227" s="13">
        <v>7</v>
      </c>
      <c r="Q227" s="13"/>
      <c r="R227" s="13"/>
      <c r="S227" s="13">
        <v>6</v>
      </c>
      <c r="T227" s="13"/>
      <c r="U227" s="13"/>
    </row>
    <row r="228" spans="1:21" x14ac:dyDescent="0.25">
      <c r="A228" s="5" t="s">
        <v>18</v>
      </c>
      <c r="B228" s="18">
        <v>27</v>
      </c>
      <c r="C228" s="18">
        <v>4</v>
      </c>
      <c r="D228" s="11">
        <v>88</v>
      </c>
      <c r="E228" s="11">
        <v>371</v>
      </c>
      <c r="F228" s="11">
        <v>1</v>
      </c>
      <c r="G228" s="13"/>
      <c r="H228" s="13">
        <v>1</v>
      </c>
      <c r="I228" s="13"/>
      <c r="J228" s="13">
        <v>2</v>
      </c>
      <c r="K228" s="13"/>
      <c r="L228" s="13"/>
      <c r="M228" s="13"/>
      <c r="N228" s="13"/>
      <c r="O228" s="13">
        <v>6</v>
      </c>
      <c r="P228" s="13">
        <v>9</v>
      </c>
      <c r="Q228" s="13"/>
      <c r="R228" s="13"/>
      <c r="S228" s="13">
        <v>5</v>
      </c>
      <c r="T228" s="13"/>
      <c r="U228" s="13"/>
    </row>
    <row r="229" spans="1:21" x14ac:dyDescent="0.25">
      <c r="A229" s="5" t="s">
        <v>19</v>
      </c>
      <c r="B229" s="18">
        <v>35</v>
      </c>
      <c r="C229" s="18">
        <v>5</v>
      </c>
      <c r="D229" s="11">
        <v>66</v>
      </c>
      <c r="E229" s="11">
        <v>380</v>
      </c>
      <c r="F229" s="11">
        <v>2</v>
      </c>
      <c r="G229" s="13"/>
      <c r="H229" s="13"/>
      <c r="I229" s="13"/>
      <c r="J229" s="13"/>
      <c r="K229" s="13"/>
      <c r="L229" s="13"/>
      <c r="M229" s="13"/>
      <c r="N229" s="13"/>
      <c r="O229" s="13">
        <v>4</v>
      </c>
      <c r="P229" s="13">
        <v>8</v>
      </c>
      <c r="Q229" s="13"/>
      <c r="R229" s="13"/>
      <c r="S229" s="13">
        <v>5</v>
      </c>
      <c r="T229" s="13"/>
      <c r="U229" s="13"/>
    </row>
    <row r="230" spans="1:21" x14ac:dyDescent="0.25">
      <c r="A230" s="5" t="s">
        <v>20</v>
      </c>
      <c r="B230" s="18">
        <v>32</v>
      </c>
      <c r="C230" s="18">
        <v>3</v>
      </c>
      <c r="D230" s="11">
        <v>79</v>
      </c>
      <c r="E230" s="11">
        <v>390</v>
      </c>
      <c r="F230" s="11">
        <v>1</v>
      </c>
      <c r="G230" s="13"/>
      <c r="H230" s="13"/>
      <c r="I230" s="13"/>
      <c r="J230" s="13">
        <v>2</v>
      </c>
      <c r="K230" s="13"/>
      <c r="L230" s="13"/>
      <c r="M230" s="13"/>
      <c r="N230" s="13"/>
      <c r="O230" s="13">
        <v>7</v>
      </c>
      <c r="P230" s="13">
        <v>4</v>
      </c>
      <c r="Q230" s="13"/>
      <c r="R230" s="13"/>
      <c r="S230" s="13">
        <v>2</v>
      </c>
      <c r="T230" s="13"/>
      <c r="U230" s="13"/>
    </row>
    <row r="231" spans="1:21" x14ac:dyDescent="0.25">
      <c r="A231" s="5" t="s">
        <v>21</v>
      </c>
      <c r="B231" s="18">
        <v>22</v>
      </c>
      <c r="C231" s="18">
        <v>2</v>
      </c>
      <c r="D231" s="11">
        <v>64</v>
      </c>
      <c r="E231" s="11">
        <v>397</v>
      </c>
      <c r="F231" s="11">
        <v>1</v>
      </c>
      <c r="G231" s="13"/>
      <c r="H231" s="13"/>
      <c r="I231" s="13">
        <v>1</v>
      </c>
      <c r="J231" s="13">
        <v>1</v>
      </c>
      <c r="K231" s="13"/>
      <c r="L231" s="13"/>
      <c r="M231" s="13"/>
      <c r="N231" s="13"/>
      <c r="O231" s="13">
        <v>10</v>
      </c>
      <c r="P231" s="13">
        <v>3</v>
      </c>
      <c r="Q231" s="13"/>
      <c r="R231" s="13"/>
      <c r="S231" s="13">
        <v>10</v>
      </c>
      <c r="T231" s="13"/>
      <c r="U231" s="13"/>
    </row>
    <row r="232" spans="1:21" x14ac:dyDescent="0.25">
      <c r="A232" s="5" t="s">
        <v>22</v>
      </c>
      <c r="B232" s="18">
        <v>41</v>
      </c>
      <c r="C232" s="18">
        <v>3</v>
      </c>
      <c r="D232" s="11">
        <v>76</v>
      </c>
      <c r="E232" s="11">
        <v>372</v>
      </c>
      <c r="F232" s="11">
        <v>1</v>
      </c>
      <c r="G232" s="13"/>
      <c r="H232" s="13"/>
      <c r="I232" s="13">
        <v>1</v>
      </c>
      <c r="J232" s="13">
        <v>1</v>
      </c>
      <c r="K232" s="13"/>
      <c r="L232" s="13"/>
      <c r="M232" s="13"/>
      <c r="N232" s="13"/>
      <c r="O232" s="13">
        <v>7</v>
      </c>
      <c r="P232" s="13">
        <v>8</v>
      </c>
      <c r="Q232" s="13"/>
      <c r="R232" s="13"/>
      <c r="S232" s="13">
        <v>7</v>
      </c>
      <c r="T232" s="13"/>
      <c r="U232" s="13"/>
    </row>
    <row r="233" spans="1:21" x14ac:dyDescent="0.25">
      <c r="A233" s="5" t="s">
        <v>23</v>
      </c>
      <c r="B233" s="18">
        <v>23</v>
      </c>
      <c r="C233" s="18">
        <v>4</v>
      </c>
      <c r="D233" s="11">
        <v>83</v>
      </c>
      <c r="E233" s="11">
        <v>376</v>
      </c>
      <c r="F233" s="11"/>
      <c r="G233" s="13"/>
      <c r="H233" s="13">
        <v>1</v>
      </c>
      <c r="I233" s="13"/>
      <c r="J233" s="13">
        <v>2</v>
      </c>
      <c r="K233" s="13"/>
      <c r="L233" s="13"/>
      <c r="M233" s="13"/>
      <c r="N233" s="13"/>
      <c r="O233" s="13">
        <v>7</v>
      </c>
      <c r="P233" s="13">
        <v>4</v>
      </c>
      <c r="Q233" s="13"/>
      <c r="R233" s="13"/>
      <c r="S233" s="13">
        <v>3</v>
      </c>
      <c r="T233" s="13"/>
      <c r="U233" s="13"/>
    </row>
    <row r="234" spans="1:21" x14ac:dyDescent="0.25">
      <c r="A234" s="5" t="s">
        <v>24</v>
      </c>
      <c r="B234" s="18">
        <v>28</v>
      </c>
      <c r="C234" s="18">
        <v>2</v>
      </c>
      <c r="D234" s="11">
        <v>85</v>
      </c>
      <c r="E234" s="11">
        <v>357</v>
      </c>
      <c r="F234" s="11"/>
      <c r="G234" s="13"/>
      <c r="H234" s="13"/>
      <c r="I234" s="13">
        <v>1</v>
      </c>
      <c r="J234" s="13"/>
      <c r="K234" s="13"/>
      <c r="L234" s="13"/>
      <c r="M234" s="13"/>
      <c r="N234" s="13"/>
      <c r="O234" s="13">
        <v>4</v>
      </c>
      <c r="P234" s="13">
        <v>9</v>
      </c>
      <c r="Q234" s="13"/>
      <c r="R234" s="13"/>
      <c r="S234" s="13">
        <v>8</v>
      </c>
      <c r="T234" s="13"/>
      <c r="U234" s="13"/>
    </row>
    <row r="235" spans="1:21" x14ac:dyDescent="0.25">
      <c r="A235" s="5" t="s">
        <v>25</v>
      </c>
      <c r="B235" s="18">
        <v>24</v>
      </c>
      <c r="C235" s="18">
        <v>5</v>
      </c>
      <c r="D235" s="11">
        <v>64</v>
      </c>
      <c r="E235" s="11">
        <v>341</v>
      </c>
      <c r="F235" s="11">
        <v>2</v>
      </c>
      <c r="G235" s="13"/>
      <c r="H235" s="13"/>
      <c r="I235" s="13">
        <v>1</v>
      </c>
      <c r="J235" s="13">
        <v>1</v>
      </c>
      <c r="K235" s="13"/>
      <c r="L235" s="13"/>
      <c r="M235" s="13"/>
      <c r="N235" s="13"/>
      <c r="O235" s="13">
        <v>4</v>
      </c>
      <c r="P235" s="13">
        <v>11</v>
      </c>
      <c r="Q235" s="13"/>
      <c r="R235" s="13"/>
      <c r="S235" s="13">
        <v>4</v>
      </c>
      <c r="T235" s="13"/>
      <c r="U235" s="13"/>
    </row>
    <row r="236" spans="1:21" x14ac:dyDescent="0.25">
      <c r="A236" s="5" t="s">
        <v>26</v>
      </c>
      <c r="B236" s="18">
        <v>24</v>
      </c>
      <c r="C236" s="18">
        <v>3</v>
      </c>
      <c r="D236" s="11">
        <v>82</v>
      </c>
      <c r="E236" s="11">
        <v>302</v>
      </c>
      <c r="F236" s="11">
        <v>1</v>
      </c>
      <c r="G236" s="13"/>
      <c r="H236" s="13"/>
      <c r="I236" s="13"/>
      <c r="J236" s="13"/>
      <c r="K236" s="13"/>
      <c r="L236" s="13"/>
      <c r="M236" s="13"/>
      <c r="N236" s="13"/>
      <c r="O236" s="13">
        <v>4</v>
      </c>
      <c r="P236" s="13">
        <v>9</v>
      </c>
      <c r="Q236" s="13"/>
      <c r="R236" s="13"/>
      <c r="S236" s="13">
        <v>6</v>
      </c>
      <c r="T236" s="13"/>
      <c r="U236" s="13">
        <v>2</v>
      </c>
    </row>
    <row r="237" spans="1:21" x14ac:dyDescent="0.25">
      <c r="A237" s="5" t="s">
        <v>27</v>
      </c>
      <c r="B237" s="18">
        <v>27</v>
      </c>
      <c r="C237" s="18">
        <v>3</v>
      </c>
      <c r="D237" s="11">
        <v>64</v>
      </c>
      <c r="E237" s="11">
        <v>318</v>
      </c>
      <c r="F237" s="11">
        <v>1</v>
      </c>
      <c r="G237" s="13"/>
      <c r="H237" s="13"/>
      <c r="I237" s="13">
        <v>1</v>
      </c>
      <c r="J237" s="13"/>
      <c r="K237" s="13"/>
      <c r="L237" s="13"/>
      <c r="M237" s="13"/>
      <c r="N237" s="13"/>
      <c r="O237" s="13">
        <v>6</v>
      </c>
      <c r="P237" s="13">
        <v>8</v>
      </c>
      <c r="Q237" s="13"/>
      <c r="R237" s="13"/>
      <c r="S237" s="13">
        <v>9</v>
      </c>
      <c r="T237" s="13"/>
      <c r="U237" s="13">
        <v>1</v>
      </c>
    </row>
    <row r="238" spans="1:21" x14ac:dyDescent="0.25">
      <c r="A238" s="5" t="s">
        <v>28</v>
      </c>
      <c r="B238" s="18">
        <v>33</v>
      </c>
      <c r="C238" s="18">
        <v>4</v>
      </c>
      <c r="D238" s="11">
        <v>61</v>
      </c>
      <c r="E238" s="11">
        <v>271</v>
      </c>
      <c r="F238" s="11">
        <v>1</v>
      </c>
      <c r="G238" s="13"/>
      <c r="H238" s="13">
        <v>1</v>
      </c>
      <c r="I238" s="13"/>
      <c r="J238" s="13"/>
      <c r="K238" s="13"/>
      <c r="L238" s="13"/>
      <c r="M238" s="13">
        <v>1</v>
      </c>
      <c r="N238" s="13">
        <v>1</v>
      </c>
      <c r="O238" s="13">
        <v>2</v>
      </c>
      <c r="P238" s="13">
        <v>5</v>
      </c>
      <c r="Q238" s="13"/>
      <c r="R238" s="13"/>
      <c r="S238" s="13">
        <v>4</v>
      </c>
      <c r="T238" s="13"/>
      <c r="U238" s="13"/>
    </row>
    <row r="239" spans="1:21" x14ac:dyDescent="0.25">
      <c r="A239" s="5" t="s">
        <v>29</v>
      </c>
      <c r="B239" s="18">
        <v>23</v>
      </c>
      <c r="C239" s="18">
        <v>3</v>
      </c>
      <c r="D239" s="11">
        <v>57</v>
      </c>
      <c r="E239" s="11">
        <v>252</v>
      </c>
      <c r="F239" s="11">
        <v>1</v>
      </c>
      <c r="G239" s="13"/>
      <c r="H239" s="13">
        <v>1</v>
      </c>
      <c r="I239" s="13"/>
      <c r="J239" s="13"/>
      <c r="K239" s="13"/>
      <c r="L239" s="13"/>
      <c r="M239" s="13">
        <v>1</v>
      </c>
      <c r="N239" s="13"/>
      <c r="O239" s="13">
        <v>5</v>
      </c>
      <c r="P239" s="13">
        <v>8</v>
      </c>
      <c r="Q239" s="13"/>
      <c r="R239" s="13"/>
      <c r="S239" s="13">
        <v>6</v>
      </c>
      <c r="T239" s="13"/>
      <c r="U239" s="13">
        <v>1</v>
      </c>
    </row>
    <row r="240" spans="1:21" x14ac:dyDescent="0.25">
      <c r="A240" s="5" t="s">
        <v>30</v>
      </c>
      <c r="B240" s="18">
        <v>25</v>
      </c>
      <c r="C240" s="18">
        <v>4</v>
      </c>
      <c r="D240" s="11">
        <v>63</v>
      </c>
      <c r="E240" s="11">
        <v>313</v>
      </c>
      <c r="F240" s="11"/>
      <c r="G240" s="13"/>
      <c r="H240" s="13">
        <v>1</v>
      </c>
      <c r="I240" s="13"/>
      <c r="J240" s="13">
        <v>1</v>
      </c>
      <c r="K240" s="13"/>
      <c r="L240" s="13"/>
      <c r="M240" s="13"/>
      <c r="N240" s="13"/>
      <c r="O240" s="13">
        <v>5</v>
      </c>
      <c r="P240" s="13">
        <v>6</v>
      </c>
      <c r="Q240" s="13"/>
      <c r="R240" s="13"/>
      <c r="S240" s="13">
        <v>2</v>
      </c>
      <c r="T240" s="13"/>
      <c r="U240" s="13"/>
    </row>
    <row r="241" spans="1:21" x14ac:dyDescent="0.25">
      <c r="A241" s="5" t="s">
        <v>31</v>
      </c>
      <c r="B241" s="18">
        <v>31</v>
      </c>
      <c r="C241" s="18">
        <v>4</v>
      </c>
      <c r="D241" s="11">
        <v>62</v>
      </c>
      <c r="E241" s="11">
        <v>291</v>
      </c>
      <c r="F241" s="11">
        <v>1</v>
      </c>
      <c r="G241" s="13"/>
      <c r="H241" s="13"/>
      <c r="I241" s="13"/>
      <c r="J241" s="13"/>
      <c r="K241" s="13"/>
      <c r="L241" s="13"/>
      <c r="M241" s="13"/>
      <c r="N241" s="13">
        <v>4</v>
      </c>
      <c r="O241" s="13">
        <v>8</v>
      </c>
      <c r="P241" s="13"/>
      <c r="Q241" s="13"/>
      <c r="R241" s="13"/>
      <c r="S241" s="13">
        <v>4</v>
      </c>
      <c r="T241" s="13"/>
      <c r="U241" s="13"/>
    </row>
    <row r="242" spans="1:21" x14ac:dyDescent="0.25">
      <c r="A242" s="5" t="s">
        <v>32</v>
      </c>
      <c r="B242" s="18">
        <v>18</v>
      </c>
      <c r="C242" s="18">
        <v>5</v>
      </c>
      <c r="D242" s="11">
        <v>65</v>
      </c>
      <c r="E242" s="11">
        <v>270</v>
      </c>
      <c r="F242" s="11">
        <v>1</v>
      </c>
      <c r="G242" s="13"/>
      <c r="H242" s="13"/>
      <c r="I242" s="13"/>
      <c r="J242" s="13">
        <v>1</v>
      </c>
      <c r="K242" s="13"/>
      <c r="L242" s="13"/>
      <c r="M242" s="13"/>
      <c r="N242" s="13"/>
      <c r="O242" s="13">
        <v>5</v>
      </c>
      <c r="P242" s="13">
        <v>10</v>
      </c>
      <c r="Q242" s="13"/>
      <c r="R242" s="13"/>
      <c r="S242" s="13">
        <v>4</v>
      </c>
      <c r="T242" s="13"/>
      <c r="U242" s="13"/>
    </row>
    <row r="243" spans="1:21" x14ac:dyDescent="0.25">
      <c r="A243" s="5" t="s">
        <v>33</v>
      </c>
      <c r="B243" s="18">
        <v>26</v>
      </c>
      <c r="C243" s="18">
        <v>7</v>
      </c>
      <c r="D243" s="11">
        <v>68</v>
      </c>
      <c r="E243" s="11">
        <v>272</v>
      </c>
      <c r="F243" s="11"/>
      <c r="G243" s="13"/>
      <c r="H243" s="13"/>
      <c r="I243" s="13"/>
      <c r="J243" s="13">
        <v>2</v>
      </c>
      <c r="K243" s="13"/>
      <c r="L243" s="13"/>
      <c r="M243" s="13"/>
      <c r="N243" s="13"/>
      <c r="O243" s="13">
        <v>3</v>
      </c>
      <c r="P243" s="13">
        <v>6</v>
      </c>
      <c r="Q243" s="13"/>
      <c r="R243" s="13"/>
      <c r="S243" s="13">
        <v>3</v>
      </c>
      <c r="T243" s="13"/>
      <c r="U243" s="13"/>
    </row>
    <row r="244" spans="1:21" x14ac:dyDescent="0.25">
      <c r="A244" s="5" t="s">
        <v>34</v>
      </c>
      <c r="B244" s="18">
        <v>30</v>
      </c>
      <c r="C244" s="18">
        <v>1</v>
      </c>
      <c r="D244" s="11">
        <v>62</v>
      </c>
      <c r="E244" s="11">
        <v>275</v>
      </c>
      <c r="F244" s="11"/>
      <c r="G244" s="13"/>
      <c r="H244" s="13"/>
      <c r="I244" s="13"/>
      <c r="J244" s="13"/>
      <c r="K244" s="13"/>
      <c r="L244" s="13"/>
      <c r="M244" s="13"/>
      <c r="N244" s="13"/>
      <c r="O244" s="13">
        <v>2</v>
      </c>
      <c r="P244" s="13">
        <v>10</v>
      </c>
      <c r="Q244" s="13"/>
      <c r="R244" s="13"/>
      <c r="S244" s="13">
        <v>7</v>
      </c>
      <c r="T244" s="13"/>
      <c r="U244" s="13"/>
    </row>
    <row r="245" spans="1:21" x14ac:dyDescent="0.25">
      <c r="A245" s="5" t="s">
        <v>35</v>
      </c>
      <c r="B245" s="18">
        <v>22</v>
      </c>
      <c r="C245" s="18"/>
      <c r="D245" s="11">
        <v>64</v>
      </c>
      <c r="E245" s="11">
        <v>281</v>
      </c>
      <c r="F245" s="11">
        <v>2</v>
      </c>
      <c r="G245" s="13"/>
      <c r="H245" s="13">
        <v>1</v>
      </c>
      <c r="I245" s="13"/>
      <c r="J245" s="13"/>
      <c r="K245" s="13"/>
      <c r="L245" s="13"/>
      <c r="M245" s="13"/>
      <c r="N245" s="13"/>
      <c r="O245" s="13">
        <v>3</v>
      </c>
      <c r="P245" s="13">
        <v>7</v>
      </c>
      <c r="Q245" s="13"/>
      <c r="R245" s="13"/>
      <c r="S245" s="13">
        <v>6</v>
      </c>
      <c r="T245" s="13"/>
      <c r="U245" s="13">
        <v>1</v>
      </c>
    </row>
    <row r="246" spans="1:21" x14ac:dyDescent="0.25">
      <c r="A246" s="5" t="s">
        <v>36</v>
      </c>
      <c r="B246" s="18">
        <v>23</v>
      </c>
      <c r="C246" s="18">
        <v>5</v>
      </c>
      <c r="D246" s="11">
        <v>71</v>
      </c>
      <c r="E246" s="11">
        <v>291</v>
      </c>
      <c r="F246" s="11"/>
      <c r="G246" s="13"/>
      <c r="H246" s="13">
        <v>2</v>
      </c>
      <c r="I246" s="13"/>
      <c r="J246" s="13">
        <v>1</v>
      </c>
      <c r="K246" s="13"/>
      <c r="L246" s="13"/>
      <c r="M246" s="13"/>
      <c r="N246" s="13">
        <v>1</v>
      </c>
      <c r="O246" s="13">
        <v>7</v>
      </c>
      <c r="P246" s="13">
        <v>7</v>
      </c>
      <c r="Q246" s="13"/>
      <c r="R246" s="13"/>
      <c r="S246" s="13">
        <v>7</v>
      </c>
      <c r="T246" s="13"/>
      <c r="U246" s="13"/>
    </row>
    <row r="247" spans="1:21" x14ac:dyDescent="0.25">
      <c r="A247" s="5" t="s">
        <v>37</v>
      </c>
      <c r="B247" s="18">
        <v>19</v>
      </c>
      <c r="C247" s="18">
        <v>9</v>
      </c>
      <c r="D247" s="11">
        <v>72</v>
      </c>
      <c r="E247" s="11">
        <v>275</v>
      </c>
      <c r="F247" s="11">
        <v>2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v>9</v>
      </c>
      <c r="Q247" s="13"/>
      <c r="R247" s="13"/>
      <c r="S247" s="13">
        <v>2</v>
      </c>
      <c r="T247" s="13"/>
      <c r="U247" s="13"/>
    </row>
    <row r="248" spans="1:21" x14ac:dyDescent="0.25">
      <c r="A248" s="5" t="s">
        <v>38</v>
      </c>
      <c r="B248" s="18">
        <v>19</v>
      </c>
      <c r="C248" s="18">
        <v>4</v>
      </c>
      <c r="D248" s="11">
        <v>68</v>
      </c>
      <c r="E248" s="11">
        <v>263</v>
      </c>
      <c r="F248" s="11">
        <v>1</v>
      </c>
      <c r="G248" s="13"/>
      <c r="H248" s="13"/>
      <c r="I248" s="13"/>
      <c r="J248" s="13"/>
      <c r="K248" s="13"/>
      <c r="L248" s="13"/>
      <c r="M248" s="13"/>
      <c r="N248" s="13"/>
      <c r="O248" s="13">
        <v>2</v>
      </c>
      <c r="P248" s="13">
        <v>8</v>
      </c>
      <c r="Q248" s="13"/>
      <c r="R248" s="13"/>
      <c r="S248" s="13">
        <v>8</v>
      </c>
      <c r="T248" s="13"/>
      <c r="U248" s="13"/>
    </row>
    <row r="249" spans="1:21" x14ac:dyDescent="0.25">
      <c r="A249" s="5" t="s">
        <v>39</v>
      </c>
      <c r="B249" s="18">
        <v>22</v>
      </c>
      <c r="C249" s="18">
        <v>2</v>
      </c>
      <c r="D249" s="11">
        <v>66</v>
      </c>
      <c r="E249" s="11">
        <v>327</v>
      </c>
      <c r="F249" s="11">
        <v>1</v>
      </c>
      <c r="G249" s="13"/>
      <c r="H249" s="13"/>
      <c r="I249" s="13"/>
      <c r="J249" s="13"/>
      <c r="K249" s="13"/>
      <c r="L249" s="13"/>
      <c r="M249" s="13"/>
      <c r="N249" s="13"/>
      <c r="O249" s="13">
        <v>6</v>
      </c>
      <c r="P249" s="13">
        <v>4</v>
      </c>
      <c r="Q249" s="13"/>
      <c r="R249" s="13"/>
      <c r="S249" s="13">
        <v>4</v>
      </c>
      <c r="T249" s="13"/>
      <c r="U249" s="13">
        <v>2</v>
      </c>
    </row>
    <row r="250" spans="1:21" x14ac:dyDescent="0.25">
      <c r="A250" s="5" t="s">
        <v>40</v>
      </c>
      <c r="B250" s="18">
        <v>20</v>
      </c>
      <c r="C250" s="18">
        <v>2</v>
      </c>
      <c r="D250" s="11">
        <v>59</v>
      </c>
      <c r="E250" s="11">
        <v>286</v>
      </c>
      <c r="F250" s="11">
        <v>1</v>
      </c>
      <c r="G250" s="13"/>
      <c r="H250" s="13">
        <v>1</v>
      </c>
      <c r="I250" s="13"/>
      <c r="J250" s="13">
        <v>2</v>
      </c>
      <c r="K250" s="13"/>
      <c r="L250" s="13"/>
      <c r="M250" s="13"/>
      <c r="N250" s="13"/>
      <c r="O250" s="13">
        <v>3</v>
      </c>
      <c r="P250" s="13">
        <v>5</v>
      </c>
      <c r="Q250" s="13"/>
      <c r="R250" s="13"/>
      <c r="S250" s="13">
        <v>5</v>
      </c>
      <c r="T250" s="13"/>
      <c r="U250" s="13"/>
    </row>
    <row r="251" spans="1:21" x14ac:dyDescent="0.25">
      <c r="A251" s="5" t="s">
        <v>41</v>
      </c>
      <c r="B251" s="18">
        <v>34</v>
      </c>
      <c r="C251" s="18">
        <v>5</v>
      </c>
      <c r="D251" s="11">
        <v>64</v>
      </c>
      <c r="E251" s="11">
        <v>334</v>
      </c>
      <c r="F251" s="11">
        <v>1</v>
      </c>
      <c r="G251" s="13"/>
      <c r="H251" s="13"/>
      <c r="I251" s="13"/>
      <c r="J251" s="13"/>
      <c r="K251" s="13"/>
      <c r="L251" s="13"/>
      <c r="M251" s="13"/>
      <c r="N251" s="13"/>
      <c r="O251" s="13">
        <v>2</v>
      </c>
      <c r="P251" s="13">
        <v>6</v>
      </c>
      <c r="Q251" s="13"/>
      <c r="R251" s="13"/>
      <c r="S251" s="13">
        <v>8</v>
      </c>
      <c r="T251" s="13"/>
      <c r="U251" s="13">
        <v>1</v>
      </c>
    </row>
    <row r="252" spans="1:21" x14ac:dyDescent="0.25">
      <c r="A252" s="5" t="s">
        <v>42</v>
      </c>
      <c r="B252" s="18">
        <v>24</v>
      </c>
      <c r="C252" s="18">
        <v>4</v>
      </c>
      <c r="D252" s="11">
        <v>82</v>
      </c>
      <c r="E252" s="11">
        <v>352</v>
      </c>
      <c r="F252" s="11">
        <v>1</v>
      </c>
      <c r="G252" s="13"/>
      <c r="H252" s="13"/>
      <c r="I252" s="13"/>
      <c r="J252" s="13"/>
      <c r="K252" s="13"/>
      <c r="L252" s="13"/>
      <c r="M252" s="13"/>
      <c r="N252" s="13"/>
      <c r="O252" s="13">
        <v>2</v>
      </c>
      <c r="P252" s="13">
        <v>5</v>
      </c>
      <c r="Q252" s="13"/>
      <c r="R252" s="13"/>
      <c r="S252" s="13">
        <v>9</v>
      </c>
      <c r="T252" s="13"/>
      <c r="U252" s="13"/>
    </row>
    <row r="253" spans="1:21" x14ac:dyDescent="0.25">
      <c r="A253" s="5" t="s">
        <v>43</v>
      </c>
      <c r="B253" s="18">
        <v>21</v>
      </c>
      <c r="C253" s="18">
        <v>7</v>
      </c>
      <c r="D253" s="11">
        <v>80</v>
      </c>
      <c r="E253" s="11">
        <v>241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>
        <v>1</v>
      </c>
      <c r="P253" s="13">
        <v>6</v>
      </c>
      <c r="Q253" s="13"/>
      <c r="R253" s="13"/>
      <c r="S253" s="13">
        <v>10</v>
      </c>
      <c r="T253" s="13"/>
      <c r="U253" s="13"/>
    </row>
    <row r="254" spans="1:21" x14ac:dyDescent="0.25">
      <c r="A254" s="5" t="s">
        <v>44</v>
      </c>
      <c r="B254" s="18">
        <v>19</v>
      </c>
      <c r="C254" s="18">
        <v>7</v>
      </c>
      <c r="D254" s="11">
        <v>61</v>
      </c>
      <c r="E254" s="11">
        <v>343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>
        <v>3</v>
      </c>
      <c r="P254" s="13">
        <v>5</v>
      </c>
      <c r="Q254" s="13"/>
      <c r="R254" s="13"/>
      <c r="S254" s="13">
        <v>11</v>
      </c>
      <c r="T254" s="13"/>
      <c r="U254" s="13"/>
    </row>
    <row r="255" spans="1:21" x14ac:dyDescent="0.25">
      <c r="A255" s="5" t="s">
        <v>45</v>
      </c>
      <c r="B255" s="18">
        <v>30</v>
      </c>
      <c r="C255" s="18">
        <v>2</v>
      </c>
      <c r="D255" s="11">
        <v>71</v>
      </c>
      <c r="E255" s="11">
        <v>336</v>
      </c>
      <c r="F255" s="11">
        <v>1</v>
      </c>
      <c r="G255" s="13"/>
      <c r="H255" s="13"/>
      <c r="I255" s="13"/>
      <c r="J255" s="13">
        <v>1</v>
      </c>
      <c r="K255" s="13"/>
      <c r="L255" s="13"/>
      <c r="M255" s="13"/>
      <c r="N255" s="13"/>
      <c r="O255" s="13">
        <v>4</v>
      </c>
      <c r="P255" s="13">
        <v>10</v>
      </c>
      <c r="Q255" s="13"/>
      <c r="R255" s="13"/>
      <c r="S255" s="13">
        <v>2</v>
      </c>
      <c r="T255" s="13"/>
      <c r="U255" s="13"/>
    </row>
    <row r="256" spans="1:21" x14ac:dyDescent="0.25">
      <c r="A256" s="5" t="s">
        <v>46</v>
      </c>
      <c r="B256" s="18">
        <v>27</v>
      </c>
      <c r="C256" s="18">
        <v>2</v>
      </c>
      <c r="D256" s="11">
        <v>68</v>
      </c>
      <c r="E256" s="11">
        <v>348</v>
      </c>
      <c r="F256" s="11">
        <v>1</v>
      </c>
      <c r="G256" s="13"/>
      <c r="H256" s="13"/>
      <c r="I256" s="13"/>
      <c r="J256" s="13"/>
      <c r="K256" s="13"/>
      <c r="L256" s="13"/>
      <c r="M256" s="13"/>
      <c r="N256" s="13"/>
      <c r="O256" s="13">
        <v>2</v>
      </c>
      <c r="P256" s="13">
        <v>8</v>
      </c>
      <c r="Q256" s="13"/>
      <c r="R256" s="13"/>
      <c r="S256" s="13">
        <v>8</v>
      </c>
      <c r="T256" s="13"/>
      <c r="U256" s="13"/>
    </row>
    <row r="257" spans="1:21" x14ac:dyDescent="0.25">
      <c r="A257" s="5" t="s">
        <v>47</v>
      </c>
      <c r="B257" s="18">
        <v>36</v>
      </c>
      <c r="C257" s="18">
        <v>1</v>
      </c>
      <c r="D257" s="11">
        <v>80</v>
      </c>
      <c r="E257" s="11">
        <v>397</v>
      </c>
      <c r="F257" s="11">
        <v>1</v>
      </c>
      <c r="G257" s="13"/>
      <c r="H257" s="13"/>
      <c r="I257" s="13"/>
      <c r="J257" s="13"/>
      <c r="K257" s="13"/>
      <c r="L257" s="13"/>
      <c r="M257" s="13"/>
      <c r="N257" s="13"/>
      <c r="O257" s="13">
        <v>2</v>
      </c>
      <c r="P257" s="13">
        <v>7</v>
      </c>
      <c r="Q257" s="13"/>
      <c r="R257" s="13"/>
      <c r="S257" s="13">
        <v>5</v>
      </c>
      <c r="T257" s="13"/>
      <c r="U257" s="13"/>
    </row>
    <row r="258" spans="1:21" x14ac:dyDescent="0.25">
      <c r="A258" s="5" t="s">
        <v>48</v>
      </c>
      <c r="B258" s="18">
        <v>22</v>
      </c>
      <c r="C258" s="18">
        <v>1</v>
      </c>
      <c r="D258" s="11">
        <v>67</v>
      </c>
      <c r="E258" s="11">
        <v>365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>
        <v>2</v>
      </c>
      <c r="P258" s="13">
        <v>3</v>
      </c>
      <c r="Q258" s="13"/>
      <c r="R258" s="13"/>
      <c r="S258" s="13">
        <v>8</v>
      </c>
      <c r="T258" s="13"/>
      <c r="U258" s="13"/>
    </row>
    <row r="259" spans="1:21" x14ac:dyDescent="0.25">
      <c r="A259" s="5" t="s">
        <v>49</v>
      </c>
      <c r="B259" s="18">
        <v>14</v>
      </c>
      <c r="C259" s="18">
        <v>1</v>
      </c>
      <c r="D259" s="11">
        <v>51</v>
      </c>
      <c r="E259" s="11">
        <v>230</v>
      </c>
      <c r="F259" s="11">
        <v>1</v>
      </c>
      <c r="G259" s="13"/>
      <c r="H259" s="13"/>
      <c r="I259" s="13">
        <v>1</v>
      </c>
      <c r="J259" s="13"/>
      <c r="K259" s="13"/>
      <c r="L259" s="13"/>
      <c r="M259" s="13"/>
      <c r="N259" s="13"/>
      <c r="O259" s="13">
        <v>2</v>
      </c>
      <c r="P259" s="13">
        <v>1</v>
      </c>
      <c r="Q259" s="13"/>
      <c r="R259" s="13"/>
      <c r="S259" s="13">
        <v>4</v>
      </c>
      <c r="T259" s="13"/>
      <c r="U259" s="13"/>
    </row>
    <row r="260" spans="1:21" x14ac:dyDescent="0.25">
      <c r="A260" s="5" t="s">
        <v>50</v>
      </c>
      <c r="B260" s="18">
        <v>31</v>
      </c>
      <c r="C260" s="18">
        <v>3</v>
      </c>
      <c r="D260" s="11">
        <v>80</v>
      </c>
      <c r="E260" s="11">
        <v>348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v>3</v>
      </c>
      <c r="Q260" s="13"/>
      <c r="R260" s="13"/>
      <c r="S260" s="13">
        <v>3</v>
      </c>
      <c r="T260" s="13"/>
      <c r="U260" s="13"/>
    </row>
    <row r="261" spans="1:21" x14ac:dyDescent="0.25">
      <c r="A261" s="5" t="s">
        <v>51</v>
      </c>
      <c r="B261" s="18">
        <v>30</v>
      </c>
      <c r="C261" s="18"/>
      <c r="D261" s="11">
        <v>68</v>
      </c>
      <c r="E261" s="11">
        <v>341</v>
      </c>
      <c r="F261" s="11">
        <v>1</v>
      </c>
      <c r="G261" s="13"/>
      <c r="H261" s="13"/>
      <c r="I261" s="13"/>
      <c r="J261" s="13">
        <v>1</v>
      </c>
      <c r="K261" s="13"/>
      <c r="L261" s="13"/>
      <c r="M261" s="13"/>
      <c r="N261" s="13"/>
      <c r="O261" s="13">
        <v>3</v>
      </c>
      <c r="P261" s="13">
        <v>5</v>
      </c>
      <c r="Q261" s="13"/>
      <c r="R261" s="13"/>
      <c r="S261" s="13">
        <v>6</v>
      </c>
      <c r="T261" s="13"/>
      <c r="U261" s="13"/>
    </row>
    <row r="262" spans="1:21" x14ac:dyDescent="0.25">
      <c r="A262" s="5" t="s">
        <v>52</v>
      </c>
      <c r="B262" s="18">
        <v>43</v>
      </c>
      <c r="C262" s="18">
        <v>5</v>
      </c>
      <c r="D262" s="11">
        <v>65</v>
      </c>
      <c r="E262" s="11">
        <v>360</v>
      </c>
      <c r="F262" s="11"/>
      <c r="G262" s="13"/>
      <c r="H262" s="13"/>
      <c r="I262" s="13"/>
      <c r="J262" s="13"/>
      <c r="K262" s="13"/>
      <c r="L262" s="13"/>
      <c r="M262" s="13"/>
      <c r="N262" s="13">
        <v>1</v>
      </c>
      <c r="O262" s="13">
        <v>1</v>
      </c>
      <c r="P262" s="13"/>
      <c r="Q262" s="13"/>
      <c r="R262" s="13"/>
      <c r="S262" s="13">
        <v>9</v>
      </c>
      <c r="T262" s="13"/>
      <c r="U262" s="13"/>
    </row>
    <row r="263" spans="1:21" x14ac:dyDescent="0.25">
      <c r="A263" s="5" t="s">
        <v>53</v>
      </c>
      <c r="B263" s="18">
        <v>18</v>
      </c>
      <c r="C263" s="18">
        <v>1</v>
      </c>
      <c r="D263" s="11">
        <v>43</v>
      </c>
      <c r="E263" s="11">
        <v>247</v>
      </c>
      <c r="F263" s="11">
        <v>2</v>
      </c>
      <c r="G263" s="13"/>
      <c r="H263" s="13"/>
      <c r="I263" s="13"/>
      <c r="J263" s="13"/>
      <c r="K263" s="13"/>
      <c r="L263" s="13"/>
      <c r="M263" s="13"/>
      <c r="N263" s="13"/>
      <c r="O263" s="13">
        <v>1</v>
      </c>
      <c r="P263" s="13">
        <v>1</v>
      </c>
      <c r="Q263" s="13"/>
      <c r="R263" s="13"/>
      <c r="S263" s="13">
        <v>5</v>
      </c>
      <c r="T263" s="13"/>
      <c r="U263" s="13"/>
    </row>
    <row r="264" spans="1:21" x14ac:dyDescent="0.25">
      <c r="A264" s="5" t="s">
        <v>54</v>
      </c>
      <c r="B264" s="18">
        <v>14</v>
      </c>
      <c r="C264" s="18">
        <v>4</v>
      </c>
      <c r="D264" s="11">
        <v>39</v>
      </c>
      <c r="E264" s="11">
        <v>264</v>
      </c>
      <c r="F264" s="11">
        <v>1</v>
      </c>
      <c r="G264" s="13"/>
      <c r="H264" s="13"/>
      <c r="I264" s="13"/>
      <c r="J264" s="13"/>
      <c r="K264" s="13"/>
      <c r="L264" s="13"/>
      <c r="M264" s="13"/>
      <c r="N264" s="13"/>
      <c r="O264" s="13">
        <v>1</v>
      </c>
      <c r="P264" s="13">
        <v>1</v>
      </c>
      <c r="Q264" s="13"/>
      <c r="R264" s="13"/>
      <c r="S264" s="13">
        <v>6</v>
      </c>
      <c r="T264" s="13"/>
      <c r="U264" s="13"/>
    </row>
    <row r="265" spans="1:21" x14ac:dyDescent="0.25">
      <c r="A265" s="5" t="s">
        <v>55</v>
      </c>
      <c r="B265" s="18">
        <v>18</v>
      </c>
      <c r="C265" s="18">
        <v>3</v>
      </c>
      <c r="D265" s="11">
        <v>34</v>
      </c>
      <c r="E265" s="11">
        <v>266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>
        <v>3</v>
      </c>
      <c r="P265" s="13"/>
      <c r="Q265" s="13"/>
      <c r="R265" s="13"/>
      <c r="S265" s="13">
        <v>7</v>
      </c>
      <c r="T265" s="13"/>
      <c r="U265" s="13"/>
    </row>
    <row r="266" spans="1:21" x14ac:dyDescent="0.25">
      <c r="A266" s="5" t="s">
        <v>56</v>
      </c>
      <c r="B266" s="18">
        <v>16</v>
      </c>
      <c r="C266" s="18">
        <v>6</v>
      </c>
      <c r="D266" s="11">
        <v>44</v>
      </c>
      <c r="E266" s="11">
        <v>302</v>
      </c>
      <c r="F266" s="11">
        <v>1</v>
      </c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>
        <v>1</v>
      </c>
      <c r="Q266" s="13"/>
      <c r="R266" s="13"/>
      <c r="S266" s="13">
        <v>9</v>
      </c>
      <c r="T266" s="13"/>
      <c r="U266" s="13"/>
    </row>
    <row r="267" spans="1:21" x14ac:dyDescent="0.25">
      <c r="A267" s="5" t="s">
        <v>57</v>
      </c>
      <c r="B267" s="18">
        <v>12</v>
      </c>
      <c r="C267" s="18">
        <v>2</v>
      </c>
      <c r="D267" s="11">
        <v>25</v>
      </c>
      <c r="E267" s="11">
        <v>210</v>
      </c>
      <c r="F267" s="11">
        <v>1</v>
      </c>
      <c r="G267" s="13"/>
      <c r="H267" s="13"/>
      <c r="I267" s="13"/>
      <c r="J267" s="13">
        <v>1</v>
      </c>
      <c r="K267" s="13"/>
      <c r="L267" s="13"/>
      <c r="M267" s="13"/>
      <c r="N267" s="13"/>
      <c r="O267" s="13"/>
      <c r="P267" s="13">
        <v>1</v>
      </c>
      <c r="Q267" s="13"/>
      <c r="R267" s="13"/>
      <c r="S267" s="13">
        <v>6</v>
      </c>
      <c r="T267" s="13"/>
      <c r="U267" s="13"/>
    </row>
    <row r="268" spans="1:21" x14ac:dyDescent="0.25">
      <c r="A268" s="5" t="s">
        <v>58</v>
      </c>
      <c r="B268" s="18">
        <v>13</v>
      </c>
      <c r="C268" s="18">
        <v>3</v>
      </c>
      <c r="D268" s="11">
        <v>38</v>
      </c>
      <c r="E268" s="11">
        <v>175</v>
      </c>
      <c r="F268" s="11">
        <v>1</v>
      </c>
      <c r="G268" s="13"/>
      <c r="H268" s="13"/>
      <c r="I268" s="13"/>
      <c r="J268" s="13"/>
      <c r="K268" s="13"/>
      <c r="L268" s="13"/>
      <c r="M268" s="13"/>
      <c r="N268" s="13"/>
      <c r="O268" s="13">
        <v>4</v>
      </c>
      <c r="P268" s="13">
        <v>1</v>
      </c>
      <c r="Q268" s="13"/>
      <c r="R268" s="13"/>
      <c r="S268" s="13">
        <v>4</v>
      </c>
      <c r="T268" s="13"/>
      <c r="U268" s="13"/>
    </row>
    <row r="269" spans="1:21" x14ac:dyDescent="0.25">
      <c r="A269" s="5" t="s">
        <v>59</v>
      </c>
      <c r="B269" s="18">
        <v>21</v>
      </c>
      <c r="C269" s="18">
        <v>2</v>
      </c>
      <c r="D269" s="11">
        <v>18</v>
      </c>
      <c r="E269" s="11">
        <v>179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>
        <v>2</v>
      </c>
      <c r="P269" s="13">
        <v>2</v>
      </c>
      <c r="Q269" s="13"/>
      <c r="R269" s="13"/>
      <c r="S269" s="13">
        <v>3</v>
      </c>
      <c r="T269" s="13"/>
      <c r="U269" s="13">
        <v>1</v>
      </c>
    </row>
    <row r="270" spans="1:21" x14ac:dyDescent="0.25">
      <c r="A270" s="5" t="s">
        <v>60</v>
      </c>
      <c r="B270" s="18">
        <v>18</v>
      </c>
      <c r="C270" s="18">
        <v>1</v>
      </c>
      <c r="D270" s="11">
        <v>13</v>
      </c>
      <c r="E270" s="11">
        <v>140</v>
      </c>
      <c r="F270" s="11">
        <v>1</v>
      </c>
      <c r="G270" s="13"/>
      <c r="H270" s="13"/>
      <c r="I270" s="13"/>
      <c r="J270" s="13"/>
      <c r="K270" s="13"/>
      <c r="L270" s="13"/>
      <c r="M270" s="13"/>
      <c r="N270" s="13"/>
      <c r="O270" s="13">
        <v>2</v>
      </c>
      <c r="P270" s="13">
        <v>1</v>
      </c>
      <c r="Q270" s="13"/>
      <c r="R270" s="13"/>
      <c r="S270" s="13">
        <v>1</v>
      </c>
      <c r="T270" s="13"/>
      <c r="U270" s="13"/>
    </row>
    <row r="271" spans="1:21" x14ac:dyDescent="0.25">
      <c r="A271" s="5" t="s">
        <v>61</v>
      </c>
      <c r="B271" s="18">
        <v>21</v>
      </c>
      <c r="C271" s="18"/>
      <c r="D271" s="11">
        <v>19</v>
      </c>
      <c r="E271" s="11">
        <v>146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>
        <v>3</v>
      </c>
      <c r="T271" s="13"/>
      <c r="U271" s="13"/>
    </row>
    <row r="272" spans="1:21" x14ac:dyDescent="0.25">
      <c r="A272" s="5" t="s">
        <v>62</v>
      </c>
      <c r="B272" s="18">
        <v>11</v>
      </c>
      <c r="C272" s="18">
        <v>19</v>
      </c>
      <c r="D272" s="11">
        <v>99</v>
      </c>
      <c r="E272" s="11">
        <v>1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>
        <v>1</v>
      </c>
      <c r="T272" s="13"/>
      <c r="U272" s="13"/>
    </row>
    <row r="273" spans="1:21" x14ac:dyDescent="0.25">
      <c r="A273" s="5" t="s">
        <v>63</v>
      </c>
      <c r="B273" s="18">
        <v>15</v>
      </c>
      <c r="C273" s="18"/>
      <c r="D273" s="11">
        <v>13</v>
      </c>
      <c r="E273" s="11">
        <v>65</v>
      </c>
      <c r="F273" s="11">
        <v>1</v>
      </c>
      <c r="G273" s="13"/>
      <c r="H273" s="13"/>
      <c r="I273" s="13">
        <v>1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>
        <v>1</v>
      </c>
      <c r="T273" s="13"/>
      <c r="U273" s="13"/>
    </row>
    <row r="274" spans="1:21" x14ac:dyDescent="0.25">
      <c r="A274" s="5" t="s">
        <v>64</v>
      </c>
      <c r="B274" s="18">
        <v>15</v>
      </c>
      <c r="C274" s="18"/>
      <c r="D274" s="11">
        <v>11</v>
      </c>
      <c r="E274" s="11">
        <v>66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8">
        <v>17</v>
      </c>
      <c r="C275" s="18"/>
      <c r="D275" s="11">
        <v>6</v>
      </c>
      <c r="E275" s="11">
        <v>55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>
        <v>1</v>
      </c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8">
        <v>5</v>
      </c>
      <c r="C276" s="18"/>
      <c r="D276" s="11">
        <v>3</v>
      </c>
      <c r="E276" s="11">
        <v>50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v>1</v>
      </c>
      <c r="Q276" s="13"/>
      <c r="R276" s="13"/>
      <c r="S276" s="13">
        <v>2</v>
      </c>
      <c r="T276" s="13"/>
      <c r="U276" s="13"/>
    </row>
    <row r="277" spans="1:21" x14ac:dyDescent="0.25">
      <c r="A277" s="5" t="s">
        <v>67</v>
      </c>
      <c r="B277" s="18">
        <v>10</v>
      </c>
      <c r="C277" s="18"/>
      <c r="D277" s="11">
        <v>5</v>
      </c>
      <c r="E277" s="11">
        <v>38</v>
      </c>
      <c r="F277" s="11">
        <v>1</v>
      </c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8">
        <v>7</v>
      </c>
      <c r="C278" s="18"/>
      <c r="D278" s="11"/>
      <c r="E278" s="11">
        <v>27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>
        <v>1</v>
      </c>
      <c r="T278" s="13"/>
      <c r="U278" s="13"/>
    </row>
    <row r="279" spans="1:21" x14ac:dyDescent="0.25">
      <c r="A279" s="5" t="s">
        <v>69</v>
      </c>
      <c r="B279" s="18">
        <v>9</v>
      </c>
      <c r="C279" s="18"/>
      <c r="D279" s="11">
        <v>4</v>
      </c>
      <c r="E279" s="11">
        <v>37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>
        <v>1</v>
      </c>
      <c r="T279" s="13"/>
      <c r="U279" s="13"/>
    </row>
    <row r="280" spans="1:21" x14ac:dyDescent="0.25">
      <c r="A280" s="5" t="s">
        <v>70</v>
      </c>
      <c r="B280" s="18">
        <v>8</v>
      </c>
      <c r="C280" s="18"/>
      <c r="D280" s="11">
        <v>1</v>
      </c>
      <c r="E280" s="11">
        <v>24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v>1</v>
      </c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8">
        <v>11</v>
      </c>
      <c r="C281" s="18"/>
      <c r="D281" s="11">
        <v>2</v>
      </c>
      <c r="E281" s="11">
        <v>29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8">
        <v>2</v>
      </c>
      <c r="C282" s="18"/>
      <c r="D282" s="11">
        <v>1</v>
      </c>
      <c r="E282" s="11">
        <v>11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8">
        <v>3</v>
      </c>
      <c r="C283" s="18"/>
      <c r="D283" s="11"/>
      <c r="E283" s="11">
        <v>14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>
        <v>1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8">
        <v>1</v>
      </c>
      <c r="C284" s="18"/>
      <c r="D284" s="11">
        <v>1</v>
      </c>
      <c r="E284" s="11">
        <v>5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8">
        <v>3</v>
      </c>
      <c r="C285" s="18"/>
      <c r="D285" s="11">
        <v>1</v>
      </c>
      <c r="E285" s="11">
        <v>8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>
        <v>1</v>
      </c>
      <c r="T285" s="13"/>
      <c r="U285" s="13"/>
    </row>
    <row r="286" spans="1:21" x14ac:dyDescent="0.25">
      <c r="A286" s="5" t="s">
        <v>76</v>
      </c>
      <c r="B286" s="18">
        <v>1</v>
      </c>
      <c r="C286" s="18"/>
      <c r="D286" s="11"/>
      <c r="E286" s="11">
        <v>2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8">
        <v>3</v>
      </c>
      <c r="C287" s="18"/>
      <c r="D287" s="11"/>
      <c r="E287" s="11">
        <v>3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>
        <v>1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8"/>
      <c r="C288" s="18"/>
      <c r="D288" s="11">
        <v>1</v>
      </c>
      <c r="E288" s="11">
        <v>1</v>
      </c>
      <c r="F288" s="11"/>
      <c r="G288" s="13"/>
      <c r="H288" s="13"/>
      <c r="I288" s="13">
        <v>1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8">
        <v>1</v>
      </c>
      <c r="C289" s="18"/>
      <c r="D289" s="11">
        <v>1</v>
      </c>
      <c r="E289" s="11">
        <v>5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>
        <v>2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8">
        <v>4</v>
      </c>
      <c r="C290" s="18"/>
      <c r="D290" s="11">
        <v>1</v>
      </c>
      <c r="E290" s="11">
        <v>7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>
        <v>1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8">
        <v>4</v>
      </c>
      <c r="C291" s="18"/>
      <c r="D291" s="11">
        <v>2</v>
      </c>
      <c r="E291" s="11">
        <v>3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>
        <v>2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8">
        <v>4</v>
      </c>
      <c r="C292" s="18"/>
      <c r="D292" s="11">
        <v>1</v>
      </c>
      <c r="E292" s="11">
        <v>6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>
        <v>1</v>
      </c>
      <c r="T292" s="13"/>
      <c r="U292" s="13"/>
    </row>
    <row r="293" spans="1:21" x14ac:dyDescent="0.25">
      <c r="A293" s="5" t="s">
        <v>83</v>
      </c>
      <c r="B293" s="18">
        <v>1</v>
      </c>
      <c r="C293" s="18"/>
      <c r="D293" s="11"/>
      <c r="E293" s="11">
        <v>3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v>1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8">
        <v>5</v>
      </c>
      <c r="C294" s="18"/>
      <c r="D294" s="11">
        <v>3</v>
      </c>
      <c r="E294" s="11">
        <v>4</v>
      </c>
      <c r="F294" s="11">
        <v>1</v>
      </c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8">
        <v>3</v>
      </c>
      <c r="C295" s="18"/>
      <c r="D295" s="11"/>
      <c r="E295" s="11">
        <v>2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8">
        <v>3</v>
      </c>
      <c r="C296" s="18"/>
      <c r="D296" s="11"/>
      <c r="E296" s="11">
        <v>5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>
        <v>1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8"/>
      <c r="C297" s="18"/>
      <c r="D297" s="11">
        <v>1</v>
      </c>
      <c r="E297" s="11">
        <v>3</v>
      </c>
      <c r="F297" s="11">
        <v>1</v>
      </c>
      <c r="G297" s="13"/>
      <c r="H297" s="13"/>
      <c r="I297" s="13"/>
      <c r="J297" s="13"/>
      <c r="K297" s="13"/>
      <c r="L297" s="13"/>
      <c r="M297" s="13"/>
      <c r="N297" s="13"/>
      <c r="O297" s="13">
        <v>2</v>
      </c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8">
        <v>1</v>
      </c>
      <c r="C298" s="18"/>
      <c r="D298" s="18">
        <v>1</v>
      </c>
      <c r="E298" s="11">
        <v>5</v>
      </c>
      <c r="F298" s="11">
        <v>1</v>
      </c>
      <c r="G298" s="13"/>
      <c r="H298" s="13"/>
      <c r="I298" s="13"/>
      <c r="J298" s="13">
        <v>1</v>
      </c>
      <c r="K298" s="13"/>
      <c r="L298" s="13"/>
      <c r="M298" s="13"/>
      <c r="N298" s="13"/>
      <c r="O298" s="13">
        <v>1</v>
      </c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8">
        <v>1</v>
      </c>
      <c r="C299" s="18"/>
      <c r="D299" s="18"/>
      <c r="E299" s="11">
        <v>8</v>
      </c>
      <c r="F299" s="11"/>
      <c r="G299" s="13"/>
      <c r="H299" s="13"/>
      <c r="I299" s="13">
        <v>1</v>
      </c>
      <c r="J299" s="13"/>
      <c r="K299" s="13"/>
      <c r="L299" s="13"/>
      <c r="M299" s="13"/>
      <c r="N299" s="13"/>
      <c r="O299" s="13">
        <v>1</v>
      </c>
      <c r="P299" s="13">
        <v>1</v>
      </c>
      <c r="Q299" s="13"/>
      <c r="R299" s="13"/>
      <c r="S299" s="13">
        <v>2</v>
      </c>
      <c r="T299" s="13"/>
      <c r="U299" s="13"/>
    </row>
    <row r="300" spans="1:21" x14ac:dyDescent="0.25">
      <c r="A300" s="5" t="s">
        <v>90</v>
      </c>
      <c r="B300" s="18">
        <v>2</v>
      </c>
      <c r="C300" s="18"/>
      <c r="D300" s="18">
        <v>1</v>
      </c>
      <c r="E300" s="11">
        <v>13</v>
      </c>
      <c r="F300" s="11">
        <v>2</v>
      </c>
      <c r="G300" s="13"/>
      <c r="H300" s="13"/>
      <c r="I300" s="13">
        <v>1</v>
      </c>
      <c r="J300" s="13"/>
      <c r="K300" s="13"/>
      <c r="L300" s="13"/>
      <c r="M300" s="13"/>
      <c r="N300" s="13"/>
      <c r="O300" s="13">
        <v>1</v>
      </c>
      <c r="P300" s="13"/>
      <c r="Q300" s="13"/>
      <c r="R300" s="13"/>
      <c r="S300" s="13">
        <v>2</v>
      </c>
      <c r="T300" s="13"/>
      <c r="U300" s="13"/>
    </row>
    <row r="301" spans="1:21" x14ac:dyDescent="0.25">
      <c r="A301" s="5" t="s">
        <v>91</v>
      </c>
      <c r="B301" s="18">
        <v>1</v>
      </c>
      <c r="C301" s="18"/>
      <c r="D301" s="18">
        <v>3</v>
      </c>
      <c r="E301" s="11">
        <v>10</v>
      </c>
      <c r="F301" s="11">
        <v>1</v>
      </c>
      <c r="G301" s="13"/>
      <c r="H301" s="13"/>
      <c r="I301" s="13"/>
      <c r="J301" s="13"/>
      <c r="K301" s="13"/>
      <c r="L301" s="13"/>
      <c r="M301" s="13"/>
      <c r="N301" s="13"/>
      <c r="O301" s="13">
        <v>2</v>
      </c>
      <c r="P301" s="13">
        <v>2</v>
      </c>
      <c r="Q301" s="13"/>
      <c r="R301" s="13"/>
      <c r="S301" s="13">
        <v>3</v>
      </c>
      <c r="T301" s="13"/>
      <c r="U301" s="13"/>
    </row>
    <row r="302" spans="1:21" x14ac:dyDescent="0.25">
      <c r="A302" s="5" t="s">
        <v>92</v>
      </c>
      <c r="B302" s="17">
        <v>5</v>
      </c>
      <c r="C302" s="17"/>
      <c r="D302" s="10">
        <v>4</v>
      </c>
      <c r="E302" s="10">
        <v>25</v>
      </c>
      <c r="F302" s="10">
        <v>2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>
        <v>2</v>
      </c>
      <c r="Q302" s="14"/>
      <c r="R302" s="14"/>
      <c r="S302" s="14">
        <v>1</v>
      </c>
      <c r="T302" s="14"/>
      <c r="U302" s="14"/>
    </row>
    <row r="303" spans="1:21" x14ac:dyDescent="0.25">
      <c r="A303" s="5" t="s">
        <v>93</v>
      </c>
      <c r="B303" s="18">
        <v>6</v>
      </c>
      <c r="C303" s="18">
        <v>3</v>
      </c>
      <c r="D303" s="11">
        <v>8</v>
      </c>
      <c r="E303" s="11">
        <v>29</v>
      </c>
      <c r="F303" s="11">
        <v>1</v>
      </c>
      <c r="G303" s="13"/>
      <c r="H303" s="13">
        <v>2</v>
      </c>
      <c r="I303" s="13">
        <v>2</v>
      </c>
      <c r="J303" s="13"/>
      <c r="K303" s="13"/>
      <c r="L303" s="13"/>
      <c r="M303" s="13"/>
      <c r="N303" s="13"/>
      <c r="O303" s="13">
        <v>1</v>
      </c>
      <c r="P303" s="13"/>
      <c r="Q303" s="13"/>
      <c r="R303" s="13"/>
      <c r="S303" s="13">
        <v>3</v>
      </c>
      <c r="T303" s="13"/>
      <c r="U303" s="13"/>
    </row>
    <row r="304" spans="1:21" x14ac:dyDescent="0.25">
      <c r="A304" s="5" t="s">
        <v>94</v>
      </c>
      <c r="B304" s="18">
        <v>11</v>
      </c>
      <c r="C304" s="18"/>
      <c r="D304" s="11">
        <v>15</v>
      </c>
      <c r="E304" s="11">
        <v>63</v>
      </c>
      <c r="F304" s="11"/>
      <c r="G304" s="13"/>
      <c r="H304" s="13">
        <v>2</v>
      </c>
      <c r="I304" s="13"/>
      <c r="J304" s="13"/>
      <c r="K304" s="13"/>
      <c r="L304" s="13"/>
      <c r="M304" s="13"/>
      <c r="N304" s="13"/>
      <c r="O304" s="13">
        <v>2</v>
      </c>
      <c r="P304" s="13"/>
      <c r="Q304" s="13"/>
      <c r="R304" s="13"/>
      <c r="S304" s="13">
        <v>12</v>
      </c>
      <c r="T304" s="13"/>
      <c r="U304" s="13"/>
    </row>
    <row r="305" spans="1:21" x14ac:dyDescent="0.25">
      <c r="A305" s="5" t="s">
        <v>95</v>
      </c>
      <c r="B305" s="18">
        <v>20</v>
      </c>
      <c r="C305" s="18">
        <v>2</v>
      </c>
      <c r="D305" s="11">
        <v>34</v>
      </c>
      <c r="E305" s="11">
        <v>94</v>
      </c>
      <c r="F305" s="11">
        <v>1</v>
      </c>
      <c r="G305" s="13">
        <v>1</v>
      </c>
      <c r="H305" s="13">
        <v>1</v>
      </c>
      <c r="I305" s="13">
        <v>2</v>
      </c>
      <c r="J305" s="13"/>
      <c r="K305" s="13"/>
      <c r="L305" s="13"/>
      <c r="M305" s="13"/>
      <c r="N305" s="13"/>
      <c r="O305" s="13">
        <v>3</v>
      </c>
      <c r="P305" s="13">
        <v>6</v>
      </c>
      <c r="Q305" s="13"/>
      <c r="R305" s="13"/>
      <c r="S305" s="13">
        <v>10</v>
      </c>
      <c r="T305" s="13"/>
      <c r="U305" s="13"/>
    </row>
    <row r="306" spans="1:21" x14ac:dyDescent="0.25">
      <c r="A306" s="5" t="s">
        <v>96</v>
      </c>
      <c r="B306" s="18">
        <v>24</v>
      </c>
      <c r="C306" s="18">
        <v>4</v>
      </c>
      <c r="D306" s="11">
        <v>52</v>
      </c>
      <c r="E306" s="11">
        <v>107</v>
      </c>
      <c r="F306" s="11">
        <v>1</v>
      </c>
      <c r="G306" s="13"/>
      <c r="H306" s="13"/>
      <c r="I306" s="13">
        <v>1</v>
      </c>
      <c r="J306" s="13"/>
      <c r="K306" s="13"/>
      <c r="L306" s="13"/>
      <c r="M306" s="13"/>
      <c r="N306" s="13"/>
      <c r="O306" s="13">
        <v>1</v>
      </c>
      <c r="P306" s="13">
        <v>2</v>
      </c>
      <c r="Q306" s="13"/>
      <c r="R306" s="13"/>
      <c r="S306" s="13">
        <v>5</v>
      </c>
      <c r="T306" s="13"/>
      <c r="U306" s="13"/>
    </row>
    <row r="307" spans="1:21" x14ac:dyDescent="0.25">
      <c r="A307" s="5" t="s">
        <v>97</v>
      </c>
      <c r="B307" s="18">
        <v>16</v>
      </c>
      <c r="C307" s="18">
        <v>3</v>
      </c>
      <c r="D307" s="11">
        <v>18</v>
      </c>
      <c r="E307" s="11">
        <v>74</v>
      </c>
      <c r="F307" s="11">
        <v>3</v>
      </c>
      <c r="G307" s="13"/>
      <c r="H307" s="13"/>
      <c r="I307" s="13">
        <v>1</v>
      </c>
      <c r="J307" s="13">
        <v>2</v>
      </c>
      <c r="K307" s="13"/>
      <c r="L307" s="13"/>
      <c r="M307" s="13">
        <v>1</v>
      </c>
      <c r="N307" s="13"/>
      <c r="O307" s="13"/>
      <c r="P307" s="13">
        <v>1</v>
      </c>
      <c r="Q307" s="13"/>
      <c r="R307" s="13"/>
      <c r="S307" s="13">
        <v>4</v>
      </c>
      <c r="T307" s="13"/>
      <c r="U307" s="13"/>
    </row>
    <row r="308" spans="1:21" x14ac:dyDescent="0.25">
      <c r="A308" s="5" t="s">
        <v>98</v>
      </c>
      <c r="B308" s="18">
        <v>21</v>
      </c>
      <c r="C308" s="18">
        <v>1</v>
      </c>
      <c r="D308" s="11">
        <v>23</v>
      </c>
      <c r="E308" s="11">
        <v>120</v>
      </c>
      <c r="F308" s="11"/>
      <c r="G308" s="13"/>
      <c r="H308" s="13">
        <v>1</v>
      </c>
      <c r="I308" s="13"/>
      <c r="J308" s="13"/>
      <c r="K308" s="13"/>
      <c r="L308" s="13"/>
      <c r="M308" s="13"/>
      <c r="N308" s="13"/>
      <c r="O308" s="13">
        <v>2</v>
      </c>
      <c r="P308" s="13">
        <v>3</v>
      </c>
      <c r="Q308" s="13"/>
      <c r="R308" s="13"/>
      <c r="S308" s="13">
        <v>3</v>
      </c>
      <c r="T308" s="13"/>
      <c r="U308" s="13"/>
    </row>
    <row r="309" spans="1:21" x14ac:dyDescent="0.25">
      <c r="A309" s="5" t="s">
        <v>99</v>
      </c>
      <c r="B309" s="18">
        <v>53</v>
      </c>
      <c r="C309" s="18">
        <v>5</v>
      </c>
      <c r="D309" s="11">
        <v>52</v>
      </c>
      <c r="E309" s="11">
        <v>177</v>
      </c>
      <c r="F309" s="11">
        <v>2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v>4</v>
      </c>
      <c r="Q309" s="13"/>
      <c r="R309" s="13"/>
      <c r="S309" s="13">
        <v>8</v>
      </c>
      <c r="T309" s="13"/>
      <c r="U309" s="13"/>
    </row>
    <row r="310" spans="1:21" x14ac:dyDescent="0.25">
      <c r="A310" s="5" t="s">
        <v>100</v>
      </c>
      <c r="B310" s="1">
        <f>SUM(B214:B309)</f>
        <v>1727</v>
      </c>
      <c r="C310" s="1">
        <f t="shared" ref="C310:U310" si="2">SUM(C214:C309)</f>
        <v>218</v>
      </c>
      <c r="D310" s="1">
        <f t="shared" si="2"/>
        <v>3825</v>
      </c>
      <c r="E310" s="1">
        <f t="shared" si="2"/>
        <v>19056</v>
      </c>
      <c r="F310" s="1">
        <f t="shared" si="2"/>
        <v>65</v>
      </c>
      <c r="G310" s="1">
        <f t="shared" si="2"/>
        <v>6</v>
      </c>
      <c r="H310" s="1">
        <f t="shared" si="2"/>
        <v>17</v>
      </c>
      <c r="I310" s="1">
        <f t="shared" si="2"/>
        <v>19</v>
      </c>
      <c r="J310" s="1">
        <f t="shared" si="2"/>
        <v>27</v>
      </c>
      <c r="K310" s="1">
        <f t="shared" si="2"/>
        <v>0</v>
      </c>
      <c r="L310" s="1">
        <f t="shared" si="2"/>
        <v>0</v>
      </c>
      <c r="M310" s="1">
        <f t="shared" si="2"/>
        <v>3</v>
      </c>
      <c r="N310" s="1">
        <f t="shared" si="2"/>
        <v>25</v>
      </c>
      <c r="O310" s="1">
        <f t="shared" si="2"/>
        <v>235</v>
      </c>
      <c r="P310" s="1">
        <f t="shared" si="2"/>
        <v>304</v>
      </c>
      <c r="Q310" s="1">
        <f t="shared" si="2"/>
        <v>2</v>
      </c>
      <c r="R310" s="1">
        <f t="shared" si="2"/>
        <v>0</v>
      </c>
      <c r="S310" s="1">
        <f t="shared" si="2"/>
        <v>422</v>
      </c>
      <c r="T310" s="1">
        <f t="shared" si="2"/>
        <v>0</v>
      </c>
      <c r="U310" s="1">
        <f t="shared" si="2"/>
        <v>12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D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7" max="7" width="12" bestFit="1" customWidth="1"/>
    <col min="8" max="8" width="10.5703125" bestFit="1" customWidth="1"/>
    <col min="10" max="21" width="11.28515625" customWidth="1"/>
  </cols>
  <sheetData>
    <row r="1" spans="1:21" s="2" customFormat="1" ht="18.75" x14ac:dyDescent="0.3">
      <c r="A1" s="30" t="s">
        <v>123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3" spans="1:21" x14ac:dyDescent="0.25">
      <c r="A3" s="3" t="s">
        <v>2</v>
      </c>
      <c r="B3" t="s">
        <v>125</v>
      </c>
      <c r="C3" s="3"/>
      <c r="D3" s="3"/>
      <c r="E3" s="3"/>
      <c r="F3" s="12"/>
      <c r="G3" t="s">
        <v>126</v>
      </c>
      <c r="H3" s="12">
        <v>43129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1" t="s">
        <v>0</v>
      </c>
      <c r="B5" s="23" t="s">
        <v>122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/>
    </row>
    <row r="6" spans="1:21" s="4" customFormat="1" ht="15" customHeight="1" x14ac:dyDescent="0.25">
      <c r="A6" s="32"/>
      <c r="B6" s="20" t="s">
        <v>121</v>
      </c>
      <c r="C6" s="21"/>
      <c r="D6" s="21"/>
      <c r="E6" s="21"/>
      <c r="F6" s="21"/>
      <c r="G6" s="21"/>
      <c r="H6" s="21"/>
      <c r="I6" s="22"/>
      <c r="J6" s="20" t="s">
        <v>120</v>
      </c>
      <c r="K6" s="21"/>
      <c r="L6" s="22"/>
      <c r="M6" s="20" t="s">
        <v>119</v>
      </c>
      <c r="N6" s="21"/>
      <c r="O6" s="22"/>
      <c r="P6" s="26" t="s">
        <v>111</v>
      </c>
      <c r="Q6" s="34" t="s">
        <v>106</v>
      </c>
      <c r="R6" s="26" t="s">
        <v>118</v>
      </c>
      <c r="S6" s="26" t="s">
        <v>105</v>
      </c>
      <c r="T6" s="26" t="s">
        <v>124</v>
      </c>
      <c r="U6" s="28" t="s">
        <v>108</v>
      </c>
    </row>
    <row r="7" spans="1:21" s="4" customFormat="1" ht="52.5" customHeight="1" thickBot="1" x14ac:dyDescent="0.3">
      <c r="A7" s="33"/>
      <c r="B7" s="16" t="s">
        <v>103</v>
      </c>
      <c r="C7" s="16" t="s">
        <v>104</v>
      </c>
      <c r="D7" s="16" t="s">
        <v>101</v>
      </c>
      <c r="E7" s="16" t="s">
        <v>102</v>
      </c>
      <c r="F7" s="16" t="s">
        <v>112</v>
      </c>
      <c r="G7" s="16" t="s">
        <v>113</v>
      </c>
      <c r="H7" s="16" t="s">
        <v>107</v>
      </c>
      <c r="I7" s="16" t="s">
        <v>1</v>
      </c>
      <c r="J7" s="16" t="s">
        <v>109</v>
      </c>
      <c r="K7" s="16" t="s">
        <v>110</v>
      </c>
      <c r="L7" s="16" t="s">
        <v>114</v>
      </c>
      <c r="M7" s="16" t="s">
        <v>115</v>
      </c>
      <c r="N7" s="16" t="s">
        <v>116</v>
      </c>
      <c r="O7" s="16" t="s">
        <v>117</v>
      </c>
      <c r="P7" s="27"/>
      <c r="Q7" s="35"/>
      <c r="R7" s="27"/>
      <c r="S7" s="27"/>
      <c r="T7" s="27"/>
      <c r="U7" s="29"/>
    </row>
    <row r="8" spans="1:21" x14ac:dyDescent="0.25">
      <c r="A8" s="6" t="s">
        <v>4</v>
      </c>
      <c r="B8" s="17">
        <v>1</v>
      </c>
      <c r="C8" s="17">
        <v>1</v>
      </c>
      <c r="D8" s="10">
        <v>23</v>
      </c>
      <c r="E8" s="10">
        <v>65</v>
      </c>
      <c r="F8" s="10"/>
      <c r="G8" s="14">
        <v>1</v>
      </c>
      <c r="H8" s="14"/>
      <c r="I8" s="14"/>
      <c r="J8" s="14"/>
      <c r="K8" s="14"/>
      <c r="L8" s="14"/>
      <c r="M8" s="14"/>
      <c r="N8" s="14"/>
      <c r="O8" s="14">
        <v>1</v>
      </c>
      <c r="P8" s="14">
        <v>4</v>
      </c>
      <c r="Q8" s="14"/>
      <c r="R8" s="14"/>
      <c r="S8" s="14">
        <v>6</v>
      </c>
      <c r="T8" s="14"/>
      <c r="U8" s="14"/>
    </row>
    <row r="9" spans="1:21" x14ac:dyDescent="0.25">
      <c r="A9" s="5" t="s">
        <v>5</v>
      </c>
      <c r="B9" s="18">
        <v>1</v>
      </c>
      <c r="C9" s="18">
        <v>1</v>
      </c>
      <c r="D9" s="11">
        <v>14</v>
      </c>
      <c r="E9" s="11">
        <v>74</v>
      </c>
      <c r="F9" s="11"/>
      <c r="G9" s="13"/>
      <c r="H9" s="13"/>
      <c r="I9" s="13"/>
      <c r="J9" s="13"/>
      <c r="K9" s="13"/>
      <c r="L9" s="13"/>
      <c r="M9" s="13"/>
      <c r="N9" s="13"/>
      <c r="O9" s="13">
        <v>2</v>
      </c>
      <c r="P9" s="13"/>
      <c r="Q9" s="13"/>
      <c r="R9" s="13"/>
      <c r="S9" s="13">
        <v>10</v>
      </c>
      <c r="T9" s="13"/>
      <c r="U9" s="13"/>
    </row>
    <row r="10" spans="1:21" x14ac:dyDescent="0.25">
      <c r="A10" s="5" t="s">
        <v>6</v>
      </c>
      <c r="B10" s="18">
        <v>4</v>
      </c>
      <c r="C10" s="18"/>
      <c r="D10" s="11">
        <v>23</v>
      </c>
      <c r="E10" s="11">
        <v>89</v>
      </c>
      <c r="F10" s="11"/>
      <c r="G10" s="13"/>
      <c r="H10" s="13"/>
      <c r="I10" s="13"/>
      <c r="J10" s="13"/>
      <c r="K10" s="13">
        <v>1</v>
      </c>
      <c r="L10" s="13"/>
      <c r="M10" s="13"/>
      <c r="N10" s="13"/>
      <c r="O10" s="13"/>
      <c r="P10" s="13">
        <v>2</v>
      </c>
      <c r="Q10" s="13"/>
      <c r="R10" s="13"/>
      <c r="S10" s="13">
        <v>5</v>
      </c>
      <c r="T10" s="13"/>
      <c r="U10" s="13"/>
    </row>
    <row r="11" spans="1:21" x14ac:dyDescent="0.25">
      <c r="A11" s="5" t="s">
        <v>7</v>
      </c>
      <c r="B11" s="18">
        <v>3</v>
      </c>
      <c r="C11" s="18"/>
      <c r="D11" s="11">
        <v>26</v>
      </c>
      <c r="E11" s="11">
        <v>98</v>
      </c>
      <c r="F11" s="11"/>
      <c r="G11" s="13"/>
      <c r="H11" s="13"/>
      <c r="I11" s="13"/>
      <c r="J11" s="13"/>
      <c r="K11" s="13"/>
      <c r="L11" s="13"/>
      <c r="M11" s="13"/>
      <c r="N11" s="13"/>
      <c r="O11" s="13">
        <v>4</v>
      </c>
      <c r="P11" s="13">
        <v>2</v>
      </c>
      <c r="Q11" s="13"/>
      <c r="R11" s="13">
        <v>1</v>
      </c>
      <c r="S11" s="13">
        <v>5</v>
      </c>
      <c r="T11" s="13"/>
      <c r="U11" s="13">
        <v>1</v>
      </c>
    </row>
    <row r="12" spans="1:21" x14ac:dyDescent="0.25">
      <c r="A12" s="5" t="s">
        <v>8</v>
      </c>
      <c r="B12" s="18">
        <v>7</v>
      </c>
      <c r="C12" s="18"/>
      <c r="D12" s="11">
        <v>19</v>
      </c>
      <c r="E12" s="11">
        <v>89</v>
      </c>
      <c r="F12" s="11"/>
      <c r="G12" s="13"/>
      <c r="H12" s="13"/>
      <c r="I12" s="13"/>
      <c r="J12" s="13"/>
      <c r="K12" s="13"/>
      <c r="L12" s="13"/>
      <c r="M12" s="13"/>
      <c r="N12" s="13"/>
      <c r="O12" s="13">
        <v>1</v>
      </c>
      <c r="P12" s="13"/>
      <c r="Q12" s="13"/>
      <c r="R12" s="13"/>
      <c r="S12" s="13">
        <v>4</v>
      </c>
      <c r="T12" s="13"/>
      <c r="U12" s="13"/>
    </row>
    <row r="13" spans="1:21" x14ac:dyDescent="0.25">
      <c r="A13" s="5" t="s">
        <v>9</v>
      </c>
      <c r="B13" s="18">
        <v>3</v>
      </c>
      <c r="C13" s="18"/>
      <c r="D13" s="11">
        <v>28</v>
      </c>
      <c r="E13" s="11">
        <v>100</v>
      </c>
      <c r="F13" s="11"/>
      <c r="G13" s="13"/>
      <c r="H13" s="13"/>
      <c r="I13" s="13"/>
      <c r="J13" s="13"/>
      <c r="K13" s="13"/>
      <c r="L13" s="13"/>
      <c r="M13" s="13"/>
      <c r="N13" s="13"/>
      <c r="O13" s="13">
        <v>1</v>
      </c>
      <c r="P13" s="13">
        <v>2</v>
      </c>
      <c r="Q13" s="13"/>
      <c r="R13" s="13"/>
      <c r="S13" s="13">
        <v>2</v>
      </c>
      <c r="T13" s="13"/>
      <c r="U13" s="13"/>
    </row>
    <row r="14" spans="1:21" x14ac:dyDescent="0.25">
      <c r="A14" s="5" t="s">
        <v>10</v>
      </c>
      <c r="B14" s="18">
        <v>9</v>
      </c>
      <c r="C14" s="18"/>
      <c r="D14" s="11">
        <v>22</v>
      </c>
      <c r="E14" s="11">
        <v>113</v>
      </c>
      <c r="F14" s="11"/>
      <c r="G14" s="13"/>
      <c r="H14" s="13"/>
      <c r="I14" s="13"/>
      <c r="J14" s="13"/>
      <c r="K14" s="13"/>
      <c r="L14" s="13"/>
      <c r="M14" s="13"/>
      <c r="N14" s="13"/>
      <c r="O14" s="13">
        <v>2</v>
      </c>
      <c r="P14" s="13">
        <v>4</v>
      </c>
      <c r="Q14" s="13"/>
      <c r="R14" s="13"/>
      <c r="S14" s="13">
        <v>2</v>
      </c>
      <c r="T14" s="13"/>
      <c r="U14" s="13"/>
    </row>
    <row r="15" spans="1:21" x14ac:dyDescent="0.25">
      <c r="A15" s="5" t="s">
        <v>11</v>
      </c>
      <c r="B15" s="18">
        <v>5</v>
      </c>
      <c r="C15" s="18"/>
      <c r="D15" s="11">
        <v>25</v>
      </c>
      <c r="E15" s="11">
        <v>102</v>
      </c>
      <c r="F15" s="11"/>
      <c r="G15" s="13"/>
      <c r="H15" s="13"/>
      <c r="I15" s="13"/>
      <c r="J15" s="13"/>
      <c r="K15" s="13"/>
      <c r="L15" s="13"/>
      <c r="M15" s="13">
        <v>1</v>
      </c>
      <c r="N15" s="13"/>
      <c r="O15" s="13">
        <v>1</v>
      </c>
      <c r="P15" s="13">
        <v>1</v>
      </c>
      <c r="Q15" s="13"/>
      <c r="R15" s="13"/>
      <c r="S15" s="13">
        <v>5</v>
      </c>
      <c r="T15" s="13"/>
      <c r="U15" s="13"/>
    </row>
    <row r="16" spans="1:21" x14ac:dyDescent="0.25">
      <c r="A16" s="5" t="s">
        <v>12</v>
      </c>
      <c r="B16" s="18">
        <v>6</v>
      </c>
      <c r="C16" s="18"/>
      <c r="D16" s="11">
        <v>31</v>
      </c>
      <c r="E16" s="11">
        <v>118</v>
      </c>
      <c r="F16" s="11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>
        <v>9</v>
      </c>
      <c r="T16" s="13"/>
      <c r="U16" s="13">
        <v>1</v>
      </c>
    </row>
    <row r="17" spans="1:21" x14ac:dyDescent="0.25">
      <c r="A17" s="5" t="s">
        <v>13</v>
      </c>
      <c r="B17" s="18">
        <v>4</v>
      </c>
      <c r="C17" s="18">
        <v>2</v>
      </c>
      <c r="D17" s="11">
        <v>27</v>
      </c>
      <c r="E17" s="11">
        <v>106</v>
      </c>
      <c r="F17" s="11"/>
      <c r="G17" s="13"/>
      <c r="H17" s="13"/>
      <c r="I17" s="13"/>
      <c r="J17" s="13"/>
      <c r="K17" s="13"/>
      <c r="L17" s="13"/>
      <c r="M17" s="13"/>
      <c r="N17" s="13"/>
      <c r="O17" s="13">
        <v>1</v>
      </c>
      <c r="P17" s="13">
        <v>2</v>
      </c>
      <c r="Q17" s="13"/>
      <c r="R17" s="13"/>
      <c r="S17" s="13">
        <v>3</v>
      </c>
      <c r="T17" s="13"/>
      <c r="U17" s="13"/>
    </row>
    <row r="18" spans="1:21" x14ac:dyDescent="0.25">
      <c r="A18" s="5" t="s">
        <v>14</v>
      </c>
      <c r="B18" s="18">
        <v>6</v>
      </c>
      <c r="C18" s="18"/>
      <c r="D18" s="11">
        <v>28</v>
      </c>
      <c r="E18" s="11">
        <v>123</v>
      </c>
      <c r="F18" s="11"/>
      <c r="G18" s="13"/>
      <c r="H18" s="13"/>
      <c r="I18" s="13"/>
      <c r="J18" s="13">
        <v>1</v>
      </c>
      <c r="K18" s="13"/>
      <c r="L18" s="13"/>
      <c r="M18" s="13"/>
      <c r="N18" s="13"/>
      <c r="O18" s="13">
        <v>1</v>
      </c>
      <c r="P18" s="13"/>
      <c r="Q18" s="13"/>
      <c r="R18" s="13"/>
      <c r="S18" s="13">
        <v>7</v>
      </c>
      <c r="T18" s="13"/>
      <c r="U18" s="13"/>
    </row>
    <row r="19" spans="1:21" x14ac:dyDescent="0.25">
      <c r="A19" s="5" t="s">
        <v>15</v>
      </c>
      <c r="B19" s="18">
        <v>5</v>
      </c>
      <c r="C19" s="18"/>
      <c r="D19" s="11">
        <v>26</v>
      </c>
      <c r="E19" s="11">
        <v>134</v>
      </c>
      <c r="F19" s="11"/>
      <c r="G19" s="13"/>
      <c r="H19" s="13"/>
      <c r="I19" s="13"/>
      <c r="J19" s="13"/>
      <c r="K19" s="13"/>
      <c r="L19" s="13"/>
      <c r="M19" s="13"/>
      <c r="N19" s="13"/>
      <c r="O19" s="13">
        <v>2</v>
      </c>
      <c r="P19" s="13">
        <v>1</v>
      </c>
      <c r="Q19" s="13"/>
      <c r="R19" s="13"/>
      <c r="S19" s="13">
        <v>9</v>
      </c>
      <c r="T19" s="13"/>
      <c r="U19" s="13"/>
    </row>
    <row r="20" spans="1:21" x14ac:dyDescent="0.25">
      <c r="A20" s="5" t="s">
        <v>16</v>
      </c>
      <c r="B20" s="18">
        <v>4</v>
      </c>
      <c r="C20" s="18">
        <v>1</v>
      </c>
      <c r="D20" s="11">
        <v>28</v>
      </c>
      <c r="E20" s="11">
        <v>160</v>
      </c>
      <c r="F20" s="11"/>
      <c r="G20" s="13"/>
      <c r="H20" s="13"/>
      <c r="I20" s="13"/>
      <c r="J20" s="13"/>
      <c r="K20" s="13"/>
      <c r="L20" s="13"/>
      <c r="M20" s="13"/>
      <c r="N20" s="13"/>
      <c r="O20" s="13">
        <v>2</v>
      </c>
      <c r="P20" s="13">
        <v>2</v>
      </c>
      <c r="Q20" s="13"/>
      <c r="R20" s="13"/>
      <c r="S20" s="13">
        <v>8</v>
      </c>
      <c r="T20" s="13"/>
      <c r="U20" s="13"/>
    </row>
    <row r="21" spans="1:21" x14ac:dyDescent="0.25">
      <c r="A21" s="5" t="s">
        <v>17</v>
      </c>
      <c r="B21" s="18">
        <v>2</v>
      </c>
      <c r="C21" s="18"/>
      <c r="D21" s="11">
        <v>36</v>
      </c>
      <c r="E21" s="11">
        <v>111</v>
      </c>
      <c r="F21" s="11"/>
      <c r="G21" s="13"/>
      <c r="H21" s="13"/>
      <c r="I21" s="13"/>
      <c r="J21" s="13"/>
      <c r="K21" s="13"/>
      <c r="L21" s="13"/>
      <c r="M21" s="13"/>
      <c r="N21" s="13"/>
      <c r="O21" s="13">
        <v>1</v>
      </c>
      <c r="P21" s="13">
        <v>2</v>
      </c>
      <c r="Q21" s="13"/>
      <c r="R21" s="13"/>
      <c r="S21" s="13">
        <v>9</v>
      </c>
      <c r="T21" s="13"/>
      <c r="U21" s="13"/>
    </row>
    <row r="22" spans="1:21" x14ac:dyDescent="0.25">
      <c r="A22" s="5" t="s">
        <v>18</v>
      </c>
      <c r="B22" s="18">
        <v>11</v>
      </c>
      <c r="C22" s="18"/>
      <c r="D22" s="11">
        <v>29</v>
      </c>
      <c r="E22" s="11">
        <v>126</v>
      </c>
      <c r="F22" s="11"/>
      <c r="G22" s="13"/>
      <c r="H22" s="13"/>
      <c r="I22" s="13"/>
      <c r="J22" s="13">
        <v>1</v>
      </c>
      <c r="K22" s="13"/>
      <c r="L22" s="13"/>
      <c r="M22" s="13"/>
      <c r="N22" s="13"/>
      <c r="O22" s="13">
        <v>1</v>
      </c>
      <c r="P22" s="13">
        <v>3</v>
      </c>
      <c r="Q22" s="13"/>
      <c r="R22" s="13"/>
      <c r="S22" s="13">
        <v>6</v>
      </c>
      <c r="T22" s="13"/>
      <c r="U22" s="13"/>
    </row>
    <row r="23" spans="1:21" x14ac:dyDescent="0.25">
      <c r="A23" s="5" t="s">
        <v>19</v>
      </c>
      <c r="B23" s="18">
        <v>8</v>
      </c>
      <c r="C23" s="18"/>
      <c r="D23" s="11">
        <v>27</v>
      </c>
      <c r="E23" s="11">
        <v>154</v>
      </c>
      <c r="F23" s="11"/>
      <c r="G23" s="13"/>
      <c r="H23" s="13"/>
      <c r="I23" s="13"/>
      <c r="J23" s="13"/>
      <c r="K23" s="13"/>
      <c r="L23" s="13"/>
      <c r="M23" s="13"/>
      <c r="N23" s="13"/>
      <c r="O23" s="13"/>
      <c r="P23" s="13">
        <v>3</v>
      </c>
      <c r="Q23" s="13"/>
      <c r="R23" s="13"/>
      <c r="S23" s="13">
        <v>4</v>
      </c>
      <c r="T23" s="13"/>
      <c r="U23" s="13"/>
    </row>
    <row r="24" spans="1:21" x14ac:dyDescent="0.25">
      <c r="A24" s="5" t="s">
        <v>20</v>
      </c>
      <c r="B24" s="18">
        <v>10</v>
      </c>
      <c r="C24" s="18"/>
      <c r="D24" s="11">
        <v>32</v>
      </c>
      <c r="E24" s="11">
        <v>142</v>
      </c>
      <c r="F24" s="11"/>
      <c r="G24" s="13"/>
      <c r="H24" s="13"/>
      <c r="I24" s="13"/>
      <c r="J24" s="13">
        <v>1</v>
      </c>
      <c r="K24" s="13"/>
      <c r="L24" s="13"/>
      <c r="M24" s="13"/>
      <c r="N24" s="13"/>
      <c r="O24" s="13">
        <v>1</v>
      </c>
      <c r="P24" s="13">
        <v>2</v>
      </c>
      <c r="Q24" s="13"/>
      <c r="R24" s="13"/>
      <c r="S24" s="13">
        <v>3</v>
      </c>
      <c r="T24" s="13"/>
      <c r="U24" s="13"/>
    </row>
    <row r="25" spans="1:21" x14ac:dyDescent="0.25">
      <c r="A25" s="5" t="s">
        <v>21</v>
      </c>
      <c r="B25" s="18">
        <v>8</v>
      </c>
      <c r="C25" s="18">
        <v>2</v>
      </c>
      <c r="D25" s="11">
        <v>28</v>
      </c>
      <c r="E25" s="11">
        <v>129</v>
      </c>
      <c r="F25" s="11"/>
      <c r="G25" s="13"/>
      <c r="H25" s="13"/>
      <c r="I25" s="13"/>
      <c r="J25" s="13"/>
      <c r="K25" s="13"/>
      <c r="L25" s="13"/>
      <c r="M25" s="13"/>
      <c r="N25" s="13"/>
      <c r="O25" s="13"/>
      <c r="P25" s="13">
        <v>1</v>
      </c>
      <c r="Q25" s="13"/>
      <c r="R25" s="13"/>
      <c r="S25" s="13">
        <v>3</v>
      </c>
      <c r="T25" s="13"/>
      <c r="U25" s="13"/>
    </row>
    <row r="26" spans="1:21" x14ac:dyDescent="0.25">
      <c r="A26" s="5" t="s">
        <v>22</v>
      </c>
      <c r="B26" s="18">
        <v>5</v>
      </c>
      <c r="C26" s="18">
        <v>1</v>
      </c>
      <c r="D26" s="11">
        <v>24</v>
      </c>
      <c r="E26" s="11">
        <v>131</v>
      </c>
      <c r="F26" s="11"/>
      <c r="G26" s="13"/>
      <c r="H26" s="13"/>
      <c r="I26" s="13"/>
      <c r="J26" s="13"/>
      <c r="K26" s="13"/>
      <c r="L26" s="13"/>
      <c r="M26" s="13"/>
      <c r="N26" s="13"/>
      <c r="O26" s="13">
        <v>1</v>
      </c>
      <c r="P26" s="13"/>
      <c r="Q26" s="13"/>
      <c r="R26" s="13"/>
      <c r="S26" s="13">
        <v>2</v>
      </c>
      <c r="T26" s="13"/>
      <c r="U26" s="13"/>
    </row>
    <row r="27" spans="1:21" x14ac:dyDescent="0.25">
      <c r="A27" s="5" t="s">
        <v>23</v>
      </c>
      <c r="B27" s="18">
        <v>5</v>
      </c>
      <c r="C27" s="18">
        <v>1</v>
      </c>
      <c r="D27" s="11">
        <v>25</v>
      </c>
      <c r="E27" s="11">
        <v>123</v>
      </c>
      <c r="F27" s="11"/>
      <c r="G27" s="13"/>
      <c r="H27" s="13"/>
      <c r="I27" s="13"/>
      <c r="J27" s="13"/>
      <c r="K27" s="13"/>
      <c r="L27" s="13"/>
      <c r="M27" s="13"/>
      <c r="N27" s="13"/>
      <c r="O27" s="13">
        <v>1</v>
      </c>
      <c r="P27" s="13">
        <v>4</v>
      </c>
      <c r="Q27" s="13"/>
      <c r="R27" s="13"/>
      <c r="S27" s="13">
        <v>6</v>
      </c>
      <c r="T27" s="13"/>
      <c r="U27" s="13"/>
    </row>
    <row r="28" spans="1:21" x14ac:dyDescent="0.25">
      <c r="A28" s="5" t="s">
        <v>24</v>
      </c>
      <c r="B28" s="18">
        <v>4</v>
      </c>
      <c r="C28" s="18"/>
      <c r="D28" s="11">
        <v>28</v>
      </c>
      <c r="E28" s="11">
        <v>113</v>
      </c>
      <c r="F28" s="11"/>
      <c r="G28" s="13"/>
      <c r="H28" s="13"/>
      <c r="I28" s="13"/>
      <c r="J28" s="13">
        <v>1</v>
      </c>
      <c r="K28" s="13"/>
      <c r="L28" s="13"/>
      <c r="M28" s="13"/>
      <c r="N28" s="13"/>
      <c r="O28" s="13"/>
      <c r="P28" s="13">
        <v>1</v>
      </c>
      <c r="Q28" s="13"/>
      <c r="R28" s="13"/>
      <c r="S28" s="13">
        <v>5</v>
      </c>
      <c r="T28" s="13"/>
      <c r="U28" s="13"/>
    </row>
    <row r="29" spans="1:21" x14ac:dyDescent="0.25">
      <c r="A29" s="5" t="s">
        <v>25</v>
      </c>
      <c r="B29" s="18">
        <v>6</v>
      </c>
      <c r="C29" s="18">
        <v>2</v>
      </c>
      <c r="D29" s="11">
        <v>26</v>
      </c>
      <c r="E29" s="11">
        <v>118</v>
      </c>
      <c r="F29" s="11"/>
      <c r="G29" s="13"/>
      <c r="H29" s="13"/>
      <c r="I29" s="13"/>
      <c r="J29" s="13"/>
      <c r="K29" s="13"/>
      <c r="L29" s="13"/>
      <c r="M29" s="13"/>
      <c r="N29" s="13"/>
      <c r="O29" s="13">
        <v>2</v>
      </c>
      <c r="P29" s="13"/>
      <c r="Q29" s="13"/>
      <c r="R29" s="13"/>
      <c r="S29" s="13">
        <v>7</v>
      </c>
      <c r="T29" s="13"/>
      <c r="U29" s="13"/>
    </row>
    <row r="30" spans="1:21" x14ac:dyDescent="0.25">
      <c r="A30" s="5" t="s">
        <v>26</v>
      </c>
      <c r="B30" s="18">
        <v>3</v>
      </c>
      <c r="C30" s="18"/>
      <c r="D30" s="11">
        <v>25</v>
      </c>
      <c r="E30" s="11">
        <v>116</v>
      </c>
      <c r="F30" s="11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3"/>
      <c r="R30" s="13"/>
      <c r="S30" s="13">
        <v>10</v>
      </c>
      <c r="T30" s="13"/>
      <c r="U30" s="13"/>
    </row>
    <row r="31" spans="1:21" x14ac:dyDescent="0.25">
      <c r="A31" s="5" t="s">
        <v>27</v>
      </c>
      <c r="B31" s="18">
        <v>9</v>
      </c>
      <c r="C31" s="18">
        <v>1</v>
      </c>
      <c r="D31" s="11">
        <v>29</v>
      </c>
      <c r="E31" s="11">
        <v>109</v>
      </c>
      <c r="F31" s="11"/>
      <c r="G31" s="13"/>
      <c r="H31" s="13"/>
      <c r="I31" s="13"/>
      <c r="J31" s="13">
        <v>1</v>
      </c>
      <c r="K31" s="13"/>
      <c r="L31" s="13"/>
      <c r="M31" s="13"/>
      <c r="N31" s="13"/>
      <c r="O31" s="13">
        <v>2</v>
      </c>
      <c r="P31" s="13"/>
      <c r="Q31" s="13"/>
      <c r="R31" s="13"/>
      <c r="S31" s="13">
        <v>9</v>
      </c>
      <c r="T31" s="13"/>
      <c r="U31" s="13"/>
    </row>
    <row r="32" spans="1:21" x14ac:dyDescent="0.25">
      <c r="A32" s="5" t="s">
        <v>28</v>
      </c>
      <c r="B32" s="18">
        <v>7</v>
      </c>
      <c r="C32" s="18"/>
      <c r="D32" s="11">
        <v>20</v>
      </c>
      <c r="E32" s="11">
        <v>106</v>
      </c>
      <c r="F32" s="11"/>
      <c r="G32" s="13"/>
      <c r="H32" s="13"/>
      <c r="I32" s="13"/>
      <c r="J32" s="13"/>
      <c r="K32" s="13"/>
      <c r="L32" s="13"/>
      <c r="M32" s="13"/>
      <c r="N32" s="13"/>
      <c r="O32" s="13">
        <v>1</v>
      </c>
      <c r="P32" s="13"/>
      <c r="Q32" s="13"/>
      <c r="R32" s="13"/>
      <c r="S32" s="13">
        <v>2</v>
      </c>
      <c r="T32" s="13"/>
      <c r="U32" s="13"/>
    </row>
    <row r="33" spans="1:22" x14ac:dyDescent="0.25">
      <c r="A33" s="5" t="s">
        <v>29</v>
      </c>
      <c r="B33" s="18">
        <v>12</v>
      </c>
      <c r="C33" s="18">
        <v>1</v>
      </c>
      <c r="D33" s="11">
        <v>21</v>
      </c>
      <c r="E33" s="11">
        <v>120</v>
      </c>
      <c r="F33" s="11"/>
      <c r="G33" s="13"/>
      <c r="H33" s="13"/>
      <c r="I33" s="13">
        <v>2</v>
      </c>
      <c r="J33" s="13"/>
      <c r="K33" s="13"/>
      <c r="L33" s="13"/>
      <c r="M33" s="13"/>
      <c r="N33" s="13"/>
      <c r="O33" s="13">
        <v>2</v>
      </c>
      <c r="P33" s="13">
        <v>1</v>
      </c>
      <c r="Q33" s="13"/>
      <c r="R33" s="13"/>
      <c r="S33" s="13">
        <v>6</v>
      </c>
      <c r="T33" s="13"/>
      <c r="U33" s="13">
        <v>1</v>
      </c>
    </row>
    <row r="34" spans="1:22" x14ac:dyDescent="0.25">
      <c r="A34" s="5" t="s">
        <v>30</v>
      </c>
      <c r="B34" s="18">
        <v>8</v>
      </c>
      <c r="C34" s="18">
        <v>1</v>
      </c>
      <c r="D34" s="11">
        <v>33</v>
      </c>
      <c r="E34" s="11">
        <v>131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1</v>
      </c>
      <c r="P34" s="13">
        <v>1</v>
      </c>
      <c r="Q34" s="13"/>
      <c r="R34" s="13"/>
      <c r="S34" s="13">
        <v>10</v>
      </c>
      <c r="T34" s="13"/>
      <c r="U34" s="13">
        <v>1</v>
      </c>
    </row>
    <row r="35" spans="1:22" x14ac:dyDescent="0.25">
      <c r="A35" s="5" t="s">
        <v>31</v>
      </c>
      <c r="B35" s="18">
        <v>6</v>
      </c>
      <c r="C35" s="18"/>
      <c r="D35" s="11">
        <v>26</v>
      </c>
      <c r="E35" s="11">
        <v>123</v>
      </c>
      <c r="F35" s="11"/>
      <c r="G35" s="13"/>
      <c r="H35" s="13"/>
      <c r="I35" s="13"/>
      <c r="J35" s="13"/>
      <c r="K35" s="13"/>
      <c r="L35" s="13"/>
      <c r="M35" s="13"/>
      <c r="N35" s="13"/>
      <c r="O35" s="13">
        <v>1</v>
      </c>
      <c r="P35" s="13">
        <v>1</v>
      </c>
      <c r="Q35" s="13"/>
      <c r="R35" s="13"/>
      <c r="S35" s="13">
        <v>3</v>
      </c>
      <c r="T35" s="13"/>
      <c r="U35" s="13"/>
    </row>
    <row r="36" spans="1:22" x14ac:dyDescent="0.25">
      <c r="A36" s="5" t="s">
        <v>32</v>
      </c>
      <c r="B36" s="18">
        <v>4</v>
      </c>
      <c r="C36" s="18"/>
      <c r="D36" s="11">
        <v>26</v>
      </c>
      <c r="E36" s="11">
        <v>122</v>
      </c>
      <c r="F36" s="11"/>
      <c r="G36" s="13"/>
      <c r="H36" s="13"/>
      <c r="I36" s="13"/>
      <c r="J36" s="13"/>
      <c r="K36" s="13"/>
      <c r="L36" s="13"/>
      <c r="M36" s="13">
        <v>1</v>
      </c>
      <c r="N36" s="13"/>
      <c r="O36" s="13"/>
      <c r="P36" s="13">
        <v>1</v>
      </c>
      <c r="Q36" s="13"/>
      <c r="R36" s="13"/>
      <c r="S36" s="13">
        <v>12</v>
      </c>
      <c r="T36" s="13"/>
      <c r="U36" s="13"/>
    </row>
    <row r="37" spans="1:22" x14ac:dyDescent="0.25">
      <c r="A37" s="5" t="s">
        <v>33</v>
      </c>
      <c r="B37" s="18">
        <v>4</v>
      </c>
      <c r="C37" s="18"/>
      <c r="D37" s="11">
        <v>21</v>
      </c>
      <c r="E37" s="11">
        <v>113</v>
      </c>
      <c r="F37" s="11"/>
      <c r="G37" s="13"/>
      <c r="H37" s="13"/>
      <c r="I37" s="13"/>
      <c r="J37" s="13"/>
      <c r="K37" s="13"/>
      <c r="L37" s="13"/>
      <c r="M37" s="13"/>
      <c r="N37" s="13"/>
      <c r="O37" s="13">
        <v>1</v>
      </c>
      <c r="P37" s="13">
        <v>1</v>
      </c>
      <c r="Q37" s="13"/>
      <c r="R37" s="13"/>
      <c r="S37" s="13">
        <v>9</v>
      </c>
      <c r="T37" s="13"/>
      <c r="U37" s="13"/>
    </row>
    <row r="38" spans="1:22" x14ac:dyDescent="0.25">
      <c r="A38" s="5" t="s">
        <v>34</v>
      </c>
      <c r="B38" s="18">
        <v>7</v>
      </c>
      <c r="C38" s="18"/>
      <c r="D38" s="11">
        <v>21</v>
      </c>
      <c r="E38" s="11">
        <v>126</v>
      </c>
      <c r="F38" s="11"/>
      <c r="G38" s="13"/>
      <c r="H38" s="13"/>
      <c r="I38" s="13"/>
      <c r="J38" s="13"/>
      <c r="K38" s="13"/>
      <c r="L38" s="13"/>
      <c r="M38" s="13"/>
      <c r="N38" s="13"/>
      <c r="O38" s="13">
        <v>3</v>
      </c>
      <c r="P38" s="13">
        <v>6</v>
      </c>
      <c r="Q38" s="13"/>
      <c r="R38" s="13"/>
      <c r="S38" s="13">
        <v>5</v>
      </c>
      <c r="T38" s="13"/>
      <c r="U38" s="13"/>
    </row>
    <row r="39" spans="1:22" x14ac:dyDescent="0.25">
      <c r="A39" s="5" t="s">
        <v>35</v>
      </c>
      <c r="B39" s="18">
        <v>4</v>
      </c>
      <c r="C39" s="18"/>
      <c r="D39" s="11">
        <v>16</v>
      </c>
      <c r="E39" s="11">
        <v>98</v>
      </c>
      <c r="F39" s="11"/>
      <c r="G39" s="13"/>
      <c r="H39" s="13"/>
      <c r="I39" s="13"/>
      <c r="J39" s="13"/>
      <c r="K39" s="13"/>
      <c r="L39" s="13"/>
      <c r="M39" s="13"/>
      <c r="N39" s="13"/>
      <c r="O39" s="13"/>
      <c r="P39" s="13">
        <v>2</v>
      </c>
      <c r="Q39" s="13"/>
      <c r="R39" s="13"/>
      <c r="S39" s="13">
        <v>8</v>
      </c>
      <c r="T39" s="13"/>
      <c r="U39" s="13"/>
    </row>
    <row r="40" spans="1:22" x14ac:dyDescent="0.25">
      <c r="A40" s="5" t="s">
        <v>36</v>
      </c>
      <c r="B40" s="18">
        <v>4</v>
      </c>
      <c r="C40" s="18">
        <v>1</v>
      </c>
      <c r="D40" s="11">
        <v>15</v>
      </c>
      <c r="E40" s="11">
        <v>140</v>
      </c>
      <c r="F40" s="11"/>
      <c r="G40" s="13"/>
      <c r="H40" s="13"/>
      <c r="I40" s="13"/>
      <c r="J40" s="13"/>
      <c r="K40" s="13"/>
      <c r="L40" s="13"/>
      <c r="M40" s="13"/>
      <c r="N40" s="13"/>
      <c r="O40" s="13">
        <v>1</v>
      </c>
      <c r="P40" s="13">
        <v>1</v>
      </c>
      <c r="Q40" s="13"/>
      <c r="R40" s="13"/>
      <c r="S40" s="13">
        <v>3</v>
      </c>
      <c r="T40" s="13"/>
      <c r="U40" s="13"/>
    </row>
    <row r="41" spans="1:22" x14ac:dyDescent="0.25">
      <c r="A41" s="5" t="s">
        <v>37</v>
      </c>
      <c r="B41" s="18">
        <v>7</v>
      </c>
      <c r="C41" s="18">
        <v>2</v>
      </c>
      <c r="D41" s="11">
        <v>22</v>
      </c>
      <c r="E41" s="11">
        <v>114</v>
      </c>
      <c r="F41" s="11"/>
      <c r="G41" s="13"/>
      <c r="H41" s="13"/>
      <c r="I41" s="13"/>
      <c r="J41" s="13"/>
      <c r="K41" s="13"/>
      <c r="L41" s="13"/>
      <c r="M41" s="13"/>
      <c r="N41" s="13"/>
      <c r="O41" s="13">
        <v>2</v>
      </c>
      <c r="P41" s="13"/>
      <c r="Q41" s="13"/>
      <c r="R41" s="13"/>
      <c r="S41" s="13">
        <v>7</v>
      </c>
      <c r="T41" s="13"/>
      <c r="U41" s="13"/>
    </row>
    <row r="42" spans="1:22" x14ac:dyDescent="0.25">
      <c r="A42" s="5" t="s">
        <v>38</v>
      </c>
      <c r="B42" s="18">
        <v>3</v>
      </c>
      <c r="C42" s="18">
        <v>2</v>
      </c>
      <c r="D42" s="11">
        <v>20</v>
      </c>
      <c r="E42" s="11">
        <v>107</v>
      </c>
      <c r="F42" s="11"/>
      <c r="G42" s="13"/>
      <c r="H42" s="13"/>
      <c r="I42" s="13"/>
      <c r="J42" s="13"/>
      <c r="K42" s="13"/>
      <c r="L42" s="13"/>
      <c r="M42" s="13"/>
      <c r="N42" s="13"/>
      <c r="O42" s="13"/>
      <c r="P42" s="13">
        <v>2</v>
      </c>
      <c r="Q42" s="13"/>
      <c r="R42" s="13"/>
      <c r="S42" s="13">
        <v>7</v>
      </c>
      <c r="T42" s="13"/>
      <c r="U42" s="13"/>
    </row>
    <row r="43" spans="1:22" x14ac:dyDescent="0.25">
      <c r="A43" s="5" t="s">
        <v>39</v>
      </c>
      <c r="B43" s="18">
        <v>4</v>
      </c>
      <c r="C43" s="18"/>
      <c r="D43" s="11">
        <v>24</v>
      </c>
      <c r="E43" s="11">
        <v>123</v>
      </c>
      <c r="F43" s="11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>
        <v>5</v>
      </c>
      <c r="T43" s="13"/>
      <c r="U43" s="13"/>
    </row>
    <row r="44" spans="1:22" x14ac:dyDescent="0.25">
      <c r="A44" s="5" t="s">
        <v>40</v>
      </c>
      <c r="B44" s="18">
        <v>6</v>
      </c>
      <c r="C44" s="18"/>
      <c r="D44" s="11">
        <v>27</v>
      </c>
      <c r="E44" s="11">
        <v>102</v>
      </c>
      <c r="F44" s="11"/>
      <c r="G44" s="13"/>
      <c r="H44" s="13"/>
      <c r="I44" s="13"/>
      <c r="J44" s="13"/>
      <c r="K44" s="13"/>
      <c r="L44" s="13"/>
      <c r="M44" s="13"/>
      <c r="N44" s="13"/>
      <c r="O44" s="13">
        <v>3</v>
      </c>
      <c r="P44" s="13"/>
      <c r="Q44" s="13"/>
      <c r="R44" s="13"/>
      <c r="S44" s="13">
        <v>6</v>
      </c>
      <c r="T44" s="13"/>
      <c r="U44" s="13"/>
    </row>
    <row r="45" spans="1:22" x14ac:dyDescent="0.25">
      <c r="A45" s="5" t="s">
        <v>41</v>
      </c>
      <c r="B45" s="18">
        <v>6</v>
      </c>
      <c r="C45" s="18">
        <v>2</v>
      </c>
      <c r="D45" s="11">
        <v>24</v>
      </c>
      <c r="E45" s="11">
        <v>127</v>
      </c>
      <c r="F45" s="11"/>
      <c r="G45" s="13"/>
      <c r="H45" s="13"/>
      <c r="I45" s="13"/>
      <c r="J45" s="13"/>
      <c r="K45" s="13"/>
      <c r="L45" s="13"/>
      <c r="M45" s="13"/>
      <c r="N45" s="13"/>
      <c r="O45" s="13">
        <v>2</v>
      </c>
      <c r="P45" s="13">
        <v>2</v>
      </c>
      <c r="Q45" s="13"/>
      <c r="R45" s="13"/>
      <c r="S45" s="13">
        <v>4</v>
      </c>
      <c r="T45" s="13"/>
      <c r="U45" s="13">
        <v>1</v>
      </c>
      <c r="V45" s="19"/>
    </row>
    <row r="46" spans="1:22" x14ac:dyDescent="0.25">
      <c r="A46" s="5" t="s">
        <v>42</v>
      </c>
      <c r="B46" s="18">
        <v>10</v>
      </c>
      <c r="C46" s="18"/>
      <c r="D46" s="11">
        <v>19</v>
      </c>
      <c r="E46" s="11">
        <v>105</v>
      </c>
      <c r="F46" s="11"/>
      <c r="G46" s="13"/>
      <c r="H46" s="13"/>
      <c r="I46" s="13"/>
      <c r="J46" s="13"/>
      <c r="K46" s="13"/>
      <c r="L46" s="13"/>
      <c r="M46" s="13"/>
      <c r="N46" s="13"/>
      <c r="O46" s="13">
        <v>1</v>
      </c>
      <c r="P46" s="13">
        <v>2</v>
      </c>
      <c r="Q46" s="13"/>
      <c r="R46" s="13"/>
      <c r="S46" s="13">
        <v>5</v>
      </c>
      <c r="T46" s="13"/>
      <c r="U46" s="13">
        <v>1</v>
      </c>
    </row>
    <row r="47" spans="1:22" x14ac:dyDescent="0.25">
      <c r="A47" s="5" t="s">
        <v>43</v>
      </c>
      <c r="B47" s="18">
        <v>3</v>
      </c>
      <c r="C47" s="18"/>
      <c r="D47" s="11">
        <v>27</v>
      </c>
      <c r="E47" s="11">
        <v>145</v>
      </c>
      <c r="F47" s="11"/>
      <c r="G47" s="13"/>
      <c r="H47" s="13"/>
      <c r="I47" s="13"/>
      <c r="J47" s="13"/>
      <c r="K47" s="13"/>
      <c r="L47" s="13"/>
      <c r="M47" s="13"/>
      <c r="N47" s="13"/>
      <c r="O47" s="13"/>
      <c r="P47" s="13">
        <v>8</v>
      </c>
      <c r="Q47" s="13"/>
      <c r="R47" s="13"/>
      <c r="S47" s="13">
        <v>3</v>
      </c>
      <c r="T47" s="13"/>
      <c r="U47" s="13">
        <v>2</v>
      </c>
    </row>
    <row r="48" spans="1:22" x14ac:dyDescent="0.25">
      <c r="A48" s="5" t="s">
        <v>44</v>
      </c>
      <c r="B48" s="18">
        <v>3</v>
      </c>
      <c r="C48" s="18"/>
      <c r="D48" s="11">
        <v>30</v>
      </c>
      <c r="E48" s="11">
        <v>113</v>
      </c>
      <c r="F48" s="11"/>
      <c r="G48" s="13"/>
      <c r="H48" s="13"/>
      <c r="I48" s="13"/>
      <c r="J48" s="13"/>
      <c r="K48" s="13"/>
      <c r="L48" s="13"/>
      <c r="M48" s="13">
        <v>1</v>
      </c>
      <c r="N48" s="13"/>
      <c r="O48" s="13">
        <v>1</v>
      </c>
      <c r="P48" s="13">
        <v>2</v>
      </c>
      <c r="Q48" s="13"/>
      <c r="R48" s="13"/>
      <c r="S48" s="13">
        <v>6</v>
      </c>
      <c r="T48" s="13"/>
      <c r="U48" s="13"/>
    </row>
    <row r="49" spans="1:21" x14ac:dyDescent="0.25">
      <c r="A49" s="5" t="s">
        <v>45</v>
      </c>
      <c r="B49" s="18">
        <v>4</v>
      </c>
      <c r="C49" s="18">
        <v>1</v>
      </c>
      <c r="D49" s="11">
        <v>26</v>
      </c>
      <c r="E49" s="11">
        <v>132</v>
      </c>
      <c r="F49" s="11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>
        <v>7</v>
      </c>
      <c r="T49" s="13"/>
      <c r="U49" s="13">
        <v>2</v>
      </c>
    </row>
    <row r="50" spans="1:21" x14ac:dyDescent="0.25">
      <c r="A50" s="5" t="s">
        <v>46</v>
      </c>
      <c r="B50" s="18">
        <v>5</v>
      </c>
      <c r="C50" s="18"/>
      <c r="D50" s="11">
        <v>29</v>
      </c>
      <c r="E50" s="11">
        <v>138</v>
      </c>
      <c r="F50" s="11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>
        <v>5</v>
      </c>
      <c r="T50" s="13"/>
      <c r="U50" s="13"/>
    </row>
    <row r="51" spans="1:21" x14ac:dyDescent="0.25">
      <c r="A51" s="5" t="s">
        <v>47</v>
      </c>
      <c r="B51" s="18">
        <v>3</v>
      </c>
      <c r="C51" s="18">
        <v>1</v>
      </c>
      <c r="D51" s="11">
        <v>33</v>
      </c>
      <c r="E51" s="11">
        <v>170</v>
      </c>
      <c r="F51" s="11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>
        <v>9</v>
      </c>
      <c r="T51" s="13"/>
      <c r="U51" s="13"/>
    </row>
    <row r="52" spans="1:21" x14ac:dyDescent="0.25">
      <c r="A52" s="5" t="s">
        <v>48</v>
      </c>
      <c r="B52" s="18">
        <v>6</v>
      </c>
      <c r="C52" s="18"/>
      <c r="D52" s="11">
        <v>29</v>
      </c>
      <c r="E52" s="11">
        <v>143</v>
      </c>
      <c r="F52" s="11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>
        <v>5</v>
      </c>
      <c r="T52" s="13"/>
      <c r="U52" s="13"/>
    </row>
    <row r="53" spans="1:21" x14ac:dyDescent="0.25">
      <c r="A53" s="5" t="s">
        <v>49</v>
      </c>
      <c r="B53" s="18">
        <v>8</v>
      </c>
      <c r="C53" s="18"/>
      <c r="D53" s="11">
        <v>23</v>
      </c>
      <c r="E53" s="11">
        <v>155</v>
      </c>
      <c r="F53" s="11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>
        <v>3</v>
      </c>
      <c r="T53" s="13"/>
      <c r="U53" s="13">
        <v>1</v>
      </c>
    </row>
    <row r="54" spans="1:21" x14ac:dyDescent="0.25">
      <c r="A54" s="5" t="s">
        <v>50</v>
      </c>
      <c r="B54" s="18">
        <v>7</v>
      </c>
      <c r="C54" s="18"/>
      <c r="D54" s="11">
        <v>24</v>
      </c>
      <c r="E54" s="11">
        <v>169</v>
      </c>
      <c r="F54" s="11"/>
      <c r="G54" s="13"/>
      <c r="H54" s="13"/>
      <c r="I54" s="13"/>
      <c r="J54" s="13"/>
      <c r="K54" s="13"/>
      <c r="L54" s="13"/>
      <c r="M54" s="13"/>
      <c r="N54" s="13"/>
      <c r="O54" s="13"/>
      <c r="P54" s="13">
        <v>1</v>
      </c>
      <c r="Q54" s="13"/>
      <c r="R54" s="13"/>
      <c r="S54" s="13">
        <v>6</v>
      </c>
      <c r="T54" s="13"/>
      <c r="U54" s="13"/>
    </row>
    <row r="55" spans="1:21" x14ac:dyDescent="0.25">
      <c r="A55" s="5" t="s">
        <v>51</v>
      </c>
      <c r="B55" s="18">
        <v>4</v>
      </c>
      <c r="C55" s="18"/>
      <c r="D55" s="11">
        <v>28</v>
      </c>
      <c r="E55" s="11">
        <v>147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2</v>
      </c>
      <c r="P55" s="13">
        <v>1</v>
      </c>
      <c r="Q55" s="13"/>
      <c r="R55" s="13"/>
      <c r="S55" s="13">
        <v>3</v>
      </c>
      <c r="T55" s="13"/>
      <c r="U55" s="13">
        <v>2</v>
      </c>
    </row>
    <row r="56" spans="1:21" x14ac:dyDescent="0.25">
      <c r="A56" s="5" t="s">
        <v>52</v>
      </c>
      <c r="B56" s="18">
        <v>4</v>
      </c>
      <c r="C56" s="18">
        <v>1</v>
      </c>
      <c r="D56" s="11">
        <v>18</v>
      </c>
      <c r="E56" s="11">
        <v>152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>
        <v>1</v>
      </c>
      <c r="Q56" s="13"/>
      <c r="R56" s="13"/>
      <c r="S56" s="13">
        <v>3</v>
      </c>
      <c r="T56" s="13"/>
      <c r="U56" s="13"/>
    </row>
    <row r="57" spans="1:21" x14ac:dyDescent="0.25">
      <c r="A57" s="5" t="s">
        <v>53</v>
      </c>
      <c r="B57" s="18">
        <v>9</v>
      </c>
      <c r="C57" s="18">
        <v>1</v>
      </c>
      <c r="D57" s="11">
        <v>29</v>
      </c>
      <c r="E57" s="11">
        <v>153</v>
      </c>
      <c r="F57" s="11"/>
      <c r="G57" s="13"/>
      <c r="H57" s="13"/>
      <c r="I57" s="13"/>
      <c r="J57" s="13"/>
      <c r="K57" s="13"/>
      <c r="L57" s="13"/>
      <c r="M57" s="13"/>
      <c r="N57" s="13"/>
      <c r="O57" s="13">
        <v>1</v>
      </c>
      <c r="P57" s="13"/>
      <c r="Q57" s="13"/>
      <c r="R57" s="13"/>
      <c r="S57" s="13">
        <v>8</v>
      </c>
      <c r="T57" s="13"/>
      <c r="U57" s="13"/>
    </row>
    <row r="58" spans="1:21" x14ac:dyDescent="0.25">
      <c r="A58" s="5" t="s">
        <v>54</v>
      </c>
      <c r="B58" s="18">
        <v>3</v>
      </c>
      <c r="C58" s="18">
        <v>1</v>
      </c>
      <c r="D58" s="11">
        <v>20</v>
      </c>
      <c r="E58" s="11">
        <v>111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2</v>
      </c>
      <c r="P58" s="13">
        <v>1</v>
      </c>
      <c r="Q58" s="13"/>
      <c r="R58" s="13"/>
      <c r="S58" s="13">
        <v>6</v>
      </c>
      <c r="T58" s="13"/>
      <c r="U58" s="13"/>
    </row>
    <row r="59" spans="1:21" x14ac:dyDescent="0.25">
      <c r="A59" s="5" t="s">
        <v>55</v>
      </c>
      <c r="B59" s="18">
        <v>6</v>
      </c>
      <c r="C59" s="18"/>
      <c r="D59" s="11">
        <v>25</v>
      </c>
      <c r="E59" s="11">
        <v>145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>
        <v>4</v>
      </c>
      <c r="T59" s="13"/>
      <c r="U59" s="13"/>
    </row>
    <row r="60" spans="1:21" x14ac:dyDescent="0.25">
      <c r="A60" s="5" t="s">
        <v>56</v>
      </c>
      <c r="B60" s="18">
        <v>3</v>
      </c>
      <c r="C60" s="18">
        <v>2</v>
      </c>
      <c r="D60" s="11">
        <v>18</v>
      </c>
      <c r="E60" s="11">
        <v>128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>
        <v>1</v>
      </c>
      <c r="Q60" s="13"/>
      <c r="R60" s="13"/>
      <c r="S60" s="13">
        <v>4</v>
      </c>
      <c r="T60" s="13"/>
      <c r="U60" s="13"/>
    </row>
    <row r="61" spans="1:21" x14ac:dyDescent="0.25">
      <c r="A61" s="5" t="s">
        <v>57</v>
      </c>
      <c r="B61" s="18">
        <v>10</v>
      </c>
      <c r="C61" s="18"/>
      <c r="D61" s="11">
        <v>24</v>
      </c>
      <c r="E61" s="11">
        <v>112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>
        <v>2</v>
      </c>
      <c r="T61" s="13"/>
      <c r="U61" s="13"/>
    </row>
    <row r="62" spans="1:21" x14ac:dyDescent="0.25">
      <c r="A62" s="5" t="s">
        <v>58</v>
      </c>
      <c r="B62" s="18">
        <v>5</v>
      </c>
      <c r="C62" s="18"/>
      <c r="D62" s="11">
        <v>15</v>
      </c>
      <c r="E62" s="11">
        <v>107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>
        <v>1</v>
      </c>
      <c r="Q62" s="13"/>
      <c r="R62" s="13"/>
      <c r="S62" s="13">
        <v>2</v>
      </c>
      <c r="T62" s="13"/>
      <c r="U62" s="13"/>
    </row>
    <row r="63" spans="1:21" x14ac:dyDescent="0.25">
      <c r="A63" s="5" t="s">
        <v>59</v>
      </c>
      <c r="B63" s="18">
        <v>3</v>
      </c>
      <c r="C63" s="18"/>
      <c r="D63" s="11">
        <v>13</v>
      </c>
      <c r="E63" s="11">
        <v>88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5</v>
      </c>
      <c r="T63" s="13"/>
      <c r="U63" s="13"/>
    </row>
    <row r="64" spans="1:21" x14ac:dyDescent="0.25">
      <c r="A64" s="5" t="s">
        <v>60</v>
      </c>
      <c r="B64" s="18">
        <v>6</v>
      </c>
      <c r="C64" s="18"/>
      <c r="D64" s="11">
        <v>8</v>
      </c>
      <c r="E64" s="11">
        <v>65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x14ac:dyDescent="0.25">
      <c r="A65" s="5" t="s">
        <v>61</v>
      </c>
      <c r="B65" s="18">
        <v>3</v>
      </c>
      <c r="C65" s="18"/>
      <c r="D65" s="11">
        <v>5</v>
      </c>
      <c r="E65" s="11">
        <v>66</v>
      </c>
      <c r="F65" s="11"/>
      <c r="G65" s="13"/>
      <c r="H65" s="13"/>
      <c r="I65" s="13"/>
      <c r="J65" s="13">
        <v>1</v>
      </c>
      <c r="K65" s="13"/>
      <c r="L65" s="13"/>
      <c r="M65" s="13"/>
      <c r="N65" s="13"/>
      <c r="O65" s="13"/>
      <c r="P65" s="13"/>
      <c r="Q65" s="13"/>
      <c r="R65" s="13"/>
      <c r="S65" s="13">
        <v>2</v>
      </c>
      <c r="T65" s="13"/>
      <c r="U65" s="13"/>
    </row>
    <row r="66" spans="1:21" x14ac:dyDescent="0.25">
      <c r="A66" s="5" t="s">
        <v>62</v>
      </c>
      <c r="B66" s="18">
        <v>6</v>
      </c>
      <c r="C66" s="18"/>
      <c r="D66" s="11">
        <v>9</v>
      </c>
      <c r="E66" s="11">
        <v>58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>
        <v>1</v>
      </c>
      <c r="T66" s="13"/>
      <c r="U66" s="13"/>
    </row>
    <row r="67" spans="1:21" x14ac:dyDescent="0.25">
      <c r="A67" s="5" t="s">
        <v>63</v>
      </c>
      <c r="B67" s="18">
        <v>5</v>
      </c>
      <c r="C67" s="18"/>
      <c r="D67" s="11">
        <v>11</v>
      </c>
      <c r="E67" s="11">
        <v>37</v>
      </c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8">
        <v>4</v>
      </c>
      <c r="C68" s="18"/>
      <c r="D68" s="11">
        <v>6</v>
      </c>
      <c r="E68" s="11">
        <v>37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>
        <v>1</v>
      </c>
      <c r="Q68" s="13"/>
      <c r="R68" s="13"/>
      <c r="S68" s="13">
        <v>5</v>
      </c>
      <c r="T68" s="13"/>
      <c r="U68" s="13"/>
    </row>
    <row r="69" spans="1:21" x14ac:dyDescent="0.25">
      <c r="A69" s="5" t="s">
        <v>65</v>
      </c>
      <c r="B69" s="18">
        <v>8</v>
      </c>
      <c r="C69" s="18"/>
      <c r="D69" s="11">
        <v>7</v>
      </c>
      <c r="E69" s="11">
        <v>27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>
        <v>1</v>
      </c>
      <c r="T69" s="13"/>
      <c r="U69" s="13"/>
    </row>
    <row r="70" spans="1:21" x14ac:dyDescent="0.25">
      <c r="A70" s="5" t="s">
        <v>66</v>
      </c>
      <c r="B70" s="18">
        <v>2</v>
      </c>
      <c r="C70" s="18"/>
      <c r="D70" s="11">
        <v>5</v>
      </c>
      <c r="E70" s="11">
        <v>18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>
        <v>3</v>
      </c>
      <c r="T70" s="13"/>
      <c r="U70" s="13"/>
    </row>
    <row r="71" spans="1:21" x14ac:dyDescent="0.25">
      <c r="A71" s="5" t="s">
        <v>67</v>
      </c>
      <c r="B71" s="18">
        <v>5</v>
      </c>
      <c r="C71" s="18"/>
      <c r="D71" s="11">
        <v>4</v>
      </c>
      <c r="E71" s="11">
        <v>28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8">
        <v>3</v>
      </c>
      <c r="C72" s="18"/>
      <c r="D72" s="11">
        <v>1</v>
      </c>
      <c r="E72" s="11">
        <v>12</v>
      </c>
      <c r="F72" s="11"/>
      <c r="G72" s="13"/>
      <c r="H72" s="13"/>
      <c r="I72" s="13"/>
      <c r="J72" s="13"/>
      <c r="K72" s="13"/>
      <c r="L72" s="13"/>
      <c r="M72" s="13"/>
      <c r="N72" s="13"/>
      <c r="O72" s="13">
        <v>1</v>
      </c>
      <c r="P72" s="13"/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8">
        <v>3</v>
      </c>
      <c r="C73" s="18"/>
      <c r="D73" s="11">
        <v>1</v>
      </c>
      <c r="E73" s="11">
        <v>8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8">
        <v>2</v>
      </c>
      <c r="C74" s="18"/>
      <c r="D74" s="11">
        <v>1</v>
      </c>
      <c r="E74" s="11">
        <v>9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8">
        <v>3</v>
      </c>
      <c r="C75" s="18"/>
      <c r="D75" s="11"/>
      <c r="E75" s="11">
        <v>2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8">
        <v>2</v>
      </c>
      <c r="C76" s="18"/>
      <c r="D76" s="11"/>
      <c r="E76" s="11">
        <v>13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>
        <v>1</v>
      </c>
      <c r="S76" s="13"/>
      <c r="T76" s="13"/>
      <c r="U76" s="13"/>
    </row>
    <row r="77" spans="1:21" x14ac:dyDescent="0.25">
      <c r="A77" s="5" t="s">
        <v>73</v>
      </c>
      <c r="B77" s="18"/>
      <c r="C77" s="18"/>
      <c r="D77" s="11"/>
      <c r="E77" s="11">
        <v>3</v>
      </c>
      <c r="F77" s="11"/>
      <c r="G77" s="13"/>
      <c r="H77" s="13"/>
      <c r="I77" s="13">
        <v>1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8">
        <v>2</v>
      </c>
      <c r="C78" s="18"/>
      <c r="D78" s="11">
        <v>2</v>
      </c>
      <c r="E78" s="11">
        <v>3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8"/>
      <c r="C79" s="18"/>
      <c r="D79" s="11"/>
      <c r="E79" s="11">
        <v>4</v>
      </c>
      <c r="F79" s="11"/>
      <c r="G79" s="13"/>
      <c r="H79" s="13"/>
      <c r="I79" s="13">
        <v>1</v>
      </c>
      <c r="J79" s="13">
        <v>1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8">
        <v>1</v>
      </c>
      <c r="C80" s="18"/>
      <c r="D80" s="11"/>
      <c r="E80" s="11">
        <v>2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8"/>
      <c r="C81" s="18"/>
      <c r="D81" s="11">
        <v>1</v>
      </c>
      <c r="E81" s="11">
        <v>2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8">
        <v>2</v>
      </c>
      <c r="C82" s="18"/>
      <c r="D82" s="11">
        <v>2</v>
      </c>
      <c r="E82" s="11">
        <v>2</v>
      </c>
      <c r="F82" s="11"/>
      <c r="G82" s="13"/>
      <c r="H82" s="13"/>
      <c r="I82" s="13"/>
      <c r="J82" s="13">
        <v>1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8"/>
      <c r="C83" s="18"/>
      <c r="D83" s="11"/>
      <c r="E83" s="11">
        <v>3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8"/>
      <c r="C84" s="18"/>
      <c r="D84" s="11"/>
      <c r="E84" s="11">
        <v>1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8">
        <v>2</v>
      </c>
      <c r="C85" s="18"/>
      <c r="D85" s="11"/>
      <c r="E85" s="11">
        <v>1</v>
      </c>
      <c r="F85" s="11"/>
      <c r="G85" s="13"/>
      <c r="H85" s="13"/>
      <c r="I85" s="13"/>
      <c r="J85" s="13"/>
      <c r="K85" s="13"/>
      <c r="L85" s="13"/>
      <c r="M85" s="13"/>
      <c r="N85" s="13"/>
      <c r="O85" s="13">
        <v>1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8">
        <v>1</v>
      </c>
      <c r="C86" s="18"/>
      <c r="D86" s="11"/>
      <c r="E86" s="11">
        <v>3</v>
      </c>
      <c r="F86" s="11"/>
      <c r="G86" s="13"/>
      <c r="H86" s="13"/>
      <c r="I86" s="13"/>
      <c r="J86" s="13">
        <v>1</v>
      </c>
      <c r="K86" s="13"/>
      <c r="L86" s="13"/>
      <c r="M86" s="13"/>
      <c r="N86" s="13"/>
      <c r="O86" s="13">
        <v>1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8"/>
      <c r="C87" s="18"/>
      <c r="D87" s="11">
        <v>1</v>
      </c>
      <c r="E87" s="11">
        <v>2</v>
      </c>
      <c r="F87" s="11"/>
      <c r="G87" s="13"/>
      <c r="H87" s="13"/>
      <c r="I87" s="13"/>
      <c r="J87" s="13"/>
      <c r="K87" s="13"/>
      <c r="L87" s="13"/>
      <c r="M87" s="13"/>
      <c r="N87" s="13"/>
      <c r="O87" s="13">
        <v>1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8"/>
      <c r="C88" s="18"/>
      <c r="D88" s="11"/>
      <c r="E88" s="11">
        <v>3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8">
        <v>1</v>
      </c>
      <c r="C89" s="18"/>
      <c r="D89" s="11"/>
      <c r="E89" s="11">
        <v>4</v>
      </c>
      <c r="F89" s="11"/>
      <c r="G89" s="13"/>
      <c r="H89" s="13"/>
      <c r="I89" s="13"/>
      <c r="J89" s="13">
        <v>1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8">
        <v>3</v>
      </c>
      <c r="C90" s="18"/>
      <c r="D90" s="11">
        <v>2</v>
      </c>
      <c r="E90" s="11">
        <v>3</v>
      </c>
      <c r="F90" s="11"/>
      <c r="G90" s="13"/>
      <c r="H90" s="13"/>
      <c r="I90" s="13"/>
      <c r="J90" s="13"/>
      <c r="K90" s="13"/>
      <c r="L90" s="13"/>
      <c r="M90" s="13"/>
      <c r="N90" s="13"/>
      <c r="O90" s="13">
        <v>1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8">
        <v>1</v>
      </c>
      <c r="C91" s="18"/>
      <c r="D91" s="11"/>
      <c r="E91" s="11">
        <v>5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8">
        <v>3</v>
      </c>
      <c r="C92" s="18"/>
      <c r="D92" s="18"/>
      <c r="E92" s="11">
        <v>10</v>
      </c>
      <c r="F92" s="11"/>
      <c r="G92" s="13"/>
      <c r="H92" s="13"/>
      <c r="I92" s="13">
        <v>1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8">
        <v>2</v>
      </c>
      <c r="C93" s="18"/>
      <c r="D93" s="18">
        <v>1</v>
      </c>
      <c r="E93" s="11">
        <v>9</v>
      </c>
      <c r="F93" s="11"/>
      <c r="G93" s="13"/>
      <c r="H93" s="13"/>
      <c r="I93" s="13"/>
      <c r="J93" s="13"/>
      <c r="K93" s="13"/>
      <c r="L93" s="13"/>
      <c r="M93" s="13"/>
      <c r="N93" s="13"/>
      <c r="O93" s="13">
        <v>1</v>
      </c>
      <c r="P93" s="13"/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8"/>
      <c r="C94" s="18"/>
      <c r="D94" s="18">
        <v>3</v>
      </c>
      <c r="E94" s="11">
        <v>16</v>
      </c>
      <c r="F94" s="11"/>
      <c r="G94" s="13"/>
      <c r="H94" s="13"/>
      <c r="I94" s="13"/>
      <c r="J94" s="13"/>
      <c r="K94" s="13"/>
      <c r="L94" s="13"/>
      <c r="M94" s="13"/>
      <c r="N94" s="13"/>
      <c r="O94" s="13">
        <v>2</v>
      </c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8">
        <v>1</v>
      </c>
      <c r="C95" s="18"/>
      <c r="D95" s="18">
        <v>2</v>
      </c>
      <c r="E95" s="11">
        <v>13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>
        <v>1</v>
      </c>
      <c r="T95" s="13"/>
      <c r="U95" s="13"/>
    </row>
    <row r="96" spans="1:21" x14ac:dyDescent="0.25">
      <c r="A96" s="5" t="s">
        <v>92</v>
      </c>
      <c r="B96" s="17">
        <v>5</v>
      </c>
      <c r="C96" s="17"/>
      <c r="D96" s="10">
        <v>1</v>
      </c>
      <c r="E96" s="10">
        <v>25</v>
      </c>
      <c r="F96" s="1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8">
        <v>4</v>
      </c>
      <c r="C97" s="18"/>
      <c r="D97" s="11">
        <v>4</v>
      </c>
      <c r="E97" s="11">
        <v>32</v>
      </c>
      <c r="F97" s="11"/>
      <c r="G97" s="13"/>
      <c r="H97" s="13">
        <v>1</v>
      </c>
      <c r="I97" s="13"/>
      <c r="J97" s="13"/>
      <c r="K97" s="13"/>
      <c r="L97" s="13"/>
      <c r="M97" s="13"/>
      <c r="N97" s="13"/>
      <c r="O97" s="13">
        <v>2</v>
      </c>
      <c r="P97" s="13"/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8">
        <v>4</v>
      </c>
      <c r="C98" s="18">
        <v>1</v>
      </c>
      <c r="D98" s="11">
        <v>12</v>
      </c>
      <c r="E98" s="11">
        <v>38</v>
      </c>
      <c r="F98" s="11"/>
      <c r="G98" s="13"/>
      <c r="H98" s="13"/>
      <c r="I98" s="13"/>
      <c r="J98" s="13"/>
      <c r="K98" s="13"/>
      <c r="L98" s="13"/>
      <c r="M98" s="13">
        <v>1</v>
      </c>
      <c r="N98" s="13"/>
      <c r="O98" s="13"/>
      <c r="P98" s="13"/>
      <c r="Q98" s="13"/>
      <c r="R98" s="13"/>
      <c r="S98" s="13">
        <v>7</v>
      </c>
      <c r="T98" s="13"/>
      <c r="U98" s="13"/>
    </row>
    <row r="99" spans="1:21" x14ac:dyDescent="0.25">
      <c r="A99" s="5" t="s">
        <v>95</v>
      </c>
      <c r="B99" s="18">
        <v>13</v>
      </c>
      <c r="C99" s="18"/>
      <c r="D99" s="11">
        <v>15</v>
      </c>
      <c r="E99" s="11">
        <v>50</v>
      </c>
      <c r="F99" s="11"/>
      <c r="G99" s="13"/>
      <c r="H99" s="13"/>
      <c r="I99" s="13"/>
      <c r="J99" s="13"/>
      <c r="K99" s="13"/>
      <c r="L99" s="13"/>
      <c r="M99" s="13"/>
      <c r="N99" s="13"/>
      <c r="O99" s="13"/>
      <c r="P99" s="13">
        <v>1</v>
      </c>
      <c r="Q99" s="13"/>
      <c r="R99" s="13"/>
      <c r="S99" s="13">
        <v>4</v>
      </c>
      <c r="T99" s="13"/>
      <c r="U99" s="13"/>
    </row>
    <row r="100" spans="1:21" x14ac:dyDescent="0.25">
      <c r="A100" s="5" t="s">
        <v>96</v>
      </c>
      <c r="B100" s="18">
        <v>5</v>
      </c>
      <c r="C100" s="18">
        <v>3</v>
      </c>
      <c r="D100" s="11">
        <v>19</v>
      </c>
      <c r="E100" s="11">
        <v>62</v>
      </c>
      <c r="F100" s="11"/>
      <c r="G100" s="13"/>
      <c r="H100" s="13"/>
      <c r="I100" s="13"/>
      <c r="J100" s="13"/>
      <c r="K100" s="13"/>
      <c r="L100" s="13"/>
      <c r="M100" s="13">
        <v>1</v>
      </c>
      <c r="N100" s="13"/>
      <c r="O100" s="13"/>
      <c r="P100" s="13">
        <v>2</v>
      </c>
      <c r="Q100" s="13"/>
      <c r="R100" s="13"/>
      <c r="S100" s="13">
        <v>1</v>
      </c>
      <c r="T100" s="13"/>
      <c r="U100" s="13"/>
    </row>
    <row r="101" spans="1:21" x14ac:dyDescent="0.25">
      <c r="A101" s="5" t="s">
        <v>97</v>
      </c>
      <c r="B101" s="18">
        <v>5</v>
      </c>
      <c r="C101" s="18">
        <v>3</v>
      </c>
      <c r="D101" s="11">
        <v>20</v>
      </c>
      <c r="E101" s="11">
        <v>36</v>
      </c>
      <c r="F101" s="11"/>
      <c r="G101" s="13"/>
      <c r="H101" s="13"/>
      <c r="I101" s="13"/>
      <c r="J101" s="13"/>
      <c r="K101" s="13"/>
      <c r="L101" s="13"/>
      <c r="M101" s="13"/>
      <c r="N101" s="13"/>
      <c r="O101" s="13">
        <v>1</v>
      </c>
      <c r="P101" s="13">
        <v>1</v>
      </c>
      <c r="Q101" s="13"/>
      <c r="R101" s="13"/>
      <c r="S101" s="13">
        <v>4</v>
      </c>
      <c r="T101" s="13"/>
      <c r="U101" s="13"/>
    </row>
    <row r="102" spans="1:21" x14ac:dyDescent="0.25">
      <c r="A102" s="5" t="s">
        <v>98</v>
      </c>
      <c r="B102" s="18">
        <v>4</v>
      </c>
      <c r="C102" s="18"/>
      <c r="D102" s="11">
        <v>6</v>
      </c>
      <c r="E102" s="11">
        <v>54</v>
      </c>
      <c r="F102" s="11"/>
      <c r="G102" s="13"/>
      <c r="H102" s="13"/>
      <c r="I102" s="13"/>
      <c r="J102" s="13"/>
      <c r="K102" s="13"/>
      <c r="L102" s="13"/>
      <c r="M102" s="13">
        <v>3</v>
      </c>
      <c r="N102" s="13"/>
      <c r="O102" s="13">
        <v>1</v>
      </c>
      <c r="P102" s="13">
        <v>2</v>
      </c>
      <c r="Q102" s="13"/>
      <c r="R102" s="13"/>
      <c r="S102" s="13">
        <v>4</v>
      </c>
      <c r="T102" s="13"/>
      <c r="U102" s="13"/>
    </row>
    <row r="103" spans="1:21" x14ac:dyDescent="0.25">
      <c r="A103" s="5" t="s">
        <v>99</v>
      </c>
      <c r="B103" s="18">
        <v>9</v>
      </c>
      <c r="C103" s="18">
        <v>2</v>
      </c>
      <c r="D103" s="11">
        <v>18</v>
      </c>
      <c r="E103" s="11">
        <v>71</v>
      </c>
      <c r="F103" s="11"/>
      <c r="G103" s="13"/>
      <c r="H103" s="13">
        <v>1</v>
      </c>
      <c r="I103" s="13"/>
      <c r="J103" s="13"/>
      <c r="K103" s="13"/>
      <c r="L103" s="13"/>
      <c r="M103" s="13">
        <v>1</v>
      </c>
      <c r="N103" s="13"/>
      <c r="O103" s="13">
        <v>4</v>
      </c>
      <c r="P103" s="13">
        <v>1</v>
      </c>
      <c r="Q103" s="13"/>
      <c r="R103" s="13"/>
      <c r="S103" s="13">
        <v>9</v>
      </c>
      <c r="T103" s="13"/>
      <c r="U103" s="13"/>
    </row>
    <row r="104" spans="1:21" x14ac:dyDescent="0.25">
      <c r="A104" s="5" t="s">
        <v>100</v>
      </c>
      <c r="B104" s="1">
        <f>SUM(B8:B103)</f>
        <v>427</v>
      </c>
      <c r="C104" s="1">
        <f t="shared" ref="C104:U104" si="0">SUM(C8:C103)</f>
        <v>37</v>
      </c>
      <c r="D104" s="1">
        <f t="shared" si="0"/>
        <v>1542</v>
      </c>
      <c r="E104" s="1">
        <f t="shared" si="0"/>
        <v>7645</v>
      </c>
      <c r="F104" s="1">
        <f t="shared" si="0"/>
        <v>0</v>
      </c>
      <c r="G104" s="1">
        <f t="shared" si="0"/>
        <v>1</v>
      </c>
      <c r="H104" s="1">
        <f t="shared" si="0"/>
        <v>2</v>
      </c>
      <c r="I104" s="1">
        <f t="shared" si="0"/>
        <v>5</v>
      </c>
      <c r="J104" s="1">
        <f t="shared" si="0"/>
        <v>10</v>
      </c>
      <c r="K104" s="1">
        <f t="shared" si="0"/>
        <v>1</v>
      </c>
      <c r="L104" s="1">
        <f t="shared" si="0"/>
        <v>0</v>
      </c>
      <c r="M104" s="1">
        <f t="shared" si="0"/>
        <v>9</v>
      </c>
      <c r="N104" s="1">
        <f t="shared" si="0"/>
        <v>0</v>
      </c>
      <c r="O104" s="1">
        <f t="shared" si="0"/>
        <v>67</v>
      </c>
      <c r="P104" s="1">
        <f t="shared" si="0"/>
        <v>81</v>
      </c>
      <c r="Q104" s="1">
        <f t="shared" si="0"/>
        <v>0</v>
      </c>
      <c r="R104" s="1">
        <f t="shared" si="0"/>
        <v>2</v>
      </c>
      <c r="S104" s="1">
        <f t="shared" si="0"/>
        <v>358</v>
      </c>
      <c r="T104" s="1">
        <f t="shared" si="0"/>
        <v>0</v>
      </c>
      <c r="U104" s="1">
        <f t="shared" si="0"/>
        <v>13</v>
      </c>
    </row>
    <row r="106" spans="1:21" x14ac:dyDescent="0.25">
      <c r="A106" s="3" t="s">
        <v>2</v>
      </c>
      <c r="B106" s="15" t="str">
        <f>B3</f>
        <v>Loc_95 Sharbat chowk (Andhra bank)</v>
      </c>
      <c r="C106" s="3"/>
      <c r="D106" s="3"/>
      <c r="F106" s="12" t="s">
        <v>126</v>
      </c>
      <c r="G106" s="12">
        <v>43131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Rev- Boote Street</v>
      </c>
      <c r="C107" s="3"/>
      <c r="D107" s="3"/>
    </row>
    <row r="108" spans="1:21" s="4" customFormat="1" ht="15" customHeight="1" x14ac:dyDescent="0.25">
      <c r="A108" s="31" t="s">
        <v>0</v>
      </c>
      <c r="B108" s="23" t="s">
        <v>122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5"/>
    </row>
    <row r="109" spans="1:21" s="4" customFormat="1" ht="15" customHeight="1" x14ac:dyDescent="0.25">
      <c r="A109" s="32"/>
      <c r="B109" s="20" t="s">
        <v>121</v>
      </c>
      <c r="C109" s="21"/>
      <c r="D109" s="21"/>
      <c r="E109" s="21"/>
      <c r="F109" s="21"/>
      <c r="G109" s="21"/>
      <c r="H109" s="21"/>
      <c r="I109" s="22"/>
      <c r="J109" s="20" t="s">
        <v>120</v>
      </c>
      <c r="K109" s="21"/>
      <c r="L109" s="22"/>
      <c r="M109" s="20" t="s">
        <v>119</v>
      </c>
      <c r="N109" s="21"/>
      <c r="O109" s="22"/>
      <c r="P109" s="26" t="s">
        <v>111</v>
      </c>
      <c r="Q109" s="34" t="s">
        <v>106</v>
      </c>
      <c r="R109" s="26" t="s">
        <v>118</v>
      </c>
      <c r="S109" s="26" t="s">
        <v>105</v>
      </c>
      <c r="T109" s="26" t="s">
        <v>124</v>
      </c>
      <c r="U109" s="28" t="s">
        <v>108</v>
      </c>
    </row>
    <row r="110" spans="1:21" s="4" customFormat="1" ht="52.5" customHeight="1" thickBot="1" x14ac:dyDescent="0.3">
      <c r="A110" s="33"/>
      <c r="B110" s="16" t="s">
        <v>103</v>
      </c>
      <c r="C110" s="16" t="s">
        <v>104</v>
      </c>
      <c r="D110" s="16" t="s">
        <v>101</v>
      </c>
      <c r="E110" s="16" t="s">
        <v>102</v>
      </c>
      <c r="F110" s="16" t="s">
        <v>112</v>
      </c>
      <c r="G110" s="16" t="s">
        <v>113</v>
      </c>
      <c r="H110" s="16" t="s">
        <v>107</v>
      </c>
      <c r="I110" s="16" t="s">
        <v>1</v>
      </c>
      <c r="J110" s="16" t="s">
        <v>109</v>
      </c>
      <c r="K110" s="16" t="s">
        <v>110</v>
      </c>
      <c r="L110" s="16" t="s">
        <v>114</v>
      </c>
      <c r="M110" s="16" t="s">
        <v>115</v>
      </c>
      <c r="N110" s="16" t="s">
        <v>116</v>
      </c>
      <c r="O110" s="16" t="s">
        <v>117</v>
      </c>
      <c r="P110" s="27"/>
      <c r="Q110" s="35"/>
      <c r="R110" s="27"/>
      <c r="S110" s="27"/>
      <c r="T110" s="27"/>
      <c r="U110" s="29"/>
    </row>
    <row r="111" spans="1:21" x14ac:dyDescent="0.25">
      <c r="A111" s="6" t="s">
        <v>4</v>
      </c>
      <c r="B111" s="17">
        <v>6</v>
      </c>
      <c r="C111" s="17"/>
      <c r="D111" s="10">
        <v>17</v>
      </c>
      <c r="E111" s="10">
        <v>82</v>
      </c>
      <c r="F111" s="10"/>
      <c r="G111" s="14"/>
      <c r="H111" s="14">
        <v>1</v>
      </c>
      <c r="I111" s="14"/>
      <c r="J111" s="14"/>
      <c r="K111" s="14"/>
      <c r="L111" s="14"/>
      <c r="M111" s="14"/>
      <c r="N111" s="14"/>
      <c r="O111" s="14">
        <v>1</v>
      </c>
      <c r="P111" s="14">
        <v>3</v>
      </c>
      <c r="Q111" s="14"/>
      <c r="R111" s="14"/>
      <c r="S111" s="14">
        <v>6</v>
      </c>
      <c r="T111" s="14"/>
      <c r="U111" s="14"/>
    </row>
    <row r="112" spans="1:21" x14ac:dyDescent="0.25">
      <c r="A112" s="5" t="s">
        <v>5</v>
      </c>
      <c r="B112" s="18">
        <v>5</v>
      </c>
      <c r="C112" s="18"/>
      <c r="D112" s="11">
        <v>17</v>
      </c>
      <c r="E112" s="11">
        <v>55</v>
      </c>
      <c r="F112" s="11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>
        <v>3</v>
      </c>
      <c r="T112" s="13"/>
      <c r="U112" s="13"/>
    </row>
    <row r="113" spans="1:21" x14ac:dyDescent="0.25">
      <c r="A113" s="5" t="s">
        <v>6</v>
      </c>
      <c r="B113" s="18">
        <v>2</v>
      </c>
      <c r="C113" s="18"/>
      <c r="D113" s="11">
        <v>9</v>
      </c>
      <c r="E113" s="11">
        <v>67</v>
      </c>
      <c r="F113" s="11"/>
      <c r="G113" s="13"/>
      <c r="H113" s="13"/>
      <c r="I113" s="13"/>
      <c r="J113" s="13"/>
      <c r="K113" s="13"/>
      <c r="L113" s="13"/>
      <c r="M113" s="13"/>
      <c r="N113" s="13"/>
      <c r="O113" s="13">
        <v>3</v>
      </c>
      <c r="P113" s="13">
        <v>3</v>
      </c>
      <c r="Q113" s="13"/>
      <c r="R113" s="13"/>
      <c r="S113" s="13">
        <v>3</v>
      </c>
      <c r="T113" s="13"/>
      <c r="U113" s="13"/>
    </row>
    <row r="114" spans="1:21" x14ac:dyDescent="0.25">
      <c r="A114" s="5" t="s">
        <v>7</v>
      </c>
      <c r="B114" s="18">
        <v>1</v>
      </c>
      <c r="C114" s="18"/>
      <c r="D114" s="11">
        <v>12</v>
      </c>
      <c r="E114" s="11">
        <v>52</v>
      </c>
      <c r="F114" s="11"/>
      <c r="G114" s="13"/>
      <c r="H114" s="13"/>
      <c r="I114" s="13"/>
      <c r="J114" s="13"/>
      <c r="K114" s="13"/>
      <c r="L114" s="13"/>
      <c r="M114" s="13"/>
      <c r="N114" s="13"/>
      <c r="O114" s="13">
        <v>1</v>
      </c>
      <c r="P114" s="13"/>
      <c r="Q114" s="13"/>
      <c r="R114" s="13"/>
      <c r="S114" s="13">
        <v>6</v>
      </c>
      <c r="T114" s="13"/>
      <c r="U114" s="13">
        <v>1</v>
      </c>
    </row>
    <row r="115" spans="1:21" x14ac:dyDescent="0.25">
      <c r="A115" s="5" t="s">
        <v>8</v>
      </c>
      <c r="B115" s="18">
        <v>3</v>
      </c>
      <c r="C115" s="18"/>
      <c r="D115" s="11">
        <v>21</v>
      </c>
      <c r="E115" s="11">
        <v>74</v>
      </c>
      <c r="F115" s="11"/>
      <c r="G115" s="13"/>
      <c r="H115" s="13"/>
      <c r="I115" s="13"/>
      <c r="J115" s="13"/>
      <c r="K115" s="13"/>
      <c r="L115" s="13"/>
      <c r="M115" s="13"/>
      <c r="N115" s="13"/>
      <c r="O115" s="13">
        <v>1</v>
      </c>
      <c r="P115" s="13">
        <v>4</v>
      </c>
      <c r="Q115" s="13"/>
      <c r="R115" s="13"/>
      <c r="S115" s="13">
        <v>7</v>
      </c>
      <c r="T115" s="13"/>
      <c r="U115" s="13"/>
    </row>
    <row r="116" spans="1:21" x14ac:dyDescent="0.25">
      <c r="A116" s="5" t="s">
        <v>9</v>
      </c>
      <c r="B116" s="18"/>
      <c r="C116" s="18"/>
      <c r="D116" s="11">
        <v>18</v>
      </c>
      <c r="E116" s="11">
        <v>70</v>
      </c>
      <c r="F116" s="11"/>
      <c r="G116" s="13">
        <v>1</v>
      </c>
      <c r="H116" s="13"/>
      <c r="I116" s="13"/>
      <c r="J116" s="13"/>
      <c r="K116" s="13"/>
      <c r="L116" s="13"/>
      <c r="M116" s="13"/>
      <c r="N116" s="13"/>
      <c r="O116" s="13">
        <v>1</v>
      </c>
      <c r="P116" s="13"/>
      <c r="Q116" s="13"/>
      <c r="R116" s="13">
        <v>1</v>
      </c>
      <c r="S116" s="13">
        <v>8</v>
      </c>
      <c r="T116" s="13"/>
      <c r="U116" s="13"/>
    </row>
    <row r="117" spans="1:21" x14ac:dyDescent="0.25">
      <c r="A117" s="5" t="s">
        <v>10</v>
      </c>
      <c r="B117" s="18">
        <v>1</v>
      </c>
      <c r="C117" s="18">
        <v>2</v>
      </c>
      <c r="D117" s="11">
        <v>14</v>
      </c>
      <c r="E117" s="11">
        <v>76</v>
      </c>
      <c r="F117" s="11"/>
      <c r="G117" s="13"/>
      <c r="H117" s="13"/>
      <c r="I117" s="13"/>
      <c r="J117" s="13">
        <v>1</v>
      </c>
      <c r="K117" s="13"/>
      <c r="L117" s="13"/>
      <c r="M117" s="13"/>
      <c r="N117" s="13"/>
      <c r="O117" s="13">
        <v>1</v>
      </c>
      <c r="P117" s="13">
        <v>1</v>
      </c>
      <c r="Q117" s="13"/>
      <c r="R117" s="13"/>
      <c r="S117" s="13">
        <v>8</v>
      </c>
      <c r="T117" s="13"/>
      <c r="U117" s="13"/>
    </row>
    <row r="118" spans="1:21" x14ac:dyDescent="0.25">
      <c r="A118" s="5" t="s">
        <v>11</v>
      </c>
      <c r="B118" s="18">
        <v>4</v>
      </c>
      <c r="C118" s="18"/>
      <c r="D118" s="11">
        <v>21</v>
      </c>
      <c r="E118" s="11">
        <v>93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>
        <v>2</v>
      </c>
      <c r="P118" s="13">
        <v>3</v>
      </c>
      <c r="Q118" s="13"/>
      <c r="R118" s="13">
        <v>1</v>
      </c>
      <c r="S118" s="13">
        <v>4</v>
      </c>
      <c r="T118" s="13"/>
      <c r="U118" s="13"/>
    </row>
    <row r="119" spans="1:21" x14ac:dyDescent="0.25">
      <c r="A119" s="5" t="s">
        <v>12</v>
      </c>
      <c r="B119" s="18">
        <v>4</v>
      </c>
      <c r="C119" s="18">
        <v>2</v>
      </c>
      <c r="D119" s="11">
        <v>23</v>
      </c>
      <c r="E119" s="11">
        <v>105</v>
      </c>
      <c r="F119" s="11"/>
      <c r="G119" s="13"/>
      <c r="H119" s="13"/>
      <c r="I119" s="13"/>
      <c r="J119" s="13"/>
      <c r="K119" s="13"/>
      <c r="L119" s="13"/>
      <c r="M119" s="13"/>
      <c r="N119" s="13"/>
      <c r="O119" s="13">
        <v>1</v>
      </c>
      <c r="P119" s="13"/>
      <c r="Q119" s="13"/>
      <c r="R119" s="13"/>
      <c r="S119" s="13">
        <v>3</v>
      </c>
      <c r="T119" s="13"/>
      <c r="U119" s="13">
        <v>1</v>
      </c>
    </row>
    <row r="120" spans="1:21" x14ac:dyDescent="0.25">
      <c r="A120" s="5" t="s">
        <v>13</v>
      </c>
      <c r="B120" s="18">
        <v>3</v>
      </c>
      <c r="C120" s="18"/>
      <c r="D120" s="11">
        <v>35</v>
      </c>
      <c r="E120" s="11">
        <v>96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3</v>
      </c>
      <c r="P120" s="13"/>
      <c r="Q120" s="13"/>
      <c r="R120" s="13"/>
      <c r="S120" s="13">
        <v>2</v>
      </c>
      <c r="T120" s="13"/>
      <c r="U120" s="13"/>
    </row>
    <row r="121" spans="1:21" x14ac:dyDescent="0.25">
      <c r="A121" s="5" t="s">
        <v>14</v>
      </c>
      <c r="B121" s="18">
        <v>3</v>
      </c>
      <c r="C121" s="18"/>
      <c r="D121" s="11">
        <v>15</v>
      </c>
      <c r="E121" s="11">
        <v>105</v>
      </c>
      <c r="F121" s="11"/>
      <c r="G121" s="13"/>
      <c r="H121" s="13"/>
      <c r="I121" s="13"/>
      <c r="J121" s="13"/>
      <c r="K121" s="13"/>
      <c r="L121" s="13"/>
      <c r="M121" s="13"/>
      <c r="N121" s="13">
        <v>1</v>
      </c>
      <c r="O121" s="13">
        <v>4</v>
      </c>
      <c r="P121" s="13"/>
      <c r="Q121" s="13"/>
      <c r="R121" s="13"/>
      <c r="S121" s="13">
        <v>1</v>
      </c>
      <c r="T121" s="13"/>
      <c r="U121" s="13"/>
    </row>
    <row r="122" spans="1:21" x14ac:dyDescent="0.25">
      <c r="A122" s="5" t="s">
        <v>15</v>
      </c>
      <c r="B122" s="18">
        <v>6</v>
      </c>
      <c r="C122" s="18">
        <v>1</v>
      </c>
      <c r="D122" s="11">
        <v>25</v>
      </c>
      <c r="E122" s="11">
        <v>103</v>
      </c>
      <c r="F122" s="11"/>
      <c r="G122" s="13"/>
      <c r="H122" s="13"/>
      <c r="I122" s="13"/>
      <c r="J122" s="13"/>
      <c r="K122" s="13"/>
      <c r="L122" s="13"/>
      <c r="M122" s="13"/>
      <c r="N122" s="13"/>
      <c r="O122" s="13">
        <v>3</v>
      </c>
      <c r="P122" s="13"/>
      <c r="Q122" s="13"/>
      <c r="R122" s="13"/>
      <c r="S122" s="13">
        <v>3</v>
      </c>
      <c r="T122" s="13"/>
      <c r="U122" s="13"/>
    </row>
    <row r="123" spans="1:21" x14ac:dyDescent="0.25">
      <c r="A123" s="5" t="s">
        <v>16</v>
      </c>
      <c r="B123" s="18">
        <v>8</v>
      </c>
      <c r="C123" s="18">
        <v>1</v>
      </c>
      <c r="D123" s="11">
        <v>30</v>
      </c>
      <c r="E123" s="11">
        <v>119</v>
      </c>
      <c r="F123" s="11"/>
      <c r="G123" s="13"/>
      <c r="H123" s="13"/>
      <c r="I123" s="13"/>
      <c r="J123" s="13"/>
      <c r="K123" s="13"/>
      <c r="L123" s="13"/>
      <c r="M123" s="13">
        <v>1</v>
      </c>
      <c r="N123" s="13"/>
      <c r="O123" s="13">
        <v>1</v>
      </c>
      <c r="P123" s="13"/>
      <c r="Q123" s="13"/>
      <c r="R123" s="13"/>
      <c r="S123" s="13">
        <v>9</v>
      </c>
      <c r="T123" s="13"/>
      <c r="U123" s="13"/>
    </row>
    <row r="124" spans="1:21" x14ac:dyDescent="0.25">
      <c r="A124" s="5" t="s">
        <v>17</v>
      </c>
      <c r="B124" s="18">
        <v>3</v>
      </c>
      <c r="C124" s="18">
        <v>3</v>
      </c>
      <c r="D124" s="11">
        <v>24</v>
      </c>
      <c r="E124" s="11">
        <v>106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>
        <v>7</v>
      </c>
      <c r="T124" s="13"/>
      <c r="U124" s="13"/>
    </row>
    <row r="125" spans="1:21" x14ac:dyDescent="0.25">
      <c r="A125" s="5" t="s">
        <v>18</v>
      </c>
      <c r="B125" s="18">
        <v>7</v>
      </c>
      <c r="C125" s="18"/>
      <c r="D125" s="11">
        <v>29</v>
      </c>
      <c r="E125" s="11">
        <v>124</v>
      </c>
      <c r="F125" s="11"/>
      <c r="G125" s="13"/>
      <c r="H125" s="13">
        <v>1</v>
      </c>
      <c r="I125" s="13"/>
      <c r="J125" s="13"/>
      <c r="K125" s="13"/>
      <c r="L125" s="13"/>
      <c r="M125" s="13"/>
      <c r="N125" s="13"/>
      <c r="O125" s="13">
        <v>2</v>
      </c>
      <c r="P125" s="13">
        <v>2</v>
      </c>
      <c r="Q125" s="13"/>
      <c r="R125" s="13"/>
      <c r="S125" s="13">
        <v>3</v>
      </c>
      <c r="T125" s="13"/>
      <c r="U125" s="13"/>
    </row>
    <row r="126" spans="1:21" x14ac:dyDescent="0.25">
      <c r="A126" s="5" t="s">
        <v>19</v>
      </c>
      <c r="B126" s="18">
        <v>3</v>
      </c>
      <c r="C126" s="18"/>
      <c r="D126" s="11">
        <v>27</v>
      </c>
      <c r="E126" s="11">
        <v>132</v>
      </c>
      <c r="F126" s="11"/>
      <c r="G126" s="13"/>
      <c r="H126" s="13"/>
      <c r="I126" s="13"/>
      <c r="J126" s="13"/>
      <c r="K126" s="13"/>
      <c r="L126" s="13"/>
      <c r="M126" s="13">
        <v>1</v>
      </c>
      <c r="N126" s="13"/>
      <c r="O126" s="13">
        <v>1</v>
      </c>
      <c r="P126" s="13">
        <v>1</v>
      </c>
      <c r="Q126" s="13"/>
      <c r="R126" s="13"/>
      <c r="S126" s="13">
        <v>10</v>
      </c>
      <c r="T126" s="13"/>
      <c r="U126" s="13"/>
    </row>
    <row r="127" spans="1:21" x14ac:dyDescent="0.25">
      <c r="A127" s="5" t="s">
        <v>20</v>
      </c>
      <c r="B127" s="18">
        <v>5</v>
      </c>
      <c r="C127" s="18">
        <v>1</v>
      </c>
      <c r="D127" s="11">
        <v>30</v>
      </c>
      <c r="E127" s="11">
        <v>153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>
        <v>3</v>
      </c>
      <c r="P127" s="13"/>
      <c r="Q127" s="13"/>
      <c r="R127" s="13"/>
      <c r="S127" s="13">
        <v>6</v>
      </c>
      <c r="T127" s="13"/>
      <c r="U127" s="13"/>
    </row>
    <row r="128" spans="1:21" x14ac:dyDescent="0.25">
      <c r="A128" s="5" t="s">
        <v>21</v>
      </c>
      <c r="B128" s="18">
        <v>2</v>
      </c>
      <c r="C128" s="18"/>
      <c r="D128" s="11">
        <v>32</v>
      </c>
      <c r="E128" s="11">
        <v>132</v>
      </c>
      <c r="F128" s="11"/>
      <c r="G128" s="13"/>
      <c r="H128" s="13"/>
      <c r="I128" s="13"/>
      <c r="J128" s="13"/>
      <c r="K128" s="13"/>
      <c r="L128" s="13"/>
      <c r="M128" s="13"/>
      <c r="N128" s="13"/>
      <c r="O128" s="13">
        <v>2</v>
      </c>
      <c r="P128" s="13">
        <v>4</v>
      </c>
      <c r="Q128" s="13"/>
      <c r="R128" s="13"/>
      <c r="S128" s="13">
        <v>12</v>
      </c>
      <c r="T128" s="13"/>
      <c r="U128" s="13"/>
    </row>
    <row r="129" spans="1:21" x14ac:dyDescent="0.25">
      <c r="A129" s="5" t="s">
        <v>22</v>
      </c>
      <c r="B129" s="18">
        <v>6</v>
      </c>
      <c r="C129" s="18"/>
      <c r="D129" s="11">
        <v>41</v>
      </c>
      <c r="E129" s="11">
        <v>113</v>
      </c>
      <c r="F129" s="11"/>
      <c r="G129" s="13"/>
      <c r="H129" s="13"/>
      <c r="I129" s="13"/>
      <c r="J129" s="13"/>
      <c r="K129" s="13"/>
      <c r="L129" s="13"/>
      <c r="M129" s="13"/>
      <c r="N129" s="13">
        <v>1</v>
      </c>
      <c r="O129" s="13"/>
      <c r="P129" s="13">
        <v>2</v>
      </c>
      <c r="Q129" s="13"/>
      <c r="R129" s="13"/>
      <c r="S129" s="13">
        <v>8</v>
      </c>
      <c r="T129" s="13"/>
      <c r="U129" s="13"/>
    </row>
    <row r="130" spans="1:21" x14ac:dyDescent="0.25">
      <c r="A130" s="5" t="s">
        <v>23</v>
      </c>
      <c r="B130" s="18">
        <v>11</v>
      </c>
      <c r="C130" s="18">
        <v>2</v>
      </c>
      <c r="D130" s="11">
        <v>18</v>
      </c>
      <c r="E130" s="11">
        <v>140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/>
      <c r="P130" s="13">
        <v>4</v>
      </c>
      <c r="Q130" s="13"/>
      <c r="R130" s="13"/>
      <c r="S130" s="13">
        <v>4</v>
      </c>
      <c r="T130" s="13"/>
      <c r="U130" s="13"/>
    </row>
    <row r="131" spans="1:21" x14ac:dyDescent="0.25">
      <c r="A131" s="5" t="s">
        <v>24</v>
      </c>
      <c r="B131" s="18">
        <v>4</v>
      </c>
      <c r="C131" s="18"/>
      <c r="D131" s="11">
        <v>41</v>
      </c>
      <c r="E131" s="11">
        <v>135</v>
      </c>
      <c r="F131" s="11"/>
      <c r="G131" s="13"/>
      <c r="H131" s="13"/>
      <c r="I131" s="13"/>
      <c r="J131" s="13"/>
      <c r="K131" s="13"/>
      <c r="L131" s="13"/>
      <c r="M131" s="13"/>
      <c r="N131" s="13"/>
      <c r="O131" s="13">
        <v>1</v>
      </c>
      <c r="P131" s="13">
        <v>3</v>
      </c>
      <c r="Q131" s="13"/>
      <c r="R131" s="13"/>
      <c r="S131" s="13">
        <v>2</v>
      </c>
      <c r="T131" s="13"/>
      <c r="U131" s="13"/>
    </row>
    <row r="132" spans="1:21" x14ac:dyDescent="0.25">
      <c r="A132" s="5" t="s">
        <v>25</v>
      </c>
      <c r="B132" s="18">
        <v>11</v>
      </c>
      <c r="C132" s="18">
        <v>1</v>
      </c>
      <c r="D132" s="11">
        <v>24</v>
      </c>
      <c r="E132" s="11">
        <v>149</v>
      </c>
      <c r="F132" s="11"/>
      <c r="G132" s="13"/>
      <c r="H132" s="13"/>
      <c r="I132" s="13"/>
      <c r="J132" s="13"/>
      <c r="K132" s="13"/>
      <c r="L132" s="13"/>
      <c r="M132" s="13"/>
      <c r="N132" s="13">
        <v>1</v>
      </c>
      <c r="O132" s="13"/>
      <c r="P132" s="13">
        <v>1</v>
      </c>
      <c r="Q132" s="13"/>
      <c r="R132" s="13"/>
      <c r="S132" s="13">
        <v>5</v>
      </c>
      <c r="T132" s="13"/>
      <c r="U132" s="13"/>
    </row>
    <row r="133" spans="1:21" x14ac:dyDescent="0.25">
      <c r="A133" s="5" t="s">
        <v>26</v>
      </c>
      <c r="B133" s="18">
        <v>7</v>
      </c>
      <c r="C133" s="18">
        <v>2</v>
      </c>
      <c r="D133" s="11">
        <v>31</v>
      </c>
      <c r="E133" s="11">
        <v>142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>
        <v>4</v>
      </c>
      <c r="T133" s="13"/>
      <c r="U133" s="13"/>
    </row>
    <row r="134" spans="1:21" x14ac:dyDescent="0.25">
      <c r="A134" s="5" t="s">
        <v>27</v>
      </c>
      <c r="B134" s="18">
        <v>7</v>
      </c>
      <c r="C134" s="18">
        <v>1</v>
      </c>
      <c r="D134" s="11">
        <v>24</v>
      </c>
      <c r="E134" s="11">
        <v>108</v>
      </c>
      <c r="F134" s="11"/>
      <c r="G134" s="13"/>
      <c r="H134" s="13"/>
      <c r="I134" s="13"/>
      <c r="J134" s="13"/>
      <c r="K134" s="13"/>
      <c r="L134" s="13"/>
      <c r="M134" s="13"/>
      <c r="N134" s="13"/>
      <c r="O134" s="13">
        <v>1</v>
      </c>
      <c r="P134" s="13">
        <v>1</v>
      </c>
      <c r="Q134" s="13"/>
      <c r="R134" s="13"/>
      <c r="S134" s="13">
        <v>4</v>
      </c>
      <c r="T134" s="13"/>
      <c r="U134" s="13"/>
    </row>
    <row r="135" spans="1:21" x14ac:dyDescent="0.25">
      <c r="A135" s="5" t="s">
        <v>28</v>
      </c>
      <c r="B135" s="18">
        <v>2</v>
      </c>
      <c r="C135" s="18">
        <v>2</v>
      </c>
      <c r="D135" s="11">
        <v>28</v>
      </c>
      <c r="E135" s="11">
        <v>110</v>
      </c>
      <c r="F135" s="11"/>
      <c r="G135" s="13"/>
      <c r="H135" s="13"/>
      <c r="I135" s="13"/>
      <c r="J135" s="13"/>
      <c r="K135" s="13"/>
      <c r="L135" s="13"/>
      <c r="M135" s="13">
        <v>1</v>
      </c>
      <c r="N135" s="13"/>
      <c r="O135" s="13">
        <v>1</v>
      </c>
      <c r="P135" s="13">
        <v>5</v>
      </c>
      <c r="Q135" s="13"/>
      <c r="R135" s="13"/>
      <c r="S135" s="13">
        <v>6</v>
      </c>
      <c r="T135" s="13"/>
      <c r="U135" s="13"/>
    </row>
    <row r="136" spans="1:21" x14ac:dyDescent="0.25">
      <c r="A136" s="5" t="s">
        <v>29</v>
      </c>
      <c r="B136" s="18">
        <v>5</v>
      </c>
      <c r="C136" s="18">
        <v>2</v>
      </c>
      <c r="D136" s="11">
        <v>27</v>
      </c>
      <c r="E136" s="11">
        <v>119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>
        <v>7</v>
      </c>
      <c r="T136" s="13"/>
      <c r="U136" s="13"/>
    </row>
    <row r="137" spans="1:21" x14ac:dyDescent="0.25">
      <c r="A137" s="5" t="s">
        <v>30</v>
      </c>
      <c r="B137" s="18">
        <v>2</v>
      </c>
      <c r="C137" s="18">
        <v>1</v>
      </c>
      <c r="D137" s="11">
        <v>24</v>
      </c>
      <c r="E137" s="11">
        <v>131</v>
      </c>
      <c r="F137" s="11"/>
      <c r="G137" s="13"/>
      <c r="H137" s="13"/>
      <c r="I137" s="13"/>
      <c r="J137" s="13"/>
      <c r="K137" s="13"/>
      <c r="L137" s="13"/>
      <c r="M137" s="13"/>
      <c r="N137" s="13"/>
      <c r="O137" s="13">
        <v>2</v>
      </c>
      <c r="P137" s="13"/>
      <c r="Q137" s="13"/>
      <c r="R137" s="13"/>
      <c r="S137" s="13">
        <v>7</v>
      </c>
      <c r="T137" s="13"/>
      <c r="U137" s="13"/>
    </row>
    <row r="138" spans="1:21" x14ac:dyDescent="0.25">
      <c r="A138" s="5" t="s">
        <v>31</v>
      </c>
      <c r="B138" s="18">
        <v>7</v>
      </c>
      <c r="C138" s="18">
        <v>1</v>
      </c>
      <c r="D138" s="11">
        <v>32</v>
      </c>
      <c r="E138" s="11">
        <v>93</v>
      </c>
      <c r="F138" s="11"/>
      <c r="G138" s="13"/>
      <c r="H138" s="13">
        <v>1</v>
      </c>
      <c r="I138" s="13"/>
      <c r="J138" s="13"/>
      <c r="K138" s="13"/>
      <c r="L138" s="13"/>
      <c r="M138" s="13"/>
      <c r="N138" s="13"/>
      <c r="O138" s="13">
        <v>1</v>
      </c>
      <c r="P138" s="13">
        <v>1</v>
      </c>
      <c r="Q138" s="13"/>
      <c r="R138" s="13"/>
      <c r="S138" s="13">
        <v>11</v>
      </c>
      <c r="T138" s="13"/>
      <c r="U138" s="13"/>
    </row>
    <row r="139" spans="1:21" x14ac:dyDescent="0.25">
      <c r="A139" s="5" t="s">
        <v>32</v>
      </c>
      <c r="B139" s="18">
        <v>9</v>
      </c>
      <c r="C139" s="18"/>
      <c r="D139" s="11">
        <v>20</v>
      </c>
      <c r="E139" s="11">
        <v>123</v>
      </c>
      <c r="F139" s="11"/>
      <c r="G139" s="13"/>
      <c r="H139" s="13">
        <v>1</v>
      </c>
      <c r="I139" s="13"/>
      <c r="J139" s="13"/>
      <c r="K139" s="13"/>
      <c r="L139" s="13"/>
      <c r="M139" s="13"/>
      <c r="N139" s="13">
        <v>1</v>
      </c>
      <c r="O139" s="13"/>
      <c r="P139" s="13"/>
      <c r="Q139" s="13"/>
      <c r="R139" s="13"/>
      <c r="S139" s="13">
        <v>4</v>
      </c>
      <c r="T139" s="13"/>
      <c r="U139" s="13"/>
    </row>
    <row r="140" spans="1:21" x14ac:dyDescent="0.25">
      <c r="A140" s="5" t="s">
        <v>33</v>
      </c>
      <c r="B140" s="18">
        <v>11</v>
      </c>
      <c r="C140" s="18">
        <v>1</v>
      </c>
      <c r="D140" s="11">
        <v>24</v>
      </c>
      <c r="E140" s="11">
        <v>113</v>
      </c>
      <c r="F140" s="11"/>
      <c r="G140" s="13"/>
      <c r="H140" s="13">
        <v>2</v>
      </c>
      <c r="I140" s="13">
        <v>1</v>
      </c>
      <c r="J140" s="13"/>
      <c r="K140" s="13"/>
      <c r="L140" s="13"/>
      <c r="M140" s="13"/>
      <c r="N140" s="13"/>
      <c r="O140" s="13">
        <v>1</v>
      </c>
      <c r="P140" s="13">
        <v>1</v>
      </c>
      <c r="Q140" s="13"/>
      <c r="R140" s="13"/>
      <c r="S140" s="13">
        <v>4</v>
      </c>
      <c r="T140" s="13"/>
      <c r="U140" s="13"/>
    </row>
    <row r="141" spans="1:21" x14ac:dyDescent="0.25">
      <c r="A141" s="5" t="s">
        <v>34</v>
      </c>
      <c r="B141" s="18">
        <v>8</v>
      </c>
      <c r="C141" s="18"/>
      <c r="D141" s="11">
        <v>25</v>
      </c>
      <c r="E141" s="11">
        <v>120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>
        <v>1</v>
      </c>
      <c r="P141" s="13">
        <v>1</v>
      </c>
      <c r="Q141" s="13"/>
      <c r="R141" s="13"/>
      <c r="S141" s="13">
        <v>11</v>
      </c>
      <c r="T141" s="13"/>
      <c r="U141" s="13">
        <v>1</v>
      </c>
    </row>
    <row r="142" spans="1:21" x14ac:dyDescent="0.25">
      <c r="A142" s="5" t="s">
        <v>35</v>
      </c>
      <c r="B142" s="18">
        <v>7</v>
      </c>
      <c r="C142" s="18"/>
      <c r="D142" s="11">
        <v>25</v>
      </c>
      <c r="E142" s="11">
        <v>128</v>
      </c>
      <c r="F142" s="11"/>
      <c r="G142" s="13"/>
      <c r="H142" s="13">
        <v>1</v>
      </c>
      <c r="I142" s="13"/>
      <c r="J142" s="13"/>
      <c r="K142" s="13"/>
      <c r="L142" s="13"/>
      <c r="M142" s="13"/>
      <c r="N142" s="13"/>
      <c r="O142" s="13">
        <v>1</v>
      </c>
      <c r="P142" s="13">
        <v>1</v>
      </c>
      <c r="Q142" s="13"/>
      <c r="R142" s="13"/>
      <c r="S142" s="13">
        <v>6</v>
      </c>
      <c r="T142" s="13">
        <v>1</v>
      </c>
      <c r="U142" s="13"/>
    </row>
    <row r="143" spans="1:21" x14ac:dyDescent="0.25">
      <c r="A143" s="5" t="s">
        <v>36</v>
      </c>
      <c r="B143" s="18">
        <v>3</v>
      </c>
      <c r="C143" s="18"/>
      <c r="D143" s="11">
        <v>29</v>
      </c>
      <c r="E143" s="11">
        <v>125</v>
      </c>
      <c r="F143" s="11"/>
      <c r="G143" s="13"/>
      <c r="H143" s="13"/>
      <c r="I143" s="13"/>
      <c r="J143" s="13"/>
      <c r="K143" s="13"/>
      <c r="L143" s="13"/>
      <c r="M143" s="13">
        <v>1</v>
      </c>
      <c r="N143" s="13"/>
      <c r="O143" s="13">
        <v>1</v>
      </c>
      <c r="P143" s="13">
        <v>1</v>
      </c>
      <c r="Q143" s="13"/>
      <c r="R143" s="13"/>
      <c r="S143" s="13">
        <v>4</v>
      </c>
      <c r="T143" s="13"/>
      <c r="U143" s="13"/>
    </row>
    <row r="144" spans="1:21" x14ac:dyDescent="0.25">
      <c r="A144" s="5" t="s">
        <v>37</v>
      </c>
      <c r="B144" s="18">
        <v>6</v>
      </c>
      <c r="C144" s="18"/>
      <c r="D144" s="11">
        <v>23</v>
      </c>
      <c r="E144" s="11">
        <v>115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/>
      <c r="P144" s="13">
        <v>1</v>
      </c>
      <c r="Q144" s="13"/>
      <c r="R144" s="13"/>
      <c r="S144" s="13">
        <v>15</v>
      </c>
      <c r="T144" s="13"/>
      <c r="U144" s="13"/>
    </row>
    <row r="145" spans="1:21" x14ac:dyDescent="0.25">
      <c r="A145" s="5" t="s">
        <v>38</v>
      </c>
      <c r="B145" s="18">
        <v>6</v>
      </c>
      <c r="C145" s="18"/>
      <c r="D145" s="11">
        <v>16</v>
      </c>
      <c r="E145" s="11">
        <v>111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>
        <v>2</v>
      </c>
      <c r="P145" s="13">
        <v>2</v>
      </c>
      <c r="Q145" s="13"/>
      <c r="R145" s="13"/>
      <c r="S145" s="13">
        <v>4</v>
      </c>
      <c r="T145" s="13"/>
      <c r="U145" s="13"/>
    </row>
    <row r="146" spans="1:21" x14ac:dyDescent="0.25">
      <c r="A146" s="5" t="s">
        <v>39</v>
      </c>
      <c r="B146" s="18">
        <v>3</v>
      </c>
      <c r="C146" s="18"/>
      <c r="D146" s="11">
        <v>21</v>
      </c>
      <c r="E146" s="11">
        <v>106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>
        <v>1</v>
      </c>
      <c r="P146" s="13">
        <v>4</v>
      </c>
      <c r="Q146" s="13"/>
      <c r="R146" s="13"/>
      <c r="S146" s="13">
        <v>7</v>
      </c>
      <c r="T146" s="13"/>
      <c r="U146" s="13"/>
    </row>
    <row r="147" spans="1:21" x14ac:dyDescent="0.25">
      <c r="A147" s="5" t="s">
        <v>40</v>
      </c>
      <c r="B147" s="18">
        <v>9</v>
      </c>
      <c r="C147" s="18">
        <v>1</v>
      </c>
      <c r="D147" s="11">
        <v>20</v>
      </c>
      <c r="E147" s="11">
        <v>109</v>
      </c>
      <c r="F147" s="11"/>
      <c r="G147" s="13"/>
      <c r="H147" s="13"/>
      <c r="I147" s="13"/>
      <c r="J147" s="13"/>
      <c r="K147" s="13"/>
      <c r="L147" s="13"/>
      <c r="M147" s="13"/>
      <c r="N147" s="13"/>
      <c r="O147" s="13"/>
      <c r="P147" s="13">
        <v>3</v>
      </c>
      <c r="Q147" s="13"/>
      <c r="R147" s="13"/>
      <c r="S147" s="13">
        <v>8</v>
      </c>
      <c r="T147" s="13"/>
      <c r="U147" s="13"/>
    </row>
    <row r="148" spans="1:21" x14ac:dyDescent="0.25">
      <c r="A148" s="5" t="s">
        <v>41</v>
      </c>
      <c r="B148" s="18">
        <v>7</v>
      </c>
      <c r="C148" s="18"/>
      <c r="D148" s="11">
        <v>28</v>
      </c>
      <c r="E148" s="11">
        <v>131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/>
      <c r="P148" s="13">
        <v>1</v>
      </c>
      <c r="Q148" s="13"/>
      <c r="R148" s="13"/>
      <c r="S148" s="13">
        <v>8</v>
      </c>
      <c r="T148" s="13"/>
      <c r="U148" s="13"/>
    </row>
    <row r="149" spans="1:21" x14ac:dyDescent="0.25">
      <c r="A149" s="5" t="s">
        <v>42</v>
      </c>
      <c r="B149" s="18">
        <v>6</v>
      </c>
      <c r="C149" s="18">
        <v>2</v>
      </c>
      <c r="D149" s="11">
        <v>17</v>
      </c>
      <c r="E149" s="11">
        <v>113</v>
      </c>
      <c r="F149" s="11"/>
      <c r="G149" s="13"/>
      <c r="H149" s="13"/>
      <c r="I149" s="13"/>
      <c r="J149" s="13"/>
      <c r="K149" s="13"/>
      <c r="L149" s="13"/>
      <c r="M149" s="13"/>
      <c r="N149" s="13"/>
      <c r="O149" s="13"/>
      <c r="P149" s="13">
        <v>3</v>
      </c>
      <c r="Q149" s="13"/>
      <c r="R149" s="13"/>
      <c r="S149" s="13">
        <v>3</v>
      </c>
      <c r="T149" s="13"/>
      <c r="U149" s="13"/>
    </row>
    <row r="150" spans="1:21" x14ac:dyDescent="0.25">
      <c r="A150" s="5" t="s">
        <v>43</v>
      </c>
      <c r="B150" s="18">
        <v>5</v>
      </c>
      <c r="C150" s="18"/>
      <c r="D150" s="11">
        <v>22</v>
      </c>
      <c r="E150" s="11">
        <v>148</v>
      </c>
      <c r="F150" s="11"/>
      <c r="G150" s="13"/>
      <c r="H150" s="13"/>
      <c r="I150" s="13"/>
      <c r="J150" s="13"/>
      <c r="K150" s="13"/>
      <c r="L150" s="13"/>
      <c r="M150" s="13"/>
      <c r="N150" s="13"/>
      <c r="O150" s="13">
        <v>1</v>
      </c>
      <c r="P150" s="13">
        <v>2</v>
      </c>
      <c r="Q150" s="13"/>
      <c r="R150" s="13"/>
      <c r="S150" s="13">
        <v>4</v>
      </c>
      <c r="T150" s="13"/>
      <c r="U150" s="13"/>
    </row>
    <row r="151" spans="1:21" x14ac:dyDescent="0.25">
      <c r="A151" s="5" t="s">
        <v>44</v>
      </c>
      <c r="B151" s="18">
        <v>5</v>
      </c>
      <c r="C151" s="18">
        <v>1</v>
      </c>
      <c r="D151" s="11">
        <v>19</v>
      </c>
      <c r="E151" s="11">
        <v>133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>
        <v>2</v>
      </c>
      <c r="P151" s="13"/>
      <c r="Q151" s="13"/>
      <c r="R151" s="13"/>
      <c r="S151" s="13">
        <v>4</v>
      </c>
      <c r="T151" s="13"/>
      <c r="U151" s="13">
        <v>2</v>
      </c>
    </row>
    <row r="152" spans="1:21" x14ac:dyDescent="0.25">
      <c r="A152" s="5" t="s">
        <v>45</v>
      </c>
      <c r="B152" s="18">
        <v>9</v>
      </c>
      <c r="C152" s="18">
        <v>1</v>
      </c>
      <c r="D152" s="11">
        <v>28</v>
      </c>
      <c r="E152" s="11">
        <v>131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>
        <v>1</v>
      </c>
      <c r="P152" s="13">
        <v>1</v>
      </c>
      <c r="Q152" s="13"/>
      <c r="R152" s="13"/>
      <c r="S152" s="13">
        <v>5</v>
      </c>
      <c r="T152" s="13"/>
      <c r="U152" s="13">
        <v>1</v>
      </c>
    </row>
    <row r="153" spans="1:21" x14ac:dyDescent="0.25">
      <c r="A153" s="5" t="s">
        <v>46</v>
      </c>
      <c r="B153" s="18">
        <v>5</v>
      </c>
      <c r="C153" s="18"/>
      <c r="D153" s="11">
        <v>23</v>
      </c>
      <c r="E153" s="11">
        <v>112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/>
      <c r="P153" s="13">
        <v>1</v>
      </c>
      <c r="Q153" s="13"/>
      <c r="R153" s="13"/>
      <c r="S153" s="13">
        <v>3</v>
      </c>
      <c r="T153" s="13"/>
      <c r="U153" s="13"/>
    </row>
    <row r="154" spans="1:21" x14ac:dyDescent="0.25">
      <c r="A154" s="5" t="s">
        <v>47</v>
      </c>
      <c r="B154" s="18">
        <v>10</v>
      </c>
      <c r="C154" s="18"/>
      <c r="D154" s="11">
        <v>16</v>
      </c>
      <c r="E154" s="11">
        <v>133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>
        <v>8</v>
      </c>
      <c r="T154" s="13"/>
      <c r="U154" s="13"/>
    </row>
    <row r="155" spans="1:21" x14ac:dyDescent="0.25">
      <c r="A155" s="5" t="s">
        <v>48</v>
      </c>
      <c r="B155" s="18">
        <v>6</v>
      </c>
      <c r="C155" s="18"/>
      <c r="D155" s="11">
        <v>26</v>
      </c>
      <c r="E155" s="11">
        <v>156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/>
      <c r="P155" s="13">
        <v>2</v>
      </c>
      <c r="Q155" s="13"/>
      <c r="R155" s="13"/>
      <c r="S155" s="13">
        <v>5</v>
      </c>
      <c r="T155" s="13"/>
      <c r="U155" s="13"/>
    </row>
    <row r="156" spans="1:21" x14ac:dyDescent="0.25">
      <c r="A156" s="5" t="s">
        <v>49</v>
      </c>
      <c r="B156" s="18">
        <v>7</v>
      </c>
      <c r="C156" s="18"/>
      <c r="D156" s="11">
        <v>30</v>
      </c>
      <c r="E156" s="11">
        <v>162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/>
      <c r="P156" s="13">
        <v>1</v>
      </c>
      <c r="Q156" s="13"/>
      <c r="R156" s="13"/>
      <c r="S156" s="13">
        <v>4</v>
      </c>
      <c r="T156" s="13"/>
      <c r="U156" s="13"/>
    </row>
    <row r="157" spans="1:21" x14ac:dyDescent="0.25">
      <c r="A157" s="5" t="s">
        <v>50</v>
      </c>
      <c r="B157" s="18">
        <v>3</v>
      </c>
      <c r="C157" s="18"/>
      <c r="D157" s="11">
        <v>17</v>
      </c>
      <c r="E157" s="11">
        <v>153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>
        <v>1</v>
      </c>
      <c r="P157" s="13">
        <v>2</v>
      </c>
      <c r="Q157" s="13"/>
      <c r="R157" s="13"/>
      <c r="S157" s="13">
        <v>5</v>
      </c>
      <c r="T157" s="13"/>
      <c r="U157" s="13"/>
    </row>
    <row r="158" spans="1:21" x14ac:dyDescent="0.25">
      <c r="A158" s="5" t="s">
        <v>51</v>
      </c>
      <c r="B158" s="18">
        <v>8</v>
      </c>
      <c r="C158" s="18"/>
      <c r="D158" s="11">
        <v>19</v>
      </c>
      <c r="E158" s="11">
        <v>143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>
        <v>1</v>
      </c>
      <c r="Q158" s="13"/>
      <c r="R158" s="13"/>
      <c r="S158" s="13">
        <v>5</v>
      </c>
      <c r="T158" s="13"/>
      <c r="U158" s="13">
        <v>1</v>
      </c>
    </row>
    <row r="159" spans="1:21" x14ac:dyDescent="0.25">
      <c r="A159" s="5" t="s">
        <v>52</v>
      </c>
      <c r="B159" s="18">
        <v>5</v>
      </c>
      <c r="C159" s="18">
        <v>1</v>
      </c>
      <c r="D159" s="11">
        <v>14</v>
      </c>
      <c r="E159" s="11">
        <v>159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/>
      <c r="P159" s="13">
        <v>2</v>
      </c>
      <c r="Q159" s="13"/>
      <c r="R159" s="13"/>
      <c r="S159" s="13">
        <v>5</v>
      </c>
      <c r="T159" s="13"/>
      <c r="U159" s="13"/>
    </row>
    <row r="160" spans="1:21" x14ac:dyDescent="0.25">
      <c r="A160" s="5" t="s">
        <v>53</v>
      </c>
      <c r="B160" s="18">
        <v>6</v>
      </c>
      <c r="C160" s="18"/>
      <c r="D160" s="11">
        <v>23</v>
      </c>
      <c r="E160" s="11">
        <v>169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/>
      <c r="P160" s="13">
        <v>1</v>
      </c>
      <c r="Q160" s="13"/>
      <c r="R160" s="13"/>
      <c r="S160" s="13">
        <v>5</v>
      </c>
      <c r="T160" s="13"/>
      <c r="U160" s="13"/>
    </row>
    <row r="161" spans="1:21" x14ac:dyDescent="0.25">
      <c r="A161" s="5" t="s">
        <v>54</v>
      </c>
      <c r="B161" s="18">
        <v>1</v>
      </c>
      <c r="C161" s="18"/>
      <c r="D161" s="11">
        <v>18</v>
      </c>
      <c r="E161" s="11">
        <v>130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>
        <v>5</v>
      </c>
      <c r="T161" s="13"/>
      <c r="U161" s="13"/>
    </row>
    <row r="162" spans="1:21" x14ac:dyDescent="0.25">
      <c r="A162" s="5" t="s">
        <v>55</v>
      </c>
      <c r="B162" s="18">
        <v>6</v>
      </c>
      <c r="C162" s="18"/>
      <c r="D162" s="11">
        <v>19</v>
      </c>
      <c r="E162" s="11">
        <v>142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>
        <v>1</v>
      </c>
      <c r="Q162" s="13"/>
      <c r="R162" s="13"/>
      <c r="S162" s="13">
        <v>5</v>
      </c>
      <c r="T162" s="13"/>
      <c r="U162" s="13"/>
    </row>
    <row r="163" spans="1:21" x14ac:dyDescent="0.25">
      <c r="A163" s="5" t="s">
        <v>56</v>
      </c>
      <c r="B163" s="18">
        <v>5</v>
      </c>
      <c r="C163" s="18">
        <v>1</v>
      </c>
      <c r="D163" s="11">
        <v>24</v>
      </c>
      <c r="E163" s="11">
        <v>132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>
        <v>1</v>
      </c>
      <c r="Q163" s="13"/>
      <c r="R163" s="13"/>
      <c r="S163" s="13">
        <v>1</v>
      </c>
      <c r="T163" s="13"/>
      <c r="U163" s="13"/>
    </row>
    <row r="164" spans="1:21" x14ac:dyDescent="0.25">
      <c r="A164" s="5" t="s">
        <v>57</v>
      </c>
      <c r="B164" s="18">
        <v>9</v>
      </c>
      <c r="C164" s="18"/>
      <c r="D164" s="11">
        <v>18</v>
      </c>
      <c r="E164" s="11">
        <v>115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>
        <v>2</v>
      </c>
      <c r="T164" s="13"/>
      <c r="U164" s="13"/>
    </row>
    <row r="165" spans="1:21" x14ac:dyDescent="0.25">
      <c r="A165" s="5" t="s">
        <v>58</v>
      </c>
      <c r="B165" s="18">
        <v>10</v>
      </c>
      <c r="C165" s="18"/>
      <c r="D165" s="11">
        <v>19</v>
      </c>
      <c r="E165" s="11">
        <v>92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>
        <v>6</v>
      </c>
      <c r="T165" s="13"/>
      <c r="U165" s="13"/>
    </row>
    <row r="166" spans="1:21" x14ac:dyDescent="0.25">
      <c r="A166" s="5" t="s">
        <v>59</v>
      </c>
      <c r="B166" s="18">
        <v>5</v>
      </c>
      <c r="C166" s="18"/>
      <c r="D166" s="11">
        <v>10</v>
      </c>
      <c r="E166" s="11">
        <v>78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>
        <v>2</v>
      </c>
      <c r="T166" s="13"/>
      <c r="U166" s="13"/>
    </row>
    <row r="167" spans="1:21" x14ac:dyDescent="0.25">
      <c r="A167" s="5" t="s">
        <v>60</v>
      </c>
      <c r="B167" s="18">
        <v>10</v>
      </c>
      <c r="C167" s="18"/>
      <c r="D167" s="11">
        <v>18</v>
      </c>
      <c r="E167" s="11">
        <v>74</v>
      </c>
      <c r="F167" s="11"/>
      <c r="G167" s="13"/>
      <c r="H167" s="13"/>
      <c r="I167" s="13"/>
      <c r="J167" s="13"/>
      <c r="K167" s="13"/>
      <c r="L167" s="13"/>
      <c r="M167" s="13">
        <v>1</v>
      </c>
      <c r="N167" s="13"/>
      <c r="O167" s="13">
        <v>1</v>
      </c>
      <c r="P167" s="13"/>
      <c r="Q167" s="13"/>
      <c r="R167" s="13"/>
      <c r="S167" s="13">
        <v>2</v>
      </c>
      <c r="T167" s="13"/>
      <c r="U167" s="13"/>
    </row>
    <row r="168" spans="1:21" x14ac:dyDescent="0.25">
      <c r="A168" s="5" t="s">
        <v>61</v>
      </c>
      <c r="B168" s="18">
        <v>12</v>
      </c>
      <c r="C168" s="18"/>
      <c r="D168" s="11">
        <v>11</v>
      </c>
      <c r="E168" s="11">
        <v>62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>
        <v>1</v>
      </c>
      <c r="P168" s="13"/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8">
        <v>9</v>
      </c>
      <c r="C169" s="18"/>
      <c r="D169" s="11">
        <v>10</v>
      </c>
      <c r="E169" s="11">
        <v>42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>
        <v>2</v>
      </c>
      <c r="T169" s="13"/>
      <c r="U169" s="13"/>
    </row>
    <row r="170" spans="1:21" x14ac:dyDescent="0.25">
      <c r="A170" s="5" t="s">
        <v>63</v>
      </c>
      <c r="B170" s="18">
        <v>3</v>
      </c>
      <c r="C170" s="18"/>
      <c r="D170" s="11">
        <v>8</v>
      </c>
      <c r="E170" s="11">
        <v>69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>
        <v>1</v>
      </c>
      <c r="P170" s="13"/>
      <c r="Q170" s="13"/>
      <c r="R170" s="13"/>
      <c r="S170" s="13">
        <v>3</v>
      </c>
      <c r="T170" s="13"/>
      <c r="U170" s="13"/>
    </row>
    <row r="171" spans="1:21" x14ac:dyDescent="0.25">
      <c r="A171" s="5" t="s">
        <v>64</v>
      </c>
      <c r="B171" s="18">
        <v>7</v>
      </c>
      <c r="C171" s="18"/>
      <c r="D171" s="11">
        <v>9</v>
      </c>
      <c r="E171" s="11">
        <v>39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>
        <v>2</v>
      </c>
      <c r="T171" s="13"/>
      <c r="U171" s="13"/>
    </row>
    <row r="172" spans="1:21" x14ac:dyDescent="0.25">
      <c r="A172" s="5" t="s">
        <v>65</v>
      </c>
      <c r="B172" s="18">
        <v>7</v>
      </c>
      <c r="C172" s="18"/>
      <c r="D172" s="11">
        <v>9</v>
      </c>
      <c r="E172" s="11">
        <v>24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>
        <v>2</v>
      </c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8">
        <v>3</v>
      </c>
      <c r="C173" s="18"/>
      <c r="D173" s="11">
        <v>1</v>
      </c>
      <c r="E173" s="11">
        <v>21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8">
        <v>6</v>
      </c>
      <c r="C174" s="18"/>
      <c r="D174" s="11">
        <v>3</v>
      </c>
      <c r="E174" s="11">
        <v>22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8">
        <v>7</v>
      </c>
      <c r="C175" s="18"/>
      <c r="D175" s="11">
        <v>3</v>
      </c>
      <c r="E175" s="11">
        <v>21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8">
        <v>1</v>
      </c>
      <c r="C176" s="18"/>
      <c r="D176" s="11">
        <v>1</v>
      </c>
      <c r="E176" s="11">
        <v>10</v>
      </c>
      <c r="F176" s="11">
        <v>1</v>
      </c>
      <c r="G176" s="13"/>
      <c r="H176" s="13"/>
      <c r="I176" s="13"/>
      <c r="J176" s="13"/>
      <c r="K176" s="13"/>
      <c r="L176" s="13"/>
      <c r="M176" s="13"/>
      <c r="N176" s="13"/>
      <c r="O176" s="13">
        <v>1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8">
        <v>4</v>
      </c>
      <c r="C177" s="18"/>
      <c r="D177" s="11"/>
      <c r="E177" s="11">
        <v>12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8">
        <v>5</v>
      </c>
      <c r="C178" s="18"/>
      <c r="D178" s="11"/>
      <c r="E178" s="11">
        <v>3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8">
        <v>1</v>
      </c>
      <c r="C179" s="18"/>
      <c r="D179" s="11"/>
      <c r="E179" s="11">
        <v>12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8">
        <v>5</v>
      </c>
      <c r="C180" s="18"/>
      <c r="D180" s="11">
        <v>2</v>
      </c>
      <c r="E180" s="11">
        <v>7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8"/>
      <c r="C181" s="18"/>
      <c r="D181" s="11"/>
      <c r="E181" s="11">
        <v>5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8"/>
      <c r="C182" s="18"/>
      <c r="D182" s="11">
        <v>1</v>
      </c>
      <c r="E182" s="11">
        <v>3</v>
      </c>
      <c r="F182" s="11"/>
      <c r="G182" s="13"/>
      <c r="H182" s="13"/>
      <c r="I182" s="13">
        <v>1</v>
      </c>
      <c r="J182" s="13"/>
      <c r="K182" s="13"/>
      <c r="L182" s="13"/>
      <c r="M182" s="13">
        <v>1</v>
      </c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8">
        <v>1</v>
      </c>
      <c r="C183" s="18"/>
      <c r="D183" s="11"/>
      <c r="E183" s="11"/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8"/>
      <c r="C184" s="18"/>
      <c r="D184" s="11"/>
      <c r="E184" s="11">
        <v>3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8"/>
      <c r="C185" s="18"/>
      <c r="D185" s="11"/>
      <c r="E185" s="11">
        <v>2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>
        <v>1</v>
      </c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8">
        <v>2</v>
      </c>
      <c r="C186" s="18"/>
      <c r="D186" s="11"/>
      <c r="E186" s="11">
        <v>1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8">
        <v>1</v>
      </c>
      <c r="C187" s="18"/>
      <c r="D187" s="11"/>
      <c r="E187" s="11">
        <v>2</v>
      </c>
      <c r="F187" s="11"/>
      <c r="G187" s="13"/>
      <c r="H187" s="13"/>
      <c r="I187" s="13"/>
      <c r="J187" s="13"/>
      <c r="K187" s="13"/>
      <c r="L187" s="13"/>
      <c r="M187" s="13"/>
      <c r="N187" s="13">
        <v>1</v>
      </c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8"/>
      <c r="C188" s="18"/>
      <c r="D188" s="11"/>
      <c r="E188" s="11">
        <v>2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1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8"/>
      <c r="C189" s="18"/>
      <c r="D189" s="11"/>
      <c r="E189" s="11">
        <v>1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8"/>
      <c r="C190" s="18"/>
      <c r="D190" s="11">
        <v>1</v>
      </c>
      <c r="E190" s="11">
        <v>2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>
        <v>1</v>
      </c>
      <c r="T190" s="13"/>
      <c r="U190" s="13"/>
    </row>
    <row r="191" spans="1:21" x14ac:dyDescent="0.25">
      <c r="A191" s="5" t="s">
        <v>84</v>
      </c>
      <c r="B191" s="18"/>
      <c r="C191" s="18"/>
      <c r="D191" s="11"/>
      <c r="E191" s="11">
        <v>1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8"/>
      <c r="C192" s="18"/>
      <c r="D192" s="11"/>
      <c r="E192" s="11">
        <v>4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>
        <v>1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8"/>
      <c r="C193" s="18"/>
      <c r="D193" s="11">
        <v>1</v>
      </c>
      <c r="E193" s="11">
        <v>2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>
        <v>1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8">
        <v>1</v>
      </c>
      <c r="C194" s="18"/>
      <c r="D194" s="11"/>
      <c r="E194" s="11">
        <v>4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8"/>
      <c r="C195" s="18"/>
      <c r="D195" s="18">
        <v>2</v>
      </c>
      <c r="E195" s="11">
        <v>14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>
        <v>1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8">
        <v>6</v>
      </c>
      <c r="C196" s="18"/>
      <c r="D196" s="18"/>
      <c r="E196" s="11">
        <v>13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>
        <v>1</v>
      </c>
      <c r="P196" s="13"/>
      <c r="Q196" s="13"/>
      <c r="R196" s="13"/>
      <c r="S196" s="13">
        <v>1</v>
      </c>
      <c r="T196" s="13"/>
      <c r="U196" s="13"/>
    </row>
    <row r="197" spans="1:21" x14ac:dyDescent="0.25">
      <c r="A197" s="5" t="s">
        <v>90</v>
      </c>
      <c r="B197" s="18"/>
      <c r="C197" s="18"/>
      <c r="D197" s="18">
        <v>1</v>
      </c>
      <c r="E197" s="11">
        <v>10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8">
        <v>5</v>
      </c>
      <c r="C198" s="18"/>
      <c r="D198" s="18">
        <v>4</v>
      </c>
      <c r="E198" s="11">
        <v>15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>
        <v>1</v>
      </c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7">
        <v>1</v>
      </c>
      <c r="C199" s="17"/>
      <c r="D199" s="10">
        <v>2</v>
      </c>
      <c r="E199" s="10">
        <v>18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8">
        <v>5</v>
      </c>
      <c r="C200" s="18"/>
      <c r="D200" s="11">
        <v>4</v>
      </c>
      <c r="E200" s="11">
        <v>21</v>
      </c>
      <c r="F200" s="11"/>
      <c r="G200" s="13"/>
      <c r="H200" s="13">
        <v>1</v>
      </c>
      <c r="I200" s="13"/>
      <c r="J200" s="13"/>
      <c r="K200" s="13"/>
      <c r="L200" s="13"/>
      <c r="M200" s="13"/>
      <c r="N200" s="13"/>
      <c r="O200" s="13">
        <v>1</v>
      </c>
      <c r="P200" s="13"/>
      <c r="Q200" s="13"/>
      <c r="R200" s="13"/>
      <c r="S200" s="13">
        <v>1</v>
      </c>
      <c r="T200" s="13"/>
      <c r="U200" s="13"/>
    </row>
    <row r="201" spans="1:21" x14ac:dyDescent="0.25">
      <c r="A201" s="5" t="s">
        <v>94</v>
      </c>
      <c r="B201" s="18">
        <v>4</v>
      </c>
      <c r="C201" s="18">
        <v>1</v>
      </c>
      <c r="D201" s="11">
        <v>8</v>
      </c>
      <c r="E201" s="11">
        <v>39</v>
      </c>
      <c r="F201" s="11"/>
      <c r="G201" s="13"/>
      <c r="H201" s="13">
        <v>1</v>
      </c>
      <c r="I201" s="13">
        <v>1</v>
      </c>
      <c r="J201" s="13"/>
      <c r="K201" s="13"/>
      <c r="L201" s="13"/>
      <c r="M201" s="13"/>
      <c r="N201" s="13"/>
      <c r="O201" s="13"/>
      <c r="P201" s="13"/>
      <c r="Q201" s="13"/>
      <c r="R201" s="13"/>
      <c r="S201" s="13">
        <v>7</v>
      </c>
      <c r="T201" s="13"/>
      <c r="U201" s="13"/>
    </row>
    <row r="202" spans="1:21" x14ac:dyDescent="0.25">
      <c r="A202" s="5" t="s">
        <v>95</v>
      </c>
      <c r="B202" s="18">
        <v>6</v>
      </c>
      <c r="C202" s="18">
        <v>3</v>
      </c>
      <c r="D202" s="11">
        <v>18</v>
      </c>
      <c r="E202" s="11">
        <v>44</v>
      </c>
      <c r="F202" s="11"/>
      <c r="G202" s="13"/>
      <c r="H202" s="13">
        <v>2</v>
      </c>
      <c r="I202" s="13"/>
      <c r="J202" s="13"/>
      <c r="K202" s="13"/>
      <c r="L202" s="13"/>
      <c r="M202" s="13"/>
      <c r="N202" s="13"/>
      <c r="O202" s="13">
        <v>1</v>
      </c>
      <c r="P202" s="13">
        <v>1</v>
      </c>
      <c r="Q202" s="13"/>
      <c r="R202" s="13"/>
      <c r="S202" s="13">
        <v>3</v>
      </c>
      <c r="T202" s="13"/>
      <c r="U202" s="13"/>
    </row>
    <row r="203" spans="1:21" x14ac:dyDescent="0.25">
      <c r="A203" s="5" t="s">
        <v>96</v>
      </c>
      <c r="B203" s="18">
        <v>1</v>
      </c>
      <c r="C203" s="18">
        <v>1</v>
      </c>
      <c r="D203" s="11">
        <v>15</v>
      </c>
      <c r="E203" s="11">
        <v>53</v>
      </c>
      <c r="F203" s="11"/>
      <c r="G203" s="13"/>
      <c r="H203" s="13"/>
      <c r="I203" s="13"/>
      <c r="J203" s="13"/>
      <c r="K203" s="13"/>
      <c r="L203" s="13"/>
      <c r="M203" s="13"/>
      <c r="N203" s="13"/>
      <c r="O203" s="13">
        <v>1</v>
      </c>
      <c r="P203" s="13"/>
      <c r="Q203" s="13"/>
      <c r="R203" s="13"/>
      <c r="S203" s="13">
        <v>4</v>
      </c>
      <c r="T203" s="13"/>
      <c r="U203" s="13"/>
    </row>
    <row r="204" spans="1:21" x14ac:dyDescent="0.25">
      <c r="A204" s="5" t="s">
        <v>97</v>
      </c>
      <c r="B204" s="18">
        <v>1</v>
      </c>
      <c r="C204" s="18">
        <v>4</v>
      </c>
      <c r="D204" s="11">
        <v>8</v>
      </c>
      <c r="E204" s="11">
        <v>39</v>
      </c>
      <c r="F204" s="11"/>
      <c r="G204" s="13"/>
      <c r="H204" s="13"/>
      <c r="I204" s="13"/>
      <c r="J204" s="13"/>
      <c r="K204" s="13"/>
      <c r="L204" s="13"/>
      <c r="M204" s="13">
        <v>1</v>
      </c>
      <c r="N204" s="13">
        <v>1</v>
      </c>
      <c r="O204" s="13">
        <v>1</v>
      </c>
      <c r="P204" s="13">
        <v>2</v>
      </c>
      <c r="Q204" s="13"/>
      <c r="R204" s="13"/>
      <c r="S204" s="13">
        <v>4</v>
      </c>
      <c r="T204" s="13"/>
      <c r="U204" s="13"/>
    </row>
    <row r="205" spans="1:21" x14ac:dyDescent="0.25">
      <c r="A205" s="5" t="s">
        <v>98</v>
      </c>
      <c r="B205" s="18">
        <v>6</v>
      </c>
      <c r="C205" s="18"/>
      <c r="D205" s="11">
        <v>6</v>
      </c>
      <c r="E205" s="11">
        <v>44</v>
      </c>
      <c r="F205" s="11"/>
      <c r="G205" s="13"/>
      <c r="H205" s="13"/>
      <c r="I205" s="13"/>
      <c r="J205" s="13"/>
      <c r="K205" s="13"/>
      <c r="L205" s="13"/>
      <c r="M205" s="13"/>
      <c r="N205" s="13"/>
      <c r="O205" s="13">
        <v>2</v>
      </c>
      <c r="P205" s="13"/>
      <c r="Q205" s="13"/>
      <c r="R205" s="13"/>
      <c r="S205" s="13">
        <v>3</v>
      </c>
      <c r="T205" s="13"/>
      <c r="U205" s="13"/>
    </row>
    <row r="206" spans="1:21" x14ac:dyDescent="0.25">
      <c r="A206" s="5" t="s">
        <v>99</v>
      </c>
      <c r="B206" s="18">
        <v>8</v>
      </c>
      <c r="C206" s="18"/>
      <c r="D206" s="11">
        <v>12</v>
      </c>
      <c r="E206" s="11">
        <v>62</v>
      </c>
      <c r="F206" s="11"/>
      <c r="G206" s="13"/>
      <c r="H206" s="13"/>
      <c r="I206" s="13"/>
      <c r="J206" s="13"/>
      <c r="K206" s="13"/>
      <c r="L206" s="13"/>
      <c r="M206" s="13"/>
      <c r="N206" s="13"/>
      <c r="O206" s="13">
        <v>1</v>
      </c>
      <c r="P206" s="13">
        <v>3</v>
      </c>
      <c r="Q206" s="13"/>
      <c r="R206" s="13"/>
      <c r="S206" s="13">
        <v>4</v>
      </c>
      <c r="T206" s="13"/>
      <c r="U206" s="13"/>
    </row>
    <row r="207" spans="1:21" x14ac:dyDescent="0.25">
      <c r="A207" s="5" t="s">
        <v>100</v>
      </c>
      <c r="B207" s="1">
        <f>SUM(B111:B206)</f>
        <v>436</v>
      </c>
      <c r="C207" s="1">
        <f t="shared" ref="C207:U207" si="1">SUM(C111:C206)</f>
        <v>39</v>
      </c>
      <c r="D207" s="1">
        <f t="shared" si="1"/>
        <v>1440</v>
      </c>
      <c r="E207" s="1">
        <f t="shared" si="1"/>
        <v>7388</v>
      </c>
      <c r="F207" s="1">
        <f t="shared" si="1"/>
        <v>1</v>
      </c>
      <c r="G207" s="1">
        <f t="shared" si="1"/>
        <v>1</v>
      </c>
      <c r="H207" s="1">
        <f t="shared" si="1"/>
        <v>11</v>
      </c>
      <c r="I207" s="1">
        <f t="shared" si="1"/>
        <v>3</v>
      </c>
      <c r="J207" s="1">
        <f t="shared" si="1"/>
        <v>1</v>
      </c>
      <c r="K207" s="1">
        <f t="shared" si="1"/>
        <v>0</v>
      </c>
      <c r="L207" s="1">
        <f t="shared" si="1"/>
        <v>0</v>
      </c>
      <c r="M207" s="1">
        <f t="shared" si="1"/>
        <v>7</v>
      </c>
      <c r="N207" s="1">
        <f t="shared" si="1"/>
        <v>6</v>
      </c>
      <c r="O207" s="1">
        <f t="shared" si="1"/>
        <v>65</v>
      </c>
      <c r="P207" s="1">
        <f t="shared" si="1"/>
        <v>80</v>
      </c>
      <c r="Q207" s="1">
        <f t="shared" si="1"/>
        <v>0</v>
      </c>
      <c r="R207" s="1">
        <f t="shared" si="1"/>
        <v>2</v>
      </c>
      <c r="S207" s="1">
        <f t="shared" si="1"/>
        <v>346</v>
      </c>
      <c r="T207" s="1">
        <f t="shared" si="1"/>
        <v>1</v>
      </c>
      <c r="U207" s="1">
        <f t="shared" si="1"/>
        <v>7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Loc_95 Sharbat chowk (Andhra bank)</v>
      </c>
      <c r="C209" s="3"/>
      <c r="D209" s="3"/>
      <c r="F209" s="12" t="s">
        <v>126</v>
      </c>
      <c r="G209" s="12">
        <v>43131</v>
      </c>
    </row>
    <row r="210" spans="1:21" ht="15.75" thickBot="1" x14ac:dyDescent="0.3">
      <c r="A210" s="3" t="s">
        <v>3</v>
      </c>
      <c r="B210" s="15" t="str">
        <f>B4</f>
        <v>Rev- Boote Street</v>
      </c>
      <c r="C210" s="3"/>
      <c r="D210" s="3"/>
    </row>
    <row r="211" spans="1:21" s="4" customFormat="1" ht="15" customHeight="1" x14ac:dyDescent="0.25">
      <c r="A211" s="31" t="s">
        <v>0</v>
      </c>
      <c r="B211" s="23" t="s">
        <v>122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5"/>
    </row>
    <row r="212" spans="1:21" s="4" customFormat="1" ht="15" customHeight="1" x14ac:dyDescent="0.25">
      <c r="A212" s="32"/>
      <c r="B212" s="20" t="s">
        <v>121</v>
      </c>
      <c r="C212" s="21"/>
      <c r="D212" s="21"/>
      <c r="E212" s="21"/>
      <c r="F212" s="21"/>
      <c r="G212" s="21"/>
      <c r="H212" s="21"/>
      <c r="I212" s="22"/>
      <c r="J212" s="20" t="s">
        <v>120</v>
      </c>
      <c r="K212" s="21"/>
      <c r="L212" s="22"/>
      <c r="M212" s="20" t="s">
        <v>119</v>
      </c>
      <c r="N212" s="21"/>
      <c r="O212" s="22"/>
      <c r="P212" s="26" t="s">
        <v>111</v>
      </c>
      <c r="Q212" s="34" t="s">
        <v>106</v>
      </c>
      <c r="R212" s="26" t="s">
        <v>118</v>
      </c>
      <c r="S212" s="26" t="s">
        <v>105</v>
      </c>
      <c r="T212" s="26" t="s">
        <v>124</v>
      </c>
      <c r="U212" s="28" t="s">
        <v>108</v>
      </c>
    </row>
    <row r="213" spans="1:21" s="4" customFormat="1" ht="52.5" customHeight="1" thickBot="1" x14ac:dyDescent="0.3">
      <c r="A213" s="33"/>
      <c r="B213" s="16" t="s">
        <v>103</v>
      </c>
      <c r="C213" s="16" t="s">
        <v>104</v>
      </c>
      <c r="D213" s="16" t="s">
        <v>101</v>
      </c>
      <c r="E213" s="16" t="s">
        <v>102</v>
      </c>
      <c r="F213" s="16" t="s">
        <v>112</v>
      </c>
      <c r="G213" s="16" t="s">
        <v>113</v>
      </c>
      <c r="H213" s="16" t="s">
        <v>107</v>
      </c>
      <c r="I213" s="16" t="s">
        <v>1</v>
      </c>
      <c r="J213" s="16" t="s">
        <v>109</v>
      </c>
      <c r="K213" s="16" t="s">
        <v>110</v>
      </c>
      <c r="L213" s="16" t="s">
        <v>114</v>
      </c>
      <c r="M213" s="16" t="s">
        <v>115</v>
      </c>
      <c r="N213" s="16" t="s">
        <v>116</v>
      </c>
      <c r="O213" s="16" t="s">
        <v>117</v>
      </c>
      <c r="P213" s="27"/>
      <c r="Q213" s="35"/>
      <c r="R213" s="27"/>
      <c r="S213" s="27"/>
      <c r="T213" s="27"/>
      <c r="U213" s="29"/>
    </row>
    <row r="214" spans="1:21" x14ac:dyDescent="0.25">
      <c r="A214" s="6" t="s">
        <v>4</v>
      </c>
      <c r="B214" s="17">
        <v>10</v>
      </c>
      <c r="C214" s="17">
        <v>1</v>
      </c>
      <c r="D214" s="10">
        <v>17</v>
      </c>
      <c r="E214" s="10">
        <v>64</v>
      </c>
      <c r="F214" s="10"/>
      <c r="G214" s="14"/>
      <c r="H214" s="14"/>
      <c r="I214" s="14"/>
      <c r="J214" s="14"/>
      <c r="K214" s="14"/>
      <c r="L214" s="14"/>
      <c r="M214" s="14"/>
      <c r="N214" s="14"/>
      <c r="O214" s="14">
        <v>1</v>
      </c>
      <c r="P214" s="14">
        <v>2</v>
      </c>
      <c r="Q214" s="14"/>
      <c r="R214" s="14"/>
      <c r="S214" s="14">
        <v>3</v>
      </c>
      <c r="T214" s="14"/>
      <c r="U214" s="14"/>
    </row>
    <row r="215" spans="1:21" x14ac:dyDescent="0.25">
      <c r="A215" s="5" t="s">
        <v>5</v>
      </c>
      <c r="B215" s="18">
        <v>3</v>
      </c>
      <c r="C215" s="18"/>
      <c r="D215" s="11">
        <v>11</v>
      </c>
      <c r="E215" s="11">
        <v>65</v>
      </c>
      <c r="F215" s="11"/>
      <c r="G215" s="13"/>
      <c r="H215" s="13"/>
      <c r="I215" s="13"/>
      <c r="J215" s="13"/>
      <c r="K215" s="13"/>
      <c r="L215" s="13"/>
      <c r="M215" s="13"/>
      <c r="N215" s="13"/>
      <c r="O215" s="13">
        <v>2</v>
      </c>
      <c r="P215" s="13">
        <v>3</v>
      </c>
      <c r="Q215" s="13"/>
      <c r="R215" s="13"/>
      <c r="S215" s="13">
        <v>3</v>
      </c>
      <c r="T215" s="13"/>
      <c r="U215" s="13"/>
    </row>
    <row r="216" spans="1:21" x14ac:dyDescent="0.25">
      <c r="A216" s="5" t="s">
        <v>6</v>
      </c>
      <c r="B216" s="18">
        <v>3</v>
      </c>
      <c r="C216" s="18"/>
      <c r="D216" s="11">
        <v>18</v>
      </c>
      <c r="E216" s="11">
        <v>47</v>
      </c>
      <c r="F216" s="11"/>
      <c r="G216" s="13"/>
      <c r="H216" s="13"/>
      <c r="I216" s="13"/>
      <c r="J216" s="13"/>
      <c r="K216" s="13"/>
      <c r="L216" s="13"/>
      <c r="M216" s="13"/>
      <c r="N216" s="13"/>
      <c r="O216" s="13">
        <v>4</v>
      </c>
      <c r="P216" s="13">
        <v>3</v>
      </c>
      <c r="Q216" s="13"/>
      <c r="R216" s="13"/>
      <c r="S216" s="13">
        <v>8</v>
      </c>
      <c r="T216" s="13"/>
      <c r="U216" s="13"/>
    </row>
    <row r="217" spans="1:21" x14ac:dyDescent="0.25">
      <c r="A217" s="5" t="s">
        <v>7</v>
      </c>
      <c r="B217" s="18">
        <v>2</v>
      </c>
      <c r="C217" s="18"/>
      <c r="D217" s="11">
        <v>12</v>
      </c>
      <c r="E217" s="11">
        <v>48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/>
      <c r="P217" s="13">
        <v>1</v>
      </c>
      <c r="Q217" s="13"/>
      <c r="R217" s="13"/>
      <c r="S217" s="13">
        <v>5</v>
      </c>
      <c r="T217" s="13"/>
      <c r="U217" s="13"/>
    </row>
    <row r="218" spans="1:21" x14ac:dyDescent="0.25">
      <c r="A218" s="5" t="s">
        <v>8</v>
      </c>
      <c r="B218" s="18">
        <v>4</v>
      </c>
      <c r="C218" s="18">
        <v>3</v>
      </c>
      <c r="D218" s="11">
        <v>16</v>
      </c>
      <c r="E218" s="11">
        <v>55</v>
      </c>
      <c r="F218" s="11"/>
      <c r="G218" s="13"/>
      <c r="H218" s="13"/>
      <c r="I218" s="13"/>
      <c r="J218" s="13"/>
      <c r="K218" s="13"/>
      <c r="L218" s="13"/>
      <c r="M218" s="13"/>
      <c r="N218" s="13"/>
      <c r="O218" s="13">
        <v>1</v>
      </c>
      <c r="P218" s="13">
        <v>4</v>
      </c>
      <c r="Q218" s="13"/>
      <c r="R218" s="13"/>
      <c r="S218" s="13">
        <v>4</v>
      </c>
      <c r="T218" s="13"/>
      <c r="U218" s="13"/>
    </row>
    <row r="219" spans="1:21" x14ac:dyDescent="0.25">
      <c r="A219" s="5" t="s">
        <v>9</v>
      </c>
      <c r="B219" s="18">
        <v>5</v>
      </c>
      <c r="C219" s="18">
        <v>1</v>
      </c>
      <c r="D219" s="11">
        <v>16</v>
      </c>
      <c r="E219" s="11">
        <v>62</v>
      </c>
      <c r="F219" s="11"/>
      <c r="G219" s="13"/>
      <c r="H219" s="13"/>
      <c r="I219" s="13">
        <v>1</v>
      </c>
      <c r="J219" s="13"/>
      <c r="K219" s="13"/>
      <c r="L219" s="13"/>
      <c r="M219" s="13"/>
      <c r="N219" s="13"/>
      <c r="O219" s="13"/>
      <c r="P219" s="13">
        <v>1</v>
      </c>
      <c r="Q219" s="13"/>
      <c r="R219" s="13"/>
      <c r="S219" s="13">
        <v>8</v>
      </c>
      <c r="T219" s="13"/>
      <c r="U219" s="13"/>
    </row>
    <row r="220" spans="1:21" x14ac:dyDescent="0.25">
      <c r="A220" s="5" t="s">
        <v>10</v>
      </c>
      <c r="B220" s="18">
        <v>6</v>
      </c>
      <c r="C220" s="18"/>
      <c r="D220" s="11">
        <v>23</v>
      </c>
      <c r="E220" s="11">
        <v>82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>
        <v>1</v>
      </c>
      <c r="P220" s="13">
        <v>2</v>
      </c>
      <c r="Q220" s="13"/>
      <c r="R220" s="13">
        <v>1</v>
      </c>
      <c r="S220" s="13">
        <v>10</v>
      </c>
      <c r="T220" s="13"/>
      <c r="U220" s="13"/>
    </row>
    <row r="221" spans="1:21" x14ac:dyDescent="0.25">
      <c r="A221" s="5" t="s">
        <v>11</v>
      </c>
      <c r="B221" s="18">
        <v>2</v>
      </c>
      <c r="C221" s="18"/>
      <c r="D221" s="11">
        <v>37</v>
      </c>
      <c r="E221" s="11">
        <v>86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>
        <v>1</v>
      </c>
      <c r="P221" s="13"/>
      <c r="Q221" s="13"/>
      <c r="R221" s="13"/>
      <c r="S221" s="13">
        <v>5</v>
      </c>
      <c r="T221" s="13"/>
      <c r="U221" s="13"/>
    </row>
    <row r="222" spans="1:21" x14ac:dyDescent="0.25">
      <c r="A222" s="5" t="s">
        <v>12</v>
      </c>
      <c r="B222" s="18">
        <v>10</v>
      </c>
      <c r="C222" s="18">
        <v>1</v>
      </c>
      <c r="D222" s="11">
        <v>23</v>
      </c>
      <c r="E222" s="11">
        <v>90</v>
      </c>
      <c r="F222" s="11"/>
      <c r="G222" s="13"/>
      <c r="H222" s="13"/>
      <c r="I222" s="13">
        <v>1</v>
      </c>
      <c r="J222" s="13"/>
      <c r="K222" s="13"/>
      <c r="L222" s="13"/>
      <c r="M222" s="13"/>
      <c r="N222" s="13"/>
      <c r="O222" s="13">
        <v>1</v>
      </c>
      <c r="P222" s="13">
        <v>2</v>
      </c>
      <c r="Q222" s="13"/>
      <c r="R222" s="13">
        <v>1</v>
      </c>
      <c r="S222" s="13">
        <v>1</v>
      </c>
      <c r="T222" s="13"/>
      <c r="U222" s="13">
        <v>1</v>
      </c>
    </row>
    <row r="223" spans="1:21" x14ac:dyDescent="0.25">
      <c r="A223" s="5" t="s">
        <v>13</v>
      </c>
      <c r="B223" s="18">
        <v>5</v>
      </c>
      <c r="C223" s="18">
        <v>2</v>
      </c>
      <c r="D223" s="11">
        <v>31</v>
      </c>
      <c r="E223" s="11">
        <v>96</v>
      </c>
      <c r="F223" s="11"/>
      <c r="G223" s="13"/>
      <c r="H223" s="13"/>
      <c r="I223" s="13"/>
      <c r="J223" s="13"/>
      <c r="K223" s="13"/>
      <c r="L223" s="13"/>
      <c r="M223" s="13"/>
      <c r="N223" s="13"/>
      <c r="O223" s="13">
        <v>1</v>
      </c>
      <c r="P223" s="13">
        <v>1</v>
      </c>
      <c r="Q223" s="13"/>
      <c r="R223" s="13"/>
      <c r="S223" s="13">
        <v>5</v>
      </c>
      <c r="T223" s="13"/>
      <c r="U223" s="13">
        <v>1</v>
      </c>
    </row>
    <row r="224" spans="1:21" x14ac:dyDescent="0.25">
      <c r="A224" s="5" t="s">
        <v>14</v>
      </c>
      <c r="B224" s="18">
        <v>7</v>
      </c>
      <c r="C224" s="18">
        <v>3</v>
      </c>
      <c r="D224" s="11">
        <v>31</v>
      </c>
      <c r="E224" s="11">
        <v>106</v>
      </c>
      <c r="F224" s="11"/>
      <c r="G224" s="13"/>
      <c r="H224" s="13"/>
      <c r="I224" s="13"/>
      <c r="J224" s="13"/>
      <c r="K224" s="13"/>
      <c r="L224" s="13"/>
      <c r="M224" s="13"/>
      <c r="N224" s="13"/>
      <c r="O224" s="13">
        <v>1</v>
      </c>
      <c r="P224" s="13">
        <v>1</v>
      </c>
      <c r="Q224" s="13"/>
      <c r="R224" s="13"/>
      <c r="S224" s="13">
        <v>3</v>
      </c>
      <c r="T224" s="13"/>
      <c r="U224" s="13"/>
    </row>
    <row r="225" spans="1:21" x14ac:dyDescent="0.25">
      <c r="A225" s="5" t="s">
        <v>15</v>
      </c>
      <c r="B225" s="18">
        <v>3</v>
      </c>
      <c r="C225" s="18"/>
      <c r="D225" s="11">
        <v>25</v>
      </c>
      <c r="E225" s="11">
        <v>108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>
        <v>1</v>
      </c>
      <c r="P225" s="13">
        <v>2</v>
      </c>
      <c r="Q225" s="13"/>
      <c r="R225" s="13"/>
      <c r="S225" s="13">
        <v>4</v>
      </c>
      <c r="T225" s="13"/>
      <c r="U225" s="13"/>
    </row>
    <row r="226" spans="1:21" x14ac:dyDescent="0.25">
      <c r="A226" s="5" t="s">
        <v>16</v>
      </c>
      <c r="B226" s="18">
        <v>5</v>
      </c>
      <c r="C226" s="18"/>
      <c r="D226" s="11">
        <v>27</v>
      </c>
      <c r="E226" s="11">
        <v>97</v>
      </c>
      <c r="F226" s="11"/>
      <c r="G226" s="13"/>
      <c r="H226" s="13"/>
      <c r="I226" s="13"/>
      <c r="J226" s="13"/>
      <c r="K226" s="13"/>
      <c r="L226" s="13"/>
      <c r="M226" s="13"/>
      <c r="N226" s="13"/>
      <c r="O226" s="13">
        <v>2</v>
      </c>
      <c r="P226" s="13">
        <v>3</v>
      </c>
      <c r="Q226" s="13"/>
      <c r="R226" s="13"/>
      <c r="S226" s="13">
        <v>7</v>
      </c>
      <c r="T226" s="13"/>
      <c r="U226" s="13"/>
    </row>
    <row r="227" spans="1:21" x14ac:dyDescent="0.25">
      <c r="A227" s="5" t="s">
        <v>17</v>
      </c>
      <c r="B227" s="18">
        <v>8</v>
      </c>
      <c r="C227" s="18">
        <v>1</v>
      </c>
      <c r="D227" s="11">
        <v>29</v>
      </c>
      <c r="E227" s="11">
        <v>95</v>
      </c>
      <c r="F227" s="11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>
        <v>1</v>
      </c>
      <c r="S227" s="13">
        <v>4</v>
      </c>
      <c r="T227" s="13"/>
      <c r="U227" s="13"/>
    </row>
    <row r="228" spans="1:21" x14ac:dyDescent="0.25">
      <c r="A228" s="5" t="s">
        <v>18</v>
      </c>
      <c r="B228" s="18">
        <v>5</v>
      </c>
      <c r="C228" s="18">
        <v>1</v>
      </c>
      <c r="D228" s="11">
        <v>25</v>
      </c>
      <c r="E228" s="11">
        <v>134</v>
      </c>
      <c r="F228" s="11"/>
      <c r="G228" s="13"/>
      <c r="H228" s="13"/>
      <c r="I228" s="13"/>
      <c r="J228" s="13"/>
      <c r="K228" s="13"/>
      <c r="L228" s="13"/>
      <c r="M228" s="13"/>
      <c r="N228" s="13"/>
      <c r="O228" s="13">
        <v>2</v>
      </c>
      <c r="P228" s="13">
        <v>3</v>
      </c>
      <c r="Q228" s="13"/>
      <c r="R228" s="13"/>
      <c r="S228" s="13">
        <v>5</v>
      </c>
      <c r="T228" s="13"/>
      <c r="U228" s="13"/>
    </row>
    <row r="229" spans="1:21" x14ac:dyDescent="0.25">
      <c r="A229" s="5" t="s">
        <v>19</v>
      </c>
      <c r="B229" s="18">
        <v>5</v>
      </c>
      <c r="C229" s="18"/>
      <c r="D229" s="11">
        <v>28</v>
      </c>
      <c r="E229" s="11">
        <v>139</v>
      </c>
      <c r="F229" s="11"/>
      <c r="G229" s="13"/>
      <c r="H229" s="13"/>
      <c r="I229" s="13"/>
      <c r="J229" s="13"/>
      <c r="K229" s="13"/>
      <c r="L229" s="13"/>
      <c r="M229" s="13"/>
      <c r="N229" s="13"/>
      <c r="O229" s="13">
        <v>2</v>
      </c>
      <c r="P229" s="13"/>
      <c r="Q229" s="13"/>
      <c r="R229" s="13"/>
      <c r="S229" s="13">
        <v>10</v>
      </c>
      <c r="T229" s="13"/>
      <c r="U229" s="13">
        <v>2</v>
      </c>
    </row>
    <row r="230" spans="1:21" x14ac:dyDescent="0.25">
      <c r="A230" s="5" t="s">
        <v>20</v>
      </c>
      <c r="B230" s="18">
        <v>7</v>
      </c>
      <c r="C230" s="18">
        <v>1</v>
      </c>
      <c r="D230" s="11">
        <v>31</v>
      </c>
      <c r="E230" s="11">
        <v>133</v>
      </c>
      <c r="F230" s="11"/>
      <c r="G230" s="13"/>
      <c r="H230" s="13"/>
      <c r="I230" s="13"/>
      <c r="J230" s="13"/>
      <c r="K230" s="13"/>
      <c r="L230" s="13"/>
      <c r="M230" s="13"/>
      <c r="N230" s="13"/>
      <c r="O230" s="13">
        <v>1</v>
      </c>
      <c r="P230" s="13">
        <v>2</v>
      </c>
      <c r="Q230" s="13"/>
      <c r="R230" s="13"/>
      <c r="S230" s="13">
        <v>8</v>
      </c>
      <c r="T230" s="13"/>
      <c r="U230" s="13"/>
    </row>
    <row r="231" spans="1:21" x14ac:dyDescent="0.25">
      <c r="A231" s="5" t="s">
        <v>21</v>
      </c>
      <c r="B231" s="18">
        <v>3</v>
      </c>
      <c r="C231" s="18"/>
      <c r="D231" s="11">
        <v>28</v>
      </c>
      <c r="E231" s="11">
        <v>104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>
        <v>1</v>
      </c>
      <c r="P231" s="13">
        <v>2</v>
      </c>
      <c r="Q231" s="13"/>
      <c r="R231" s="13"/>
      <c r="S231" s="13">
        <v>5</v>
      </c>
      <c r="T231" s="13"/>
      <c r="U231" s="13"/>
    </row>
    <row r="232" spans="1:21" x14ac:dyDescent="0.25">
      <c r="A232" s="5" t="s">
        <v>22</v>
      </c>
      <c r="B232" s="18">
        <v>3</v>
      </c>
      <c r="C232" s="18">
        <v>2</v>
      </c>
      <c r="D232" s="11">
        <v>30</v>
      </c>
      <c r="E232" s="11">
        <v>126</v>
      </c>
      <c r="F232" s="1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v>2</v>
      </c>
      <c r="Q232" s="13"/>
      <c r="R232" s="13">
        <v>1</v>
      </c>
      <c r="S232" s="13">
        <v>5</v>
      </c>
      <c r="T232" s="13"/>
      <c r="U232" s="13"/>
    </row>
    <row r="233" spans="1:21" x14ac:dyDescent="0.25">
      <c r="A233" s="5" t="s">
        <v>23</v>
      </c>
      <c r="B233" s="18">
        <v>8</v>
      </c>
      <c r="C233" s="18">
        <v>3</v>
      </c>
      <c r="D233" s="11">
        <v>28</v>
      </c>
      <c r="E233" s="11">
        <v>135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>
        <v>3</v>
      </c>
      <c r="T233" s="13"/>
      <c r="U233" s="13">
        <v>1</v>
      </c>
    </row>
    <row r="234" spans="1:21" x14ac:dyDescent="0.25">
      <c r="A234" s="5" t="s">
        <v>24</v>
      </c>
      <c r="B234" s="18">
        <v>7</v>
      </c>
      <c r="C234" s="18"/>
      <c r="D234" s="11">
        <v>28</v>
      </c>
      <c r="E234" s="11">
        <v>151</v>
      </c>
      <c r="F234" s="11"/>
      <c r="G234" s="13"/>
      <c r="H234" s="13"/>
      <c r="I234" s="13"/>
      <c r="J234" s="13"/>
      <c r="K234" s="13"/>
      <c r="L234" s="13"/>
      <c r="M234" s="13"/>
      <c r="N234" s="13"/>
      <c r="O234" s="13">
        <v>1</v>
      </c>
      <c r="P234" s="13">
        <v>3</v>
      </c>
      <c r="Q234" s="13"/>
      <c r="R234" s="13">
        <v>1</v>
      </c>
      <c r="S234" s="13">
        <v>1</v>
      </c>
      <c r="T234" s="13"/>
      <c r="U234" s="13"/>
    </row>
    <row r="235" spans="1:21" x14ac:dyDescent="0.25">
      <c r="A235" s="5" t="s">
        <v>25</v>
      </c>
      <c r="B235" s="18">
        <v>8</v>
      </c>
      <c r="C235" s="18"/>
      <c r="D235" s="11">
        <v>35</v>
      </c>
      <c r="E235" s="11">
        <v>147</v>
      </c>
      <c r="F235" s="11"/>
      <c r="G235" s="13"/>
      <c r="H235" s="13"/>
      <c r="I235" s="13"/>
      <c r="J235" s="13"/>
      <c r="K235" s="13"/>
      <c r="L235" s="13"/>
      <c r="M235" s="13"/>
      <c r="N235" s="13"/>
      <c r="O235" s="13">
        <v>2</v>
      </c>
      <c r="P235" s="13">
        <v>1</v>
      </c>
      <c r="Q235" s="13"/>
      <c r="R235" s="13"/>
      <c r="S235" s="13">
        <v>5</v>
      </c>
      <c r="T235" s="13"/>
      <c r="U235" s="13"/>
    </row>
    <row r="236" spans="1:21" x14ac:dyDescent="0.25">
      <c r="A236" s="5" t="s">
        <v>26</v>
      </c>
      <c r="B236" s="18">
        <v>8</v>
      </c>
      <c r="C236" s="18">
        <v>1</v>
      </c>
      <c r="D236" s="11">
        <v>22</v>
      </c>
      <c r="E236" s="11">
        <v>106</v>
      </c>
      <c r="F236" s="11"/>
      <c r="G236" s="13"/>
      <c r="H236" s="13"/>
      <c r="I236" s="13"/>
      <c r="J236" s="13"/>
      <c r="K236" s="13"/>
      <c r="L236" s="13"/>
      <c r="M236" s="13"/>
      <c r="N236" s="13"/>
      <c r="O236" s="13">
        <v>1</v>
      </c>
      <c r="P236" s="13"/>
      <c r="Q236" s="13"/>
      <c r="R236" s="13"/>
      <c r="S236" s="13">
        <v>7</v>
      </c>
      <c r="T236" s="13"/>
      <c r="U236" s="13"/>
    </row>
    <row r="237" spans="1:21" x14ac:dyDescent="0.25">
      <c r="A237" s="5" t="s">
        <v>27</v>
      </c>
      <c r="B237" s="18">
        <v>4</v>
      </c>
      <c r="C237" s="18">
        <v>1</v>
      </c>
      <c r="D237" s="11">
        <v>31</v>
      </c>
      <c r="E237" s="11">
        <v>127</v>
      </c>
      <c r="F237" s="11"/>
      <c r="G237" s="13"/>
      <c r="H237" s="13"/>
      <c r="I237" s="13"/>
      <c r="J237" s="13"/>
      <c r="K237" s="13"/>
      <c r="L237" s="13"/>
      <c r="M237" s="13"/>
      <c r="N237" s="13"/>
      <c r="O237" s="13">
        <v>2</v>
      </c>
      <c r="P237" s="13">
        <v>2</v>
      </c>
      <c r="Q237" s="13"/>
      <c r="R237" s="13"/>
      <c r="S237" s="13">
        <v>5</v>
      </c>
      <c r="T237" s="13"/>
      <c r="U237" s="13"/>
    </row>
    <row r="238" spans="1:21" x14ac:dyDescent="0.25">
      <c r="A238" s="5" t="s">
        <v>28</v>
      </c>
      <c r="B238" s="18">
        <v>4</v>
      </c>
      <c r="C238" s="18">
        <v>2</v>
      </c>
      <c r="D238" s="11">
        <v>28</v>
      </c>
      <c r="E238" s="11">
        <v>112</v>
      </c>
      <c r="F238" s="1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v>1</v>
      </c>
      <c r="Q238" s="13"/>
      <c r="R238" s="13"/>
      <c r="S238" s="13">
        <v>5</v>
      </c>
      <c r="T238" s="13"/>
      <c r="U238" s="13"/>
    </row>
    <row r="239" spans="1:21" x14ac:dyDescent="0.25">
      <c r="A239" s="5" t="s">
        <v>29</v>
      </c>
      <c r="B239" s="18">
        <v>4</v>
      </c>
      <c r="C239" s="18">
        <v>1</v>
      </c>
      <c r="D239" s="11">
        <v>26</v>
      </c>
      <c r="E239" s="11">
        <v>113</v>
      </c>
      <c r="F239" s="1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v>2</v>
      </c>
      <c r="Q239" s="13"/>
      <c r="R239" s="13"/>
      <c r="S239" s="13">
        <v>4</v>
      </c>
      <c r="T239" s="13"/>
      <c r="U239" s="13"/>
    </row>
    <row r="240" spans="1:21" x14ac:dyDescent="0.25">
      <c r="A240" s="5" t="s">
        <v>30</v>
      </c>
      <c r="B240" s="18">
        <v>8</v>
      </c>
      <c r="C240" s="18"/>
      <c r="D240" s="11">
        <v>23</v>
      </c>
      <c r="E240" s="11">
        <v>120</v>
      </c>
      <c r="F240" s="11"/>
      <c r="G240" s="13"/>
      <c r="H240" s="13"/>
      <c r="I240" s="13"/>
      <c r="J240" s="13"/>
      <c r="K240" s="13"/>
      <c r="L240" s="13"/>
      <c r="M240" s="13"/>
      <c r="N240" s="13"/>
      <c r="O240" s="13">
        <v>1</v>
      </c>
      <c r="P240" s="13">
        <v>1</v>
      </c>
      <c r="Q240" s="13"/>
      <c r="R240" s="13"/>
      <c r="S240" s="13">
        <v>5</v>
      </c>
      <c r="T240" s="13"/>
      <c r="U240" s="13"/>
    </row>
    <row r="241" spans="1:21" x14ac:dyDescent="0.25">
      <c r="A241" s="5" t="s">
        <v>31</v>
      </c>
      <c r="B241" s="18">
        <v>5</v>
      </c>
      <c r="C241" s="18"/>
      <c r="D241" s="11">
        <v>23</v>
      </c>
      <c r="E241" s="11">
        <v>109</v>
      </c>
      <c r="F241" s="11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>
        <v>3</v>
      </c>
      <c r="T241" s="13"/>
      <c r="U241" s="13"/>
    </row>
    <row r="242" spans="1:21" x14ac:dyDescent="0.25">
      <c r="A242" s="5" t="s">
        <v>32</v>
      </c>
      <c r="B242" s="18">
        <v>1</v>
      </c>
      <c r="C242" s="18"/>
      <c r="D242" s="11">
        <v>27</v>
      </c>
      <c r="E242" s="11">
        <v>117</v>
      </c>
      <c r="F242" s="11"/>
      <c r="G242" s="13"/>
      <c r="H242" s="13"/>
      <c r="I242" s="13"/>
      <c r="J242" s="13"/>
      <c r="K242" s="13"/>
      <c r="L242" s="13"/>
      <c r="M242" s="13"/>
      <c r="N242" s="13"/>
      <c r="O242" s="13">
        <v>1</v>
      </c>
      <c r="P242" s="13">
        <v>1</v>
      </c>
      <c r="Q242" s="13"/>
      <c r="R242" s="13"/>
      <c r="S242" s="13">
        <v>3</v>
      </c>
      <c r="T242" s="13"/>
      <c r="U242" s="13"/>
    </row>
    <row r="243" spans="1:21" x14ac:dyDescent="0.25">
      <c r="A243" s="5" t="s">
        <v>33</v>
      </c>
      <c r="B243" s="18">
        <v>5</v>
      </c>
      <c r="C243" s="18"/>
      <c r="D243" s="11">
        <v>26</v>
      </c>
      <c r="E243" s="11">
        <v>98</v>
      </c>
      <c r="F243" s="11"/>
      <c r="G243" s="13"/>
      <c r="H243" s="13">
        <v>1</v>
      </c>
      <c r="I243" s="13">
        <v>2</v>
      </c>
      <c r="J243" s="13"/>
      <c r="K243" s="13"/>
      <c r="L243" s="13"/>
      <c r="M243" s="13"/>
      <c r="N243" s="13"/>
      <c r="O243" s="13">
        <v>2</v>
      </c>
      <c r="P243" s="13"/>
      <c r="Q243" s="13"/>
      <c r="R243" s="13"/>
      <c r="S243" s="13">
        <v>7</v>
      </c>
      <c r="T243" s="13"/>
      <c r="U243" s="13"/>
    </row>
    <row r="244" spans="1:21" x14ac:dyDescent="0.25">
      <c r="A244" s="5" t="s">
        <v>34</v>
      </c>
      <c r="B244" s="18">
        <v>4</v>
      </c>
      <c r="C244" s="18">
        <v>3</v>
      </c>
      <c r="D244" s="11">
        <v>18</v>
      </c>
      <c r="E244" s="11">
        <v>112</v>
      </c>
      <c r="F244" s="11"/>
      <c r="G244" s="13"/>
      <c r="H244" s="13"/>
      <c r="I244" s="13"/>
      <c r="J244" s="13"/>
      <c r="K244" s="13"/>
      <c r="L244" s="13"/>
      <c r="M244" s="13"/>
      <c r="N244" s="13"/>
      <c r="O244" s="13">
        <v>2</v>
      </c>
      <c r="P244" s="13">
        <v>4</v>
      </c>
      <c r="Q244" s="13"/>
      <c r="R244" s="13"/>
      <c r="S244" s="13">
        <v>3</v>
      </c>
      <c r="T244" s="13"/>
      <c r="U244" s="13">
        <v>1</v>
      </c>
    </row>
    <row r="245" spans="1:21" x14ac:dyDescent="0.25">
      <c r="A245" s="5" t="s">
        <v>35</v>
      </c>
      <c r="B245" s="18">
        <v>10</v>
      </c>
      <c r="C245" s="18"/>
      <c r="D245" s="11">
        <v>18</v>
      </c>
      <c r="E245" s="11">
        <v>108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>
        <v>8</v>
      </c>
      <c r="T245" s="13"/>
      <c r="U245" s="13">
        <v>1</v>
      </c>
    </row>
    <row r="246" spans="1:21" x14ac:dyDescent="0.25">
      <c r="A246" s="5" t="s">
        <v>36</v>
      </c>
      <c r="B246" s="18">
        <v>4</v>
      </c>
      <c r="C246" s="18">
        <v>1</v>
      </c>
      <c r="D246" s="11">
        <v>39</v>
      </c>
      <c r="E246" s="11">
        <v>120</v>
      </c>
      <c r="F246" s="11"/>
      <c r="G246" s="13"/>
      <c r="H246" s="13"/>
      <c r="I246" s="13"/>
      <c r="J246" s="13"/>
      <c r="K246" s="13"/>
      <c r="L246" s="13"/>
      <c r="M246" s="13"/>
      <c r="N246" s="13"/>
      <c r="O246" s="13">
        <v>1</v>
      </c>
      <c r="P246" s="13">
        <v>1</v>
      </c>
      <c r="Q246" s="13"/>
      <c r="R246" s="13"/>
      <c r="S246" s="13">
        <v>9</v>
      </c>
      <c r="T246" s="13"/>
      <c r="U246" s="13"/>
    </row>
    <row r="247" spans="1:21" x14ac:dyDescent="0.25">
      <c r="A247" s="5" t="s">
        <v>37</v>
      </c>
      <c r="B247" s="18">
        <v>7</v>
      </c>
      <c r="C247" s="18">
        <v>1</v>
      </c>
      <c r="D247" s="11">
        <v>27</v>
      </c>
      <c r="E247" s="11">
        <v>111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>
        <v>1</v>
      </c>
      <c r="S247" s="13">
        <v>5</v>
      </c>
      <c r="T247" s="13"/>
      <c r="U247" s="13"/>
    </row>
    <row r="248" spans="1:21" x14ac:dyDescent="0.25">
      <c r="A248" s="5" t="s">
        <v>38</v>
      </c>
      <c r="B248" s="18">
        <v>3</v>
      </c>
      <c r="C248" s="18"/>
      <c r="D248" s="11">
        <v>32</v>
      </c>
      <c r="E248" s="11">
        <v>132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v>2</v>
      </c>
      <c r="Q248" s="13"/>
      <c r="R248" s="13"/>
      <c r="S248" s="13">
        <v>9</v>
      </c>
      <c r="T248" s="13"/>
      <c r="U248" s="13"/>
    </row>
    <row r="249" spans="1:21" x14ac:dyDescent="0.25">
      <c r="A249" s="5" t="s">
        <v>39</v>
      </c>
      <c r="B249" s="18"/>
      <c r="C249" s="18"/>
      <c r="D249" s="11">
        <v>21</v>
      </c>
      <c r="E249" s="11">
        <v>123</v>
      </c>
      <c r="F249" s="11"/>
      <c r="G249" s="13"/>
      <c r="H249" s="13"/>
      <c r="I249" s="13"/>
      <c r="J249" s="13"/>
      <c r="K249" s="13"/>
      <c r="L249" s="13"/>
      <c r="M249" s="13"/>
      <c r="N249" s="13"/>
      <c r="O249" s="13">
        <v>1</v>
      </c>
      <c r="P249" s="13">
        <v>3</v>
      </c>
      <c r="Q249" s="13"/>
      <c r="R249" s="13"/>
      <c r="S249" s="13">
        <v>8</v>
      </c>
      <c r="T249" s="13"/>
      <c r="U249" s="13"/>
    </row>
    <row r="250" spans="1:21" x14ac:dyDescent="0.25">
      <c r="A250" s="5" t="s">
        <v>40</v>
      </c>
      <c r="B250" s="18">
        <v>2</v>
      </c>
      <c r="C250" s="18"/>
      <c r="D250" s="11">
        <v>22</v>
      </c>
      <c r="E250" s="11">
        <v>108</v>
      </c>
      <c r="F250" s="11"/>
      <c r="G250" s="13"/>
      <c r="H250" s="13"/>
      <c r="I250" s="13"/>
      <c r="J250" s="13"/>
      <c r="K250" s="13"/>
      <c r="L250" s="13"/>
      <c r="M250" s="13">
        <v>1</v>
      </c>
      <c r="N250" s="13"/>
      <c r="O250" s="13">
        <v>2</v>
      </c>
      <c r="P250" s="13">
        <v>5</v>
      </c>
      <c r="Q250" s="13"/>
      <c r="R250" s="13"/>
      <c r="S250" s="13">
        <v>9</v>
      </c>
      <c r="T250" s="13"/>
      <c r="U250" s="13"/>
    </row>
    <row r="251" spans="1:21" x14ac:dyDescent="0.25">
      <c r="A251" s="5" t="s">
        <v>41</v>
      </c>
      <c r="B251" s="18">
        <v>7</v>
      </c>
      <c r="C251" s="18">
        <v>1</v>
      </c>
      <c r="D251" s="11">
        <v>28</v>
      </c>
      <c r="E251" s="11">
        <v>128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>
        <v>3</v>
      </c>
      <c r="P251" s="13">
        <v>3</v>
      </c>
      <c r="Q251" s="13"/>
      <c r="R251" s="13"/>
      <c r="S251" s="13">
        <v>7</v>
      </c>
      <c r="T251" s="13"/>
      <c r="U251" s="13"/>
    </row>
    <row r="252" spans="1:21" x14ac:dyDescent="0.25">
      <c r="A252" s="5" t="s">
        <v>42</v>
      </c>
      <c r="B252" s="18">
        <v>4</v>
      </c>
      <c r="C252" s="18">
        <v>2</v>
      </c>
      <c r="D252" s="11">
        <v>28</v>
      </c>
      <c r="E252" s="11">
        <v>132</v>
      </c>
      <c r="F252" s="11"/>
      <c r="G252" s="13"/>
      <c r="H252" s="13"/>
      <c r="I252" s="13"/>
      <c r="J252" s="13"/>
      <c r="K252" s="13"/>
      <c r="L252" s="13"/>
      <c r="M252" s="13"/>
      <c r="N252" s="13"/>
      <c r="O252" s="13">
        <v>1</v>
      </c>
      <c r="P252" s="13"/>
      <c r="Q252" s="13"/>
      <c r="R252" s="13"/>
      <c r="S252" s="13">
        <v>6</v>
      </c>
      <c r="T252" s="13"/>
      <c r="U252" s="13">
        <v>1</v>
      </c>
    </row>
    <row r="253" spans="1:21" x14ac:dyDescent="0.25">
      <c r="A253" s="5" t="s">
        <v>43</v>
      </c>
      <c r="B253" s="18">
        <v>10</v>
      </c>
      <c r="C253" s="18"/>
      <c r="D253" s="11">
        <v>33</v>
      </c>
      <c r="E253" s="11">
        <v>139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v>1</v>
      </c>
      <c r="Q253" s="13"/>
      <c r="R253" s="13"/>
      <c r="S253" s="13">
        <v>9</v>
      </c>
      <c r="T253" s="13"/>
      <c r="U253" s="13">
        <v>1</v>
      </c>
    </row>
    <row r="254" spans="1:21" x14ac:dyDescent="0.25">
      <c r="A254" s="5" t="s">
        <v>44</v>
      </c>
      <c r="B254" s="18">
        <v>4</v>
      </c>
      <c r="C254" s="18"/>
      <c r="D254" s="11">
        <v>22</v>
      </c>
      <c r="E254" s="11">
        <v>127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v>4</v>
      </c>
      <c r="Q254" s="13"/>
      <c r="R254" s="13"/>
      <c r="S254" s="13">
        <v>5</v>
      </c>
      <c r="T254" s="13"/>
      <c r="U254" s="13"/>
    </row>
    <row r="255" spans="1:21" x14ac:dyDescent="0.25">
      <c r="A255" s="5" t="s">
        <v>45</v>
      </c>
      <c r="B255" s="18">
        <v>2</v>
      </c>
      <c r="C255" s="18">
        <v>1</v>
      </c>
      <c r="D255" s="11">
        <v>25</v>
      </c>
      <c r="E255" s="11">
        <v>149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>
        <v>4</v>
      </c>
      <c r="T255" s="13"/>
      <c r="U255" s="13">
        <v>1</v>
      </c>
    </row>
    <row r="256" spans="1:21" x14ac:dyDescent="0.25">
      <c r="A256" s="5" t="s">
        <v>46</v>
      </c>
      <c r="B256" s="18">
        <v>3</v>
      </c>
      <c r="C256" s="18"/>
      <c r="D256" s="11">
        <v>24</v>
      </c>
      <c r="E256" s="11">
        <v>109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>
        <v>1</v>
      </c>
      <c r="P256" s="13">
        <v>4</v>
      </c>
      <c r="Q256" s="13"/>
      <c r="R256" s="13"/>
      <c r="S256" s="13">
        <v>6</v>
      </c>
      <c r="T256" s="13"/>
      <c r="U256" s="13"/>
    </row>
    <row r="257" spans="1:21" x14ac:dyDescent="0.25">
      <c r="A257" s="5" t="s">
        <v>47</v>
      </c>
      <c r="B257" s="18">
        <v>7</v>
      </c>
      <c r="C257" s="18">
        <v>2</v>
      </c>
      <c r="D257" s="11">
        <v>29</v>
      </c>
      <c r="E257" s="11">
        <v>132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>
        <v>2</v>
      </c>
      <c r="P257" s="13">
        <v>1</v>
      </c>
      <c r="Q257" s="13"/>
      <c r="R257" s="13"/>
      <c r="S257" s="13">
        <v>8</v>
      </c>
      <c r="T257" s="13"/>
      <c r="U257" s="13"/>
    </row>
    <row r="258" spans="1:21" x14ac:dyDescent="0.25">
      <c r="A258" s="5" t="s">
        <v>48</v>
      </c>
      <c r="B258" s="18">
        <v>9</v>
      </c>
      <c r="C258" s="18"/>
      <c r="D258" s="11">
        <v>28</v>
      </c>
      <c r="E258" s="11">
        <v>156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>
        <v>2</v>
      </c>
      <c r="P258" s="13">
        <v>1</v>
      </c>
      <c r="Q258" s="13"/>
      <c r="R258" s="13"/>
      <c r="S258" s="13">
        <v>7</v>
      </c>
      <c r="T258" s="13"/>
      <c r="U258" s="13"/>
    </row>
    <row r="259" spans="1:21" x14ac:dyDescent="0.25">
      <c r="A259" s="5" t="s">
        <v>49</v>
      </c>
      <c r="B259" s="18">
        <v>4</v>
      </c>
      <c r="C259" s="18">
        <v>3</v>
      </c>
      <c r="D259" s="11">
        <v>26</v>
      </c>
      <c r="E259" s="11">
        <v>135</v>
      </c>
      <c r="F259" s="11"/>
      <c r="G259" s="13"/>
      <c r="H259" s="13"/>
      <c r="I259" s="13"/>
      <c r="J259" s="13"/>
      <c r="K259" s="13"/>
      <c r="L259" s="13"/>
      <c r="M259" s="13">
        <v>1</v>
      </c>
      <c r="N259" s="13"/>
      <c r="O259" s="13">
        <v>1</v>
      </c>
      <c r="P259" s="13"/>
      <c r="Q259" s="13"/>
      <c r="R259" s="13"/>
      <c r="S259" s="13">
        <v>6</v>
      </c>
      <c r="T259" s="13"/>
      <c r="U259" s="13">
        <v>1</v>
      </c>
    </row>
    <row r="260" spans="1:21" x14ac:dyDescent="0.25">
      <c r="A260" s="5" t="s">
        <v>50</v>
      </c>
      <c r="B260" s="18">
        <v>5</v>
      </c>
      <c r="C260" s="18">
        <v>1</v>
      </c>
      <c r="D260" s="11">
        <v>33</v>
      </c>
      <c r="E260" s="11">
        <v>152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>
        <v>1</v>
      </c>
      <c r="P260" s="13"/>
      <c r="Q260" s="13"/>
      <c r="R260" s="13"/>
      <c r="S260" s="13">
        <v>3</v>
      </c>
      <c r="T260" s="13"/>
      <c r="U260" s="13">
        <v>1</v>
      </c>
    </row>
    <row r="261" spans="1:21" x14ac:dyDescent="0.25">
      <c r="A261" s="5" t="s">
        <v>51</v>
      </c>
      <c r="B261" s="18">
        <v>6</v>
      </c>
      <c r="C261" s="18">
        <v>2</v>
      </c>
      <c r="D261" s="11">
        <v>26</v>
      </c>
      <c r="E261" s="11">
        <v>121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v>1</v>
      </c>
      <c r="Q261" s="13"/>
      <c r="R261" s="13"/>
      <c r="S261" s="13">
        <v>7</v>
      </c>
      <c r="T261" s="13"/>
      <c r="U261" s="13"/>
    </row>
    <row r="262" spans="1:21" x14ac:dyDescent="0.25">
      <c r="A262" s="5" t="s">
        <v>52</v>
      </c>
      <c r="B262" s="18">
        <v>3</v>
      </c>
      <c r="C262" s="18"/>
      <c r="D262" s="11">
        <v>27</v>
      </c>
      <c r="E262" s="11">
        <v>151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v>1</v>
      </c>
      <c r="Q262" s="13"/>
      <c r="R262" s="13"/>
      <c r="S262" s="13">
        <v>4</v>
      </c>
      <c r="T262" s="13"/>
      <c r="U262" s="13"/>
    </row>
    <row r="263" spans="1:21" x14ac:dyDescent="0.25">
      <c r="A263" s="5" t="s">
        <v>53</v>
      </c>
      <c r="B263" s="18">
        <v>4</v>
      </c>
      <c r="C263" s="18"/>
      <c r="D263" s="11">
        <v>22</v>
      </c>
      <c r="E263" s="11">
        <v>143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v>1</v>
      </c>
      <c r="Q263" s="13"/>
      <c r="R263" s="13"/>
      <c r="S263" s="13">
        <v>5</v>
      </c>
      <c r="T263" s="13"/>
      <c r="U263" s="13"/>
    </row>
    <row r="264" spans="1:21" x14ac:dyDescent="0.25">
      <c r="A264" s="5" t="s">
        <v>54</v>
      </c>
      <c r="B264" s="18">
        <v>6</v>
      </c>
      <c r="C264" s="18">
        <v>1</v>
      </c>
      <c r="D264" s="11">
        <v>22</v>
      </c>
      <c r="E264" s="11">
        <v>139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>
        <v>5</v>
      </c>
      <c r="T264" s="13"/>
      <c r="U264" s="13"/>
    </row>
    <row r="265" spans="1:21" x14ac:dyDescent="0.25">
      <c r="A265" s="5" t="s">
        <v>55</v>
      </c>
      <c r="B265" s="18">
        <v>3</v>
      </c>
      <c r="C265" s="18"/>
      <c r="D265" s="11">
        <v>24</v>
      </c>
      <c r="E265" s="11">
        <v>129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>
        <v>5</v>
      </c>
      <c r="T265" s="13"/>
      <c r="U265" s="13"/>
    </row>
    <row r="266" spans="1:21" x14ac:dyDescent="0.25">
      <c r="A266" s="5" t="s">
        <v>56</v>
      </c>
      <c r="B266" s="18">
        <v>3</v>
      </c>
      <c r="C266" s="18"/>
      <c r="D266" s="11">
        <v>12</v>
      </c>
      <c r="E266" s="11">
        <v>128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v>1</v>
      </c>
      <c r="Q266" s="13"/>
      <c r="R266" s="13"/>
      <c r="S266" s="13">
        <v>4</v>
      </c>
      <c r="T266" s="13"/>
      <c r="U266" s="13"/>
    </row>
    <row r="267" spans="1:21" x14ac:dyDescent="0.25">
      <c r="A267" s="5" t="s">
        <v>57</v>
      </c>
      <c r="B267" s="18">
        <v>5</v>
      </c>
      <c r="C267" s="18"/>
      <c r="D267" s="11">
        <v>18</v>
      </c>
      <c r="E267" s="11">
        <v>111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>
        <v>4</v>
      </c>
      <c r="T267" s="13"/>
      <c r="U267" s="13"/>
    </row>
    <row r="268" spans="1:21" x14ac:dyDescent="0.25">
      <c r="A268" s="5" t="s">
        <v>58</v>
      </c>
      <c r="B268" s="18">
        <v>8</v>
      </c>
      <c r="C268" s="18">
        <v>1</v>
      </c>
      <c r="D268" s="11">
        <v>10</v>
      </c>
      <c r="E268" s="11">
        <v>100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>
        <v>7</v>
      </c>
      <c r="T268" s="13"/>
      <c r="U268" s="13"/>
    </row>
    <row r="269" spans="1:21" x14ac:dyDescent="0.25">
      <c r="A269" s="5" t="s">
        <v>59</v>
      </c>
      <c r="B269" s="18">
        <v>3</v>
      </c>
      <c r="C269" s="18">
        <v>1</v>
      </c>
      <c r="D269" s="11">
        <v>18</v>
      </c>
      <c r="E269" s="11">
        <v>81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>
        <v>2</v>
      </c>
      <c r="T269" s="13"/>
      <c r="U269" s="13"/>
    </row>
    <row r="270" spans="1:21" x14ac:dyDescent="0.25">
      <c r="A270" s="5" t="s">
        <v>60</v>
      </c>
      <c r="B270" s="18">
        <v>1</v>
      </c>
      <c r="C270" s="18"/>
      <c r="D270" s="11">
        <v>19</v>
      </c>
      <c r="E270" s="11">
        <v>80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 spans="1:21" x14ac:dyDescent="0.25">
      <c r="A271" s="5" t="s">
        <v>61</v>
      </c>
      <c r="B271" s="18">
        <v>2</v>
      </c>
      <c r="C271" s="18">
        <v>2</v>
      </c>
      <c r="D271" s="11">
        <v>8</v>
      </c>
      <c r="E271" s="11">
        <v>95</v>
      </c>
      <c r="F271" s="11"/>
      <c r="G271" s="13">
        <v>1</v>
      </c>
      <c r="H271" s="13"/>
      <c r="I271" s="13"/>
      <c r="J271" s="13"/>
      <c r="K271" s="13"/>
      <c r="L271" s="13"/>
      <c r="M271" s="13"/>
      <c r="N271" s="13"/>
      <c r="O271" s="13"/>
      <c r="P271" s="13">
        <v>1</v>
      </c>
      <c r="Q271" s="13"/>
      <c r="R271" s="13"/>
      <c r="S271" s="13">
        <v>1</v>
      </c>
      <c r="T271" s="13"/>
      <c r="U271" s="13"/>
    </row>
    <row r="272" spans="1:21" x14ac:dyDescent="0.25">
      <c r="A272" s="5" t="s">
        <v>62</v>
      </c>
      <c r="B272" s="18">
        <v>7</v>
      </c>
      <c r="C272" s="18">
        <v>1</v>
      </c>
      <c r="D272" s="11">
        <v>11</v>
      </c>
      <c r="E272" s="11">
        <v>71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>
        <v>3</v>
      </c>
      <c r="T272" s="13"/>
      <c r="U272" s="13"/>
    </row>
    <row r="273" spans="1:21" x14ac:dyDescent="0.25">
      <c r="A273" s="5" t="s">
        <v>63</v>
      </c>
      <c r="B273" s="18">
        <v>8</v>
      </c>
      <c r="C273" s="18">
        <v>1</v>
      </c>
      <c r="D273" s="11">
        <v>9</v>
      </c>
      <c r="E273" s="11">
        <v>72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8">
        <v>4</v>
      </c>
      <c r="C274" s="18">
        <v>1</v>
      </c>
      <c r="D274" s="11">
        <v>4</v>
      </c>
      <c r="E274" s="11">
        <v>45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>
        <v>6</v>
      </c>
      <c r="T274" s="13"/>
      <c r="U274" s="13"/>
    </row>
    <row r="275" spans="1:21" x14ac:dyDescent="0.25">
      <c r="A275" s="5" t="s">
        <v>65</v>
      </c>
      <c r="B275" s="18">
        <v>6</v>
      </c>
      <c r="C275" s="18"/>
      <c r="D275" s="11">
        <v>3</v>
      </c>
      <c r="E275" s="11">
        <v>37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v>1</v>
      </c>
      <c r="Q275" s="13"/>
      <c r="R275" s="13"/>
      <c r="S275" s="13">
        <v>2</v>
      </c>
      <c r="T275" s="13"/>
      <c r="U275" s="13"/>
    </row>
    <row r="276" spans="1:21" x14ac:dyDescent="0.25">
      <c r="A276" s="5" t="s">
        <v>66</v>
      </c>
      <c r="B276" s="18">
        <v>4</v>
      </c>
      <c r="C276" s="18"/>
      <c r="D276" s="11">
        <v>2</v>
      </c>
      <c r="E276" s="11">
        <v>36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>
        <v>1</v>
      </c>
      <c r="P276" s="13"/>
      <c r="Q276" s="13"/>
      <c r="R276" s="13"/>
      <c r="S276" s="13">
        <v>2</v>
      </c>
      <c r="T276" s="13"/>
      <c r="U276" s="13"/>
    </row>
    <row r="277" spans="1:21" x14ac:dyDescent="0.25">
      <c r="A277" s="5" t="s">
        <v>67</v>
      </c>
      <c r="B277" s="18">
        <v>2</v>
      </c>
      <c r="C277" s="18"/>
      <c r="D277" s="11">
        <v>4</v>
      </c>
      <c r="E277" s="11">
        <v>32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8">
        <v>2</v>
      </c>
      <c r="C278" s="18"/>
      <c r="D278" s="11">
        <v>1</v>
      </c>
      <c r="E278" s="11">
        <v>12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>
        <v>1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8">
        <v>2</v>
      </c>
      <c r="C279" s="18"/>
      <c r="D279" s="11">
        <v>3</v>
      </c>
      <c r="E279" s="11">
        <v>12</v>
      </c>
      <c r="F279" s="11">
        <v>1</v>
      </c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8">
        <v>4</v>
      </c>
      <c r="C280" s="18"/>
      <c r="D280" s="11">
        <v>2</v>
      </c>
      <c r="E280" s="11">
        <v>7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8">
        <v>5</v>
      </c>
      <c r="C281" s="18"/>
      <c r="D281" s="11">
        <v>1</v>
      </c>
      <c r="E281" s="11">
        <v>8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8">
        <v>1</v>
      </c>
      <c r="C282" s="18"/>
      <c r="D282" s="11">
        <v>1</v>
      </c>
      <c r="E282" s="11">
        <v>1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8">
        <v>1</v>
      </c>
      <c r="C283" s="18">
        <v>1</v>
      </c>
      <c r="D283" s="11"/>
      <c r="E283" s="11">
        <v>3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8">
        <v>2</v>
      </c>
      <c r="C284" s="18"/>
      <c r="D284" s="11"/>
      <c r="E284" s="11">
        <v>4</v>
      </c>
      <c r="F284" s="11"/>
      <c r="G284" s="13"/>
      <c r="H284" s="13"/>
      <c r="I284" s="13"/>
      <c r="J284" s="13"/>
      <c r="K284" s="13"/>
      <c r="L284" s="13"/>
      <c r="M284" s="13">
        <v>1</v>
      </c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8">
        <v>1</v>
      </c>
      <c r="C285" s="18"/>
      <c r="D285" s="11"/>
      <c r="E285" s="11"/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8">
        <v>2</v>
      </c>
      <c r="C286" s="18"/>
      <c r="D286" s="11">
        <v>1</v>
      </c>
      <c r="E286" s="11">
        <v>3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8"/>
      <c r="C287" s="18"/>
      <c r="D287" s="11">
        <v>1</v>
      </c>
      <c r="E287" s="11">
        <v>2</v>
      </c>
      <c r="F287" s="11"/>
      <c r="G287" s="13"/>
      <c r="H287" s="13"/>
      <c r="I287" s="13">
        <v>1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8">
        <v>1</v>
      </c>
      <c r="C288" s="18"/>
      <c r="D288" s="11">
        <v>1</v>
      </c>
      <c r="E288" s="11">
        <v>3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8">
        <v>1</v>
      </c>
      <c r="C289" s="18"/>
      <c r="D289" s="11"/>
      <c r="E289" s="11">
        <v>4</v>
      </c>
      <c r="F289" s="11"/>
      <c r="G289" s="13"/>
      <c r="H289" s="13"/>
      <c r="I289" s="13">
        <v>1</v>
      </c>
      <c r="J289" s="13"/>
      <c r="K289" s="13"/>
      <c r="L289" s="13"/>
      <c r="M289" s="13"/>
      <c r="N289" s="13"/>
      <c r="O289" s="13">
        <v>1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8"/>
      <c r="C290" s="18"/>
      <c r="D290" s="11">
        <v>1</v>
      </c>
      <c r="E290" s="11">
        <v>3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8">
        <v>1</v>
      </c>
      <c r="C291" s="18"/>
      <c r="D291" s="11"/>
      <c r="E291" s="11"/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8">
        <v>1</v>
      </c>
      <c r="C292" s="18"/>
      <c r="D292" s="11">
        <v>2</v>
      </c>
      <c r="E292" s="11"/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8"/>
      <c r="C293" s="18"/>
      <c r="D293" s="11">
        <v>1</v>
      </c>
      <c r="E293" s="11">
        <v>2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8">
        <v>2</v>
      </c>
      <c r="C294" s="18"/>
      <c r="D294" s="11">
        <v>1</v>
      </c>
      <c r="E294" s="11">
        <v>4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>
        <v>1</v>
      </c>
      <c r="T294" s="13"/>
      <c r="U294" s="13"/>
    </row>
    <row r="295" spans="1:21" x14ac:dyDescent="0.25">
      <c r="A295" s="5" t="s">
        <v>85</v>
      </c>
      <c r="B295" s="18">
        <v>4</v>
      </c>
      <c r="C295" s="18"/>
      <c r="D295" s="11"/>
      <c r="E295" s="11">
        <v>2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>
        <v>1</v>
      </c>
      <c r="P295" s="13"/>
      <c r="Q295" s="13"/>
      <c r="R295" s="13">
        <v>1</v>
      </c>
      <c r="S295" s="13"/>
      <c r="T295" s="13"/>
      <c r="U295" s="13"/>
    </row>
    <row r="296" spans="1:21" x14ac:dyDescent="0.25">
      <c r="A296" s="5" t="s">
        <v>86</v>
      </c>
      <c r="B296" s="18">
        <v>1</v>
      </c>
      <c r="C296" s="18"/>
      <c r="D296" s="11">
        <v>3</v>
      </c>
      <c r="E296" s="11">
        <v>1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>
        <v>1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8">
        <v>2</v>
      </c>
      <c r="C297" s="18"/>
      <c r="D297" s="11">
        <v>1</v>
      </c>
      <c r="E297" s="11">
        <v>5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8">
        <v>2</v>
      </c>
      <c r="C298" s="18"/>
      <c r="D298" s="18"/>
      <c r="E298" s="11">
        <v>11</v>
      </c>
      <c r="F298" s="11"/>
      <c r="G298" s="13"/>
      <c r="H298" s="13"/>
      <c r="I298" s="13">
        <v>1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8">
        <v>2</v>
      </c>
      <c r="C299" s="18"/>
      <c r="D299" s="18">
        <v>1</v>
      </c>
      <c r="E299" s="11">
        <v>15</v>
      </c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>
        <v>2</v>
      </c>
      <c r="T299" s="13"/>
      <c r="U299" s="13"/>
    </row>
    <row r="300" spans="1:21" x14ac:dyDescent="0.25">
      <c r="A300" s="5" t="s">
        <v>90</v>
      </c>
      <c r="B300" s="18"/>
      <c r="C300" s="18"/>
      <c r="D300" s="18">
        <v>3</v>
      </c>
      <c r="E300" s="11">
        <v>6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>
        <v>1</v>
      </c>
      <c r="S300" s="13"/>
      <c r="T300" s="13"/>
      <c r="U300" s="13"/>
    </row>
    <row r="301" spans="1:21" x14ac:dyDescent="0.25">
      <c r="A301" s="5" t="s">
        <v>91</v>
      </c>
      <c r="B301" s="18">
        <v>1</v>
      </c>
      <c r="C301" s="18"/>
      <c r="D301" s="18">
        <v>5</v>
      </c>
      <c r="E301" s="11">
        <v>12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>
        <v>1</v>
      </c>
      <c r="S301" s="13"/>
      <c r="T301" s="13"/>
      <c r="U301" s="13"/>
    </row>
    <row r="302" spans="1:21" x14ac:dyDescent="0.25">
      <c r="A302" s="5" t="s">
        <v>92</v>
      </c>
      <c r="B302" s="17">
        <v>5</v>
      </c>
      <c r="C302" s="17"/>
      <c r="D302" s="10"/>
      <c r="E302" s="10">
        <v>19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8">
        <v>4</v>
      </c>
      <c r="C303" s="18"/>
      <c r="D303" s="11"/>
      <c r="E303" s="11">
        <v>24</v>
      </c>
      <c r="F303" s="11"/>
      <c r="G303" s="13"/>
      <c r="H303" s="13">
        <v>1</v>
      </c>
      <c r="I303" s="13"/>
      <c r="J303" s="13"/>
      <c r="K303" s="13"/>
      <c r="L303" s="13"/>
      <c r="M303" s="13"/>
      <c r="N303" s="13"/>
      <c r="O303" s="13">
        <v>1</v>
      </c>
      <c r="P303" s="13"/>
      <c r="Q303" s="13"/>
      <c r="R303" s="13"/>
      <c r="S303" s="13">
        <v>2</v>
      </c>
      <c r="T303" s="13"/>
      <c r="U303" s="13"/>
    </row>
    <row r="304" spans="1:21" x14ac:dyDescent="0.25">
      <c r="A304" s="5" t="s">
        <v>94</v>
      </c>
      <c r="B304" s="18">
        <v>5</v>
      </c>
      <c r="C304" s="18">
        <v>1</v>
      </c>
      <c r="D304" s="11">
        <v>10</v>
      </c>
      <c r="E304" s="11">
        <v>39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>
        <v>1</v>
      </c>
      <c r="P304" s="13"/>
      <c r="Q304" s="13"/>
      <c r="R304" s="13"/>
      <c r="S304" s="13">
        <v>2</v>
      </c>
      <c r="T304" s="13"/>
      <c r="U304" s="13"/>
    </row>
    <row r="305" spans="1:21" x14ac:dyDescent="0.25">
      <c r="A305" s="5" t="s">
        <v>95</v>
      </c>
      <c r="B305" s="18">
        <v>12</v>
      </c>
      <c r="C305" s="18"/>
      <c r="D305" s="11">
        <v>19</v>
      </c>
      <c r="E305" s="11">
        <v>57</v>
      </c>
      <c r="F305" s="11"/>
      <c r="G305" s="13"/>
      <c r="H305" s="13"/>
      <c r="I305" s="13"/>
      <c r="J305" s="13"/>
      <c r="K305" s="13"/>
      <c r="L305" s="13"/>
      <c r="M305" s="13">
        <v>1</v>
      </c>
      <c r="N305" s="13"/>
      <c r="O305" s="13"/>
      <c r="P305" s="13"/>
      <c r="Q305" s="13"/>
      <c r="R305" s="13"/>
      <c r="S305" s="13">
        <v>5</v>
      </c>
      <c r="T305" s="13"/>
      <c r="U305" s="13"/>
    </row>
    <row r="306" spans="1:21" x14ac:dyDescent="0.25">
      <c r="A306" s="5" t="s">
        <v>96</v>
      </c>
      <c r="B306" s="18">
        <v>4</v>
      </c>
      <c r="C306" s="18"/>
      <c r="D306" s="11">
        <v>25</v>
      </c>
      <c r="E306" s="11">
        <v>57</v>
      </c>
      <c r="F306" s="11"/>
      <c r="G306" s="13"/>
      <c r="H306" s="13"/>
      <c r="I306" s="13"/>
      <c r="J306" s="13"/>
      <c r="K306" s="13"/>
      <c r="L306" s="13"/>
      <c r="M306" s="13"/>
      <c r="N306" s="13"/>
      <c r="O306" s="13">
        <v>4</v>
      </c>
      <c r="P306" s="13"/>
      <c r="Q306" s="13"/>
      <c r="R306" s="13"/>
      <c r="S306" s="13"/>
      <c r="T306" s="13"/>
      <c r="U306" s="13"/>
    </row>
    <row r="307" spans="1:21" x14ac:dyDescent="0.25">
      <c r="A307" s="5" t="s">
        <v>97</v>
      </c>
      <c r="B307" s="18">
        <v>5</v>
      </c>
      <c r="C307" s="18">
        <v>1</v>
      </c>
      <c r="D307" s="11">
        <v>19</v>
      </c>
      <c r="E307" s="11">
        <v>52</v>
      </c>
      <c r="F307" s="11"/>
      <c r="G307" s="13"/>
      <c r="H307" s="13"/>
      <c r="I307" s="13"/>
      <c r="J307" s="13"/>
      <c r="K307" s="13"/>
      <c r="L307" s="13"/>
      <c r="M307" s="13">
        <v>2</v>
      </c>
      <c r="N307" s="13"/>
      <c r="O307" s="13">
        <v>2</v>
      </c>
      <c r="P307" s="13">
        <v>1</v>
      </c>
      <c r="Q307" s="13"/>
      <c r="R307" s="13"/>
      <c r="S307" s="13">
        <v>3</v>
      </c>
      <c r="T307" s="13"/>
      <c r="U307" s="13"/>
    </row>
    <row r="308" spans="1:21" x14ac:dyDescent="0.25">
      <c r="A308" s="5" t="s">
        <v>98</v>
      </c>
      <c r="B308" s="18">
        <v>3</v>
      </c>
      <c r="C308" s="18">
        <v>1</v>
      </c>
      <c r="D308" s="11">
        <v>6</v>
      </c>
      <c r="E308" s="11">
        <v>61</v>
      </c>
      <c r="F308" s="1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v>1</v>
      </c>
      <c r="Q308" s="13"/>
      <c r="R308" s="13"/>
      <c r="S308" s="13">
        <v>3</v>
      </c>
      <c r="T308" s="13"/>
      <c r="U308" s="13"/>
    </row>
    <row r="309" spans="1:21" x14ac:dyDescent="0.25">
      <c r="A309" s="5" t="s">
        <v>99</v>
      </c>
      <c r="B309" s="18">
        <v>9</v>
      </c>
      <c r="C309" s="18">
        <v>1</v>
      </c>
      <c r="D309" s="11">
        <v>18</v>
      </c>
      <c r="E309" s="11">
        <v>53</v>
      </c>
      <c r="F309" s="11"/>
      <c r="G309" s="13"/>
      <c r="H309" s="13">
        <v>1</v>
      </c>
      <c r="I309" s="13"/>
      <c r="J309" s="13"/>
      <c r="K309" s="13"/>
      <c r="L309" s="13"/>
      <c r="M309" s="13"/>
      <c r="N309" s="13"/>
      <c r="O309" s="13">
        <v>1</v>
      </c>
      <c r="P309" s="13">
        <v>2</v>
      </c>
      <c r="Q309" s="13"/>
      <c r="R309" s="13"/>
      <c r="S309" s="13">
        <v>7</v>
      </c>
      <c r="T309" s="13"/>
      <c r="U309" s="13"/>
    </row>
    <row r="310" spans="1:21" x14ac:dyDescent="0.25">
      <c r="A310" s="5" t="s">
        <v>100</v>
      </c>
      <c r="B310" s="1">
        <f>SUM(B214:B309)</f>
        <v>403</v>
      </c>
      <c r="C310" s="1">
        <f t="shared" ref="C310:U310" si="2">SUM(C214:C309)</f>
        <v>54</v>
      </c>
      <c r="D310" s="1">
        <f t="shared" si="2"/>
        <v>1573</v>
      </c>
      <c r="E310" s="1">
        <f t="shared" si="2"/>
        <v>7298</v>
      </c>
      <c r="F310" s="1">
        <f t="shared" si="2"/>
        <v>1</v>
      </c>
      <c r="G310" s="1">
        <f t="shared" si="2"/>
        <v>1</v>
      </c>
      <c r="H310" s="1">
        <f t="shared" si="2"/>
        <v>3</v>
      </c>
      <c r="I310" s="1">
        <f t="shared" si="2"/>
        <v>7</v>
      </c>
      <c r="J310" s="1">
        <f t="shared" si="2"/>
        <v>0</v>
      </c>
      <c r="K310" s="1">
        <f t="shared" si="2"/>
        <v>0</v>
      </c>
      <c r="L310" s="1">
        <f t="shared" si="2"/>
        <v>0</v>
      </c>
      <c r="M310" s="1">
        <f t="shared" si="2"/>
        <v>6</v>
      </c>
      <c r="N310" s="1">
        <f t="shared" si="2"/>
        <v>0</v>
      </c>
      <c r="O310" s="1">
        <f t="shared" si="2"/>
        <v>63</v>
      </c>
      <c r="P310" s="1">
        <f t="shared" si="2"/>
        <v>84</v>
      </c>
      <c r="Q310" s="1">
        <f t="shared" si="2"/>
        <v>0</v>
      </c>
      <c r="R310" s="1">
        <f t="shared" si="2"/>
        <v>9</v>
      </c>
      <c r="S310" s="1">
        <f t="shared" si="2"/>
        <v>345</v>
      </c>
      <c r="T310" s="1">
        <f t="shared" si="2"/>
        <v>0</v>
      </c>
      <c r="U310" s="1">
        <f t="shared" si="2"/>
        <v>12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opLeftCell="C7" workbookViewId="0">
      <selection activeCell="U20" sqref="U20:V23"/>
    </sheetView>
  </sheetViews>
  <sheetFormatPr defaultRowHeight="15" x14ac:dyDescent="0.25"/>
  <cols>
    <col min="9" max="9" width="10.42578125" customWidth="1"/>
  </cols>
  <sheetData>
    <row r="1" spans="1:22" ht="18.75" x14ac:dyDescent="0.3">
      <c r="B1" s="30" t="s">
        <v>131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3" spans="1:22" x14ac:dyDescent="0.25">
      <c r="B3" s="3" t="s">
        <v>2</v>
      </c>
      <c r="C3" t="s">
        <v>128</v>
      </c>
      <c r="D3" s="36"/>
      <c r="E3" s="3"/>
      <c r="F3" s="37"/>
      <c r="G3" s="12"/>
      <c r="H3" s="37" t="s">
        <v>132</v>
      </c>
      <c r="I3" s="12">
        <v>43129</v>
      </c>
    </row>
    <row r="4" spans="1:22" ht="15.75" thickBot="1" x14ac:dyDescent="0.3">
      <c r="B4" s="3" t="s">
        <v>3</v>
      </c>
      <c r="C4" t="s">
        <v>130</v>
      </c>
      <c r="D4" s="3"/>
      <c r="E4" s="3"/>
    </row>
    <row r="5" spans="1:22" ht="15.75" thickBot="1" x14ac:dyDescent="0.3">
      <c r="A5" s="38" t="s">
        <v>133</v>
      </c>
      <c r="B5" s="24" t="s">
        <v>134</v>
      </c>
      <c r="C5" s="39" t="s">
        <v>122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21"/>
      <c r="C6" s="43" t="s">
        <v>121</v>
      </c>
      <c r="D6" s="24"/>
      <c r="E6" s="24"/>
      <c r="F6" s="24"/>
      <c r="G6" s="24"/>
      <c r="H6" s="24"/>
      <c r="I6" s="24"/>
      <c r="J6" s="44"/>
      <c r="K6" s="23" t="s">
        <v>120</v>
      </c>
      <c r="L6" s="24"/>
      <c r="M6" s="44"/>
      <c r="N6" s="23" t="s">
        <v>119</v>
      </c>
      <c r="O6" s="24"/>
      <c r="P6" s="44"/>
      <c r="Q6" s="45" t="s">
        <v>111</v>
      </c>
      <c r="R6" s="46" t="s">
        <v>106</v>
      </c>
      <c r="S6" s="45" t="s">
        <v>118</v>
      </c>
      <c r="T6" s="45" t="s">
        <v>105</v>
      </c>
      <c r="U6" s="45" t="s">
        <v>135</v>
      </c>
      <c r="V6" s="47" t="s">
        <v>108</v>
      </c>
    </row>
    <row r="7" spans="1:22" ht="45.75" thickBot="1" x14ac:dyDescent="0.3">
      <c r="A7" s="48"/>
      <c r="B7" s="49"/>
      <c r="C7" s="50" t="s">
        <v>103</v>
      </c>
      <c r="D7" s="16" t="s">
        <v>104</v>
      </c>
      <c r="E7" s="16" t="s">
        <v>101</v>
      </c>
      <c r="F7" s="16" t="s">
        <v>102</v>
      </c>
      <c r="G7" s="16" t="s">
        <v>112</v>
      </c>
      <c r="H7" s="16" t="s">
        <v>136</v>
      </c>
      <c r="I7" s="16" t="s">
        <v>107</v>
      </c>
      <c r="J7" s="16" t="s">
        <v>1</v>
      </c>
      <c r="K7" s="16" t="s">
        <v>109</v>
      </c>
      <c r="L7" s="16" t="s">
        <v>110</v>
      </c>
      <c r="M7" s="16" t="s">
        <v>114</v>
      </c>
      <c r="N7" s="16" t="s">
        <v>115</v>
      </c>
      <c r="O7" s="16" t="s">
        <v>116</v>
      </c>
      <c r="P7" s="16" t="s">
        <v>117</v>
      </c>
      <c r="Q7" s="27"/>
      <c r="R7" s="35"/>
      <c r="S7" s="27"/>
      <c r="T7" s="27"/>
      <c r="U7" s="27"/>
      <c r="V7" s="29"/>
    </row>
    <row r="8" spans="1:22" x14ac:dyDescent="0.25">
      <c r="A8" s="51" t="s">
        <v>137</v>
      </c>
      <c r="B8" s="52" t="s">
        <v>138</v>
      </c>
      <c r="C8" s="53">
        <v>1645</v>
      </c>
      <c r="D8" s="53">
        <v>176</v>
      </c>
      <c r="E8" s="53">
        <v>3870</v>
      </c>
      <c r="F8" s="53">
        <v>17664</v>
      </c>
      <c r="G8" s="53">
        <v>59</v>
      </c>
      <c r="H8" s="53">
        <v>9</v>
      </c>
      <c r="I8" s="53">
        <v>17</v>
      </c>
      <c r="J8" s="53">
        <v>15</v>
      </c>
      <c r="K8" s="53">
        <v>7</v>
      </c>
      <c r="L8" s="53">
        <v>0</v>
      </c>
      <c r="M8" s="53">
        <v>0</v>
      </c>
      <c r="N8" s="53">
        <v>20</v>
      </c>
      <c r="O8" s="53">
        <v>31</v>
      </c>
      <c r="P8" s="53">
        <v>217</v>
      </c>
      <c r="Q8" s="53">
        <v>281</v>
      </c>
      <c r="R8" s="53">
        <v>1</v>
      </c>
      <c r="S8" s="53">
        <v>15</v>
      </c>
      <c r="T8" s="53">
        <v>501</v>
      </c>
      <c r="U8" s="53">
        <v>1</v>
      </c>
      <c r="V8" s="53">
        <v>21</v>
      </c>
    </row>
    <row r="9" spans="1:22" x14ac:dyDescent="0.25">
      <c r="A9" s="54"/>
      <c r="B9" s="55" t="s">
        <v>139</v>
      </c>
      <c r="C9" s="56">
        <v>1703</v>
      </c>
      <c r="D9" s="56">
        <v>114</v>
      </c>
      <c r="E9" s="56">
        <v>3542</v>
      </c>
      <c r="F9" s="56">
        <v>17798</v>
      </c>
      <c r="G9" s="56">
        <v>59</v>
      </c>
      <c r="H9" s="56">
        <v>9</v>
      </c>
      <c r="I9" s="56">
        <v>16</v>
      </c>
      <c r="J9" s="56">
        <v>22</v>
      </c>
      <c r="K9" s="56">
        <v>14</v>
      </c>
      <c r="L9" s="56">
        <v>0</v>
      </c>
      <c r="M9" s="56">
        <v>0</v>
      </c>
      <c r="N9" s="56">
        <v>17</v>
      </c>
      <c r="O9" s="56">
        <v>35</v>
      </c>
      <c r="P9" s="56">
        <v>164</v>
      </c>
      <c r="Q9" s="56">
        <v>260</v>
      </c>
      <c r="R9" s="56">
        <v>3</v>
      </c>
      <c r="S9" s="56">
        <v>3</v>
      </c>
      <c r="T9" s="56">
        <v>418</v>
      </c>
      <c r="U9" s="56">
        <v>0</v>
      </c>
      <c r="V9" s="56">
        <v>23</v>
      </c>
    </row>
    <row r="10" spans="1:22" x14ac:dyDescent="0.25">
      <c r="A10" s="54"/>
      <c r="B10" s="55" t="s">
        <v>140</v>
      </c>
      <c r="C10" s="56">
        <v>1727</v>
      </c>
      <c r="D10" s="56">
        <v>218</v>
      </c>
      <c r="E10" s="56">
        <v>3825</v>
      </c>
      <c r="F10" s="56">
        <v>19056</v>
      </c>
      <c r="G10" s="56">
        <v>65</v>
      </c>
      <c r="H10" s="56">
        <v>6</v>
      </c>
      <c r="I10" s="56">
        <v>17</v>
      </c>
      <c r="J10" s="56">
        <v>19</v>
      </c>
      <c r="K10" s="56">
        <v>27</v>
      </c>
      <c r="L10" s="56">
        <v>0</v>
      </c>
      <c r="M10" s="56">
        <v>0</v>
      </c>
      <c r="N10" s="56">
        <v>3</v>
      </c>
      <c r="O10" s="56">
        <v>25</v>
      </c>
      <c r="P10" s="56">
        <v>235</v>
      </c>
      <c r="Q10" s="56">
        <v>304</v>
      </c>
      <c r="R10" s="56">
        <v>2</v>
      </c>
      <c r="S10" s="56">
        <v>0</v>
      </c>
      <c r="T10" s="56">
        <v>422</v>
      </c>
      <c r="U10" s="56">
        <v>0</v>
      </c>
      <c r="V10" s="56">
        <v>12</v>
      </c>
    </row>
    <row r="11" spans="1:22" x14ac:dyDescent="0.25">
      <c r="A11" s="54" t="s">
        <v>141</v>
      </c>
      <c r="B11" s="52" t="s">
        <v>138</v>
      </c>
      <c r="C11" s="56">
        <v>427</v>
      </c>
      <c r="D11" s="56">
        <v>37</v>
      </c>
      <c r="E11" s="56">
        <v>1542</v>
      </c>
      <c r="F11" s="56">
        <v>7645</v>
      </c>
      <c r="G11" s="56">
        <v>0</v>
      </c>
      <c r="H11" s="56">
        <v>1</v>
      </c>
      <c r="I11" s="56">
        <v>2</v>
      </c>
      <c r="J11" s="56">
        <v>5</v>
      </c>
      <c r="K11" s="56">
        <v>10</v>
      </c>
      <c r="L11" s="56">
        <v>1</v>
      </c>
      <c r="M11" s="56">
        <v>0</v>
      </c>
      <c r="N11" s="56">
        <v>9</v>
      </c>
      <c r="O11" s="56">
        <v>0</v>
      </c>
      <c r="P11" s="56">
        <v>67</v>
      </c>
      <c r="Q11" s="56">
        <v>81</v>
      </c>
      <c r="R11" s="56">
        <v>0</v>
      </c>
      <c r="S11" s="56">
        <v>2</v>
      </c>
      <c r="T11" s="56">
        <v>358</v>
      </c>
      <c r="U11" s="56">
        <v>0</v>
      </c>
      <c r="V11" s="56">
        <v>13</v>
      </c>
    </row>
    <row r="12" spans="1:22" x14ac:dyDescent="0.25">
      <c r="A12" s="54"/>
      <c r="B12" s="55" t="s">
        <v>139</v>
      </c>
      <c r="C12" s="56">
        <v>436</v>
      </c>
      <c r="D12" s="56">
        <v>39</v>
      </c>
      <c r="E12" s="56">
        <v>1440</v>
      </c>
      <c r="F12" s="56">
        <v>7388</v>
      </c>
      <c r="G12" s="56">
        <v>1</v>
      </c>
      <c r="H12" s="56">
        <v>1</v>
      </c>
      <c r="I12" s="56">
        <v>11</v>
      </c>
      <c r="J12" s="56">
        <v>3</v>
      </c>
      <c r="K12" s="56">
        <v>1</v>
      </c>
      <c r="L12" s="56">
        <v>0</v>
      </c>
      <c r="M12" s="56">
        <v>0</v>
      </c>
      <c r="N12" s="56">
        <v>7</v>
      </c>
      <c r="O12" s="56">
        <v>6</v>
      </c>
      <c r="P12" s="56">
        <v>65</v>
      </c>
      <c r="Q12" s="56">
        <v>80</v>
      </c>
      <c r="R12" s="56">
        <v>0</v>
      </c>
      <c r="S12" s="56">
        <v>2</v>
      </c>
      <c r="T12" s="56">
        <v>346</v>
      </c>
      <c r="U12" s="56">
        <v>1</v>
      </c>
      <c r="V12" s="56">
        <v>7</v>
      </c>
    </row>
    <row r="13" spans="1:22" x14ac:dyDescent="0.25">
      <c r="A13" s="54"/>
      <c r="B13" s="57" t="s">
        <v>140</v>
      </c>
      <c r="C13" s="58">
        <v>403</v>
      </c>
      <c r="D13" s="58">
        <v>54</v>
      </c>
      <c r="E13" s="58">
        <v>1573</v>
      </c>
      <c r="F13" s="58">
        <v>7298</v>
      </c>
      <c r="G13" s="58">
        <v>1</v>
      </c>
      <c r="H13" s="58">
        <v>1</v>
      </c>
      <c r="I13" s="58">
        <v>3</v>
      </c>
      <c r="J13" s="58">
        <v>7</v>
      </c>
      <c r="K13" s="58">
        <v>0</v>
      </c>
      <c r="L13" s="58">
        <v>0</v>
      </c>
      <c r="M13" s="58">
        <v>0</v>
      </c>
      <c r="N13" s="58">
        <v>6</v>
      </c>
      <c r="O13" s="58">
        <v>0</v>
      </c>
      <c r="P13" s="58">
        <v>63</v>
      </c>
      <c r="Q13" s="58">
        <v>84</v>
      </c>
      <c r="R13" s="58">
        <v>0</v>
      </c>
      <c r="S13" s="58">
        <v>9</v>
      </c>
      <c r="T13" s="58">
        <v>345</v>
      </c>
      <c r="U13" s="58">
        <v>0</v>
      </c>
      <c r="V13" s="58">
        <v>12</v>
      </c>
    </row>
    <row r="14" spans="1:22" x14ac:dyDescent="0.25"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61" t="s">
        <v>142</v>
      </c>
      <c r="B15" s="61"/>
      <c r="C15" s="56">
        <f>SUM(C8:C13)</f>
        <v>6341</v>
      </c>
      <c r="D15" s="56">
        <f t="shared" ref="D15:V15" si="0">SUM(D8:D13)</f>
        <v>638</v>
      </c>
      <c r="E15" s="56">
        <f t="shared" si="0"/>
        <v>15792</v>
      </c>
      <c r="F15" s="56">
        <f t="shared" si="0"/>
        <v>76849</v>
      </c>
      <c r="G15" s="56">
        <f t="shared" si="0"/>
        <v>185</v>
      </c>
      <c r="H15" s="56">
        <f t="shared" si="0"/>
        <v>27</v>
      </c>
      <c r="I15" s="56">
        <f t="shared" si="0"/>
        <v>66</v>
      </c>
      <c r="J15" s="56">
        <f t="shared" si="0"/>
        <v>71</v>
      </c>
      <c r="K15" s="56">
        <f t="shared" si="0"/>
        <v>59</v>
      </c>
      <c r="L15" s="56">
        <f t="shared" si="0"/>
        <v>1</v>
      </c>
      <c r="M15" s="56">
        <f t="shared" si="0"/>
        <v>0</v>
      </c>
      <c r="N15" s="56">
        <f t="shared" si="0"/>
        <v>62</v>
      </c>
      <c r="O15" s="56">
        <f t="shared" si="0"/>
        <v>97</v>
      </c>
      <c r="P15" s="56">
        <f t="shared" si="0"/>
        <v>811</v>
      </c>
      <c r="Q15" s="56">
        <f t="shared" si="0"/>
        <v>1090</v>
      </c>
      <c r="R15" s="56">
        <f t="shared" si="0"/>
        <v>6</v>
      </c>
      <c r="S15" s="56">
        <f t="shared" si="0"/>
        <v>31</v>
      </c>
      <c r="T15" s="56">
        <f t="shared" si="0"/>
        <v>2390</v>
      </c>
      <c r="U15" s="56">
        <f t="shared" si="0"/>
        <v>2</v>
      </c>
      <c r="V15" s="56">
        <f t="shared" si="0"/>
        <v>88</v>
      </c>
    </row>
    <row r="16" spans="1:22" x14ac:dyDescent="0.25">
      <c r="A16" s="61" t="s">
        <v>143</v>
      </c>
      <c r="B16" s="61"/>
      <c r="C16" s="56">
        <f>C15/3</f>
        <v>2113.6666666666665</v>
      </c>
      <c r="D16" s="56">
        <f t="shared" ref="D16:V16" si="1">D15/3</f>
        <v>212.66666666666666</v>
      </c>
      <c r="E16" s="56">
        <f t="shared" si="1"/>
        <v>5264</v>
      </c>
      <c r="F16" s="56">
        <f t="shared" si="1"/>
        <v>25616.333333333332</v>
      </c>
      <c r="G16" s="56">
        <f t="shared" si="1"/>
        <v>61.666666666666664</v>
      </c>
      <c r="H16" s="56">
        <f t="shared" si="1"/>
        <v>9</v>
      </c>
      <c r="I16" s="56">
        <f t="shared" si="1"/>
        <v>22</v>
      </c>
      <c r="J16" s="56">
        <f t="shared" si="1"/>
        <v>23.666666666666668</v>
      </c>
      <c r="K16" s="56">
        <f t="shared" si="1"/>
        <v>19.666666666666668</v>
      </c>
      <c r="L16" s="56">
        <f t="shared" si="1"/>
        <v>0.33333333333333331</v>
      </c>
      <c r="M16" s="56">
        <f t="shared" si="1"/>
        <v>0</v>
      </c>
      <c r="N16" s="56">
        <f t="shared" si="1"/>
        <v>20.666666666666668</v>
      </c>
      <c r="O16" s="56">
        <f t="shared" si="1"/>
        <v>32.333333333333336</v>
      </c>
      <c r="P16" s="56">
        <f t="shared" si="1"/>
        <v>270.33333333333331</v>
      </c>
      <c r="Q16" s="56">
        <f t="shared" si="1"/>
        <v>363.33333333333331</v>
      </c>
      <c r="R16" s="56">
        <f t="shared" si="1"/>
        <v>2</v>
      </c>
      <c r="S16" s="56">
        <f t="shared" si="1"/>
        <v>10.333333333333334</v>
      </c>
      <c r="T16" s="56">
        <f t="shared" si="1"/>
        <v>796.66666666666663</v>
      </c>
      <c r="U16" s="56">
        <f t="shared" si="1"/>
        <v>0.66666666666666663</v>
      </c>
      <c r="V16" s="56">
        <f t="shared" si="1"/>
        <v>29.333333333333332</v>
      </c>
    </row>
    <row r="17" spans="1:22" x14ac:dyDescent="0.25">
      <c r="A17" s="62" t="s">
        <v>144</v>
      </c>
      <c r="B17" s="62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64" t="s">
        <v>145</v>
      </c>
      <c r="B18" s="64"/>
      <c r="C18" s="56">
        <f>C15*C17</f>
        <v>6341</v>
      </c>
      <c r="D18" s="56">
        <f t="shared" ref="D18:V18" si="2">D15*D17</f>
        <v>638</v>
      </c>
      <c r="E18" s="56">
        <f t="shared" si="2"/>
        <v>15792</v>
      </c>
      <c r="F18" s="56">
        <f t="shared" si="2"/>
        <v>38424.5</v>
      </c>
      <c r="G18" s="56">
        <f t="shared" si="2"/>
        <v>555</v>
      </c>
      <c r="H18" s="56">
        <f t="shared" si="2"/>
        <v>81</v>
      </c>
      <c r="I18" s="56">
        <f t="shared" si="2"/>
        <v>198</v>
      </c>
      <c r="J18" s="56">
        <f t="shared" si="2"/>
        <v>213</v>
      </c>
      <c r="K18" s="56">
        <f t="shared" si="2"/>
        <v>206.5</v>
      </c>
      <c r="L18" s="56">
        <f t="shared" si="2"/>
        <v>4</v>
      </c>
      <c r="M18" s="56">
        <f t="shared" si="2"/>
        <v>0</v>
      </c>
      <c r="N18" s="56">
        <f t="shared" si="2"/>
        <v>186</v>
      </c>
      <c r="O18" s="56">
        <f t="shared" si="2"/>
        <v>291</v>
      </c>
      <c r="P18" s="56">
        <f t="shared" si="2"/>
        <v>2433</v>
      </c>
      <c r="Q18" s="56">
        <f t="shared" si="2"/>
        <v>1090</v>
      </c>
      <c r="R18" s="56">
        <f t="shared" si="2"/>
        <v>18</v>
      </c>
      <c r="S18" s="56">
        <f t="shared" si="2"/>
        <v>31</v>
      </c>
      <c r="T18" s="56">
        <f t="shared" si="2"/>
        <v>1195</v>
      </c>
      <c r="U18" s="56">
        <f t="shared" si="2"/>
        <v>2</v>
      </c>
      <c r="V18" s="56">
        <f t="shared" si="2"/>
        <v>528</v>
      </c>
    </row>
    <row r="19" spans="1:22" x14ac:dyDescent="0.25">
      <c r="A19" s="61" t="s">
        <v>146</v>
      </c>
      <c r="B19" s="61"/>
      <c r="C19" s="65">
        <v>0</v>
      </c>
      <c r="D19" s="65">
        <v>0</v>
      </c>
      <c r="E19" s="65">
        <v>0</v>
      </c>
      <c r="F19" s="65">
        <v>0</v>
      </c>
      <c r="G19" s="65">
        <f>SUM(G8:G13)</f>
        <v>185</v>
      </c>
      <c r="H19" s="65">
        <f t="shared" ref="H19:R19" si="3">SUM(H8:H13)</f>
        <v>27</v>
      </c>
      <c r="I19" s="65">
        <f t="shared" si="3"/>
        <v>66</v>
      </c>
      <c r="J19" s="65">
        <f t="shared" si="3"/>
        <v>71</v>
      </c>
      <c r="K19" s="65">
        <f t="shared" si="3"/>
        <v>59</v>
      </c>
      <c r="L19" s="65">
        <f t="shared" si="3"/>
        <v>1</v>
      </c>
      <c r="M19" s="65">
        <f t="shared" si="3"/>
        <v>0</v>
      </c>
      <c r="N19" s="65">
        <f t="shared" si="3"/>
        <v>62</v>
      </c>
      <c r="O19" s="65">
        <f t="shared" si="3"/>
        <v>97</v>
      </c>
      <c r="P19" s="65">
        <f t="shared" si="3"/>
        <v>811</v>
      </c>
      <c r="Q19" s="65">
        <v>0</v>
      </c>
      <c r="R19" s="65">
        <f t="shared" si="3"/>
        <v>6</v>
      </c>
      <c r="S19" s="65">
        <v>0</v>
      </c>
      <c r="T19" s="65">
        <v>0</v>
      </c>
      <c r="U19" s="65">
        <v>0</v>
      </c>
      <c r="V19" s="65">
        <v>0</v>
      </c>
    </row>
    <row r="20" spans="1:22" x14ac:dyDescent="0.25">
      <c r="A20" s="66" t="s">
        <v>147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34042.666666666664</v>
      </c>
      <c r="T20" s="70"/>
      <c r="U20" s="71">
        <f>ROUNDUP(S20,)</f>
        <v>34043</v>
      </c>
      <c r="V20" s="71"/>
    </row>
    <row r="21" spans="1:22" x14ac:dyDescent="0.25">
      <c r="A21" s="66" t="s">
        <v>148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826</v>
      </c>
      <c r="T21" s="70"/>
      <c r="U21" s="71">
        <f>ROUNDUP(S21,)</f>
        <v>826</v>
      </c>
      <c r="V21" s="71"/>
    </row>
    <row r="22" spans="1:22" x14ac:dyDescent="0.25">
      <c r="A22" s="66" t="s">
        <v>149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22742.333333333332</v>
      </c>
      <c r="T22" s="70"/>
      <c r="U22" s="71">
        <f t="shared" ref="U22:U23" si="4">ROUNDUP(S22,)</f>
        <v>22743</v>
      </c>
      <c r="V22" s="71"/>
    </row>
    <row r="23" spans="1:22" x14ac:dyDescent="0.25">
      <c r="A23" s="66" t="s">
        <v>150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461.66666666666669</v>
      </c>
      <c r="T23" s="70"/>
      <c r="U23" s="71">
        <f t="shared" si="4"/>
        <v>462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2018-05-11T06:42:05Z</dcterms:modified>
</cp:coreProperties>
</file>