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xampp\htdocs\EXCEL SHEETS\HOSPIATAL DATA ANALYSIS DASHBORD\"/>
    </mc:Choice>
  </mc:AlternateContent>
  <xr:revisionPtr revIDLastSave="0" documentId="8_{9E165E0B-76EF-40B0-89C8-EC0DE13CF411}" xr6:coauthVersionLast="47" xr6:coauthVersionMax="47" xr10:uidLastSave="{00000000-0000-0000-0000-000000000000}"/>
  <bookViews>
    <workbookView xWindow="-120" yWindow="-120" windowWidth="20730" windowHeight="11040" activeTab="2" xr2:uid="{33D4CAF3-97DD-4DA0-974F-F526B63F39BC}"/>
  </bookViews>
  <sheets>
    <sheet name="picot report" sheetId="1" r:id="rId1"/>
    <sheet name="DASHBORD" sheetId="2" r:id="rId2"/>
    <sheet name="DASHBORD2" sheetId="7" r:id="rId3"/>
    <sheet name="satisfaction score" sheetId="6" r:id="rId4"/>
    <sheet name="average wait timer" sheetId="5" r:id="rId5"/>
    <sheet name="Daily month wise patient" sheetId="3" r:id="rId6"/>
  </sheets>
  <definedNames>
    <definedName name="Slicer_calander__Month">#N/A</definedName>
    <definedName name="Slicer_calander__Year">#N/A</definedName>
  </definedNames>
  <calcPr calcId="191029"/>
  <pivotCaches>
    <pivotCache cacheId="195" r:id="rId7"/>
    <pivotCache cacheId="198" r:id="rId8"/>
    <pivotCache cacheId="201" r:id="rId9"/>
    <pivotCache cacheId="204" r:id="rId10"/>
    <pivotCache cacheId="207" r:id="rId11"/>
    <pivotCache cacheId="210" r:id="rId12"/>
    <pivotCache cacheId="213" r:id="rId13"/>
    <pivotCache cacheId="216" r:id="rId14"/>
    <pivotCache cacheId="219" r:id="rId15"/>
    <pivotCache cacheId="222" r:id="rId16"/>
    <pivotCache cacheId="225" r:id="rId17"/>
    <pivotCache cacheId="228"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a554494-3c1a-4796-9347-85ce9442d18d" name="Hospital Emergency Room Data" connection="Query - Hospital Emergency Room Data"/>
          <x15:modelTable id="Query1_2902d774-4a50-46fb-bb74-42a38b94cd1b" name="Query1" connection="Query - Query1"/>
        </x15:modelTables>
        <x15:modelRelationships>
          <x15:modelRelationship fromTable="Hospital Emergency Room Data" fromColumn="Patient Admission Date.1" toTable="Query1" toColumn="calander"/>
        </x15:modelRelationships>
        <x15:extLst>
          <ext xmlns:x16="http://schemas.microsoft.com/office/spreadsheetml/2014/11/main" uri="{9835A34E-60A6-4A7C-AAB8-D5F71C897F49}">
            <x16:modelTimeGroupings>
              <x16:modelTimeGrouping tableName="Query1" columnName="calander" columnId="calander">
                <x16:calculatedTimeColumn columnName="calander (Year)" columnId="calander (Year)" contentType="years" isSelected="1"/>
                <x16:calculatedTimeColumn columnName="calander (Quarter)" columnId="calander (Quarter)" contentType="quarters" isSelected="1"/>
                <x16:calculatedTimeColumn columnName="calander (Month Index)" columnId="calander (Month Index)" contentType="monthsindex" isSelected="1"/>
                <x16:calculatedTimeColumn columnName="calander (Month)" columnId="calander (Month)" contentType="months" isSelected="1"/>
                <x16:calculatedTimeColumn columnName="calander (Day Index)" columnId="calander (Day Index)" contentType="daysindex" isSelected="0"/>
                <x16:calculatedTimeColumn columnName="calander (Day)" columnId="calander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7" i="1" l="1"/>
  <c r="C46" i="1"/>
  <c r="B46" i="1"/>
  <c r="B47" i="1"/>
  <c r="A47"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3E546C-7EEA-4940-896E-C6BF44DDCC46}"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0e826df3-5f07-49c8-84b4-5140dc44c313">
          <x15:oledbPr connection="Provider=Microsoft.Mashup.OleDb.1;Data Source=$Workbook$;Location=&quot;Hospital Emergency Room Data&quot;;Extended Properties=&quot;&quot;">
            <x15:dbTables>
              <x15:dbTable name="Hospital Emergency Room Data"/>
            </x15:dbTables>
          </x15:oledbPr>
        </x15:connection>
      </ext>
    </extLst>
  </connection>
  <connection id="2" xr16:uid="{822C4A06-6658-4C2E-9FE3-ADBFE4E1EBC9}" name="Query - Query1" description="Connection to the 'Query1' query in the workbook." type="100" refreshedVersion="7" minRefreshableVersion="5">
    <extLst>
      <ext xmlns:x15="http://schemas.microsoft.com/office/spreadsheetml/2010/11/main" uri="{DE250136-89BD-433C-8126-D09CA5730AF9}">
        <x15:connection id="6b63058e-888f-4a52-b821-7665daf5bb64"/>
      </ext>
    </extLst>
  </connection>
  <connection id="3" xr16:uid="{A2789B30-A1C8-45F1-B5A5-B50834D9174E}"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<sst xmlns="http://schemas.openxmlformats.org/spreadsheetml/2006/main" count="154" uniqueCount="73">
  <si>
    <t>Row Labels</t>
  </si>
  <si>
    <t>Grand Total</t>
  </si>
  <si>
    <t>Distinct Count of Patient Id</t>
  </si>
  <si>
    <t>No.Of Patient</t>
  </si>
  <si>
    <t>Average of Patient Waittime</t>
  </si>
  <si>
    <t>Average of Patient Satisfaction Score</t>
  </si>
  <si>
    <t>Not Admitted</t>
  </si>
  <si>
    <t>Admitted</t>
  </si>
  <si>
    <t>satisfaction score'!A1</t>
  </si>
  <si>
    <t>Count of Patient Admission Flag</t>
  </si>
  <si>
    <t>Count of Patient Admission Flag2</t>
  </si>
  <si>
    <t>Admission status</t>
  </si>
  <si>
    <t>%Status</t>
  </si>
  <si>
    <t xml:space="preserve"> NO.Of Patient</t>
  </si>
  <si>
    <t>DASHBORD!A1</t>
  </si>
  <si>
    <t>0-09</t>
  </si>
  <si>
    <t>10-19</t>
  </si>
  <si>
    <t>20-29</t>
  </si>
  <si>
    <t>30-39</t>
  </si>
  <si>
    <t>40-49</t>
  </si>
  <si>
    <t>50-59</t>
  </si>
  <si>
    <t>60-69</t>
  </si>
  <si>
    <t>70-79</t>
  </si>
  <si>
    <t>Count of Age Group</t>
  </si>
  <si>
    <t>Delay</t>
  </si>
  <si>
    <t>Ontime</t>
  </si>
  <si>
    <t>Count of Patient Id</t>
  </si>
  <si>
    <t xml:space="preserve"> Attendend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</si>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</sst>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u/>
      <sz val="11"/>
      <color theme="10"/>
      <name val="Calibri"/>
      <family val="2"/>
      <scheme val="minor"/>
    </font>
    <font>
      <b/>
      <sz val="22"/>
      <color theme="0"/>
      <name val="Calibri"/>
      <family val="2"/>
      <scheme val="minor"/>
    </font>
    <font>
      <b/>
      <sz val="14"/>
      <color theme="0"/>
      <name val="Calibri"/>
      <family val="2"/>
      <scheme val="minor"/>
    </font>
  </fonts>
  <fills count="6">
    <fill>
      <patternFill patternType="none"/>
    </fill>
    <fill>
      <patternFill patternType="gray125"/>
    </fill>
    <fill>
      <patternFill patternType="solid">
        <fgColor theme="1" tint="0.249977111117893"/>
        <bgColor indexed="64"/>
      </patternFill>
    </fill>
    <fill>
      <patternFill patternType="solid">
        <fgColor rgb="FF0070C0"/>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164" fontId="0" fillId="0" borderId="0" xfId="0" applyNumberFormat="1"/>
    <xf numFmtId="0" fontId="1" fillId="2" borderId="0" xfId="1" quotePrefix="1" applyFill="1"/>
    <xf numFmtId="10" fontId="0" fillId="0" borderId="0" xfId="0" applyNumberFormat="1"/>
    <xf numFmtId="0" fontId="1" fillId="0" borderId="0" xfId="1"/>
    <xf numFmtId="1" fontId="0" fillId="0" borderId="0" xfId="0" applyNumberFormat="1"/>
    <xf numFmtId="0" fontId="0" fillId="4" borderId="0" xfId="0" applyFill="1" applyAlignment="1">
      <alignment horizontal="center"/>
    </xf>
    <xf numFmtId="0" fontId="0" fillId="3" borderId="0" xfId="0" applyFill="1" applyAlignment="1">
      <alignment horizontal="center" vertical="center"/>
    </xf>
    <xf numFmtId="0" fontId="0" fillId="3" borderId="0" xfId="0" applyFill="1"/>
    <xf numFmtId="0" fontId="0" fillId="5" borderId="0" xfId="0" applyFill="1" applyAlignment="1">
      <alignment horizontal="center" vertical="center"/>
    </xf>
    <xf numFmtId="10" fontId="0" fillId="5" borderId="0" xfId="0" applyNumberFormat="1" applyFill="1" applyAlignment="1">
      <alignment horizontal="center" vertical="center"/>
    </xf>
    <xf numFmtId="0" fontId="0" fillId="5" borderId="0" xfId="0" applyFill="1"/>
    <xf numFmtId="0" fontId="2" fillId="3" borderId="0" xfId="0" applyFont="1" applyFill="1" applyAlignment="1">
      <alignment horizontal="center"/>
    </xf>
    <xf numFmtId="0" fontId="3" fillId="3" borderId="0" xfId="0" applyFont="1" applyFill="1" applyAlignment="1">
      <alignment horizontal="center"/>
    </xf>
  </cellXfs>
  <cellStyles count="2">
    <cellStyle name="Hyperlink" xfId="1" builtinId="8"/>
    <cellStyle name="Normal" xfId="0" builtinId="0"/>
  </cellStyles>
  <dxfs count="106">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64" formatCode="0.0"/>
    </dxf>
    <dxf>
      <numFmt numFmtId="165" formatCode="0.0000000"/>
    </dxf>
    <dxf>
      <numFmt numFmtId="2" formatCode="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64" formatCode="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64" formatCode="0.0"/>
    </dxf>
    <dxf>
      <numFmt numFmtId="165"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64" formatCode="0.0"/>
    </dxf>
    <dxf>
      <numFmt numFmtId="165"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64" formatCode="0.0"/>
    </dxf>
    <dxf>
      <numFmt numFmtId="165" formatCode="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64" formatCode="0.0"/>
    </dxf>
    <dxf>
      <numFmt numFmtId="165" formatCode="0.0000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64" formatCode="0.0"/>
    </dxf>
    <dxf>
      <numFmt numFmtId="2" formatCode="0.00"/>
    </dxf>
    <dxf>
      <numFmt numFmtId="165" formatCode="0.0000000"/>
    </dxf>
    <dxf>
      <font>
        <b/>
        <color theme="1"/>
      </font>
      <border>
        <bottom style="thin">
          <color theme="5"/>
        </bottom>
        <vertical/>
        <horizontal/>
      </border>
    </dxf>
    <dxf>
      <font>
        <sz val="10"/>
        <color auto="1"/>
      </font>
      <fill>
        <patternFill>
          <bgColor rgb="FF0070C0"/>
        </patternFill>
      </fill>
      <border diagonalUp="0" diagonalDown="0">
        <left/>
        <right/>
        <top/>
        <bottom/>
        <vertical/>
        <horizontal/>
      </border>
    </dxf>
    <dxf>
      <font>
        <b/>
        <color theme="1"/>
      </font>
      <border>
        <bottom style="thin">
          <color theme="5"/>
        </bottom>
        <vertical/>
        <horizontal/>
      </border>
    </dxf>
    <dxf>
      <font>
        <sz val="10"/>
        <color theme="1"/>
      </font>
      <fill>
        <patternFill>
          <bgColor theme="5"/>
        </patternFill>
      </fill>
      <border diagonalUp="0" diagonalDown="0">
        <left/>
        <right/>
        <top/>
        <bottom/>
        <vertical/>
        <horizontal/>
      </border>
    </dxf>
    <dxf>
      <font>
        <b/>
        <color theme="1"/>
      </font>
      <border>
        <bottom style="thin">
          <color theme="5"/>
        </bottom>
        <vertical/>
        <horizontal/>
      </border>
    </dxf>
    <dxf>
      <font>
        <sz val="7"/>
        <color theme="1"/>
      </font>
      <fill>
        <patternFill>
          <bgColor theme="5"/>
        </patternFill>
      </fill>
      <border diagonalUp="0" diagonalDown="0">
        <left/>
        <right/>
        <top/>
        <bottom/>
        <vertical/>
        <horizontal/>
      </border>
    </dxf>
    <dxf>
      <font>
        <b/>
        <color theme="1"/>
      </font>
      <border>
        <bottom style="thin">
          <color theme="0" tint="-0.34998626667073579"/>
        </bottom>
        <vertical/>
        <horizontal/>
      </border>
    </dxf>
    <dxf>
      <font>
        <sz val="10"/>
        <color theme="1"/>
      </font>
      <fill>
        <patternFill patternType="solid">
          <fgColor indexed="64"/>
          <bgColor rgb="FF0070C0"/>
        </patternFill>
      </fill>
      <border diagonalUp="0" diagonalDown="0">
        <left/>
        <right/>
        <top/>
        <bottom/>
        <vertical/>
        <horizontal/>
      </border>
    </dxf>
  </dxfs>
  <tableStyles count="4" defaultTableStyle="TableStyleMedium2" defaultPivotStyle="PivotStyleLight16">
    <tableStyle name="MY STYLE" pivot="0" table="0" count="10" xr9:uid="{A558A186-1DF2-4F45-93B1-AF0DBA60A788}">
      <tableStyleElement type="wholeTable" dxfId="105"/>
      <tableStyleElement type="headerRow" dxfId="104"/>
    </tableStyle>
    <tableStyle name="SlicerStyleDark2 2" pivot="0" table="0" count="10" xr9:uid="{151EF794-615E-4809-ABFD-DD7CF495A0B3}">
      <tableStyleElement type="wholeTable" dxfId="103"/>
      <tableStyleElement type="headerRow" dxfId="102"/>
    </tableStyle>
    <tableStyle name="SlicerStyleLight2 2" pivot="0" table="0" count="10" xr9:uid="{3B213CBF-DF11-4289-9DA2-7D2341DE1E3B}">
      <tableStyleElement type="wholeTable" dxfId="101"/>
      <tableStyleElement type="headerRow" dxfId="100"/>
    </tableStyle>
    <tableStyle name="SlicerStyleLight2 2 2" pivot="0" table="0" count="10" xr9:uid="{EBB24DC7-186C-4F2A-8B06-FFA022C40EE4}">
      <tableStyleElement type="wholeTable" dxfId="99"/>
      <tableStyleElement type="headerRow" dxfId="98"/>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9876334069032878"/>
                  <c:h val="0.31604608745940649"/>
                </c:manualLayout>
              </c15:layout>
            </c:ext>
          </c:extLst>
        </c:dLbl>
      </c:pivotFmt>
    </c:pivotFmts>
    <c:plotArea>
      <c:layout>
        <c:manualLayout>
          <c:layoutTarget val="inner"/>
          <c:xMode val="edge"/>
          <c:yMode val="edge"/>
          <c:x val="6.5769836644109389E-2"/>
          <c:y val="0"/>
          <c:w val="0.7837054841828982"/>
          <c:h val="0.86863642044744405"/>
        </c:manualLayout>
      </c:layout>
      <c:barChart>
        <c:barDir val="bar"/>
        <c:grouping val="clustered"/>
        <c:varyColors val="0"/>
        <c:ser>
          <c:idx val="0"/>
          <c:order val="0"/>
          <c:tx>
            <c:strRef>
              <c:f>'picot report'!$B$39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BC85-460D-9361-AA67CB20356D}"/>
              </c:ext>
            </c:extLst>
          </c:dPt>
          <c:dPt>
            <c:idx val="1"/>
            <c:invertIfNegative val="0"/>
            <c:bubble3D val="0"/>
            <c:extLst>
              <c:ext xmlns:c16="http://schemas.microsoft.com/office/drawing/2014/chart" uri="{C3380CC4-5D6E-409C-BE32-E72D297353CC}">
                <c16:uniqueId val="{00000001-BC85-460D-9361-AA67CB20356D}"/>
              </c:ext>
            </c:extLst>
          </c:dPt>
          <c:dLbls>
            <c:dLbl>
              <c:idx val="1"/>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9876334069032878"/>
                      <c:h val="0.31604608745940649"/>
                    </c:manualLayout>
                  </c15:layout>
                </c:ext>
                <c:ext xmlns:c16="http://schemas.microsoft.com/office/drawing/2014/chart" uri="{C3380CC4-5D6E-409C-BE32-E72D297353CC}">
                  <c16:uniqueId val="{00000001-BC85-460D-9361-AA67CB20356D}"/>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'picot report'!$A$40:$A$42</c:f>
              <c:strCache>
                <c:ptCount val="2"/>
                <c:pt idx="0">
                  <c:v>Admitted</c:v>
                </c:pt>
                <c:pt idx="1">
                  <c:v>Not Admitted</c:v>
                </c:pt>
              </c:strCache>
            </c:strRef>
          </c:cat>
          <c:val>
            <c:numRef>
              <c:f>'picot report'!$B$40:$B$42</c:f>
              <c:numCache>
                <c:formatCode>0.00</c:formatCode>
                <c:ptCount val="2"/>
                <c:pt idx="0">
                  <c:v>269</c:v>
                </c:pt>
                <c:pt idx="1">
                  <c:v>244</c:v>
                </c:pt>
              </c:numCache>
            </c:numRef>
          </c:val>
          <c:extLst>
            <c:ext xmlns:c16="http://schemas.microsoft.com/office/drawing/2014/chart" uri="{C3380CC4-5D6E-409C-BE32-E72D297353CC}">
              <c16:uniqueId val="{0000000A-C912-4D91-B22A-38406BF7D4C1}"/>
            </c:ext>
          </c:extLst>
        </c:ser>
        <c:ser>
          <c:idx val="1"/>
          <c:order val="1"/>
          <c:tx>
            <c:strRef>
              <c:f>'picot report'!$C$39</c:f>
              <c:strCache>
                <c:ptCount val="1"/>
                <c:pt idx="0">
                  <c:v>Count of Patient Admission Flag2</c:v>
                </c:pt>
              </c:strCache>
            </c:strRef>
          </c:tx>
          <c:spPr>
            <a:solidFill>
              <a:schemeClr val="accent2"/>
            </a:solidFill>
            <a:ln>
              <a:noFill/>
            </a:ln>
            <a:effectLst/>
          </c:spPr>
          <c:invertIfNegative val="0"/>
          <c:cat>
            <c:strRef>
              <c:f>'picot report'!$A$40:$A$42</c:f>
              <c:strCache>
                <c:ptCount val="2"/>
                <c:pt idx="0">
                  <c:v>Admitted</c:v>
                </c:pt>
                <c:pt idx="1">
                  <c:v>Not Admitted</c:v>
                </c:pt>
              </c:strCache>
            </c:strRef>
          </c:cat>
          <c:val>
            <c:numRef>
              <c:f>'picot report'!$C$40:$C$42</c:f>
              <c:numCache>
                <c:formatCode>0.00%</c:formatCode>
                <c:ptCount val="2"/>
                <c:pt idx="0">
                  <c:v>0.52436647173489281</c:v>
                </c:pt>
                <c:pt idx="1">
                  <c:v>0.47563352826510719</c:v>
                </c:pt>
              </c:numCache>
            </c:numRef>
          </c:val>
          <c:extLst>
            <c:ext xmlns:c16="http://schemas.microsoft.com/office/drawing/2014/chart" uri="{C3380CC4-5D6E-409C-BE32-E72D297353CC}">
              <c16:uniqueId val="{0000000B-C912-4D91-B22A-38406BF7D4C1}"/>
            </c:ext>
          </c:extLst>
        </c:ser>
        <c:dLbls>
          <c:showLegendKey val="0"/>
          <c:showVal val="0"/>
          <c:showCatName val="0"/>
          <c:showSerName val="0"/>
          <c:showPercent val="0"/>
          <c:showBubbleSize val="0"/>
        </c:dLbls>
        <c:gapWidth val="0"/>
        <c:overlap val="-18"/>
        <c:axId val="122948231"/>
        <c:axId val="122948559"/>
      </c:barChart>
      <c:catAx>
        <c:axId val="122948231"/>
        <c:scaling>
          <c:orientation val="minMax"/>
        </c:scaling>
        <c:delete val="1"/>
        <c:axPos val="l"/>
        <c:numFmt formatCode="General" sourceLinked="1"/>
        <c:majorTickMark val="none"/>
        <c:minorTickMark val="none"/>
        <c:tickLblPos val="nextTo"/>
        <c:crossAx val="122948559"/>
        <c:crosses val="autoZero"/>
        <c:auto val="1"/>
        <c:lblAlgn val="ctr"/>
        <c:lblOffset val="100"/>
        <c:noMultiLvlLbl val="0"/>
      </c:catAx>
      <c:valAx>
        <c:axId val="122948559"/>
        <c:scaling>
          <c:orientation val="minMax"/>
        </c:scaling>
        <c:delete val="1"/>
        <c:axPos val="b"/>
        <c:numFmt formatCode="0.00" sourceLinked="1"/>
        <c:majorTickMark val="none"/>
        <c:minorTickMark val="none"/>
        <c:tickLblPos val="nextTo"/>
        <c:crossAx val="122948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report!PivotTable6</c:name>
    <c:fmtId val="1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063031300191951"/>
          <c:y val="0.2471738878814769"/>
          <c:w val="0.49397683498517903"/>
          <c:h val="0.80396195651249891"/>
        </c:manualLayout>
      </c:layout>
      <c:pieChart>
        <c:varyColors val="1"/>
        <c:ser>
          <c:idx val="0"/>
          <c:order val="0"/>
          <c:tx>
            <c:strRef>
              <c:f>'picot report'!$B$62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B98-4797-9EF6-F644B43E1E0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B98-4797-9EF6-F644B43E1E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'picot report'!$A$63:$A$65</c:f>
              <c:strCache>
                <c:ptCount val="2"/>
                <c:pt idx="0">
                  <c:v>Delay</c:v>
                </c:pt>
                <c:pt idx="1">
                  <c:v>Ontime</c:v>
                </c:pt>
              </c:strCache>
            </c:strRef>
          </c:cat>
          <c:val>
            <c:numRef>
              <c:f>'picot report'!$B$63:$B$65</c:f>
              <c:numCache>
                <c:formatCode>0.00</c:formatCode>
                <c:ptCount val="2"/>
                <c:pt idx="0">
                  <c:v>316</c:v>
                </c:pt>
                <c:pt idx="1">
                  <c:v>197</c:v>
                </c:pt>
              </c:numCache>
            </c:numRef>
          </c:val>
          <c:extLst>
            <c:ext xmlns:c16="http://schemas.microsoft.com/office/drawing/2014/chart" uri="{C3380CC4-5D6E-409C-BE32-E72D297353CC}">
              <c16:uniqueId val="{00000008-C542-4C3E-B150-A74630DC0D1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8395614633397792"/>
          <c:y val="4.6874453193350853E-2"/>
          <c:w val="0.28740705919222781"/>
          <c:h val="0.318023309303837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report!PivotTable10</c:name>
    <c:fmtId val="1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060498941190654"/>
          <c:y val="0.24504069902654577"/>
          <c:w val="0.58262837378306143"/>
          <c:h val="0.67112927339778727"/>
        </c:manualLayout>
      </c:layout>
      <c:doughnutChart>
        <c:varyColors val="1"/>
        <c:ser>
          <c:idx val="0"/>
          <c:order val="0"/>
          <c:tx>
            <c:strRef>
              <c:f>'picot report'!$B$69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701-4592-9A5B-0CF06752705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701-4592-9A5B-0CF0675270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'picot report'!$A$70:$A$72</c:f>
              <c:strCache>
                <c:ptCount val="2"/>
                <c:pt idx="0">
                  <c:v>Female</c:v>
                </c:pt>
                <c:pt idx="1">
                  <c:v>Male</c:v>
                </c:pt>
              </c:strCache>
            </c:strRef>
          </c:cat>
          <c:val>
            <c:numRef>
              <c:f>'picot report'!$B$70:$B$72</c:f>
              <c:numCache>
                <c:formatCode>0.00</c:formatCode>
                <c:ptCount val="2"/>
                <c:pt idx="0">
                  <c:v>241</c:v>
                </c:pt>
                <c:pt idx="1">
                  <c:v>272</c:v>
                </c:pt>
              </c:numCache>
            </c:numRef>
          </c:val>
          <c:extLst>
            <c:ext xmlns:c16="http://schemas.microsoft.com/office/drawing/2014/chart" uri="{C3380CC4-5D6E-409C-BE32-E72D297353CC}">
              <c16:uniqueId val="{00000008-7B3D-45C9-83BA-19D0A763200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0350269451555825"/>
          <c:y val="8.1978951660168692E-2"/>
          <c:w val="0.31169662732737602"/>
          <c:h val="0.28481212000398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report!PivotTable14</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'picot report'!$B$77</c:f>
              <c:strCache>
                <c:ptCount val="1"/>
                <c:pt idx="0">
                  <c:v>Total</c:v>
                </c:pt>
              </c:strCache>
            </c:strRef>
          </c:tx>
          <c:spPr>
            <a:solidFill>
              <a:schemeClr val="accent1"/>
            </a:solidFill>
            <a:ln>
              <a:noFill/>
            </a:ln>
            <a:effectLst/>
          </c:spPr>
          <c:invertIfNegative val="0"/>
          <c:cat>
            <c:strRef>
              <c:f>'picot report'!$A$78:$A$86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'picot report'!$B$78:$B$86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5820-4D9C-B44C-9CDC864D0281}"/>
            </c:ext>
          </c:extLst>
        </c:ser>
        <c:dLbls>
          <c:showLegendKey val="0"/>
          <c:showVal val="0"/>
          <c:showCatName val="0"/>
          <c:showSerName val="0"/>
          <c:showPercent val="0"/>
          <c:showBubbleSize val="0"/>
        </c:dLbls>
        <c:gapWidth val="182"/>
        <c:axId val="756505312"/>
        <c:axId val="756507280"/>
      </c:barChart>
      <c:catAx>
        <c:axId val="75650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507280"/>
        <c:crosses val="autoZero"/>
        <c:auto val="1"/>
        <c:lblAlgn val="ctr"/>
        <c:lblOffset val="100"/>
        <c:noMultiLvlLbl val="0"/>
      </c:catAx>
      <c:valAx>
        <c:axId val="756507280"/>
        <c:scaling>
          <c:orientation val="minMax"/>
        </c:scaling>
        <c:delete val="1"/>
        <c:axPos val="b"/>
        <c:numFmt formatCode="0" sourceLinked="1"/>
        <c:majorTickMark val="none"/>
        <c:minorTickMark val="none"/>
        <c:tickLblPos val="nextTo"/>
        <c:crossAx val="75650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60363332469645E-2"/>
          <c:y val="0.10793659787243085"/>
          <c:w val="0.91889248555757086"/>
          <c:h val="0.74022975480544495"/>
        </c:manualLayout>
      </c:layout>
      <c:areaChart>
        <c:grouping val="standard"/>
        <c:varyColors val="0"/>
        <c:ser>
          <c:idx val="0"/>
          <c:order val="0"/>
          <c:tx>
            <c:strRef>
              <c:f>'picot report'!$D$5</c:f>
              <c:strCache>
                <c:ptCount val="1"/>
                <c:pt idx="0">
                  <c:v>Total</c:v>
                </c:pt>
              </c:strCache>
            </c:strRef>
          </c:tx>
          <c:spPr>
            <a:solidFill>
              <a:schemeClr val="accent1"/>
            </a:solidFill>
            <a:ln w="25400">
              <a:noFill/>
            </a:ln>
            <a:effectLst/>
          </c:spPr>
          <c:cat>
            <c:strRef>
              <c:f>'picot 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'picot 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D1FA-4934-99E2-7344B2907615}"/>
            </c:ext>
          </c:extLst>
        </c:ser>
        <c:dLbls>
          <c:showLegendKey val="0"/>
          <c:showVal val="0"/>
          <c:showCatName val="0"/>
          <c:showSerName val="0"/>
          <c:showPercent val="0"/>
          <c:showBubbleSize val="0"/>
        </c:dLbls>
        <c:axId val="1064438184"/>
        <c:axId val="1064442448"/>
      </c:areaChart>
      <c:catAx>
        <c:axId val="1064438184"/>
        <c:scaling>
          <c:orientation val="minMax"/>
        </c:scaling>
        <c:delete val="1"/>
        <c:axPos val="b"/>
        <c:numFmt formatCode="General" sourceLinked="1"/>
        <c:majorTickMark val="out"/>
        <c:minorTickMark val="none"/>
        <c:tickLblPos val="nextTo"/>
        <c:crossAx val="1064442448"/>
        <c:crosses val="autoZero"/>
        <c:auto val="1"/>
        <c:lblAlgn val="ctr"/>
        <c:lblOffset val="100"/>
        <c:noMultiLvlLbl val="0"/>
      </c:catAx>
      <c:valAx>
        <c:axId val="1064442448"/>
        <c:scaling>
          <c:orientation val="minMax"/>
        </c:scaling>
        <c:delete val="1"/>
        <c:axPos val="l"/>
        <c:numFmt formatCode="General" sourceLinked="1"/>
        <c:majorTickMark val="none"/>
        <c:minorTickMark val="none"/>
        <c:tickLblPos val="nextTo"/>
        <c:crossAx val="10644381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'picot report'!$P$5</c:f>
              <c:strCache>
                <c:ptCount val="1"/>
                <c:pt idx="0">
                  <c:v>Total</c:v>
                </c:pt>
              </c:strCache>
            </c:strRef>
          </c:tx>
          <c:spPr>
            <a:solidFill>
              <a:schemeClr val="accent1"/>
            </a:solidFill>
            <a:ln w="25400">
              <a:noFill/>
            </a:ln>
            <a:effectLst/>
          </c:spPr>
          <c:cat>
            <c:strRef>
              <c:f>'picot report'!$O$6:$O$37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'picot report'!$P$6:$P$37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7360-4A9C-90EC-949158D59825}"/>
            </c:ext>
          </c:extLst>
        </c:ser>
        <c:dLbls>
          <c:showLegendKey val="0"/>
          <c:showVal val="0"/>
          <c:showCatName val="0"/>
          <c:showSerName val="0"/>
          <c:showPercent val="0"/>
          <c:showBubbleSize val="0"/>
        </c:dLbls>
        <c:axId val="122949543"/>
        <c:axId val="122948887"/>
      </c:areaChart>
      <c:catAx>
        <c:axId val="122949543"/>
        <c:scaling>
          <c:orientation val="minMax"/>
        </c:scaling>
        <c:delete val="1"/>
        <c:axPos val="b"/>
        <c:numFmt formatCode="General" sourceLinked="1"/>
        <c:majorTickMark val="out"/>
        <c:minorTickMark val="none"/>
        <c:tickLblPos val="nextTo"/>
        <c:crossAx val="122948887"/>
        <c:crosses val="autoZero"/>
        <c:auto val="1"/>
        <c:lblAlgn val="ctr"/>
        <c:lblOffset val="100"/>
        <c:noMultiLvlLbl val="0"/>
      </c:catAx>
      <c:valAx>
        <c:axId val="122948887"/>
        <c:scaling>
          <c:orientation val="minMax"/>
        </c:scaling>
        <c:delete val="1"/>
        <c:axPos val="l"/>
        <c:numFmt formatCode="0.00" sourceLinked="1"/>
        <c:majorTickMark val="none"/>
        <c:minorTickMark val="none"/>
        <c:tickLblPos val="nextTo"/>
        <c:crossAx val="1229495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report!PivotTable11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'picot report'!$G$5</c:f>
              <c:strCache>
                <c:ptCount val="1"/>
                <c:pt idx="0">
                  <c:v>Total</c:v>
                </c:pt>
              </c:strCache>
            </c:strRef>
          </c:tx>
          <c:spPr>
            <a:solidFill>
              <a:schemeClr val="accent1"/>
            </a:solidFill>
            <a:ln w="25400">
              <a:noFill/>
            </a:ln>
            <a:effectLst/>
          </c:spPr>
          <c:cat>
            <c:strRef>
              <c:f>'picot report'!$F$6:$F$37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'picot report'!$G$6:$G$37</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C93F-410F-8768-17755662AC4C}"/>
            </c:ext>
          </c:extLst>
        </c:ser>
        <c:dLbls>
          <c:showLegendKey val="0"/>
          <c:showVal val="0"/>
          <c:showCatName val="0"/>
          <c:showSerName val="0"/>
          <c:showPercent val="0"/>
          <c:showBubbleSize val="0"/>
        </c:dLbls>
        <c:axId val="1275901704"/>
        <c:axId val="1275902360"/>
      </c:areaChart>
      <c:catAx>
        <c:axId val="1275901704"/>
        <c:scaling>
          <c:orientation val="minMax"/>
        </c:scaling>
        <c:delete val="1"/>
        <c:axPos val="b"/>
        <c:numFmt formatCode="General" sourceLinked="1"/>
        <c:majorTickMark val="out"/>
        <c:minorTickMark val="none"/>
        <c:tickLblPos val="nextTo"/>
        <c:crossAx val="1275902360"/>
        <c:crosses val="autoZero"/>
        <c:auto val="1"/>
        <c:lblAlgn val="ctr"/>
        <c:lblOffset val="100"/>
        <c:noMultiLvlLbl val="0"/>
      </c:catAx>
      <c:valAx>
        <c:axId val="1275902360"/>
        <c:scaling>
          <c:orientation val="minMax"/>
        </c:scaling>
        <c:delete val="1"/>
        <c:axPos val="l"/>
        <c:numFmt formatCode="0.0" sourceLinked="1"/>
        <c:majorTickMark val="none"/>
        <c:minorTickMark val="none"/>
        <c:tickLblPos val="nextTo"/>
        <c:crossAx val="12759017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22079229921849E-2"/>
          <c:y val="0"/>
          <c:w val="0.95121412125137694"/>
          <c:h val="0.71746967405801021"/>
        </c:manualLayout>
      </c:layout>
      <c:barChart>
        <c:barDir val="col"/>
        <c:grouping val="clustered"/>
        <c:varyColors val="0"/>
        <c:ser>
          <c:idx val="0"/>
          <c:order val="0"/>
          <c:tx>
            <c:strRef>
              <c:f>'picot report'!$B$51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'picot report'!$A$52:$A$60</c:f>
              <c:strCache>
                <c:ptCount val="8"/>
                <c:pt idx="0">
                  <c:v>0-09</c:v>
                </c:pt>
                <c:pt idx="1">
                  <c:v>10-19</c:v>
                </c:pt>
                <c:pt idx="2">
                  <c:v>20-29</c:v>
                </c:pt>
                <c:pt idx="3">
                  <c:v>30-39</c:v>
                </c:pt>
                <c:pt idx="4">
                  <c:v>40-49</c:v>
                </c:pt>
                <c:pt idx="5">
                  <c:v>50-59</c:v>
                </c:pt>
                <c:pt idx="6">
                  <c:v>60-69</c:v>
                </c:pt>
                <c:pt idx="7">
                  <c:v>70-79</c:v>
                </c:pt>
              </c:strCache>
            </c:strRef>
          </c:cat>
          <c:val>
            <c:numRef>
              <c:f>'picot report'!$B$52:$B$60</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908C-4861-A3C9-B22DC108B681}"/>
            </c:ext>
          </c:extLst>
        </c:ser>
        <c:dLbls>
          <c:showLegendKey val="0"/>
          <c:showVal val="0"/>
          <c:showCatName val="0"/>
          <c:showSerName val="0"/>
          <c:showPercent val="0"/>
          <c:showBubbleSize val="0"/>
        </c:dLbls>
        <c:gapWidth val="219"/>
        <c:overlap val="-27"/>
        <c:axId val="754916760"/>
        <c:axId val="553573080"/>
      </c:barChart>
      <c:catAx>
        <c:axId val="754916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53573080"/>
        <c:crosses val="autoZero"/>
        <c:auto val="1"/>
        <c:lblAlgn val="ctr"/>
        <c:lblOffset val="100"/>
        <c:noMultiLvlLbl val="0"/>
      </c:catAx>
      <c:valAx>
        <c:axId val="553573080"/>
        <c:scaling>
          <c:orientation val="minMax"/>
        </c:scaling>
        <c:delete val="1"/>
        <c:axPos val="l"/>
        <c:numFmt formatCode="0" sourceLinked="1"/>
        <c:majorTickMark val="none"/>
        <c:minorTickMark val="none"/>
        <c:tickLblPos val="nextTo"/>
        <c:crossAx val="754916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report!PivotTable6</c:name>
    <c:fmtId val="1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364442397172184"/>
          <c:y val="0.19504114598304376"/>
          <c:w val="0.63911258952298655"/>
          <c:h val="0.71814285474396244"/>
        </c:manualLayout>
      </c:layout>
      <c:pieChart>
        <c:varyColors val="1"/>
        <c:ser>
          <c:idx val="0"/>
          <c:order val="0"/>
          <c:tx>
            <c:strRef>
              <c:f>'picot report'!$B$62</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127-461F-BF38-4D5890F05AA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127-461F-BF38-4D5890F05A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'picot report'!$A$63:$A$65</c:f>
              <c:strCache>
                <c:ptCount val="2"/>
                <c:pt idx="0">
                  <c:v>Delay</c:v>
                </c:pt>
                <c:pt idx="1">
                  <c:v>Ontime</c:v>
                </c:pt>
              </c:strCache>
            </c:strRef>
          </c:cat>
          <c:val>
            <c:numRef>
              <c:f>'picot report'!$B$63:$B$65</c:f>
              <c:numCache>
                <c:formatCode>0.00</c:formatCode>
                <c:ptCount val="2"/>
                <c:pt idx="0">
                  <c:v>316</c:v>
                </c:pt>
                <c:pt idx="1">
                  <c:v>197</c:v>
                </c:pt>
              </c:numCache>
            </c:numRef>
          </c:val>
          <c:extLst>
            <c:ext xmlns:c16="http://schemas.microsoft.com/office/drawing/2014/chart" uri="{C3380CC4-5D6E-409C-BE32-E72D297353CC}">
              <c16:uniqueId val="{00000008-B13D-475D-87F8-B6EE22BC892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6293529661991835"/>
          <c:y val="4.6874453193350853E-2"/>
          <c:w val="0.28060376959300759"/>
          <c:h val="0.3192861056751467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report!PivotTable10</c:name>
    <c:fmtId val="2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917255183839759"/>
          <c:y val="0.15675285943696129"/>
          <c:w val="0.55479092195472579"/>
          <c:h val="0.68374234926196387"/>
        </c:manualLayout>
      </c:layout>
      <c:doughnutChart>
        <c:varyColors val="1"/>
        <c:ser>
          <c:idx val="0"/>
          <c:order val="0"/>
          <c:tx>
            <c:strRef>
              <c:f>'picot report'!$B$69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002-4941-8D4C-5246B883D95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002-4941-8D4C-5246B883D9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'picot report'!$A$70:$A$72</c:f>
              <c:strCache>
                <c:ptCount val="2"/>
                <c:pt idx="0">
                  <c:v>Female</c:v>
                </c:pt>
                <c:pt idx="1">
                  <c:v>Male</c:v>
                </c:pt>
              </c:strCache>
            </c:strRef>
          </c:cat>
          <c:val>
            <c:numRef>
              <c:f>'picot report'!$B$70:$B$72</c:f>
              <c:numCache>
                <c:formatCode>0.00</c:formatCode>
                <c:ptCount val="2"/>
                <c:pt idx="0">
                  <c:v>241</c:v>
                </c:pt>
                <c:pt idx="1">
                  <c:v>272</c:v>
                </c:pt>
              </c:numCache>
            </c:numRef>
          </c:val>
          <c:extLst>
            <c:ext xmlns:c16="http://schemas.microsoft.com/office/drawing/2014/chart" uri="{C3380CC4-5D6E-409C-BE32-E72D297353CC}">
              <c16:uniqueId val="{00000008-6F1D-4B47-BEFE-4BD67C7F266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9326866359595546"/>
          <c:y val="1.8915931510563307E-2"/>
          <c:w val="0.26865262348632646"/>
          <c:h val="0.30540688671983801"/>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report!PivotTable14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53107009242695"/>
          <c:y val="3.6269444849024869E-2"/>
          <c:w val="0.75931055172052564"/>
          <c:h val="0.83074259070455059"/>
        </c:manualLayout>
      </c:layout>
      <c:barChart>
        <c:barDir val="bar"/>
        <c:grouping val="clustered"/>
        <c:varyColors val="0"/>
        <c:ser>
          <c:idx val="0"/>
          <c:order val="0"/>
          <c:tx>
            <c:strRef>
              <c:f>'picot report'!$B$77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'picot report'!$A$78:$A$86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'picot report'!$B$78:$B$86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4F35-4285-9EAF-7BDEE1A89174}"/>
            </c:ext>
          </c:extLst>
        </c:ser>
        <c:dLbls>
          <c:showLegendKey val="0"/>
          <c:showVal val="0"/>
          <c:showCatName val="0"/>
          <c:showSerName val="0"/>
          <c:showPercent val="0"/>
          <c:showBubbleSize val="0"/>
        </c:dLbls>
        <c:gapWidth val="102"/>
        <c:overlap val="-20"/>
        <c:axId val="756505312"/>
        <c:axId val="756507280"/>
      </c:barChart>
      <c:catAx>
        <c:axId val="75650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756507280"/>
        <c:crosses val="autoZero"/>
        <c:auto val="1"/>
        <c:lblAlgn val="ctr"/>
        <c:lblOffset val="100"/>
        <c:noMultiLvlLbl val="0"/>
      </c:catAx>
      <c:valAx>
        <c:axId val="756507280"/>
        <c:scaling>
          <c:orientation val="minMax"/>
        </c:scaling>
        <c:delete val="1"/>
        <c:axPos val="b"/>
        <c:numFmt formatCode="0" sourceLinked="1"/>
        <c:majorTickMark val="none"/>
        <c:minorTickMark val="none"/>
        <c:tickLblPos val="nextTo"/>
        <c:crossAx val="756505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60363332469645E-2"/>
          <c:y val="0.10793659787243085"/>
          <c:w val="0.91889248555757086"/>
          <c:h val="0.74022975480544495"/>
        </c:manualLayout>
      </c:layout>
      <c:areaChart>
        <c:grouping val="standard"/>
        <c:varyColors val="0"/>
        <c:ser>
          <c:idx val="0"/>
          <c:order val="0"/>
          <c:tx>
            <c:strRef>
              <c:f>'picot report'!$D$5</c:f>
              <c:strCache>
                <c:ptCount val="1"/>
                <c:pt idx="0">
                  <c:v>Total</c:v>
                </c:pt>
              </c:strCache>
            </c:strRef>
          </c:tx>
          <c:spPr>
            <a:solidFill>
              <a:schemeClr val="accent1"/>
            </a:solidFill>
            <a:ln w="25400">
              <a:noFill/>
            </a:ln>
            <a:effectLst/>
          </c:spPr>
          <c:cat>
            <c:strRef>
              <c:f>'picot 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'picot 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FCD8-4F5D-A50C-1FE5CBAA0273}"/>
            </c:ext>
          </c:extLst>
        </c:ser>
        <c:dLbls>
          <c:showLegendKey val="0"/>
          <c:showVal val="0"/>
          <c:showCatName val="0"/>
          <c:showSerName val="0"/>
          <c:showPercent val="0"/>
          <c:showBubbleSize val="0"/>
        </c:dLbls>
        <c:axId val="1064438184"/>
        <c:axId val="1064442448"/>
      </c:areaChart>
      <c:catAx>
        <c:axId val="1064438184"/>
        <c:scaling>
          <c:orientation val="minMax"/>
        </c:scaling>
        <c:delete val="1"/>
        <c:axPos val="b"/>
        <c:numFmt formatCode="General" sourceLinked="1"/>
        <c:majorTickMark val="out"/>
        <c:minorTickMark val="none"/>
        <c:tickLblPos val="nextTo"/>
        <c:crossAx val="1064442448"/>
        <c:crosses val="autoZero"/>
        <c:auto val="1"/>
        <c:lblAlgn val="ctr"/>
        <c:lblOffset val="100"/>
        <c:noMultiLvlLbl val="0"/>
      </c:catAx>
      <c:valAx>
        <c:axId val="1064442448"/>
        <c:scaling>
          <c:orientation val="minMax"/>
        </c:scaling>
        <c:delete val="1"/>
        <c:axPos val="l"/>
        <c:numFmt formatCode="General" sourceLinked="1"/>
        <c:majorTickMark val="none"/>
        <c:minorTickMark val="none"/>
        <c:tickLblPos val="nextTo"/>
        <c:crossAx val="10644381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report!PivotTable9</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'picot report'!$P$5</c:f>
              <c:strCache>
                <c:ptCount val="1"/>
                <c:pt idx="0">
                  <c:v>Total</c:v>
                </c:pt>
              </c:strCache>
            </c:strRef>
          </c:tx>
          <c:spPr>
            <a:solidFill>
              <a:schemeClr val="accent1"/>
            </a:solidFill>
            <a:ln w="25400">
              <a:noFill/>
            </a:ln>
            <a:effectLst/>
          </c:spPr>
          <c:cat>
            <c:strRef>
              <c:f>'picot report'!$O$6:$O$37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'picot report'!$P$6:$P$37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46BF-4777-944C-7BEB599B5233}"/>
            </c:ext>
          </c:extLst>
        </c:ser>
        <c:dLbls>
          <c:showLegendKey val="0"/>
          <c:showVal val="0"/>
          <c:showCatName val="0"/>
          <c:showSerName val="0"/>
          <c:showPercent val="0"/>
          <c:showBubbleSize val="0"/>
        </c:dLbls>
        <c:axId val="122949543"/>
        <c:axId val="122948887"/>
      </c:areaChart>
      <c:catAx>
        <c:axId val="122949543"/>
        <c:scaling>
          <c:orientation val="minMax"/>
        </c:scaling>
        <c:delete val="1"/>
        <c:axPos val="b"/>
        <c:numFmt formatCode="General" sourceLinked="1"/>
        <c:majorTickMark val="out"/>
        <c:minorTickMark val="none"/>
        <c:tickLblPos val="nextTo"/>
        <c:crossAx val="122948887"/>
        <c:crosses val="autoZero"/>
        <c:auto val="1"/>
        <c:lblAlgn val="ctr"/>
        <c:lblOffset val="100"/>
        <c:noMultiLvlLbl val="0"/>
      </c:catAx>
      <c:valAx>
        <c:axId val="122948887"/>
        <c:scaling>
          <c:orientation val="minMax"/>
        </c:scaling>
        <c:delete val="1"/>
        <c:axPos val="l"/>
        <c:numFmt formatCode="0.00" sourceLinked="1"/>
        <c:majorTickMark val="none"/>
        <c:minorTickMark val="none"/>
        <c:tickLblPos val="nextTo"/>
        <c:crossAx val="1229495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'picot report'!$G$5</c:f>
              <c:strCache>
                <c:ptCount val="1"/>
                <c:pt idx="0">
                  <c:v>Total</c:v>
                </c:pt>
              </c:strCache>
            </c:strRef>
          </c:tx>
          <c:spPr>
            <a:solidFill>
              <a:schemeClr val="accent1"/>
            </a:solidFill>
            <a:ln w="25400">
              <a:noFill/>
            </a:ln>
            <a:effectLst/>
          </c:spPr>
          <c:cat>
            <c:strRef>
              <c:f>'picot report'!$F$6:$F$37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'picot report'!$G$6:$G$37</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E3E1-4DED-93F7-A2CA9BE56210}"/>
            </c:ext>
          </c:extLst>
        </c:ser>
        <c:dLbls>
          <c:showLegendKey val="0"/>
          <c:showVal val="0"/>
          <c:showCatName val="0"/>
          <c:showSerName val="0"/>
          <c:showPercent val="0"/>
          <c:showBubbleSize val="0"/>
        </c:dLbls>
        <c:axId val="1275901704"/>
        <c:axId val="1275902360"/>
      </c:areaChart>
      <c:catAx>
        <c:axId val="1275901704"/>
        <c:scaling>
          <c:orientation val="minMax"/>
        </c:scaling>
        <c:delete val="1"/>
        <c:axPos val="b"/>
        <c:numFmt formatCode="General" sourceLinked="1"/>
        <c:majorTickMark val="out"/>
        <c:minorTickMark val="none"/>
        <c:tickLblPos val="nextTo"/>
        <c:crossAx val="1275902360"/>
        <c:crosses val="autoZero"/>
        <c:auto val="1"/>
        <c:lblAlgn val="ctr"/>
        <c:lblOffset val="100"/>
        <c:noMultiLvlLbl val="0"/>
      </c:catAx>
      <c:valAx>
        <c:axId val="1275902360"/>
        <c:scaling>
          <c:orientation val="minMax"/>
        </c:scaling>
        <c:delete val="1"/>
        <c:axPos val="l"/>
        <c:numFmt formatCode="0.0" sourceLinked="1"/>
        <c:majorTickMark val="none"/>
        <c:minorTickMark val="none"/>
        <c:tickLblPos val="nextTo"/>
        <c:crossAx val="12759017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report!PivotTable6</c:name>
    <c:fmtId val="2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364442397172184"/>
          <c:y val="0.19504114598304376"/>
          <c:w val="0.63911258952298655"/>
          <c:h val="0.71814285474396244"/>
        </c:manualLayout>
      </c:layout>
      <c:pieChart>
        <c:varyColors val="1"/>
        <c:ser>
          <c:idx val="0"/>
          <c:order val="0"/>
          <c:tx>
            <c:strRef>
              <c:f>'picot report'!$B$62</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1B8-4AA6-B52A-BE6A1EB2C84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1B8-4AA6-B52A-BE6A1EB2C8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'picot report'!$A$63:$A$65</c:f>
              <c:strCache>
                <c:ptCount val="2"/>
                <c:pt idx="0">
                  <c:v>Delay</c:v>
                </c:pt>
                <c:pt idx="1">
                  <c:v>Ontime</c:v>
                </c:pt>
              </c:strCache>
            </c:strRef>
          </c:cat>
          <c:val>
            <c:numRef>
              <c:f>'picot report'!$B$63:$B$65</c:f>
              <c:numCache>
                <c:formatCode>0.00</c:formatCode>
                <c:ptCount val="2"/>
                <c:pt idx="0">
                  <c:v>316</c:v>
                </c:pt>
                <c:pt idx="1">
                  <c:v>197</c:v>
                </c:pt>
              </c:numCache>
            </c:numRef>
          </c:val>
          <c:extLst>
            <c:ext xmlns:c16="http://schemas.microsoft.com/office/drawing/2014/chart" uri="{C3380CC4-5D6E-409C-BE32-E72D297353CC}">
              <c16:uniqueId val="{00000006-5B25-44E0-A8A8-35C60777514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6293552512158477"/>
          <c:y val="1.2383507848071011E-2"/>
          <c:w val="0.63576079136233399"/>
          <c:h val="0.146830693772464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report!PivotTable10</c:name>
    <c:fmtId val="2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049596813293541"/>
          <c:y val="0.20698509174689919"/>
          <c:w val="0.55479092195472579"/>
          <c:h val="0.68374234926196387"/>
        </c:manualLayout>
      </c:layout>
      <c:doughnutChart>
        <c:varyColors val="1"/>
        <c:ser>
          <c:idx val="0"/>
          <c:order val="0"/>
          <c:tx>
            <c:strRef>
              <c:f>'picot report'!$B$69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652-423C-AE78-2A137294ADC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652-423C-AE78-2A137294ADC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'picot report'!$A$70:$A$72</c:f>
              <c:strCache>
                <c:ptCount val="2"/>
                <c:pt idx="0">
                  <c:v>Female</c:v>
                </c:pt>
                <c:pt idx="1">
                  <c:v>Male</c:v>
                </c:pt>
              </c:strCache>
            </c:strRef>
          </c:cat>
          <c:val>
            <c:numRef>
              <c:f>'picot report'!$B$70:$B$72</c:f>
              <c:numCache>
                <c:formatCode>0.00</c:formatCode>
                <c:ptCount val="2"/>
                <c:pt idx="0">
                  <c:v>241</c:v>
                </c:pt>
                <c:pt idx="1">
                  <c:v>272</c:v>
                </c:pt>
              </c:numCache>
            </c:numRef>
          </c:val>
          <c:extLst>
            <c:ext xmlns:c16="http://schemas.microsoft.com/office/drawing/2014/chart" uri="{C3380CC4-5D6E-409C-BE32-E72D297353CC}">
              <c16:uniqueId val="{00000006-1FE8-4ACD-B573-DE541A4B7E0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9326847252856066"/>
          <c:y val="1.0543559588515076E-2"/>
          <c:w val="0.5814128286072987"/>
          <c:h val="0.1798252408623911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report!PivotTable14</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53107009242695"/>
          <c:y val="3.6269444849024869E-2"/>
          <c:w val="0.75931055172052564"/>
          <c:h val="0.83074259070455059"/>
        </c:manualLayout>
      </c:layout>
      <c:barChart>
        <c:barDir val="bar"/>
        <c:grouping val="clustered"/>
        <c:varyColors val="0"/>
        <c:ser>
          <c:idx val="0"/>
          <c:order val="0"/>
          <c:tx>
            <c:strRef>
              <c:f>'picot report'!$B$77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'picot report'!$A$78:$A$86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'picot report'!$B$78:$B$86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2-F098-4920-833D-CA2AB2A408CF}"/>
            </c:ext>
          </c:extLst>
        </c:ser>
        <c:dLbls>
          <c:showLegendKey val="0"/>
          <c:showVal val="0"/>
          <c:showCatName val="0"/>
          <c:showSerName val="0"/>
          <c:showPercent val="0"/>
          <c:showBubbleSize val="0"/>
        </c:dLbls>
        <c:gapWidth val="102"/>
        <c:overlap val="-20"/>
        <c:axId val="756505312"/>
        <c:axId val="756507280"/>
      </c:barChart>
      <c:catAx>
        <c:axId val="75650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56507280"/>
        <c:crosses val="autoZero"/>
        <c:auto val="1"/>
        <c:lblAlgn val="ctr"/>
        <c:lblOffset val="100"/>
        <c:noMultiLvlLbl val="0"/>
      </c:catAx>
      <c:valAx>
        <c:axId val="756507280"/>
        <c:scaling>
          <c:orientation val="minMax"/>
        </c:scaling>
        <c:delete val="1"/>
        <c:axPos val="b"/>
        <c:numFmt formatCode="0" sourceLinked="1"/>
        <c:majorTickMark val="none"/>
        <c:minorTickMark val="none"/>
        <c:tickLblPos val="nextTo"/>
        <c:crossAx val="756505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828628036236371E-2"/>
          <c:y val="0.14262509388968014"/>
          <c:w val="0.95121412125137694"/>
          <c:h val="0.72672151602589108"/>
        </c:manualLayout>
      </c:layout>
      <c:barChart>
        <c:barDir val="col"/>
        <c:grouping val="clustered"/>
        <c:varyColors val="0"/>
        <c:ser>
          <c:idx val="0"/>
          <c:order val="0"/>
          <c:tx>
            <c:strRef>
              <c:f>'picot report'!$B$51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'picot report'!$A$52:$A$60</c:f>
              <c:strCache>
                <c:ptCount val="8"/>
                <c:pt idx="0">
                  <c:v>0-09</c:v>
                </c:pt>
                <c:pt idx="1">
                  <c:v>10-19</c:v>
                </c:pt>
                <c:pt idx="2">
                  <c:v>20-29</c:v>
                </c:pt>
                <c:pt idx="3">
                  <c:v>30-39</c:v>
                </c:pt>
                <c:pt idx="4">
                  <c:v>40-49</c:v>
                </c:pt>
                <c:pt idx="5">
                  <c:v>50-59</c:v>
                </c:pt>
                <c:pt idx="6">
                  <c:v>60-69</c:v>
                </c:pt>
                <c:pt idx="7">
                  <c:v>70-79</c:v>
                </c:pt>
              </c:strCache>
            </c:strRef>
          </c:cat>
          <c:val>
            <c:numRef>
              <c:f>'picot report'!$B$52:$B$60</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2-97E8-49C4-9B6A-80630A93D28D}"/>
            </c:ext>
          </c:extLst>
        </c:ser>
        <c:dLbls>
          <c:showLegendKey val="0"/>
          <c:showVal val="0"/>
          <c:showCatName val="0"/>
          <c:showSerName val="0"/>
          <c:showPercent val="0"/>
          <c:showBubbleSize val="0"/>
        </c:dLbls>
        <c:gapWidth val="219"/>
        <c:overlap val="-27"/>
        <c:axId val="754916760"/>
        <c:axId val="553573080"/>
      </c:barChart>
      <c:catAx>
        <c:axId val="754916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53573080"/>
        <c:crosses val="autoZero"/>
        <c:auto val="1"/>
        <c:lblAlgn val="ctr"/>
        <c:lblOffset val="100"/>
        <c:noMultiLvlLbl val="0"/>
      </c:catAx>
      <c:valAx>
        <c:axId val="553573080"/>
        <c:scaling>
          <c:orientation val="minMax"/>
        </c:scaling>
        <c:delete val="1"/>
        <c:axPos val="l"/>
        <c:numFmt formatCode="0" sourceLinked="1"/>
        <c:majorTickMark val="none"/>
        <c:minorTickMark val="none"/>
        <c:tickLblPos val="nextTo"/>
        <c:crossAx val="754916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report!PivotTable11</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'picot report'!$G$5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'picot report'!$F$6:$F$37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'picot report'!$G$6:$G$37</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68F7-4624-AC9E-565FA3BAD07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5901704"/>
        <c:axId val="1275902360"/>
      </c:areaChart>
      <c:catAx>
        <c:axId val="12759017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5902360"/>
        <c:crosses val="autoZero"/>
        <c:auto val="1"/>
        <c:lblAlgn val="ctr"/>
        <c:lblOffset val="100"/>
        <c:noMultiLvlLbl val="0"/>
      </c:catAx>
      <c:valAx>
        <c:axId val="1275902360"/>
        <c:scaling>
          <c:orientation val="minMax"/>
        </c:scaling>
        <c:delete val="1"/>
        <c:axPos val="l"/>
        <c:numFmt formatCode="0.0" sourceLinked="1"/>
        <c:majorTickMark val="out"/>
        <c:minorTickMark val="none"/>
        <c:tickLblPos val="nextTo"/>
        <c:crossAx val="12759017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report!PivotTable9</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'picot report'!$P$5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'picot report'!$O$6:$O$37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'picot report'!$P$6:$P$37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DC6C-43F7-8F81-A7913137A10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2949543"/>
        <c:axId val="122948887"/>
      </c:areaChart>
      <c:catAx>
        <c:axId val="1229495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948887"/>
        <c:crosses val="autoZero"/>
        <c:auto val="1"/>
        <c:lblAlgn val="ctr"/>
        <c:lblOffset val="100"/>
        <c:noMultiLvlLbl val="0"/>
      </c:catAx>
      <c:valAx>
        <c:axId val="122948887"/>
        <c:scaling>
          <c:orientation val="minMax"/>
        </c:scaling>
        <c:delete val="1"/>
        <c:axPos val="l"/>
        <c:numFmt formatCode="0.00" sourceLinked="1"/>
        <c:majorTickMark val="out"/>
        <c:minorTickMark val="none"/>
        <c:tickLblPos val="nextTo"/>
        <c:crossAx val="1229495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DASHBOARD.xlsx]picot report!PivotTable7</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'picot report'!$D$5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'picot 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'picot 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D5D2-4115-BB15-52E77971C2D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64438184"/>
        <c:axId val="1064442448"/>
      </c:areaChart>
      <c:catAx>
        <c:axId val="10644381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4442448"/>
        <c:crosses val="autoZero"/>
        <c:auto val="1"/>
        <c:lblAlgn val="ctr"/>
        <c:lblOffset val="100"/>
        <c:noMultiLvlLbl val="0"/>
      </c:catAx>
      <c:valAx>
        <c:axId val="1064442448"/>
        <c:scaling>
          <c:orientation val="minMax"/>
        </c:scaling>
        <c:delete val="1"/>
        <c:axPos val="l"/>
        <c:numFmt formatCode="General" sourceLinked="1"/>
        <c:majorTickMark val="out"/>
        <c:minorTickMark val="none"/>
        <c:tickLblPos val="nextTo"/>
        <c:crossAx val="10644381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satisfaction score'!A1"/><Relationship Id="rId18" Type="http://schemas.openxmlformats.org/officeDocument/2006/relationships/chart" Target="../charts/chart10.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6.xml"/><Relationship Id="rId17" Type="http://schemas.openxmlformats.org/officeDocument/2006/relationships/chart" Target="../charts/chart9.xml"/><Relationship Id="rId2" Type="http://schemas.openxmlformats.org/officeDocument/2006/relationships/hyperlink" Target="https://www.pngall.com/hospital-png" TargetMode="External"/><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hyperlink" Target="#'average wait timer'!A1"/><Relationship Id="rId5" Type="http://schemas.openxmlformats.org/officeDocument/2006/relationships/image" Target="../media/image4.png"/><Relationship Id="rId15" Type="http://schemas.openxmlformats.org/officeDocument/2006/relationships/image" Target="../media/image8.emf"/><Relationship Id="rId10" Type="http://schemas.openxmlformats.org/officeDocument/2006/relationships/chart" Target="../charts/chart5.xml"/><Relationship Id="rId19" Type="http://schemas.openxmlformats.org/officeDocument/2006/relationships/chart" Target="../charts/chart11.xml"/><Relationship Id="rId4" Type="http://schemas.openxmlformats.org/officeDocument/2006/relationships/image" Target="../media/image3.svg"/><Relationship Id="rId9" Type="http://schemas.openxmlformats.org/officeDocument/2006/relationships/hyperlink" Target="#'Daily month wise patient'!A1"/><Relationship Id="rId1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image" Target="../media/image15.svg"/><Relationship Id="rId13" Type="http://schemas.openxmlformats.org/officeDocument/2006/relationships/image" Target="../media/image18.png"/><Relationship Id="rId18" Type="http://schemas.openxmlformats.org/officeDocument/2006/relationships/image" Target="../media/image21.svg"/><Relationship Id="rId26" Type="http://schemas.openxmlformats.org/officeDocument/2006/relationships/chart" Target="../charts/chart17.xml"/><Relationship Id="rId3" Type="http://schemas.openxmlformats.org/officeDocument/2006/relationships/image" Target="../media/image10.png"/><Relationship Id="rId21" Type="http://schemas.openxmlformats.org/officeDocument/2006/relationships/hyperlink" Target="#'satisfaction score'!A1"/><Relationship Id="rId7" Type="http://schemas.openxmlformats.org/officeDocument/2006/relationships/image" Target="../media/image14.png"/><Relationship Id="rId12" Type="http://schemas.openxmlformats.org/officeDocument/2006/relationships/image" Target="../media/image17.svg"/><Relationship Id="rId17" Type="http://schemas.openxmlformats.org/officeDocument/2006/relationships/image" Target="../media/image20.png"/><Relationship Id="rId25" Type="http://schemas.openxmlformats.org/officeDocument/2006/relationships/image" Target="../media/image24.emf"/><Relationship Id="rId33" Type="http://schemas.openxmlformats.org/officeDocument/2006/relationships/image" Target="../media/image30.svg"/><Relationship Id="rId2" Type="http://schemas.openxmlformats.org/officeDocument/2006/relationships/hyperlink" Target="https://www.pngall.com/hospital-png" TargetMode="External"/><Relationship Id="rId16" Type="http://schemas.openxmlformats.org/officeDocument/2006/relationships/chart" Target="../charts/chart13.xml"/><Relationship Id="rId20" Type="http://schemas.openxmlformats.org/officeDocument/2006/relationships/image" Target="../media/image23.svg"/><Relationship Id="rId29" Type="http://schemas.openxmlformats.org/officeDocument/2006/relationships/image" Target="../media/image26.svg"/><Relationship Id="rId1" Type="http://schemas.openxmlformats.org/officeDocument/2006/relationships/image" Target="../media/image1.png"/><Relationship Id="rId6" Type="http://schemas.openxmlformats.org/officeDocument/2006/relationships/image" Target="../media/image13.svg"/><Relationship Id="rId11" Type="http://schemas.openxmlformats.org/officeDocument/2006/relationships/image" Target="../media/image16.png"/><Relationship Id="rId24" Type="http://schemas.openxmlformats.org/officeDocument/2006/relationships/chart" Target="../charts/chart16.xml"/><Relationship Id="rId32" Type="http://schemas.openxmlformats.org/officeDocument/2006/relationships/image" Target="../media/image29.png"/><Relationship Id="rId5" Type="http://schemas.openxmlformats.org/officeDocument/2006/relationships/image" Target="../media/image12.png"/><Relationship Id="rId15" Type="http://schemas.openxmlformats.org/officeDocument/2006/relationships/hyperlink" Target="#'average wait timer'!A1"/><Relationship Id="rId23" Type="http://schemas.openxmlformats.org/officeDocument/2006/relationships/chart" Target="../charts/chart15.xml"/><Relationship Id="rId28" Type="http://schemas.openxmlformats.org/officeDocument/2006/relationships/image" Target="../media/image25.png"/><Relationship Id="rId10" Type="http://schemas.openxmlformats.org/officeDocument/2006/relationships/chart" Target="../charts/chart12.xml"/><Relationship Id="rId19" Type="http://schemas.openxmlformats.org/officeDocument/2006/relationships/image" Target="../media/image22.png"/><Relationship Id="rId31" Type="http://schemas.openxmlformats.org/officeDocument/2006/relationships/image" Target="../media/image28.svg"/><Relationship Id="rId4" Type="http://schemas.openxmlformats.org/officeDocument/2006/relationships/image" Target="../media/image11.svg"/><Relationship Id="rId9" Type="http://schemas.openxmlformats.org/officeDocument/2006/relationships/hyperlink" Target="#'Daily month wise patient'!A1"/><Relationship Id="rId14" Type="http://schemas.openxmlformats.org/officeDocument/2006/relationships/image" Target="../media/image19.svg"/><Relationship Id="rId22" Type="http://schemas.openxmlformats.org/officeDocument/2006/relationships/chart" Target="../charts/chart14.xml"/><Relationship Id="rId27" Type="http://schemas.openxmlformats.org/officeDocument/2006/relationships/chart" Target="../charts/chart18.xml"/><Relationship Id="rId30" Type="http://schemas.openxmlformats.org/officeDocument/2006/relationships/image" Target="../media/image27.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3" Type="http://schemas.openxmlformats.org/officeDocument/2006/relationships/image" Target="../media/image33.svg"/><Relationship Id="rId2" Type="http://schemas.openxmlformats.org/officeDocument/2006/relationships/image" Target="../media/image32.png"/><Relationship Id="rId1" Type="http://schemas.openxmlformats.org/officeDocument/2006/relationships/hyperlink" Target="#DASHBORD2!A1"/></Relationships>
</file>

<file path=xl/drawings/_rels/drawing7.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hyperlink" Target="#DASHBORD2!A1"/><Relationship Id="rId1" Type="http://schemas.openxmlformats.org/officeDocument/2006/relationships/chart" Target="../charts/chart20.xml"/><Relationship Id="rId4" Type="http://schemas.openxmlformats.org/officeDocument/2006/relationships/image" Target="../media/image33.svg"/></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3" Type="http://schemas.openxmlformats.org/officeDocument/2006/relationships/image" Target="../media/image33.svg"/><Relationship Id="rId2" Type="http://schemas.openxmlformats.org/officeDocument/2006/relationships/image" Target="../media/image32.png"/><Relationship Id="rId1" Type="http://schemas.openxmlformats.org/officeDocument/2006/relationships/hyperlink" Target="#DASHBORD2!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xdr:from>
      <xdr:col>2</xdr:col>
      <xdr:colOff>666750</xdr:colOff>
      <xdr:row>44</xdr:row>
      <xdr:rowOff>180975</xdr:rowOff>
    </xdr:from>
    <xdr:to>
      <xdr:col>3</xdr:col>
      <xdr:colOff>1790700</xdr:colOff>
      <xdr:row>47</xdr:row>
      <xdr:rowOff>9525</xdr:rowOff>
    </xdr:to>
    <xdr:graphicFrame macro="">
      <xdr:nvGraphicFramePr>
        <xdr:cNvPr id="6" name="Chart 5">
          <a:extLst>
            <a:ext uri="{FF2B5EF4-FFF2-40B4-BE49-F238E27FC236}">
              <a16:creationId xmlns:a16="http://schemas.microsoft.com/office/drawing/2014/main" id="{68528A5D-E216-4B75-9053-D43970742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1162050</xdr:colOff>
      <xdr:row>54</xdr:row>
      <xdr:rowOff>166687</xdr:rowOff>
    </xdr:from>
    <xdr:to>
      <xdr:col>5</xdr:col>
      <xdr:colOff>657225</xdr:colOff>
      <xdr:row>61</xdr:row>
      <xdr:rowOff>180975</xdr:rowOff>
    </xdr:to>
    <xdr:graphicFrame macro="">
      <xdr:nvGraphicFramePr>
        <xdr:cNvPr id="7" name="Chart 6">
          <a:extLst>
            <a:ext uri="{FF2B5EF4-FFF2-40B4-BE49-F238E27FC236}">
              <a16:creationId xmlns:a16="http://schemas.microsoft.com/office/drawing/2014/main" id="{97DFDA3F-DC4E-4414-AFB8-2E59067B3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1276349</xdr:colOff>
      <xdr:row>68</xdr:row>
      <xdr:rowOff>9525</xdr:rowOff>
    </xdr:from>
    <xdr:to>
      <xdr:col>5</xdr:col>
      <xdr:colOff>590550</xdr:colOff>
      <xdr:row>75</xdr:row>
      <xdr:rowOff>180975</xdr:rowOff>
    </xdr:to>
    <xdr:graphicFrame macro="">
      <xdr:nvGraphicFramePr>
        <xdr:cNvPr id="8" name="Chart 7">
          <a:extLst>
            <a:ext uri="{FF2B5EF4-FFF2-40B4-BE49-F238E27FC236}">
              <a16:creationId xmlns:a16="http://schemas.microsoft.com/office/drawing/2014/main" id="{1EB881DA-9357-4891-87FF-DD90C397F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485775</xdr:colOff>
      <xdr:row>68</xdr:row>
      <xdr:rowOff>119062</xdr:rowOff>
    </xdr:from>
    <xdr:to>
      <xdr:col>12</xdr:col>
      <xdr:colOff>38100</xdr:colOff>
      <xdr:row>83</xdr:row>
      <xdr:rowOff>4762</xdr:rowOff>
    </xdr:to>
    <xdr:graphicFrame macro="">
      <xdr:nvGraphicFramePr>
        <xdr:cNvPr id="9" name="Chart 8">
          <a:extLst>
            <a:ext uri="{FF2B5EF4-FFF2-40B4-BE49-F238E27FC236}">
              <a16:creationId xmlns:a16="http://schemas.microsoft.com/office/drawing/2014/main" id="{6DC58630-4FD9-4FC7-99E3-1F07AED60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847725</xdr:colOff>
      <xdr:row>84</xdr:row>
      <xdr:rowOff>0</xdr:rowOff>
    </xdr:from>
    <xdr:to>
      <xdr:col>4</xdr:col>
      <xdr:colOff>174000</xdr:colOff>
      <xdr:row>85</xdr:row>
      <xdr:rowOff>123825</xdr:rowOff>
    </xdr:to>
    <mc:AlternateContent xmlns:mc="http://schemas.openxmlformats.org/markup-compatibility/2006" xmlns:a14="http://schemas.microsoft.com/office/drawing/2010/main">
      <mc:Choice Requires="a14">
        <xdr:graphicFrame macro="">
          <xdr:nvGraphicFramePr>
            <xdr:cNvPr id="10" name="calander (Year)">
              <a:extLst>
                <a:ext uri="{FF2B5EF4-FFF2-40B4-BE49-F238E27FC236}">
                  <a16:creationId xmlns:a16="http://schemas.microsoft.com/office/drawing/2014/main" id="{23AA7794-8437-423A-8FF8-039D23A4A553}"/>
                </a:ext>
              </a:extLst>
            </xdr:cNvPr>
            <xdr:cNvGraphicFramePr/>
          </xdr:nvGraphicFramePr>
          <xdr:xfrm>
            <a:off x="0" y="0"/>
            <a:ext cx="0" cy="0"/>
          </xdr:xfrm>
          <a:graphic>
            <a:graphicData uri="http://schemas.microsoft.com/office/drawing/2010/slicer">
              <sle:slicer xmlns:sle="http://schemas.microsoft.com/office/drawing/2010/slicer" name="calander (Year)"/>
            </a:graphicData>
          </a:graphic>
        </xdr:graphicFrame>
      </mc:Choice>
      <mc:Fallback xmlns="">
        <xdr:sp macro="" textlink="">
          <xdr:nvSpPr>
            <xdr:cNvPr id="0" name=""/>
            <xdr:cNvSpPr>
              <a:spLocks noTextEdit="1"/>
            </xdr:cNvSpPr>
          </xdr:nvSpPr>
          <xdr:spPr>
            <a:xfrm>
              <a:off x="3819525" y="16002000"/>
              <a:ext cx="1136025" cy="38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39220</xdr:colOff>
      <xdr:row>0</xdr:row>
      <xdr:rowOff>61632</xdr:rowOff>
    </xdr:from>
    <xdr:to>
      <xdr:col>5</xdr:col>
      <xdr:colOff>89647</xdr:colOff>
      <xdr:row>2</xdr:row>
      <xdr:rowOff>11206</xdr:rowOff>
    </xdr:to>
    <xdr:sp macro="" textlink="">
      <xdr:nvSpPr>
        <xdr:cNvPr id="2" name="Rectangle: Rounded Corners 1">
          <a:extLst>
            <a:ext uri="{FF2B5EF4-FFF2-40B4-BE49-F238E27FC236}">
              <a16:creationId xmlns:a16="http://schemas.microsoft.com/office/drawing/2014/main" id="{4830E7E0-C4AD-47CD-ABB7-0E9A365A1110}"/>
            </a:ext>
          </a:extLst>
        </xdr:cNvPr>
        <xdr:cNvSpPr/>
      </xdr:nvSpPr>
      <xdr:spPr>
        <a:xfrm>
          <a:off x="39220" y="61632"/>
          <a:ext cx="3098427" cy="330574"/>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IN" sz="1050" b="1">
            <a:solidFill>
              <a:schemeClr val="tx1">
                <a:lumMod val="95000"/>
                <a:lumOff val="5000"/>
              </a:schemeClr>
            </a:solidFill>
          </a:endParaRPr>
        </a:p>
      </xdr:txBody>
    </xdr:sp>
    <xdr:clientData/>
  </xdr:twoCellAnchor>
  <xdr:twoCellAnchor editAs="absolute">
    <xdr:from>
      <xdr:col>0</xdr:col>
      <xdr:colOff>44823</xdr:colOff>
      <xdr:row>2</xdr:row>
      <xdr:rowOff>61631</xdr:rowOff>
    </xdr:from>
    <xdr:to>
      <xdr:col>1</xdr:col>
      <xdr:colOff>22411</xdr:colOff>
      <xdr:row>12</xdr:row>
      <xdr:rowOff>33616</xdr:rowOff>
    </xdr:to>
    <xdr:sp macro="" textlink="">
      <xdr:nvSpPr>
        <xdr:cNvPr id="3" name="Rectangle: Rounded Corners 2">
          <a:extLst>
            <a:ext uri="{FF2B5EF4-FFF2-40B4-BE49-F238E27FC236}">
              <a16:creationId xmlns:a16="http://schemas.microsoft.com/office/drawing/2014/main" id="{1F0D6ED6-D47E-402B-AF4B-281D9C423148}"/>
            </a:ext>
          </a:extLst>
        </xdr:cNvPr>
        <xdr:cNvSpPr/>
      </xdr:nvSpPr>
      <xdr:spPr>
        <a:xfrm>
          <a:off x="44823" y="442631"/>
          <a:ext cx="588309" cy="1876985"/>
        </a:xfrm>
        <a:prstGeom prst="roundRect">
          <a:avLst>
            <a:gd name="adj" fmla="val 5238"/>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IN" sz="1050" b="1">
            <a:solidFill>
              <a:schemeClr val="tx1">
                <a:lumMod val="95000"/>
                <a:lumOff val="5000"/>
              </a:schemeClr>
            </a:solidFill>
            <a:latin typeface="+mn-lt"/>
            <a:ea typeface="+mn-ea"/>
            <a:cs typeface="+mn-cs"/>
          </a:endParaRPr>
        </a:p>
      </xdr:txBody>
    </xdr:sp>
    <xdr:clientData/>
  </xdr:twoCellAnchor>
  <xdr:twoCellAnchor editAs="absolute">
    <xdr:from>
      <xdr:col>1</xdr:col>
      <xdr:colOff>67234</xdr:colOff>
      <xdr:row>2</xdr:row>
      <xdr:rowOff>67235</xdr:rowOff>
    </xdr:from>
    <xdr:to>
      <xdr:col>6</xdr:col>
      <xdr:colOff>452437</xdr:colOff>
      <xdr:row>5</xdr:row>
      <xdr:rowOff>50427</xdr:rowOff>
    </xdr:to>
    <xdr:grpSp>
      <xdr:nvGrpSpPr>
        <xdr:cNvPr id="12" name="Group 11">
          <a:extLst>
            <a:ext uri="{FF2B5EF4-FFF2-40B4-BE49-F238E27FC236}">
              <a16:creationId xmlns:a16="http://schemas.microsoft.com/office/drawing/2014/main" id="{2B7770F0-87C2-4599-9025-DAE68A3704CD}"/>
            </a:ext>
          </a:extLst>
        </xdr:cNvPr>
        <xdr:cNvGrpSpPr/>
      </xdr:nvGrpSpPr>
      <xdr:grpSpPr>
        <a:xfrm>
          <a:off x="677676" y="446130"/>
          <a:ext cx="3437413" cy="551535"/>
          <a:chOff x="677955" y="448235"/>
          <a:chExt cx="2667001" cy="554692"/>
        </a:xfrm>
      </xdr:grpSpPr>
      <xdr:sp macro="" textlink="">
        <xdr:nvSpPr>
          <xdr:cNvPr id="4" name="Rectangle: Rounded Corners 3">
            <a:extLst>
              <a:ext uri="{FF2B5EF4-FFF2-40B4-BE49-F238E27FC236}">
                <a16:creationId xmlns:a16="http://schemas.microsoft.com/office/drawing/2014/main" id="{E2109EDB-24EF-4DB3-8A27-599F32EB9D2A}"/>
              </a:ext>
            </a:extLst>
          </xdr:cNvPr>
          <xdr:cNvSpPr/>
        </xdr:nvSpPr>
        <xdr:spPr>
          <a:xfrm>
            <a:off x="677955" y="448235"/>
            <a:ext cx="861646" cy="554692"/>
          </a:xfrm>
          <a:prstGeom prst="roundRect">
            <a:avLst>
              <a:gd name="adj" fmla="val 5238"/>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IN" sz="1050" b="1">
              <a:solidFill>
                <a:schemeClr val="tx1">
                  <a:lumMod val="95000"/>
                  <a:lumOff val="5000"/>
                </a:schemeClr>
              </a:solidFill>
              <a:latin typeface="+mn-lt"/>
              <a:ea typeface="+mn-ea"/>
              <a:cs typeface="+mn-cs"/>
            </a:endParaRPr>
          </a:p>
        </xdr:txBody>
      </xdr:sp>
      <xdr:sp macro="" textlink="">
        <xdr:nvSpPr>
          <xdr:cNvPr id="5" name="Rectangle: Rounded Corners 4">
            <a:extLst>
              <a:ext uri="{FF2B5EF4-FFF2-40B4-BE49-F238E27FC236}">
                <a16:creationId xmlns:a16="http://schemas.microsoft.com/office/drawing/2014/main" id="{E0010D12-1C15-40F1-A496-AF78948138D3}"/>
              </a:ext>
            </a:extLst>
          </xdr:cNvPr>
          <xdr:cNvSpPr/>
        </xdr:nvSpPr>
        <xdr:spPr>
          <a:xfrm>
            <a:off x="1580632" y="448235"/>
            <a:ext cx="861646" cy="554692"/>
          </a:xfrm>
          <a:prstGeom prst="roundRect">
            <a:avLst>
              <a:gd name="adj" fmla="val 5238"/>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IN" sz="1050" b="1">
              <a:solidFill>
                <a:schemeClr val="tx1">
                  <a:lumMod val="95000"/>
                  <a:lumOff val="5000"/>
                </a:schemeClr>
              </a:solidFill>
              <a:latin typeface="+mn-lt"/>
              <a:ea typeface="+mn-ea"/>
              <a:cs typeface="+mn-cs"/>
            </a:endParaRPr>
          </a:p>
        </xdr:txBody>
      </xdr:sp>
      <xdr:sp macro="" textlink="">
        <xdr:nvSpPr>
          <xdr:cNvPr id="6" name="Rectangle: Rounded Corners 5">
            <a:extLst>
              <a:ext uri="{FF2B5EF4-FFF2-40B4-BE49-F238E27FC236}">
                <a16:creationId xmlns:a16="http://schemas.microsoft.com/office/drawing/2014/main" id="{22B3503E-690E-48D0-9AEE-6DE1DE0D649F}"/>
              </a:ext>
            </a:extLst>
          </xdr:cNvPr>
          <xdr:cNvSpPr/>
        </xdr:nvSpPr>
        <xdr:spPr>
          <a:xfrm>
            <a:off x="2483310" y="448235"/>
            <a:ext cx="861646" cy="554692"/>
          </a:xfrm>
          <a:prstGeom prst="roundRect">
            <a:avLst>
              <a:gd name="adj" fmla="val 5238"/>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IN" sz="1050" b="1">
              <a:solidFill>
                <a:schemeClr val="tx1">
                  <a:lumMod val="95000"/>
                  <a:lumOff val="5000"/>
                </a:schemeClr>
              </a:solidFill>
              <a:latin typeface="+mn-lt"/>
              <a:ea typeface="+mn-ea"/>
              <a:cs typeface="+mn-cs"/>
            </a:endParaRPr>
          </a:p>
        </xdr:txBody>
      </xdr:sp>
    </xdr:grpSp>
    <xdr:clientData/>
  </xdr:twoCellAnchor>
  <xdr:twoCellAnchor editAs="absolute">
    <xdr:from>
      <xdr:col>1</xdr:col>
      <xdr:colOff>56028</xdr:colOff>
      <xdr:row>7</xdr:row>
      <xdr:rowOff>128868</xdr:rowOff>
    </xdr:from>
    <xdr:to>
      <xdr:col>6</xdr:col>
      <xdr:colOff>452787</xdr:colOff>
      <xdr:row>12</xdr:row>
      <xdr:rowOff>22413</xdr:rowOff>
    </xdr:to>
    <xdr:sp macro="" textlink="">
      <xdr:nvSpPr>
        <xdr:cNvPr id="11" name="Rectangle: Rounded Corners 10">
          <a:extLst>
            <a:ext uri="{FF2B5EF4-FFF2-40B4-BE49-F238E27FC236}">
              <a16:creationId xmlns:a16="http://schemas.microsoft.com/office/drawing/2014/main" id="{ADB752AB-594B-4195-BD4C-CBBABAA69715}"/>
            </a:ext>
          </a:extLst>
        </xdr:cNvPr>
        <xdr:cNvSpPr/>
      </xdr:nvSpPr>
      <xdr:spPr>
        <a:xfrm>
          <a:off x="665628" y="1462368"/>
          <a:ext cx="3444759" cy="846045"/>
        </a:xfrm>
        <a:prstGeom prst="roundRect">
          <a:avLst>
            <a:gd name="adj" fmla="val 5238"/>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IN" sz="1050" b="1">
            <a:solidFill>
              <a:schemeClr val="tx1">
                <a:lumMod val="95000"/>
                <a:lumOff val="5000"/>
              </a:schemeClr>
            </a:solidFill>
            <a:latin typeface="+mn-lt"/>
            <a:ea typeface="+mn-ea"/>
            <a:cs typeface="+mn-cs"/>
          </a:endParaRPr>
        </a:p>
      </xdr:txBody>
    </xdr:sp>
    <xdr:clientData/>
  </xdr:twoCellAnchor>
  <xdr:twoCellAnchor editAs="absolute">
    <xdr:from>
      <xdr:col>5</xdr:col>
      <xdr:colOff>145676</xdr:colOff>
      <xdr:row>0</xdr:row>
      <xdr:rowOff>56030</xdr:rowOff>
    </xdr:from>
    <xdr:to>
      <xdr:col>6</xdr:col>
      <xdr:colOff>452437</xdr:colOff>
      <xdr:row>2</xdr:row>
      <xdr:rowOff>16809</xdr:rowOff>
    </xdr:to>
    <xdr:sp macro="" textlink="">
      <xdr:nvSpPr>
        <xdr:cNvPr id="7" name="Rectangle: Rounded Corners 6">
          <a:extLst>
            <a:ext uri="{FF2B5EF4-FFF2-40B4-BE49-F238E27FC236}">
              <a16:creationId xmlns:a16="http://schemas.microsoft.com/office/drawing/2014/main" id="{E6EBB147-10C5-43AB-B183-0097C0F1FBCE}"/>
            </a:ext>
          </a:extLst>
        </xdr:cNvPr>
        <xdr:cNvSpPr/>
      </xdr:nvSpPr>
      <xdr:spPr>
        <a:xfrm>
          <a:off x="3193676" y="56030"/>
          <a:ext cx="916361" cy="341779"/>
        </a:xfrm>
        <a:prstGeom prst="roundRect">
          <a:avLst>
            <a:gd name="adj" fmla="val 1029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IN" sz="1050" b="1">
            <a:solidFill>
              <a:schemeClr val="tx1">
                <a:lumMod val="95000"/>
                <a:lumOff val="5000"/>
              </a:schemeClr>
            </a:solidFill>
            <a:latin typeface="+mn-lt"/>
            <a:ea typeface="+mn-ea"/>
            <a:cs typeface="+mn-cs"/>
          </a:endParaRPr>
        </a:p>
      </xdr:txBody>
    </xdr:sp>
    <xdr:clientData/>
  </xdr:twoCellAnchor>
  <xdr:twoCellAnchor editAs="absolute">
    <xdr:from>
      <xdr:col>8</xdr:col>
      <xdr:colOff>597764</xdr:colOff>
      <xdr:row>0</xdr:row>
      <xdr:rowOff>44472</xdr:rowOff>
    </xdr:from>
    <xdr:to>
      <xdr:col>11</xdr:col>
      <xdr:colOff>35370</xdr:colOff>
      <xdr:row>5</xdr:row>
      <xdr:rowOff>162135</xdr:rowOff>
    </xdr:to>
    <xdr:sp macro="" textlink="">
      <xdr:nvSpPr>
        <xdr:cNvPr id="9" name="Rectangle: Rounded Corners 8">
          <a:extLst>
            <a:ext uri="{FF2B5EF4-FFF2-40B4-BE49-F238E27FC236}">
              <a16:creationId xmlns:a16="http://schemas.microsoft.com/office/drawing/2014/main" id="{B7B17650-58FC-4F0A-BFE0-4DFB013B11A9}"/>
            </a:ext>
          </a:extLst>
        </xdr:cNvPr>
        <xdr:cNvSpPr/>
      </xdr:nvSpPr>
      <xdr:spPr>
        <a:xfrm>
          <a:off x="5455514" y="44472"/>
          <a:ext cx="1259262" cy="1070163"/>
        </a:xfrm>
        <a:prstGeom prst="roundRect">
          <a:avLst>
            <a:gd name="adj" fmla="val 7924"/>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IN" sz="1050" b="1">
            <a:solidFill>
              <a:schemeClr val="tx1">
                <a:lumMod val="95000"/>
                <a:lumOff val="5000"/>
              </a:schemeClr>
            </a:solidFill>
            <a:latin typeface="+mn-lt"/>
            <a:ea typeface="+mn-ea"/>
            <a:cs typeface="+mn-cs"/>
          </a:endParaRPr>
        </a:p>
      </xdr:txBody>
    </xdr:sp>
    <xdr:clientData/>
  </xdr:twoCellAnchor>
  <xdr:twoCellAnchor editAs="absolute">
    <xdr:from>
      <xdr:col>6</xdr:col>
      <xdr:colOff>508816</xdr:colOff>
      <xdr:row>6</xdr:row>
      <xdr:rowOff>26963</xdr:rowOff>
    </xdr:from>
    <xdr:to>
      <xdr:col>11</xdr:col>
      <xdr:colOff>41672</xdr:colOff>
      <xdr:row>12</xdr:row>
      <xdr:rowOff>4553</xdr:rowOff>
    </xdr:to>
    <xdr:sp macro="" textlink="">
      <xdr:nvSpPr>
        <xdr:cNvPr id="33" name="Rectangle: Rounded Corners 32">
          <a:extLst>
            <a:ext uri="{FF2B5EF4-FFF2-40B4-BE49-F238E27FC236}">
              <a16:creationId xmlns:a16="http://schemas.microsoft.com/office/drawing/2014/main" id="{8E340189-6C11-4BC0-80FA-DA1195512CD8}"/>
            </a:ext>
          </a:extLst>
        </xdr:cNvPr>
        <xdr:cNvSpPr/>
      </xdr:nvSpPr>
      <xdr:spPr>
        <a:xfrm>
          <a:off x="4173140" y="1169963"/>
          <a:ext cx="2586458" cy="1120590"/>
        </a:xfrm>
        <a:prstGeom prst="roundRect">
          <a:avLst>
            <a:gd name="adj" fmla="val 4783"/>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IN" sz="1050" b="1">
            <a:solidFill>
              <a:schemeClr val="tx1">
                <a:lumMod val="95000"/>
                <a:lumOff val="5000"/>
              </a:schemeClr>
            </a:solidFill>
            <a:latin typeface="+mn-lt"/>
            <a:ea typeface="+mn-ea"/>
            <a:cs typeface="+mn-cs"/>
          </a:endParaRPr>
        </a:p>
      </xdr:txBody>
    </xdr:sp>
    <xdr:clientData/>
  </xdr:twoCellAnchor>
  <xdr:twoCellAnchor editAs="oneCell">
    <xdr:from>
      <xdr:col>0</xdr:col>
      <xdr:colOff>95251</xdr:colOff>
      <xdr:row>0</xdr:row>
      <xdr:rowOff>29766</xdr:rowOff>
    </xdr:from>
    <xdr:to>
      <xdr:col>1</xdr:col>
      <xdr:colOff>35718</xdr:colOff>
      <xdr:row>2</xdr:row>
      <xdr:rowOff>41672</xdr:rowOff>
    </xdr:to>
    <xdr:pic>
      <xdr:nvPicPr>
        <xdr:cNvPr id="41" name="Picture 40">
          <a:extLst>
            <a:ext uri="{FF2B5EF4-FFF2-40B4-BE49-F238E27FC236}">
              <a16:creationId xmlns:a16="http://schemas.microsoft.com/office/drawing/2014/main" id="{6B434BA6-031E-4636-ABA2-2EACBE31EA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95251" y="29766"/>
          <a:ext cx="547686" cy="392906"/>
        </a:xfrm>
        <a:prstGeom prst="rect">
          <a:avLst/>
        </a:prstGeom>
      </xdr:spPr>
    </xdr:pic>
    <xdr:clientData/>
  </xdr:twoCellAnchor>
  <xdr:twoCellAnchor>
    <xdr:from>
      <xdr:col>1</xdr:col>
      <xdr:colOff>136922</xdr:colOff>
      <xdr:row>0</xdr:row>
      <xdr:rowOff>83344</xdr:rowOff>
    </xdr:from>
    <xdr:to>
      <xdr:col>4</xdr:col>
      <xdr:colOff>506016</xdr:colOff>
      <xdr:row>1</xdr:row>
      <xdr:rowOff>59531</xdr:rowOff>
    </xdr:to>
    <xdr:sp macro="" textlink="">
      <xdr:nvSpPr>
        <xdr:cNvPr id="42" name="TextBox 41">
          <a:extLst>
            <a:ext uri="{FF2B5EF4-FFF2-40B4-BE49-F238E27FC236}">
              <a16:creationId xmlns:a16="http://schemas.microsoft.com/office/drawing/2014/main" id="{F65BF729-39F4-423B-972A-1D2E660A2790}"/>
            </a:ext>
          </a:extLst>
        </xdr:cNvPr>
        <xdr:cNvSpPr txBox="1"/>
      </xdr:nvSpPr>
      <xdr:spPr>
        <a:xfrm>
          <a:off x="744141" y="83344"/>
          <a:ext cx="2190750"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000"/>
            <a:t>HOSPITAL</a:t>
          </a:r>
          <a:r>
            <a:rPr lang="en-IN" sz="1000" baseline="0"/>
            <a:t> EMERGENCY ROOM DASHBORD</a:t>
          </a:r>
          <a:endParaRPr lang="en-IN" sz="1000"/>
        </a:p>
      </xdr:txBody>
    </xdr:sp>
    <xdr:clientData/>
  </xdr:twoCellAnchor>
  <xdr:twoCellAnchor>
    <xdr:from>
      <xdr:col>2</xdr:col>
      <xdr:colOff>220266</xdr:colOff>
      <xdr:row>1</xdr:row>
      <xdr:rowOff>41673</xdr:rowOff>
    </xdr:from>
    <xdr:to>
      <xdr:col>3</xdr:col>
      <xdr:colOff>357188</xdr:colOff>
      <xdr:row>2</xdr:row>
      <xdr:rowOff>5953</xdr:rowOff>
    </xdr:to>
    <xdr:sp macro="" textlink="">
      <xdr:nvSpPr>
        <xdr:cNvPr id="43" name="TextBox 42">
          <a:extLst>
            <a:ext uri="{FF2B5EF4-FFF2-40B4-BE49-F238E27FC236}">
              <a16:creationId xmlns:a16="http://schemas.microsoft.com/office/drawing/2014/main" id="{36F4DBD0-732B-4E4D-90DA-9898D8AB16F6}"/>
            </a:ext>
          </a:extLst>
        </xdr:cNvPr>
        <xdr:cNvSpPr txBox="1"/>
      </xdr:nvSpPr>
      <xdr:spPr>
        <a:xfrm>
          <a:off x="1434704" y="232173"/>
          <a:ext cx="744140" cy="15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Monthly</a:t>
          </a:r>
          <a:r>
            <a:rPr lang="en-IN" sz="900" baseline="0"/>
            <a:t> Report</a:t>
          </a:r>
          <a:endParaRPr lang="en-IN" sz="900"/>
        </a:p>
      </xdr:txBody>
    </xdr:sp>
    <xdr:clientData/>
  </xdr:twoCellAnchor>
  <xdr:twoCellAnchor>
    <xdr:from>
      <xdr:col>1</xdr:col>
      <xdr:colOff>67235</xdr:colOff>
      <xdr:row>3</xdr:row>
      <xdr:rowOff>2455</xdr:rowOff>
    </xdr:from>
    <xdr:to>
      <xdr:col>2</xdr:col>
      <xdr:colOff>392206</xdr:colOff>
      <xdr:row>3</xdr:row>
      <xdr:rowOff>140074</xdr:rowOff>
    </xdr:to>
    <xdr:sp macro="" textlink="'picot report'!A6">
      <xdr:nvSpPr>
        <xdr:cNvPr id="49" name="TextBox 48">
          <a:extLst>
            <a:ext uri="{FF2B5EF4-FFF2-40B4-BE49-F238E27FC236}">
              <a16:creationId xmlns:a16="http://schemas.microsoft.com/office/drawing/2014/main" id="{52C646AB-1759-4140-BE72-628255F8FA5F}"/>
            </a:ext>
          </a:extLst>
        </xdr:cNvPr>
        <xdr:cNvSpPr txBox="1"/>
      </xdr:nvSpPr>
      <xdr:spPr>
        <a:xfrm>
          <a:off x="677956" y="573955"/>
          <a:ext cx="935691" cy="137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D63D9E1-4CB5-42C0-969D-4DE182C7FB33}" type="TxLink">
            <a:rPr lang="en-US" sz="1100" b="0" i="0" u="none" strike="noStrike">
              <a:solidFill>
                <a:srgbClr val="000000"/>
              </a:solidFill>
              <a:latin typeface="Calibri"/>
              <a:ea typeface="Calibri"/>
              <a:cs typeface="Calibri"/>
            </a:rPr>
            <a:pPr algn="ctr"/>
            <a:t>513</a:t>
          </a:fld>
          <a:endParaRPr lang="en-IN" sz="900"/>
        </a:p>
      </xdr:txBody>
    </xdr:sp>
    <xdr:clientData/>
  </xdr:twoCellAnchor>
  <xdr:twoCellAnchor>
    <xdr:from>
      <xdr:col>1</xdr:col>
      <xdr:colOff>72838</xdr:colOff>
      <xdr:row>2</xdr:row>
      <xdr:rowOff>72838</xdr:rowOff>
    </xdr:from>
    <xdr:to>
      <xdr:col>2</xdr:col>
      <xdr:colOff>565897</xdr:colOff>
      <xdr:row>3</xdr:row>
      <xdr:rowOff>22412</xdr:rowOff>
    </xdr:to>
    <xdr:sp macro="" textlink="'picot report'!A6">
      <xdr:nvSpPr>
        <xdr:cNvPr id="50" name="TextBox 49">
          <a:extLst>
            <a:ext uri="{FF2B5EF4-FFF2-40B4-BE49-F238E27FC236}">
              <a16:creationId xmlns:a16="http://schemas.microsoft.com/office/drawing/2014/main" id="{A63E3A29-CEE1-44C5-A43E-0271F657ED95}"/>
            </a:ext>
          </a:extLst>
        </xdr:cNvPr>
        <xdr:cNvSpPr txBox="1"/>
      </xdr:nvSpPr>
      <xdr:spPr>
        <a:xfrm>
          <a:off x="683559" y="453838"/>
          <a:ext cx="1103779" cy="14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a:t>
          </a:r>
          <a:endParaRPr lang="en-IN" sz="800"/>
        </a:p>
      </xdr:txBody>
    </xdr:sp>
    <xdr:clientData/>
  </xdr:twoCellAnchor>
  <xdr:twoCellAnchor>
    <xdr:from>
      <xdr:col>3</xdr:col>
      <xdr:colOff>11206</xdr:colOff>
      <xdr:row>3</xdr:row>
      <xdr:rowOff>2453</xdr:rowOff>
    </xdr:from>
    <xdr:to>
      <xdr:col>4</xdr:col>
      <xdr:colOff>268942</xdr:colOff>
      <xdr:row>3</xdr:row>
      <xdr:rowOff>145676</xdr:rowOff>
    </xdr:to>
    <xdr:sp macro="" textlink="'picot report'!A11">
      <xdr:nvSpPr>
        <xdr:cNvPr id="51" name="TextBox 50">
          <a:extLst>
            <a:ext uri="{FF2B5EF4-FFF2-40B4-BE49-F238E27FC236}">
              <a16:creationId xmlns:a16="http://schemas.microsoft.com/office/drawing/2014/main" id="{DB0BC489-5718-46B0-AD90-92A8D87D52CB}"/>
            </a:ext>
          </a:extLst>
        </xdr:cNvPr>
        <xdr:cNvSpPr txBox="1"/>
      </xdr:nvSpPr>
      <xdr:spPr>
        <a:xfrm>
          <a:off x="1843368" y="573953"/>
          <a:ext cx="868456" cy="143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315E65B-4D93-43D0-ACDE-9731B8F866D4}" type="TxLink">
            <a:rPr lang="en-US" sz="1100" b="0" i="0" u="none" strike="noStrike">
              <a:solidFill>
                <a:srgbClr val="000000"/>
              </a:solidFill>
              <a:latin typeface="Calibri"/>
              <a:ea typeface="Calibri"/>
              <a:cs typeface="Calibri"/>
            </a:rPr>
            <a:pPr algn="ctr"/>
            <a:t>36.32</a:t>
          </a:fld>
          <a:endParaRPr lang="en-IN" sz="900"/>
        </a:p>
      </xdr:txBody>
    </xdr:sp>
    <xdr:clientData/>
  </xdr:twoCellAnchor>
  <xdr:twoCellAnchor>
    <xdr:from>
      <xdr:col>3</xdr:col>
      <xdr:colOff>11206</xdr:colOff>
      <xdr:row>2</xdr:row>
      <xdr:rowOff>61631</xdr:rowOff>
    </xdr:from>
    <xdr:to>
      <xdr:col>4</xdr:col>
      <xdr:colOff>515471</xdr:colOff>
      <xdr:row>3</xdr:row>
      <xdr:rowOff>3152</xdr:rowOff>
    </xdr:to>
    <xdr:sp macro="" textlink="'picot report'!A6">
      <xdr:nvSpPr>
        <xdr:cNvPr id="52" name="TextBox 51">
          <a:extLst>
            <a:ext uri="{FF2B5EF4-FFF2-40B4-BE49-F238E27FC236}">
              <a16:creationId xmlns:a16="http://schemas.microsoft.com/office/drawing/2014/main" id="{8529CDEF-6A09-4220-997B-ABB0E9AA68A6}"/>
            </a:ext>
          </a:extLst>
        </xdr:cNvPr>
        <xdr:cNvSpPr txBox="1"/>
      </xdr:nvSpPr>
      <xdr:spPr>
        <a:xfrm>
          <a:off x="1843368" y="442631"/>
          <a:ext cx="1114985" cy="132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Average Wait</a:t>
          </a:r>
          <a:r>
            <a:rPr lang="en-IN" sz="800" baseline="0"/>
            <a:t> Timer</a:t>
          </a:r>
          <a:endParaRPr lang="en-IN" sz="800"/>
        </a:p>
      </xdr:txBody>
    </xdr:sp>
    <xdr:clientData/>
  </xdr:twoCellAnchor>
  <xdr:twoCellAnchor>
    <xdr:from>
      <xdr:col>4</xdr:col>
      <xdr:colOff>560293</xdr:colOff>
      <xdr:row>3</xdr:row>
      <xdr:rowOff>7706</xdr:rowOff>
    </xdr:from>
    <xdr:to>
      <xdr:col>6</xdr:col>
      <xdr:colOff>235323</xdr:colOff>
      <xdr:row>3</xdr:row>
      <xdr:rowOff>140074</xdr:rowOff>
    </xdr:to>
    <xdr:sp macro="" textlink="'picot report'!A16">
      <xdr:nvSpPr>
        <xdr:cNvPr id="53" name="TextBox 52">
          <a:extLst>
            <a:ext uri="{FF2B5EF4-FFF2-40B4-BE49-F238E27FC236}">
              <a16:creationId xmlns:a16="http://schemas.microsoft.com/office/drawing/2014/main" id="{34FC775C-6D15-4A8D-87E6-573D72071A4A}"/>
            </a:ext>
          </a:extLst>
        </xdr:cNvPr>
        <xdr:cNvSpPr txBox="1"/>
      </xdr:nvSpPr>
      <xdr:spPr>
        <a:xfrm>
          <a:off x="3003175" y="579206"/>
          <a:ext cx="896472" cy="132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89BBB68-3016-454A-A124-EBEDD4DF7453}" type="TxLink">
            <a:rPr lang="en-US" sz="1100" b="0" i="0" u="none" strike="noStrike">
              <a:solidFill>
                <a:srgbClr val="000000"/>
              </a:solidFill>
              <a:latin typeface="Calibri"/>
              <a:ea typeface="Calibri"/>
              <a:cs typeface="Calibri"/>
            </a:rPr>
            <a:pPr algn="ctr"/>
            <a:t>4.96</a:t>
          </a:fld>
          <a:endParaRPr lang="en-IN" sz="900"/>
        </a:p>
      </xdr:txBody>
    </xdr:sp>
    <xdr:clientData/>
  </xdr:twoCellAnchor>
  <xdr:twoCellAnchor>
    <xdr:from>
      <xdr:col>4</xdr:col>
      <xdr:colOff>565897</xdr:colOff>
      <xdr:row>2</xdr:row>
      <xdr:rowOff>44826</xdr:rowOff>
    </xdr:from>
    <xdr:to>
      <xdr:col>6</xdr:col>
      <xdr:colOff>470647</xdr:colOff>
      <xdr:row>3</xdr:row>
      <xdr:rowOff>9106</xdr:rowOff>
    </xdr:to>
    <xdr:sp macro="" textlink="'picot report'!A6">
      <xdr:nvSpPr>
        <xdr:cNvPr id="54" name="TextBox 53">
          <a:extLst>
            <a:ext uri="{FF2B5EF4-FFF2-40B4-BE49-F238E27FC236}">
              <a16:creationId xmlns:a16="http://schemas.microsoft.com/office/drawing/2014/main" id="{2F5168D9-1D9C-4BF5-A7A1-1C1B6C1FB518}"/>
            </a:ext>
          </a:extLst>
        </xdr:cNvPr>
        <xdr:cNvSpPr txBox="1"/>
      </xdr:nvSpPr>
      <xdr:spPr>
        <a:xfrm>
          <a:off x="3008779" y="425826"/>
          <a:ext cx="1126192" cy="15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Satisfaction score</a:t>
          </a:r>
        </a:p>
      </xdr:txBody>
    </xdr:sp>
    <xdr:clientData/>
  </xdr:twoCellAnchor>
  <xdr:twoCellAnchor editAs="oneCell">
    <xdr:from>
      <xdr:col>0</xdr:col>
      <xdr:colOff>74588</xdr:colOff>
      <xdr:row>2</xdr:row>
      <xdr:rowOff>89297</xdr:rowOff>
    </xdr:from>
    <xdr:to>
      <xdr:col>0</xdr:col>
      <xdr:colOff>606038</xdr:colOff>
      <xdr:row>12</xdr:row>
      <xdr:rowOff>0</xdr:rowOff>
    </xdr:to>
    <mc:AlternateContent xmlns:mc="http://schemas.openxmlformats.org/markup-compatibility/2006" xmlns:a14="http://schemas.microsoft.com/office/drawing/2010/main">
      <mc:Choice Requires="a14">
        <xdr:graphicFrame macro="">
          <xdr:nvGraphicFramePr>
            <xdr:cNvPr id="56" name="calander (Month) 1">
              <a:extLst>
                <a:ext uri="{FF2B5EF4-FFF2-40B4-BE49-F238E27FC236}">
                  <a16:creationId xmlns:a16="http://schemas.microsoft.com/office/drawing/2014/main" id="{C4028399-1EBD-48E3-BDE7-34070E6E969F}"/>
                </a:ext>
              </a:extLst>
            </xdr:cNvPr>
            <xdr:cNvGraphicFramePr/>
          </xdr:nvGraphicFramePr>
          <xdr:xfrm>
            <a:off x="0" y="0"/>
            <a:ext cx="0" cy="0"/>
          </xdr:xfrm>
          <a:graphic>
            <a:graphicData uri="http://schemas.microsoft.com/office/drawing/2010/slicer">
              <sle:slicer xmlns:sle="http://schemas.microsoft.com/office/drawing/2010/slicer" name="calander (Month) 1"/>
            </a:graphicData>
          </a:graphic>
        </xdr:graphicFrame>
      </mc:Choice>
      <mc:Fallback xmlns="">
        <xdr:sp macro="" textlink="">
          <xdr:nvSpPr>
            <xdr:cNvPr id="0" name=""/>
            <xdr:cNvSpPr>
              <a:spLocks noTextEdit="1"/>
            </xdr:cNvSpPr>
          </xdr:nvSpPr>
          <xdr:spPr>
            <a:xfrm>
              <a:off x="74588" y="470297"/>
              <a:ext cx="531450" cy="1815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28016</xdr:colOff>
      <xdr:row>2</xdr:row>
      <xdr:rowOff>179295</xdr:rowOff>
    </xdr:from>
    <xdr:to>
      <xdr:col>2</xdr:col>
      <xdr:colOff>252133</xdr:colOff>
      <xdr:row>3</xdr:row>
      <xdr:rowOff>151279</xdr:rowOff>
    </xdr:to>
    <xdr:pic>
      <xdr:nvPicPr>
        <xdr:cNvPr id="58" name="Graphic 57" descr="Male profile with solid fill">
          <a:extLst>
            <a:ext uri="{FF2B5EF4-FFF2-40B4-BE49-F238E27FC236}">
              <a16:creationId xmlns:a16="http://schemas.microsoft.com/office/drawing/2014/main" id="{23A2C332-BE63-4574-A64D-28CBE809BA3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249457" y="560295"/>
          <a:ext cx="224117" cy="162484"/>
        </a:xfrm>
        <a:prstGeom prst="rect">
          <a:avLst/>
        </a:prstGeom>
      </xdr:spPr>
    </xdr:pic>
    <xdr:clientData/>
  </xdr:twoCellAnchor>
  <xdr:twoCellAnchor editAs="oneCell">
    <xdr:from>
      <xdr:col>4</xdr:col>
      <xdr:colOff>11206</xdr:colOff>
      <xdr:row>3</xdr:row>
      <xdr:rowOff>5604</xdr:rowOff>
    </xdr:from>
    <xdr:to>
      <xdr:col>4</xdr:col>
      <xdr:colOff>249461</xdr:colOff>
      <xdr:row>3</xdr:row>
      <xdr:rowOff>145676</xdr:rowOff>
    </xdr:to>
    <xdr:pic>
      <xdr:nvPicPr>
        <xdr:cNvPr id="60" name="Graphic 59" descr="Hourglass Finished with solid fill">
          <a:extLst>
            <a:ext uri="{FF2B5EF4-FFF2-40B4-BE49-F238E27FC236}">
              <a16:creationId xmlns:a16="http://schemas.microsoft.com/office/drawing/2014/main" id="{0AEBBEE2-2475-42DA-8D4C-D6FB433A4FC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454088" y="577104"/>
          <a:ext cx="238255" cy="140072"/>
        </a:xfrm>
        <a:prstGeom prst="rect">
          <a:avLst/>
        </a:prstGeom>
      </xdr:spPr>
    </xdr:pic>
    <xdr:clientData/>
  </xdr:twoCellAnchor>
  <xdr:twoCellAnchor editAs="oneCell">
    <xdr:from>
      <xdr:col>5</xdr:col>
      <xdr:colOff>560293</xdr:colOff>
      <xdr:row>3</xdr:row>
      <xdr:rowOff>5603</xdr:rowOff>
    </xdr:from>
    <xdr:to>
      <xdr:col>6</xdr:col>
      <xdr:colOff>145676</xdr:colOff>
      <xdr:row>3</xdr:row>
      <xdr:rowOff>151280</xdr:rowOff>
    </xdr:to>
    <xdr:pic>
      <xdr:nvPicPr>
        <xdr:cNvPr id="62" name="Graphic 61" descr="Grinning face with solid fill with solid fill">
          <a:extLst>
            <a:ext uri="{FF2B5EF4-FFF2-40B4-BE49-F238E27FC236}">
              <a16:creationId xmlns:a16="http://schemas.microsoft.com/office/drawing/2014/main" id="{769CD92F-29B6-45FF-9EAD-E49504FA97D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613896" y="577103"/>
          <a:ext cx="196104" cy="145677"/>
        </a:xfrm>
        <a:prstGeom prst="rect">
          <a:avLst/>
        </a:prstGeom>
      </xdr:spPr>
    </xdr:pic>
    <xdr:clientData/>
  </xdr:twoCellAnchor>
  <xdr:twoCellAnchor>
    <xdr:from>
      <xdr:col>1</xdr:col>
      <xdr:colOff>72839</xdr:colOff>
      <xdr:row>3</xdr:row>
      <xdr:rowOff>184896</xdr:rowOff>
    </xdr:from>
    <xdr:to>
      <xdr:col>2</xdr:col>
      <xdr:colOff>577103</xdr:colOff>
      <xdr:row>5</xdr:row>
      <xdr:rowOff>72838</xdr:rowOff>
    </xdr:to>
    <xdr:graphicFrame macro="">
      <xdr:nvGraphicFramePr>
        <xdr:cNvPr id="64" name="Chart 63">
          <a:hlinkClick xmlns:r="http://schemas.openxmlformats.org/officeDocument/2006/relationships" r:id="rId9"/>
          <a:extLst>
            <a:ext uri="{FF2B5EF4-FFF2-40B4-BE49-F238E27FC236}">
              <a16:creationId xmlns:a16="http://schemas.microsoft.com/office/drawing/2014/main" id="{1EC0DC80-9AAC-4F15-A051-8A952A003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504266</xdr:colOff>
      <xdr:row>3</xdr:row>
      <xdr:rowOff>173690</xdr:rowOff>
    </xdr:from>
    <xdr:to>
      <xdr:col>5</xdr:col>
      <xdr:colOff>11206</xdr:colOff>
      <xdr:row>5</xdr:row>
      <xdr:rowOff>179294</xdr:rowOff>
    </xdr:to>
    <xdr:graphicFrame macro="">
      <xdr:nvGraphicFramePr>
        <xdr:cNvPr id="66" name="Chart 65">
          <a:hlinkClick xmlns:r="http://schemas.openxmlformats.org/officeDocument/2006/relationships" r:id="rId11"/>
          <a:extLst>
            <a:ext uri="{FF2B5EF4-FFF2-40B4-BE49-F238E27FC236}">
              <a16:creationId xmlns:a16="http://schemas.microsoft.com/office/drawing/2014/main" id="{1AAE8342-22DF-41B7-96CE-ACC84F340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448236</xdr:colOff>
      <xdr:row>3</xdr:row>
      <xdr:rowOff>89647</xdr:rowOff>
    </xdr:from>
    <xdr:to>
      <xdr:col>6</xdr:col>
      <xdr:colOff>577102</xdr:colOff>
      <xdr:row>5</xdr:row>
      <xdr:rowOff>173691</xdr:rowOff>
    </xdr:to>
    <xdr:graphicFrame macro="">
      <xdr:nvGraphicFramePr>
        <xdr:cNvPr id="70" name="Chart 69">
          <a:hlinkClick xmlns:r="http://schemas.openxmlformats.org/officeDocument/2006/relationships" r:id="rId13"/>
          <a:extLst>
            <a:ext uri="{FF2B5EF4-FFF2-40B4-BE49-F238E27FC236}">
              <a16:creationId xmlns:a16="http://schemas.microsoft.com/office/drawing/2014/main" id="{6ABF4B79-6957-45CD-BD78-3AB149475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56029</xdr:colOff>
          <xdr:row>5</xdr:row>
          <xdr:rowOff>95251</xdr:rowOff>
        </xdr:from>
        <xdr:to>
          <xdr:col>6</xdr:col>
          <xdr:colOff>453838</xdr:colOff>
          <xdr:row>7</xdr:row>
          <xdr:rowOff>95251</xdr:rowOff>
        </xdr:to>
        <xdr:pic>
          <xdr:nvPicPr>
            <xdr:cNvPr id="34" name="Picture 33">
              <a:extLst>
                <a:ext uri="{FF2B5EF4-FFF2-40B4-BE49-F238E27FC236}">
                  <a16:creationId xmlns:a16="http://schemas.microsoft.com/office/drawing/2014/main" id="{228D8C80-0FB8-40AE-9AC2-AB2CC3AD712D}"/>
                </a:ext>
              </a:extLst>
            </xdr:cNvPr>
            <xdr:cNvPicPr>
              <a:picLocks noChangeAspect="1" noChangeArrowheads="1"/>
              <a:extLst>
                <a:ext uri="{84589F7E-364E-4C9E-8A38-B11213B215E9}">
                  <a14:cameraTool cellRange="'picot report'!$A$45:$D$47" spid="_x0000_s2081"/>
                </a:ext>
              </a:extLst>
            </xdr:cNvPicPr>
          </xdr:nvPicPr>
          <xdr:blipFill>
            <a:blip xmlns:r="http://schemas.openxmlformats.org/officeDocument/2006/relationships" r:embed="rId15"/>
            <a:srcRect/>
            <a:stretch>
              <a:fillRect/>
            </a:stretch>
          </xdr:blipFill>
          <xdr:spPr bwMode="auto">
            <a:xfrm>
              <a:off x="666750" y="1047751"/>
              <a:ext cx="3451412" cy="3810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39860</xdr:colOff>
      <xdr:row>7</xdr:row>
      <xdr:rowOff>117982</xdr:rowOff>
    </xdr:from>
    <xdr:to>
      <xdr:col>6</xdr:col>
      <xdr:colOff>420860</xdr:colOff>
      <xdr:row>12</xdr:row>
      <xdr:rowOff>11526</xdr:rowOff>
    </xdr:to>
    <xdr:graphicFrame macro="">
      <xdr:nvGraphicFramePr>
        <xdr:cNvPr id="36" name="Chart 35">
          <a:extLst>
            <a:ext uri="{FF2B5EF4-FFF2-40B4-BE49-F238E27FC236}">
              <a16:creationId xmlns:a16="http://schemas.microsoft.com/office/drawing/2014/main" id="{57627800-939A-4254-BADD-D4DC315CC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6</xdr:col>
      <xdr:colOff>515470</xdr:colOff>
      <xdr:row>0</xdr:row>
      <xdr:rowOff>50426</xdr:rowOff>
    </xdr:from>
    <xdr:to>
      <xdr:col>8</xdr:col>
      <xdr:colOff>563796</xdr:colOff>
      <xdr:row>5</xdr:row>
      <xdr:rowOff>168089</xdr:rowOff>
    </xdr:to>
    <xdr:sp macro="" textlink="">
      <xdr:nvSpPr>
        <xdr:cNvPr id="38" name="Rectangle: Rounded Corners 37">
          <a:extLst>
            <a:ext uri="{FF2B5EF4-FFF2-40B4-BE49-F238E27FC236}">
              <a16:creationId xmlns:a16="http://schemas.microsoft.com/office/drawing/2014/main" id="{E65F1B16-454D-4434-B09E-6D6913C08694}"/>
            </a:ext>
          </a:extLst>
        </xdr:cNvPr>
        <xdr:cNvSpPr/>
      </xdr:nvSpPr>
      <xdr:spPr>
        <a:xfrm>
          <a:off x="4179794" y="50426"/>
          <a:ext cx="1269767" cy="1070163"/>
        </a:xfrm>
        <a:prstGeom prst="roundRect">
          <a:avLst>
            <a:gd name="adj" fmla="val 7924"/>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IN" sz="1050" b="1">
            <a:solidFill>
              <a:schemeClr val="tx1">
                <a:lumMod val="95000"/>
                <a:lumOff val="5000"/>
              </a:schemeClr>
            </a:solidFill>
            <a:latin typeface="+mn-lt"/>
            <a:ea typeface="+mn-ea"/>
            <a:cs typeface="+mn-cs"/>
          </a:endParaRPr>
        </a:p>
      </xdr:txBody>
    </xdr:sp>
    <xdr:clientData/>
  </xdr:twoCellAnchor>
  <xdr:twoCellAnchor>
    <xdr:from>
      <xdr:col>6</xdr:col>
      <xdr:colOff>549728</xdr:colOff>
      <xdr:row>0</xdr:row>
      <xdr:rowOff>54427</xdr:rowOff>
    </xdr:from>
    <xdr:to>
      <xdr:col>8</xdr:col>
      <xdr:colOff>538842</xdr:colOff>
      <xdr:row>5</xdr:row>
      <xdr:rowOff>65314</xdr:rowOff>
    </xdr:to>
    <xdr:graphicFrame macro="">
      <xdr:nvGraphicFramePr>
        <xdr:cNvPr id="45" name="Chart 44">
          <a:extLst>
            <a:ext uri="{FF2B5EF4-FFF2-40B4-BE49-F238E27FC236}">
              <a16:creationId xmlns:a16="http://schemas.microsoft.com/office/drawing/2014/main" id="{C74E8537-BA1C-4B50-9EFD-862A38566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602626</xdr:colOff>
      <xdr:row>5</xdr:row>
      <xdr:rowOff>10634</xdr:rowOff>
    </xdr:from>
    <xdr:to>
      <xdr:col>8</xdr:col>
      <xdr:colOff>486085</xdr:colOff>
      <xdr:row>5</xdr:row>
      <xdr:rowOff>150708</xdr:rowOff>
    </xdr:to>
    <xdr:sp macro="" textlink="'picot report'!A6">
      <xdr:nvSpPr>
        <xdr:cNvPr id="47" name="TextBox 46">
          <a:extLst>
            <a:ext uri="{FF2B5EF4-FFF2-40B4-BE49-F238E27FC236}">
              <a16:creationId xmlns:a16="http://schemas.microsoft.com/office/drawing/2014/main" id="{070F7D4A-B90D-41F1-A8D4-BFFF3152D8B7}"/>
            </a:ext>
          </a:extLst>
        </xdr:cNvPr>
        <xdr:cNvSpPr txBox="1"/>
      </xdr:nvSpPr>
      <xdr:spPr>
        <a:xfrm>
          <a:off x="4260226" y="963134"/>
          <a:ext cx="1102659" cy="140074"/>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Patient Attended Status</a:t>
          </a:r>
          <a:endParaRPr lang="en-IN" sz="800"/>
        </a:p>
      </xdr:txBody>
    </xdr:sp>
    <xdr:clientData/>
  </xdr:twoCellAnchor>
  <xdr:twoCellAnchor>
    <xdr:from>
      <xdr:col>8</xdr:col>
      <xdr:colOff>609599</xdr:colOff>
      <xdr:row>0</xdr:row>
      <xdr:rowOff>70756</xdr:rowOff>
    </xdr:from>
    <xdr:to>
      <xdr:col>11</xdr:col>
      <xdr:colOff>21771</xdr:colOff>
      <xdr:row>5</xdr:row>
      <xdr:rowOff>125185</xdr:rowOff>
    </xdr:to>
    <xdr:graphicFrame macro="">
      <xdr:nvGraphicFramePr>
        <xdr:cNvPr id="55" name="Chart 54">
          <a:extLst>
            <a:ext uri="{FF2B5EF4-FFF2-40B4-BE49-F238E27FC236}">
              <a16:creationId xmlns:a16="http://schemas.microsoft.com/office/drawing/2014/main" id="{7115E1F4-D704-4BD6-82A6-62508A4F3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63783</xdr:colOff>
      <xdr:row>4</xdr:row>
      <xdr:rowOff>190249</xdr:rowOff>
    </xdr:from>
    <xdr:to>
      <xdr:col>10</xdr:col>
      <xdr:colOff>556842</xdr:colOff>
      <xdr:row>5</xdr:row>
      <xdr:rowOff>139823</xdr:rowOff>
    </xdr:to>
    <xdr:sp macro="" textlink="'picot report'!A6">
      <xdr:nvSpPr>
        <xdr:cNvPr id="59" name="TextBox 58">
          <a:extLst>
            <a:ext uri="{FF2B5EF4-FFF2-40B4-BE49-F238E27FC236}">
              <a16:creationId xmlns:a16="http://schemas.microsoft.com/office/drawing/2014/main" id="{1A661FB1-6B45-4727-A1E9-B7E1F2DCB0CA}"/>
            </a:ext>
          </a:extLst>
        </xdr:cNvPr>
        <xdr:cNvSpPr txBox="1"/>
      </xdr:nvSpPr>
      <xdr:spPr>
        <a:xfrm>
          <a:off x="5550183" y="952249"/>
          <a:ext cx="1102659" cy="140074"/>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Gender Wise Analysis</a:t>
          </a:r>
        </a:p>
      </xdr:txBody>
    </xdr:sp>
    <xdr:clientData/>
  </xdr:twoCellAnchor>
  <xdr:twoCellAnchor>
    <xdr:from>
      <xdr:col>6</xdr:col>
      <xdr:colOff>538843</xdr:colOff>
      <xdr:row>6</xdr:row>
      <xdr:rowOff>54429</xdr:rowOff>
    </xdr:from>
    <xdr:to>
      <xdr:col>11</xdr:col>
      <xdr:colOff>10887</xdr:colOff>
      <xdr:row>11</xdr:row>
      <xdr:rowOff>152400</xdr:rowOff>
    </xdr:to>
    <xdr:graphicFrame macro="">
      <xdr:nvGraphicFramePr>
        <xdr:cNvPr id="63" name="Chart 62">
          <a:extLst>
            <a:ext uri="{FF2B5EF4-FFF2-40B4-BE49-F238E27FC236}">
              <a16:creationId xmlns:a16="http://schemas.microsoft.com/office/drawing/2014/main" id="{4C86BECC-4113-48F0-8948-83DBAECC5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342899</xdr:colOff>
      <xdr:row>11</xdr:row>
      <xdr:rowOff>59871</xdr:rowOff>
    </xdr:from>
    <xdr:to>
      <xdr:col>10</xdr:col>
      <xdr:colOff>277585</xdr:colOff>
      <xdr:row>11</xdr:row>
      <xdr:rowOff>172730</xdr:rowOff>
    </xdr:to>
    <xdr:sp macro="" textlink="'picot report'!H18">
      <xdr:nvSpPr>
        <xdr:cNvPr id="68" name="TextBox 67">
          <a:extLst>
            <a:ext uri="{FF2B5EF4-FFF2-40B4-BE49-F238E27FC236}">
              <a16:creationId xmlns:a16="http://schemas.microsoft.com/office/drawing/2014/main" id="{C3D5987B-8680-416B-8969-FC19179A76FC}"/>
            </a:ext>
          </a:extLst>
        </xdr:cNvPr>
        <xdr:cNvSpPr txBox="1"/>
      </xdr:nvSpPr>
      <xdr:spPr>
        <a:xfrm>
          <a:off x="4610099" y="2155371"/>
          <a:ext cx="1763486" cy="112859"/>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 by Department Referal</a:t>
          </a:r>
          <a:endParaRPr lang="en-IN" sz="800"/>
        </a:p>
      </xdr:txBody>
    </xdr:sp>
    <xdr:clientData/>
  </xdr:twoCellAnchor>
  <xdr:twoCellAnchor editAs="oneCell">
    <xdr:from>
      <xdr:col>5</xdr:col>
      <xdr:colOff>185055</xdr:colOff>
      <xdr:row>0</xdr:row>
      <xdr:rowOff>76200</xdr:rowOff>
    </xdr:from>
    <xdr:to>
      <xdr:col>6</xdr:col>
      <xdr:colOff>423480</xdr:colOff>
      <xdr:row>1</xdr:row>
      <xdr:rowOff>185057</xdr:rowOff>
    </xdr:to>
    <mc:AlternateContent xmlns:mc="http://schemas.openxmlformats.org/markup-compatibility/2006" xmlns:a14="http://schemas.microsoft.com/office/drawing/2010/main">
      <mc:Choice Requires="a14">
        <xdr:graphicFrame macro="">
          <xdr:nvGraphicFramePr>
            <xdr:cNvPr id="57" name="calander (Year) 1">
              <a:extLst>
                <a:ext uri="{FF2B5EF4-FFF2-40B4-BE49-F238E27FC236}">
                  <a16:creationId xmlns:a16="http://schemas.microsoft.com/office/drawing/2014/main" id="{1DBAD330-94F0-42DD-B27F-1F4E0792B921}"/>
                </a:ext>
              </a:extLst>
            </xdr:cNvPr>
            <xdr:cNvGraphicFramePr/>
          </xdr:nvGraphicFramePr>
          <xdr:xfrm>
            <a:off x="0" y="0"/>
            <a:ext cx="0" cy="0"/>
          </xdr:xfrm>
          <a:graphic>
            <a:graphicData uri="http://schemas.microsoft.com/office/drawing/2010/slicer">
              <sle:slicer xmlns:sle="http://schemas.microsoft.com/office/drawing/2010/slicer" name="calander (Year) 1"/>
            </a:graphicData>
          </a:graphic>
        </xdr:graphicFrame>
      </mc:Choice>
      <mc:Fallback xmlns="">
        <xdr:sp macro="" textlink="">
          <xdr:nvSpPr>
            <xdr:cNvPr id="0" name=""/>
            <xdr:cNvSpPr>
              <a:spLocks noTextEdit="1"/>
            </xdr:cNvSpPr>
          </xdr:nvSpPr>
          <xdr:spPr>
            <a:xfrm>
              <a:off x="3237265" y="76200"/>
              <a:ext cx="848867" cy="298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0.32311</cdr:x>
      <cdr:y>0.88079</cdr:y>
    </cdr:from>
    <cdr:to>
      <cdr:x>0.70147</cdr:x>
      <cdr:y>1</cdr:y>
    </cdr:to>
    <cdr:sp macro="" textlink="">
      <cdr:nvSpPr>
        <cdr:cNvPr id="3" name="TextBox 49">
          <a:extLst xmlns:a="http://schemas.openxmlformats.org/drawingml/2006/main">
            <a:ext uri="{FF2B5EF4-FFF2-40B4-BE49-F238E27FC236}">
              <a16:creationId xmlns:a16="http://schemas.microsoft.com/office/drawing/2014/main" id="{A63E3A29-CEE1-44C5-A43E-0271F657ED95}"/>
            </a:ext>
          </a:extLst>
        </cdr:cNvPr>
        <cdr:cNvSpPr txBox="1"/>
      </cdr:nvSpPr>
      <cdr:spPr>
        <a:xfrm xmlns:a="http://schemas.openxmlformats.org/drawingml/2006/main">
          <a:off x="1109755" y="745190"/>
          <a:ext cx="1299509" cy="100853"/>
        </a:xfrm>
        <a:prstGeom xmlns:a="http://schemas.openxmlformats.org/drawingml/2006/main" prst="rect">
          <a:avLst/>
        </a:prstGeom>
        <a:solidFill xmlns:a="http://schemas.openxmlformats.org/drawingml/2006/main">
          <a:schemeClr val="accent2"/>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a:t>No.</a:t>
          </a:r>
          <a:r>
            <a:rPr lang="en-IN" sz="800" baseline="0"/>
            <a:t>of Patient by Age Group</a:t>
          </a:r>
          <a:endParaRPr lang="en-IN" sz="800"/>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66675</xdr:colOff>
      <xdr:row>0</xdr:row>
      <xdr:rowOff>28575</xdr:rowOff>
    </xdr:from>
    <xdr:to>
      <xdr:col>0</xdr:col>
      <xdr:colOff>771524</xdr:colOff>
      <xdr:row>2</xdr:row>
      <xdr:rowOff>238125</xdr:rowOff>
    </xdr:to>
    <xdr:pic>
      <xdr:nvPicPr>
        <xdr:cNvPr id="3" name="Picture 2">
          <a:extLst>
            <a:ext uri="{FF2B5EF4-FFF2-40B4-BE49-F238E27FC236}">
              <a16:creationId xmlns:a16="http://schemas.microsoft.com/office/drawing/2014/main" id="{13E7F357-6FD3-4F71-A88D-2B96E6D547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914400" y="28575"/>
          <a:ext cx="704849" cy="704850"/>
        </a:xfrm>
        <a:prstGeom prst="rect">
          <a:avLst/>
        </a:prstGeom>
      </xdr:spPr>
    </xdr:pic>
    <xdr:clientData/>
  </xdr:twoCellAnchor>
  <xdr:twoCellAnchor>
    <xdr:from>
      <xdr:col>1</xdr:col>
      <xdr:colOff>9526</xdr:colOff>
      <xdr:row>0</xdr:row>
      <xdr:rowOff>57151</xdr:rowOff>
    </xdr:from>
    <xdr:to>
      <xdr:col>6</xdr:col>
      <xdr:colOff>628650</xdr:colOff>
      <xdr:row>1</xdr:row>
      <xdr:rowOff>219075</xdr:rowOff>
    </xdr:to>
    <xdr:sp macro="" textlink="">
      <xdr:nvSpPr>
        <xdr:cNvPr id="4" name="TextBox 3">
          <a:extLst>
            <a:ext uri="{FF2B5EF4-FFF2-40B4-BE49-F238E27FC236}">
              <a16:creationId xmlns:a16="http://schemas.microsoft.com/office/drawing/2014/main" id="{2A1E3D3D-52EF-478D-B9E1-B7AC0F8BF84A}"/>
            </a:ext>
          </a:extLst>
        </xdr:cNvPr>
        <xdr:cNvSpPr txBox="1"/>
      </xdr:nvSpPr>
      <xdr:spPr>
        <a:xfrm>
          <a:off x="857251" y="57151"/>
          <a:ext cx="4857749"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IN" sz="2000" b="1">
              <a:solidFill>
                <a:schemeClr val="bg1"/>
              </a:solidFill>
            </a:rPr>
            <a:t>HOSPITAL EMERGENCY ROOM DASHBOARD</a:t>
          </a:r>
        </a:p>
      </xdr:txBody>
    </xdr:sp>
    <xdr:clientData/>
  </xdr:twoCellAnchor>
  <xdr:twoCellAnchor>
    <xdr:from>
      <xdr:col>1</xdr:col>
      <xdr:colOff>0</xdr:colOff>
      <xdr:row>1</xdr:row>
      <xdr:rowOff>152400</xdr:rowOff>
    </xdr:from>
    <xdr:to>
      <xdr:col>2</xdr:col>
      <xdr:colOff>523875</xdr:colOff>
      <xdr:row>2</xdr:row>
      <xdr:rowOff>171450</xdr:rowOff>
    </xdr:to>
    <xdr:sp macro="" textlink="">
      <xdr:nvSpPr>
        <xdr:cNvPr id="5" name="TextBox 4">
          <a:extLst>
            <a:ext uri="{FF2B5EF4-FFF2-40B4-BE49-F238E27FC236}">
              <a16:creationId xmlns:a16="http://schemas.microsoft.com/office/drawing/2014/main" id="{9468125B-B50F-4C4B-A92B-8AEA309FADBE}"/>
            </a:ext>
          </a:extLst>
        </xdr:cNvPr>
        <xdr:cNvSpPr txBox="1"/>
      </xdr:nvSpPr>
      <xdr:spPr>
        <a:xfrm>
          <a:off x="847725" y="400050"/>
          <a:ext cx="1371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40000"/>
                  <a:lumOff val="60000"/>
                </a:schemeClr>
              </a:solidFill>
            </a:rPr>
            <a:t>Monthly</a:t>
          </a:r>
          <a:r>
            <a:rPr lang="en-IN" sz="1400" b="1" baseline="0">
              <a:solidFill>
                <a:schemeClr val="accent1">
                  <a:lumMod val="40000"/>
                  <a:lumOff val="60000"/>
                </a:schemeClr>
              </a:solidFill>
            </a:rPr>
            <a:t> Report</a:t>
          </a:r>
          <a:endParaRPr lang="en-IN" sz="1400" b="1">
            <a:solidFill>
              <a:schemeClr val="accent1">
                <a:lumMod val="40000"/>
                <a:lumOff val="60000"/>
              </a:schemeClr>
            </a:solidFill>
          </a:endParaRPr>
        </a:p>
      </xdr:txBody>
    </xdr:sp>
    <xdr:clientData/>
  </xdr:twoCellAnchor>
  <xdr:twoCellAnchor editAs="oneCell">
    <xdr:from>
      <xdr:col>0</xdr:col>
      <xdr:colOff>87842</xdr:colOff>
      <xdr:row>4</xdr:row>
      <xdr:rowOff>103362</xdr:rowOff>
    </xdr:from>
    <xdr:to>
      <xdr:col>0</xdr:col>
      <xdr:colOff>771842</xdr:colOff>
      <xdr:row>15</xdr:row>
      <xdr:rowOff>229305</xdr:rowOff>
    </xdr:to>
    <mc:AlternateContent xmlns:mc="http://schemas.openxmlformats.org/markup-compatibility/2006" xmlns:a14="http://schemas.microsoft.com/office/drawing/2010/main">
      <mc:Choice Requires="a14">
        <xdr:graphicFrame macro="">
          <xdr:nvGraphicFramePr>
            <xdr:cNvPr id="7" name="calander (Month) 2">
              <a:extLst>
                <a:ext uri="{FF2B5EF4-FFF2-40B4-BE49-F238E27FC236}">
                  <a16:creationId xmlns:a16="http://schemas.microsoft.com/office/drawing/2014/main" id="{0C834375-4E45-4116-B40D-B36857A4751D}"/>
                </a:ext>
              </a:extLst>
            </xdr:cNvPr>
            <xdr:cNvGraphicFramePr/>
          </xdr:nvGraphicFramePr>
          <xdr:xfrm>
            <a:off x="0" y="0"/>
            <a:ext cx="0" cy="0"/>
          </xdr:xfrm>
          <a:graphic>
            <a:graphicData uri="http://schemas.microsoft.com/office/drawing/2010/slicer">
              <sle:slicer xmlns:sle="http://schemas.microsoft.com/office/drawing/2010/slicer" name="calander (Month) 2"/>
            </a:graphicData>
          </a:graphic>
        </xdr:graphicFrame>
      </mc:Choice>
      <mc:Fallback xmlns="">
        <xdr:sp macro="" textlink="">
          <xdr:nvSpPr>
            <xdr:cNvPr id="0" name=""/>
            <xdr:cNvSpPr>
              <a:spLocks noTextEdit="1"/>
            </xdr:cNvSpPr>
          </xdr:nvSpPr>
          <xdr:spPr>
            <a:xfrm>
              <a:off x="87842" y="1117598"/>
              <a:ext cx="684000" cy="3133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105156</xdr:rowOff>
    </xdr:from>
    <xdr:to>
      <xdr:col>1</xdr:col>
      <xdr:colOff>18317</xdr:colOff>
      <xdr:row>20</xdr:row>
      <xdr:rowOff>31886</xdr:rowOff>
    </xdr:to>
    <xdr:sp macro="" textlink="">
      <xdr:nvSpPr>
        <xdr:cNvPr id="8" name="TextBox 7">
          <a:extLst>
            <a:ext uri="{FF2B5EF4-FFF2-40B4-BE49-F238E27FC236}">
              <a16:creationId xmlns:a16="http://schemas.microsoft.com/office/drawing/2014/main" id="{6FC50699-E9E3-4F80-B3B2-B54C4559754A}"/>
            </a:ext>
          </a:extLst>
        </xdr:cNvPr>
        <xdr:cNvSpPr txBox="1"/>
      </xdr:nvSpPr>
      <xdr:spPr>
        <a:xfrm>
          <a:off x="0" y="4400225"/>
          <a:ext cx="864984" cy="1020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800" b="1">
              <a:solidFill>
                <a:schemeClr val="bg1">
                  <a:lumMod val="95000"/>
                </a:schemeClr>
              </a:solidFill>
            </a:rPr>
            <a:t>EMERGENCT</a:t>
          </a:r>
          <a:r>
            <a:rPr lang="en-IN" sz="800" b="1" baseline="0">
              <a:solidFill>
                <a:schemeClr val="bg1">
                  <a:lumMod val="95000"/>
                </a:schemeClr>
              </a:solidFill>
            </a:rPr>
            <a:t> Care Data Insights</a:t>
          </a:r>
          <a:endParaRPr lang="en-IN" sz="800" b="1">
            <a:solidFill>
              <a:schemeClr val="bg1">
                <a:lumMod val="95000"/>
              </a:schemeClr>
            </a:solidFill>
          </a:endParaRPr>
        </a:p>
      </xdr:txBody>
    </xdr:sp>
    <xdr:clientData/>
  </xdr:twoCellAnchor>
  <xdr:twoCellAnchor editAs="oneCell">
    <xdr:from>
      <xdr:col>0</xdr:col>
      <xdr:colOff>201829</xdr:colOff>
      <xdr:row>16</xdr:row>
      <xdr:rowOff>244911</xdr:rowOff>
    </xdr:from>
    <xdr:to>
      <xdr:col>0</xdr:col>
      <xdr:colOff>632286</xdr:colOff>
      <xdr:row>18</xdr:row>
      <xdr:rowOff>43309</xdr:rowOff>
    </xdr:to>
    <xdr:pic>
      <xdr:nvPicPr>
        <xdr:cNvPr id="10" name="Graphic 9" descr="Heart with pulse with solid fill">
          <a:extLst>
            <a:ext uri="{FF2B5EF4-FFF2-40B4-BE49-F238E27FC236}">
              <a16:creationId xmlns:a16="http://schemas.microsoft.com/office/drawing/2014/main" id="{DE5C205F-1A5C-4CCA-8CBE-6A99F9A30B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01829" y="4539980"/>
          <a:ext cx="430457" cy="345204"/>
        </a:xfrm>
        <a:prstGeom prst="rect">
          <a:avLst/>
        </a:prstGeom>
      </xdr:spPr>
    </xdr:pic>
    <xdr:clientData/>
  </xdr:twoCellAnchor>
  <xdr:twoCellAnchor>
    <xdr:from>
      <xdr:col>1</xdr:col>
      <xdr:colOff>123825</xdr:colOff>
      <xdr:row>3</xdr:row>
      <xdr:rowOff>123825</xdr:rowOff>
    </xdr:from>
    <xdr:to>
      <xdr:col>3</xdr:col>
      <xdr:colOff>428625</xdr:colOff>
      <xdr:row>10</xdr:row>
      <xdr:rowOff>66675</xdr:rowOff>
    </xdr:to>
    <xdr:sp macro="" textlink="">
      <xdr:nvSpPr>
        <xdr:cNvPr id="17" name="Rectangle: Rounded Corners 16">
          <a:extLst>
            <a:ext uri="{FF2B5EF4-FFF2-40B4-BE49-F238E27FC236}">
              <a16:creationId xmlns:a16="http://schemas.microsoft.com/office/drawing/2014/main" id="{50C7BB1F-E653-47CF-A834-05A5AF709CAC}"/>
            </a:ext>
          </a:extLst>
        </xdr:cNvPr>
        <xdr:cNvSpPr/>
      </xdr:nvSpPr>
      <xdr:spPr>
        <a:xfrm>
          <a:off x="971550" y="866775"/>
          <a:ext cx="2000250" cy="1876425"/>
        </a:xfrm>
        <a:prstGeom prst="roundRect">
          <a:avLst>
            <a:gd name="adj" fmla="val 7022"/>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139732</xdr:colOff>
      <xdr:row>3</xdr:row>
      <xdr:rowOff>171450</xdr:rowOff>
    </xdr:from>
    <xdr:to>
      <xdr:col>1</xdr:col>
      <xdr:colOff>748019</xdr:colOff>
      <xdr:row>5</xdr:row>
      <xdr:rowOff>57150</xdr:rowOff>
    </xdr:to>
    <xdr:pic>
      <xdr:nvPicPr>
        <xdr:cNvPr id="19" name="Graphic 18" descr="Male profile with solid fill">
          <a:extLst>
            <a:ext uri="{FF2B5EF4-FFF2-40B4-BE49-F238E27FC236}">
              <a16:creationId xmlns:a16="http://schemas.microsoft.com/office/drawing/2014/main" id="{2D03344D-9F6A-480E-8721-C14F58BC15F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87457" y="914400"/>
          <a:ext cx="608287" cy="438150"/>
        </a:xfrm>
        <a:prstGeom prst="rect">
          <a:avLst/>
        </a:prstGeom>
      </xdr:spPr>
    </xdr:pic>
    <xdr:clientData/>
  </xdr:twoCellAnchor>
  <xdr:twoCellAnchor>
    <xdr:from>
      <xdr:col>1</xdr:col>
      <xdr:colOff>171450</xdr:colOff>
      <xdr:row>4</xdr:row>
      <xdr:rowOff>266700</xdr:rowOff>
    </xdr:from>
    <xdr:to>
      <xdr:col>3</xdr:col>
      <xdr:colOff>381000</xdr:colOff>
      <xdr:row>6</xdr:row>
      <xdr:rowOff>9525</xdr:rowOff>
    </xdr:to>
    <xdr:sp macro="" textlink="">
      <xdr:nvSpPr>
        <xdr:cNvPr id="20" name="TextBox 19">
          <a:extLst>
            <a:ext uri="{FF2B5EF4-FFF2-40B4-BE49-F238E27FC236}">
              <a16:creationId xmlns:a16="http://schemas.microsoft.com/office/drawing/2014/main" id="{2B80273D-1A51-4A50-B7DF-41650E18CD72}"/>
            </a:ext>
          </a:extLst>
        </xdr:cNvPr>
        <xdr:cNvSpPr txBox="1"/>
      </xdr:nvSpPr>
      <xdr:spPr>
        <a:xfrm>
          <a:off x="1019175" y="1285875"/>
          <a:ext cx="1905000" cy="295275"/>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1400" b="1">
              <a:solidFill>
                <a:sysClr val="windowText" lastClr="000000"/>
              </a:solidFill>
              <a:latin typeface="+mn-lt"/>
              <a:ea typeface="+mn-ea"/>
              <a:cs typeface="+mn-cs"/>
            </a:rPr>
            <a:t>No. Of Patient</a:t>
          </a:r>
        </a:p>
      </xdr:txBody>
    </xdr:sp>
    <xdr:clientData/>
  </xdr:twoCellAnchor>
  <xdr:twoCellAnchor>
    <xdr:from>
      <xdr:col>1</xdr:col>
      <xdr:colOff>219075</xdr:colOff>
      <xdr:row>5</xdr:row>
      <xdr:rowOff>257175</xdr:rowOff>
    </xdr:from>
    <xdr:to>
      <xdr:col>3</xdr:col>
      <xdr:colOff>409575</xdr:colOff>
      <xdr:row>7</xdr:row>
      <xdr:rowOff>81675</xdr:rowOff>
    </xdr:to>
    <xdr:sp macro="" textlink="'picot report'!A6">
      <xdr:nvSpPr>
        <xdr:cNvPr id="24" name="TextBox 23">
          <a:extLst>
            <a:ext uri="{FF2B5EF4-FFF2-40B4-BE49-F238E27FC236}">
              <a16:creationId xmlns:a16="http://schemas.microsoft.com/office/drawing/2014/main" id="{3E7A2B82-FC3F-4B7D-8C8A-32727A3ECA09}"/>
            </a:ext>
          </a:extLst>
        </xdr:cNvPr>
        <xdr:cNvSpPr txBox="1"/>
      </xdr:nvSpPr>
      <xdr:spPr>
        <a:xfrm>
          <a:off x="1066800" y="1552575"/>
          <a:ext cx="1885950" cy="376950"/>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6081E14E-3162-4C9A-B6D1-880BDC19920D}" type="TxLink">
            <a:rPr lang="en-US" sz="2400" b="1" i="0" u="none" strike="noStrike">
              <a:solidFill>
                <a:srgbClr val="000000"/>
              </a:solidFill>
              <a:latin typeface="Calibri"/>
              <a:ea typeface="Calibri"/>
              <a:cs typeface="Calibri"/>
            </a:rPr>
            <a:pPr marL="0" indent="0" algn="l"/>
            <a:t>513</a:t>
          </a:fld>
          <a:endParaRPr lang="en-IN" sz="2400" b="1">
            <a:solidFill>
              <a:sysClr val="windowText" lastClr="000000"/>
            </a:solidFill>
            <a:latin typeface="+mn-lt"/>
            <a:ea typeface="+mn-ea"/>
            <a:cs typeface="+mn-cs"/>
          </a:endParaRPr>
        </a:p>
      </xdr:txBody>
    </xdr:sp>
    <xdr:clientData/>
  </xdr:twoCellAnchor>
  <xdr:twoCellAnchor editAs="oneCell">
    <xdr:from>
      <xdr:col>2</xdr:col>
      <xdr:colOff>38099</xdr:colOff>
      <xdr:row>6</xdr:row>
      <xdr:rowOff>9525</xdr:rowOff>
    </xdr:from>
    <xdr:to>
      <xdr:col>2</xdr:col>
      <xdr:colOff>419100</xdr:colOff>
      <xdr:row>7</xdr:row>
      <xdr:rowOff>47625</xdr:rowOff>
    </xdr:to>
    <xdr:pic>
      <xdr:nvPicPr>
        <xdr:cNvPr id="26" name="Graphic 25" descr="Users with solid fill">
          <a:extLst>
            <a:ext uri="{FF2B5EF4-FFF2-40B4-BE49-F238E27FC236}">
              <a16:creationId xmlns:a16="http://schemas.microsoft.com/office/drawing/2014/main" id="{5DD3ABBD-239A-490E-AA9E-FC526E2AB8A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733549" y="1581150"/>
          <a:ext cx="381001" cy="314325"/>
        </a:xfrm>
        <a:prstGeom prst="rect">
          <a:avLst/>
        </a:prstGeom>
      </xdr:spPr>
    </xdr:pic>
    <xdr:clientData/>
  </xdr:twoCellAnchor>
  <xdr:twoCellAnchor>
    <xdr:from>
      <xdr:col>1</xdr:col>
      <xdr:colOff>133350</xdr:colOff>
      <xdr:row>6</xdr:row>
      <xdr:rowOff>167569</xdr:rowOff>
    </xdr:from>
    <xdr:to>
      <xdr:col>3</xdr:col>
      <xdr:colOff>457200</xdr:colOff>
      <xdr:row>10</xdr:row>
      <xdr:rowOff>133350</xdr:rowOff>
    </xdr:to>
    <xdr:graphicFrame macro="">
      <xdr:nvGraphicFramePr>
        <xdr:cNvPr id="28" name="Chart 27">
          <a:hlinkClick xmlns:r="http://schemas.openxmlformats.org/officeDocument/2006/relationships" r:id="rId9"/>
          <a:extLst>
            <a:ext uri="{FF2B5EF4-FFF2-40B4-BE49-F238E27FC236}">
              <a16:creationId xmlns:a16="http://schemas.microsoft.com/office/drawing/2014/main" id="{0319A82B-3EF7-4353-977A-31980BB9D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493890</xdr:colOff>
      <xdr:row>3</xdr:row>
      <xdr:rowOff>114654</xdr:rowOff>
    </xdr:from>
    <xdr:to>
      <xdr:col>5</xdr:col>
      <xdr:colOff>798690</xdr:colOff>
      <xdr:row>10</xdr:row>
      <xdr:rowOff>60326</xdr:rowOff>
    </xdr:to>
    <xdr:sp macro="" textlink="">
      <xdr:nvSpPr>
        <xdr:cNvPr id="30" name="Rectangle: Rounded Corners 29">
          <a:extLst>
            <a:ext uri="{FF2B5EF4-FFF2-40B4-BE49-F238E27FC236}">
              <a16:creationId xmlns:a16="http://schemas.microsoft.com/office/drawing/2014/main" id="{68063995-34E3-421A-965E-7110EDEB9654}"/>
            </a:ext>
          </a:extLst>
        </xdr:cNvPr>
        <xdr:cNvSpPr/>
      </xdr:nvSpPr>
      <xdr:spPr>
        <a:xfrm>
          <a:off x="3033890" y="855487"/>
          <a:ext cx="1998133" cy="1859492"/>
        </a:xfrm>
        <a:prstGeom prst="roundRect">
          <a:avLst>
            <a:gd name="adj" fmla="val 7022"/>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537987</xdr:colOff>
      <xdr:row>5</xdr:row>
      <xdr:rowOff>0</xdr:rowOff>
    </xdr:from>
    <xdr:to>
      <xdr:col>5</xdr:col>
      <xdr:colOff>670279</xdr:colOff>
      <xdr:row>6</xdr:row>
      <xdr:rowOff>61736</xdr:rowOff>
    </xdr:to>
    <xdr:sp macro="" textlink="">
      <xdr:nvSpPr>
        <xdr:cNvPr id="31" name="TextBox 30">
          <a:extLst>
            <a:ext uri="{FF2B5EF4-FFF2-40B4-BE49-F238E27FC236}">
              <a16:creationId xmlns:a16="http://schemas.microsoft.com/office/drawing/2014/main" id="{37F652A0-4708-4868-8DC3-3D22FF92489E}"/>
            </a:ext>
          </a:extLst>
        </xdr:cNvPr>
        <xdr:cNvSpPr txBox="1"/>
      </xdr:nvSpPr>
      <xdr:spPr>
        <a:xfrm>
          <a:off x="3077987" y="1287639"/>
          <a:ext cx="1825625" cy="33513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 Wait Time</a:t>
          </a:r>
        </a:p>
      </xdr:txBody>
    </xdr:sp>
    <xdr:clientData/>
  </xdr:twoCellAnchor>
  <xdr:twoCellAnchor editAs="oneCell">
    <xdr:from>
      <xdr:col>3</xdr:col>
      <xdr:colOff>520349</xdr:colOff>
      <xdr:row>3</xdr:row>
      <xdr:rowOff>167571</xdr:rowOff>
    </xdr:from>
    <xdr:to>
      <xdr:col>4</xdr:col>
      <xdr:colOff>194028</xdr:colOff>
      <xdr:row>5</xdr:row>
      <xdr:rowOff>17639</xdr:rowOff>
    </xdr:to>
    <xdr:pic>
      <xdr:nvPicPr>
        <xdr:cNvPr id="33" name="Graphic 32" descr="Hourglass Finished with solid fill">
          <a:extLst>
            <a:ext uri="{FF2B5EF4-FFF2-40B4-BE49-F238E27FC236}">
              <a16:creationId xmlns:a16="http://schemas.microsoft.com/office/drawing/2014/main" id="{DF4DE07D-5D96-4BAF-80E7-76C90EF629D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060349" y="908404"/>
          <a:ext cx="520346" cy="396874"/>
        </a:xfrm>
        <a:prstGeom prst="rect">
          <a:avLst/>
        </a:prstGeom>
      </xdr:spPr>
    </xdr:pic>
    <xdr:clientData/>
  </xdr:twoCellAnchor>
  <xdr:twoCellAnchor>
    <xdr:from>
      <xdr:col>3</xdr:col>
      <xdr:colOff>582086</xdr:colOff>
      <xdr:row>5</xdr:row>
      <xdr:rowOff>246945</xdr:rowOff>
    </xdr:from>
    <xdr:to>
      <xdr:col>4</xdr:col>
      <xdr:colOff>670278</xdr:colOff>
      <xdr:row>7</xdr:row>
      <xdr:rowOff>35279</xdr:rowOff>
    </xdr:to>
    <xdr:sp macro="" textlink="'picot report'!A11">
      <xdr:nvSpPr>
        <xdr:cNvPr id="37" name="TextBox 36">
          <a:extLst>
            <a:ext uri="{FF2B5EF4-FFF2-40B4-BE49-F238E27FC236}">
              <a16:creationId xmlns:a16="http://schemas.microsoft.com/office/drawing/2014/main" id="{E3AFF291-90E6-4AAA-A682-0BC2109A4033}"/>
            </a:ext>
          </a:extLst>
        </xdr:cNvPr>
        <xdr:cNvSpPr txBox="1"/>
      </xdr:nvSpPr>
      <xdr:spPr>
        <a:xfrm>
          <a:off x="3122086" y="1534584"/>
          <a:ext cx="934859" cy="33513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8C0E7A2-EE7F-4864-A5E3-FE314B8FD8F4}" type="TxLink">
            <a:rPr lang="en-US" sz="2400" b="1" i="0" u="none" strike="noStrike">
              <a:solidFill>
                <a:srgbClr val="000000"/>
              </a:solidFill>
              <a:latin typeface="Calibri"/>
              <a:ea typeface="Calibri"/>
              <a:cs typeface="Calibri"/>
            </a:rPr>
            <a:pPr/>
            <a:t>36.32</a:t>
          </a:fld>
          <a:endParaRPr lang="en-IN" sz="3200" b="1"/>
        </a:p>
      </xdr:txBody>
    </xdr:sp>
    <xdr:clientData/>
  </xdr:twoCellAnchor>
  <xdr:twoCellAnchor editAs="oneCell">
    <xdr:from>
      <xdr:col>4</xdr:col>
      <xdr:colOff>626180</xdr:colOff>
      <xdr:row>5</xdr:row>
      <xdr:rowOff>255765</xdr:rowOff>
    </xdr:from>
    <xdr:to>
      <xdr:col>5</xdr:col>
      <xdr:colOff>141112</xdr:colOff>
      <xdr:row>7</xdr:row>
      <xdr:rowOff>17640</xdr:rowOff>
    </xdr:to>
    <xdr:pic>
      <xdr:nvPicPr>
        <xdr:cNvPr id="39" name="Graphic 38" descr="Clock with solid fill">
          <a:extLst>
            <a:ext uri="{FF2B5EF4-FFF2-40B4-BE49-F238E27FC236}">
              <a16:creationId xmlns:a16="http://schemas.microsoft.com/office/drawing/2014/main" id="{7F5F0E4D-B7CC-4B06-A0C0-A77000B1782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012847" y="1543404"/>
          <a:ext cx="361598" cy="308680"/>
        </a:xfrm>
        <a:prstGeom prst="rect">
          <a:avLst/>
        </a:prstGeom>
      </xdr:spPr>
    </xdr:pic>
    <xdr:clientData/>
  </xdr:twoCellAnchor>
  <xdr:twoCellAnchor>
    <xdr:from>
      <xdr:col>3</xdr:col>
      <xdr:colOff>423332</xdr:colOff>
      <xdr:row>7</xdr:row>
      <xdr:rowOff>105834</xdr:rowOff>
    </xdr:from>
    <xdr:to>
      <xdr:col>6</xdr:col>
      <xdr:colOff>26458</xdr:colOff>
      <xdr:row>10</xdr:row>
      <xdr:rowOff>146375</xdr:rowOff>
    </xdr:to>
    <xdr:graphicFrame macro="">
      <xdr:nvGraphicFramePr>
        <xdr:cNvPr id="41" name="Chart 40">
          <a:hlinkClick xmlns:r="http://schemas.openxmlformats.org/officeDocument/2006/relationships" r:id="rId15"/>
          <a:extLst>
            <a:ext uri="{FF2B5EF4-FFF2-40B4-BE49-F238E27FC236}">
              <a16:creationId xmlns:a16="http://schemas.microsoft.com/office/drawing/2014/main" id="{6BDFAA70-04B4-4AA3-AD49-A3498A92C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0</xdr:colOff>
      <xdr:row>3</xdr:row>
      <xdr:rowOff>114653</xdr:rowOff>
    </xdr:from>
    <xdr:to>
      <xdr:col>8</xdr:col>
      <xdr:colOff>304800</xdr:colOff>
      <xdr:row>10</xdr:row>
      <xdr:rowOff>60325</xdr:rowOff>
    </xdr:to>
    <xdr:sp macro="" textlink="">
      <xdr:nvSpPr>
        <xdr:cNvPr id="43" name="Rectangle: Rounded Corners 42">
          <a:extLst>
            <a:ext uri="{FF2B5EF4-FFF2-40B4-BE49-F238E27FC236}">
              <a16:creationId xmlns:a16="http://schemas.microsoft.com/office/drawing/2014/main" id="{67D0333B-33BE-4D0B-BCEF-E0F0F5CC38AD}"/>
            </a:ext>
          </a:extLst>
        </xdr:cNvPr>
        <xdr:cNvSpPr/>
      </xdr:nvSpPr>
      <xdr:spPr>
        <a:xfrm>
          <a:off x="5080000" y="855486"/>
          <a:ext cx="1998133" cy="1859492"/>
        </a:xfrm>
        <a:prstGeom prst="roundRect">
          <a:avLst>
            <a:gd name="adj" fmla="val 7022"/>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52917</xdr:colOff>
      <xdr:row>4</xdr:row>
      <xdr:rowOff>194026</xdr:rowOff>
    </xdr:from>
    <xdr:to>
      <xdr:col>8</xdr:col>
      <xdr:colOff>185209</xdr:colOff>
      <xdr:row>5</xdr:row>
      <xdr:rowOff>255762</xdr:rowOff>
    </xdr:to>
    <xdr:sp macro="" textlink="">
      <xdr:nvSpPr>
        <xdr:cNvPr id="47" name="TextBox 46">
          <a:extLst>
            <a:ext uri="{FF2B5EF4-FFF2-40B4-BE49-F238E27FC236}">
              <a16:creationId xmlns:a16="http://schemas.microsoft.com/office/drawing/2014/main" id="{632BFE43-80A5-4C02-AB47-87B205B0DA54}"/>
            </a:ext>
          </a:extLst>
        </xdr:cNvPr>
        <xdr:cNvSpPr txBox="1"/>
      </xdr:nvSpPr>
      <xdr:spPr>
        <a:xfrm>
          <a:off x="5132917" y="1208262"/>
          <a:ext cx="1825625" cy="33513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Satisfaction</a:t>
          </a:r>
          <a:r>
            <a:rPr lang="en-IN" sz="1400" b="1" baseline="0"/>
            <a:t> Score</a:t>
          </a:r>
          <a:endParaRPr lang="en-IN" sz="1400" b="1"/>
        </a:p>
      </xdr:txBody>
    </xdr:sp>
    <xdr:clientData/>
  </xdr:twoCellAnchor>
  <xdr:twoCellAnchor editAs="oneCell">
    <xdr:from>
      <xdr:col>6</xdr:col>
      <xdr:colOff>44097</xdr:colOff>
      <xdr:row>3</xdr:row>
      <xdr:rowOff>141111</xdr:rowOff>
    </xdr:from>
    <xdr:to>
      <xdr:col>6</xdr:col>
      <xdr:colOff>518316</xdr:colOff>
      <xdr:row>4</xdr:row>
      <xdr:rowOff>220486</xdr:rowOff>
    </xdr:to>
    <xdr:pic>
      <xdr:nvPicPr>
        <xdr:cNvPr id="49" name="Graphic 48" descr="Grinning face with solid fill with solid fill">
          <a:extLst>
            <a:ext uri="{FF2B5EF4-FFF2-40B4-BE49-F238E27FC236}">
              <a16:creationId xmlns:a16="http://schemas.microsoft.com/office/drawing/2014/main" id="{8DBF0366-96CC-43D8-93DE-3419BC9448F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5124097" y="881944"/>
          <a:ext cx="474219" cy="352778"/>
        </a:xfrm>
        <a:prstGeom prst="rect">
          <a:avLst/>
        </a:prstGeom>
      </xdr:spPr>
    </xdr:pic>
    <xdr:clientData/>
  </xdr:twoCellAnchor>
  <xdr:twoCellAnchor>
    <xdr:from>
      <xdr:col>6</xdr:col>
      <xdr:colOff>141112</xdr:colOff>
      <xdr:row>5</xdr:row>
      <xdr:rowOff>132292</xdr:rowOff>
    </xdr:from>
    <xdr:to>
      <xdr:col>7</xdr:col>
      <xdr:colOff>79375</xdr:colOff>
      <xdr:row>6</xdr:row>
      <xdr:rowOff>211667</xdr:rowOff>
    </xdr:to>
    <xdr:sp macro="" textlink="'picot report'!A16">
      <xdr:nvSpPr>
        <xdr:cNvPr id="53" name="TextBox 52">
          <a:extLst>
            <a:ext uri="{FF2B5EF4-FFF2-40B4-BE49-F238E27FC236}">
              <a16:creationId xmlns:a16="http://schemas.microsoft.com/office/drawing/2014/main" id="{131A39FB-4D42-4DAC-86CF-A94E9E45F971}"/>
            </a:ext>
          </a:extLst>
        </xdr:cNvPr>
        <xdr:cNvSpPr txBox="1"/>
      </xdr:nvSpPr>
      <xdr:spPr>
        <a:xfrm>
          <a:off x="5221112" y="1419931"/>
          <a:ext cx="784930" cy="352778"/>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405F97-A81F-4084-85A7-E54CEF71D05F}" type="TxLink">
            <a:rPr lang="en-US" sz="2400" b="1" i="0" u="none" strike="noStrike">
              <a:solidFill>
                <a:srgbClr val="000000"/>
              </a:solidFill>
              <a:latin typeface="Calibri"/>
              <a:ea typeface="Calibri"/>
              <a:cs typeface="Calibri"/>
            </a:rPr>
            <a:pPr/>
            <a:t>4.96</a:t>
          </a:fld>
          <a:endParaRPr lang="en-IN" sz="3200" b="1"/>
        </a:p>
      </xdr:txBody>
    </xdr:sp>
    <xdr:clientData/>
  </xdr:twoCellAnchor>
  <xdr:twoCellAnchor editAs="oneCell">
    <xdr:from>
      <xdr:col>7</xdr:col>
      <xdr:colOff>26458</xdr:colOff>
      <xdr:row>5</xdr:row>
      <xdr:rowOff>202848</xdr:rowOff>
    </xdr:from>
    <xdr:to>
      <xdr:col>7</xdr:col>
      <xdr:colOff>396875</xdr:colOff>
      <xdr:row>6</xdr:row>
      <xdr:rowOff>264585</xdr:rowOff>
    </xdr:to>
    <xdr:pic>
      <xdr:nvPicPr>
        <xdr:cNvPr id="55" name="Graphic 54" descr="Grinning face outline with solid fill">
          <a:extLst>
            <a:ext uri="{FF2B5EF4-FFF2-40B4-BE49-F238E27FC236}">
              <a16:creationId xmlns:a16="http://schemas.microsoft.com/office/drawing/2014/main" id="{974556D5-BD9F-4291-8EE6-F579C2BFE57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5953125" y="1490487"/>
          <a:ext cx="370417" cy="335140"/>
        </a:xfrm>
        <a:prstGeom prst="rect">
          <a:avLst/>
        </a:prstGeom>
      </xdr:spPr>
    </xdr:pic>
    <xdr:clientData/>
  </xdr:twoCellAnchor>
  <xdr:twoCellAnchor>
    <xdr:from>
      <xdr:col>5</xdr:col>
      <xdr:colOff>767292</xdr:colOff>
      <xdr:row>6</xdr:row>
      <xdr:rowOff>70556</xdr:rowOff>
    </xdr:from>
    <xdr:to>
      <xdr:col>8</xdr:col>
      <xdr:colOff>388056</xdr:colOff>
      <xdr:row>10</xdr:row>
      <xdr:rowOff>158751</xdr:rowOff>
    </xdr:to>
    <xdr:graphicFrame macro="">
      <xdr:nvGraphicFramePr>
        <xdr:cNvPr id="57" name="Chart 56">
          <a:hlinkClick xmlns:r="http://schemas.openxmlformats.org/officeDocument/2006/relationships" r:id="rId21"/>
          <a:extLst>
            <a:ext uri="{FF2B5EF4-FFF2-40B4-BE49-F238E27FC236}">
              <a16:creationId xmlns:a16="http://schemas.microsoft.com/office/drawing/2014/main" id="{0414D4E0-092B-499A-A4BE-310F2C586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493888</xdr:colOff>
      <xdr:row>3</xdr:row>
      <xdr:rowOff>105833</xdr:rowOff>
    </xdr:from>
    <xdr:to>
      <xdr:col>10</xdr:col>
      <xdr:colOff>798687</xdr:colOff>
      <xdr:row>10</xdr:row>
      <xdr:rowOff>51505</xdr:rowOff>
    </xdr:to>
    <xdr:sp macro="" textlink="">
      <xdr:nvSpPr>
        <xdr:cNvPr id="59" name="Rectangle: Rounded Corners 58">
          <a:extLst>
            <a:ext uri="{FF2B5EF4-FFF2-40B4-BE49-F238E27FC236}">
              <a16:creationId xmlns:a16="http://schemas.microsoft.com/office/drawing/2014/main" id="{92076687-B2A8-454B-890B-A964714E3433}"/>
            </a:ext>
          </a:extLst>
        </xdr:cNvPr>
        <xdr:cNvSpPr/>
      </xdr:nvSpPr>
      <xdr:spPr>
        <a:xfrm>
          <a:off x="7267221" y="846666"/>
          <a:ext cx="1998133" cy="1859492"/>
        </a:xfrm>
        <a:prstGeom prst="roundRect">
          <a:avLst>
            <a:gd name="adj" fmla="val 7022"/>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502707</xdr:colOff>
      <xdr:row>3</xdr:row>
      <xdr:rowOff>194027</xdr:rowOff>
    </xdr:from>
    <xdr:to>
      <xdr:col>10</xdr:col>
      <xdr:colOff>793750</xdr:colOff>
      <xdr:row>4</xdr:row>
      <xdr:rowOff>255763</xdr:rowOff>
    </xdr:to>
    <xdr:sp macro="" textlink="">
      <xdr:nvSpPr>
        <xdr:cNvPr id="61" name="TextBox 60">
          <a:extLst>
            <a:ext uri="{FF2B5EF4-FFF2-40B4-BE49-F238E27FC236}">
              <a16:creationId xmlns:a16="http://schemas.microsoft.com/office/drawing/2014/main" id="{CA329F59-5F69-49C3-A675-E131EC6CB9F5}"/>
            </a:ext>
          </a:extLst>
        </xdr:cNvPr>
        <xdr:cNvSpPr txBox="1"/>
      </xdr:nvSpPr>
      <xdr:spPr>
        <a:xfrm>
          <a:off x="7276040" y="934860"/>
          <a:ext cx="1984377" cy="33513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Patient</a:t>
          </a:r>
          <a:r>
            <a:rPr lang="en-IN" sz="1400" b="1" baseline="0"/>
            <a:t> Attended Status</a:t>
          </a:r>
          <a:endParaRPr lang="en-IN" sz="1400" b="1"/>
        </a:p>
      </xdr:txBody>
    </xdr:sp>
    <xdr:clientData/>
  </xdr:twoCellAnchor>
  <xdr:twoCellAnchor>
    <xdr:from>
      <xdr:col>8</xdr:col>
      <xdr:colOff>520347</xdr:colOff>
      <xdr:row>4</xdr:row>
      <xdr:rowOff>194029</xdr:rowOff>
    </xdr:from>
    <xdr:to>
      <xdr:col>10</xdr:col>
      <xdr:colOff>793748</xdr:colOff>
      <xdr:row>10</xdr:row>
      <xdr:rowOff>26458</xdr:rowOff>
    </xdr:to>
    <xdr:graphicFrame macro="">
      <xdr:nvGraphicFramePr>
        <xdr:cNvPr id="65" name="Chart 64">
          <a:extLst>
            <a:ext uri="{FF2B5EF4-FFF2-40B4-BE49-F238E27FC236}">
              <a16:creationId xmlns:a16="http://schemas.microsoft.com/office/drawing/2014/main" id="{081D433C-442A-4B31-9063-49E075693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11</xdr:col>
      <xdr:colOff>141111</xdr:colOff>
      <xdr:row>3</xdr:row>
      <xdr:rowOff>105834</xdr:rowOff>
    </xdr:from>
    <xdr:to>
      <xdr:col>13</xdr:col>
      <xdr:colOff>445910</xdr:colOff>
      <xdr:row>10</xdr:row>
      <xdr:rowOff>51506</xdr:rowOff>
    </xdr:to>
    <xdr:sp macro="" textlink="">
      <xdr:nvSpPr>
        <xdr:cNvPr id="67" name="Rectangle: Rounded Corners 66">
          <a:extLst>
            <a:ext uri="{FF2B5EF4-FFF2-40B4-BE49-F238E27FC236}">
              <a16:creationId xmlns:a16="http://schemas.microsoft.com/office/drawing/2014/main" id="{4E5619AB-FB1E-414D-9322-1331C8588E59}"/>
            </a:ext>
          </a:extLst>
        </xdr:cNvPr>
        <xdr:cNvSpPr/>
      </xdr:nvSpPr>
      <xdr:spPr>
        <a:xfrm>
          <a:off x="9454444" y="846667"/>
          <a:ext cx="1998133" cy="1859492"/>
        </a:xfrm>
        <a:prstGeom prst="roundRect">
          <a:avLst>
            <a:gd name="adj" fmla="val 7022"/>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149931</xdr:colOff>
      <xdr:row>3</xdr:row>
      <xdr:rowOff>194028</xdr:rowOff>
    </xdr:from>
    <xdr:to>
      <xdr:col>13</xdr:col>
      <xdr:colOff>440974</xdr:colOff>
      <xdr:row>4</xdr:row>
      <xdr:rowOff>255764</xdr:rowOff>
    </xdr:to>
    <xdr:sp macro="" textlink="">
      <xdr:nvSpPr>
        <xdr:cNvPr id="69" name="TextBox 68">
          <a:extLst>
            <a:ext uri="{FF2B5EF4-FFF2-40B4-BE49-F238E27FC236}">
              <a16:creationId xmlns:a16="http://schemas.microsoft.com/office/drawing/2014/main" id="{E5B81A83-0509-403E-B3A5-5A3A4782EF83}"/>
            </a:ext>
          </a:extLst>
        </xdr:cNvPr>
        <xdr:cNvSpPr txBox="1"/>
      </xdr:nvSpPr>
      <xdr:spPr>
        <a:xfrm>
          <a:off x="9463264" y="934861"/>
          <a:ext cx="1984377" cy="33513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Gender</a:t>
          </a:r>
          <a:r>
            <a:rPr lang="en-IN" sz="1400" b="1" baseline="0"/>
            <a:t> Wise Analysis</a:t>
          </a:r>
          <a:endParaRPr lang="en-IN" sz="1400" b="1"/>
        </a:p>
      </xdr:txBody>
    </xdr:sp>
    <xdr:clientData/>
  </xdr:twoCellAnchor>
  <xdr:twoCellAnchor>
    <xdr:from>
      <xdr:col>11</xdr:col>
      <xdr:colOff>149931</xdr:colOff>
      <xdr:row>4</xdr:row>
      <xdr:rowOff>185207</xdr:rowOff>
    </xdr:from>
    <xdr:to>
      <xdr:col>13</xdr:col>
      <xdr:colOff>405694</xdr:colOff>
      <xdr:row>10</xdr:row>
      <xdr:rowOff>61735</xdr:rowOff>
    </xdr:to>
    <xdr:graphicFrame macro="">
      <xdr:nvGraphicFramePr>
        <xdr:cNvPr id="71" name="Chart 70">
          <a:extLst>
            <a:ext uri="{FF2B5EF4-FFF2-40B4-BE49-F238E27FC236}">
              <a16:creationId xmlns:a16="http://schemas.microsoft.com/office/drawing/2014/main" id="{EAC7829A-B2B8-4714-B8F0-FF7405E32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123471</xdr:colOff>
          <xdr:row>10</xdr:row>
          <xdr:rowOff>123474</xdr:rowOff>
        </xdr:from>
        <xdr:to>
          <xdr:col>8</xdr:col>
          <xdr:colOff>414514</xdr:colOff>
          <xdr:row>13</xdr:row>
          <xdr:rowOff>149932</xdr:rowOff>
        </xdr:to>
        <xdr:pic>
          <xdr:nvPicPr>
            <xdr:cNvPr id="74" name="Picture 73">
              <a:extLst>
                <a:ext uri="{FF2B5EF4-FFF2-40B4-BE49-F238E27FC236}">
                  <a16:creationId xmlns:a16="http://schemas.microsoft.com/office/drawing/2014/main" id="{C5AAABB9-0456-4633-99C7-D142E1FBC3DC}"/>
                </a:ext>
              </a:extLst>
            </xdr:cNvPr>
            <xdr:cNvPicPr>
              <a:picLocks noChangeAspect="1" noChangeArrowheads="1"/>
              <a:extLst>
                <a:ext uri="{84589F7E-364E-4C9E-8A38-B11213B215E9}">
                  <a14:cameraTool cellRange="'picot report'!$A$45:$D$47" spid="_x0000_s6153"/>
                </a:ext>
              </a:extLst>
            </xdr:cNvPicPr>
          </xdr:nvPicPr>
          <xdr:blipFill>
            <a:blip xmlns:r="http://schemas.openxmlformats.org/officeDocument/2006/relationships" r:embed="rId25"/>
            <a:srcRect/>
            <a:stretch>
              <a:fillRect/>
            </a:stretch>
          </xdr:blipFill>
          <xdr:spPr bwMode="auto">
            <a:xfrm>
              <a:off x="970138" y="2778127"/>
              <a:ext cx="6217709" cy="846666"/>
            </a:xfrm>
            <a:prstGeom prst="roundRect">
              <a:avLst>
                <a:gd name="adj" fmla="val 13751"/>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8</xdr:col>
      <xdr:colOff>502707</xdr:colOff>
      <xdr:row>10</xdr:row>
      <xdr:rowOff>141109</xdr:rowOff>
    </xdr:from>
    <xdr:to>
      <xdr:col>13</xdr:col>
      <xdr:colOff>458610</xdr:colOff>
      <xdr:row>21</xdr:row>
      <xdr:rowOff>26459</xdr:rowOff>
    </xdr:to>
    <xdr:sp macro="" textlink="">
      <xdr:nvSpPr>
        <xdr:cNvPr id="76" name="Rectangle: Rounded Corners 75">
          <a:extLst>
            <a:ext uri="{FF2B5EF4-FFF2-40B4-BE49-F238E27FC236}">
              <a16:creationId xmlns:a16="http://schemas.microsoft.com/office/drawing/2014/main" id="{B71DC121-922E-4BD0-A713-3A784567D588}"/>
            </a:ext>
          </a:extLst>
        </xdr:cNvPr>
        <xdr:cNvSpPr/>
      </xdr:nvSpPr>
      <xdr:spPr>
        <a:xfrm>
          <a:off x="7276040" y="2795762"/>
          <a:ext cx="4189237" cy="2892780"/>
        </a:xfrm>
        <a:prstGeom prst="roundRect">
          <a:avLst>
            <a:gd name="adj" fmla="val 7022"/>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520348</xdr:colOff>
      <xdr:row>12</xdr:row>
      <xdr:rowOff>158750</xdr:rowOff>
    </xdr:from>
    <xdr:to>
      <xdr:col>13</xdr:col>
      <xdr:colOff>440972</xdr:colOff>
      <xdr:row>20</xdr:row>
      <xdr:rowOff>229305</xdr:rowOff>
    </xdr:to>
    <xdr:graphicFrame macro="">
      <xdr:nvGraphicFramePr>
        <xdr:cNvPr id="78" name="Chart 77">
          <a:extLst>
            <a:ext uri="{FF2B5EF4-FFF2-40B4-BE49-F238E27FC236}">
              <a16:creationId xmlns:a16="http://schemas.microsoft.com/office/drawing/2014/main" id="{3058A4AF-205A-4C2A-A1CF-30DEB1B4D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149929</xdr:colOff>
      <xdr:row>10</xdr:row>
      <xdr:rowOff>264581</xdr:rowOff>
    </xdr:from>
    <xdr:to>
      <xdr:col>13</xdr:col>
      <xdr:colOff>238124</xdr:colOff>
      <xdr:row>12</xdr:row>
      <xdr:rowOff>52915</xdr:rowOff>
    </xdr:to>
    <xdr:sp macro="" textlink="">
      <xdr:nvSpPr>
        <xdr:cNvPr id="80" name="TextBox 79">
          <a:extLst>
            <a:ext uri="{FF2B5EF4-FFF2-40B4-BE49-F238E27FC236}">
              <a16:creationId xmlns:a16="http://schemas.microsoft.com/office/drawing/2014/main" id="{07D988EB-A6E1-408F-9E9D-6B8C5A9F94BE}"/>
            </a:ext>
          </a:extLst>
        </xdr:cNvPr>
        <xdr:cNvSpPr txBox="1"/>
      </xdr:nvSpPr>
      <xdr:spPr>
        <a:xfrm>
          <a:off x="7769929" y="2919234"/>
          <a:ext cx="3474862" cy="33513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No. Of Patient</a:t>
          </a:r>
          <a:r>
            <a:rPr lang="en-IN" sz="1400" b="1" baseline="0"/>
            <a:t> by Department Referal</a:t>
          </a:r>
          <a:endParaRPr lang="en-IN" sz="1400" b="1"/>
        </a:p>
      </xdr:txBody>
    </xdr:sp>
    <xdr:clientData/>
  </xdr:twoCellAnchor>
  <xdr:twoCellAnchor editAs="oneCell">
    <xdr:from>
      <xdr:col>8</xdr:col>
      <xdr:colOff>599721</xdr:colOff>
      <xdr:row>10</xdr:row>
      <xdr:rowOff>264582</xdr:rowOff>
    </xdr:from>
    <xdr:to>
      <xdr:col>9</xdr:col>
      <xdr:colOff>134055</xdr:colOff>
      <xdr:row>12</xdr:row>
      <xdr:rowOff>70556</xdr:rowOff>
    </xdr:to>
    <xdr:pic>
      <xdr:nvPicPr>
        <xdr:cNvPr id="82" name="Graphic 81" descr="Users with solid fill">
          <a:extLst>
            <a:ext uri="{FF2B5EF4-FFF2-40B4-BE49-F238E27FC236}">
              <a16:creationId xmlns:a16="http://schemas.microsoft.com/office/drawing/2014/main" id="{9003C0C4-31DA-4822-AEB7-5AB10CE67B4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373054" y="2919235"/>
          <a:ext cx="381001" cy="352779"/>
        </a:xfrm>
        <a:prstGeom prst="rect">
          <a:avLst/>
        </a:prstGeom>
      </xdr:spPr>
    </xdr:pic>
    <xdr:clientData/>
  </xdr:twoCellAnchor>
  <xdr:twoCellAnchor>
    <xdr:from>
      <xdr:col>1</xdr:col>
      <xdr:colOff>105834</xdr:colOff>
      <xdr:row>13</xdr:row>
      <xdr:rowOff>246944</xdr:rowOff>
    </xdr:from>
    <xdr:to>
      <xdr:col>8</xdr:col>
      <xdr:colOff>396875</xdr:colOff>
      <xdr:row>21</xdr:row>
      <xdr:rowOff>8820</xdr:rowOff>
    </xdr:to>
    <xdr:sp macro="" textlink="">
      <xdr:nvSpPr>
        <xdr:cNvPr id="84" name="Rectangle: Rounded Corners 83">
          <a:extLst>
            <a:ext uri="{FF2B5EF4-FFF2-40B4-BE49-F238E27FC236}">
              <a16:creationId xmlns:a16="http://schemas.microsoft.com/office/drawing/2014/main" id="{08677CB7-B5A0-41EC-94EE-4A7D46BC4122}"/>
            </a:ext>
          </a:extLst>
        </xdr:cNvPr>
        <xdr:cNvSpPr/>
      </xdr:nvSpPr>
      <xdr:spPr>
        <a:xfrm>
          <a:off x="952501" y="3721805"/>
          <a:ext cx="6217707" cy="1949098"/>
        </a:xfrm>
        <a:prstGeom prst="roundRect">
          <a:avLst>
            <a:gd name="adj" fmla="val 7022"/>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105833</xdr:colOff>
      <xdr:row>13</xdr:row>
      <xdr:rowOff>238126</xdr:rowOff>
    </xdr:from>
    <xdr:to>
      <xdr:col>8</xdr:col>
      <xdr:colOff>379236</xdr:colOff>
      <xdr:row>21</xdr:row>
      <xdr:rowOff>0</xdr:rowOff>
    </xdr:to>
    <xdr:graphicFrame macro="">
      <xdr:nvGraphicFramePr>
        <xdr:cNvPr id="86" name="Chart 85">
          <a:extLst>
            <a:ext uri="{FF2B5EF4-FFF2-40B4-BE49-F238E27FC236}">
              <a16:creationId xmlns:a16="http://schemas.microsoft.com/office/drawing/2014/main" id="{57E970B7-C007-4F8B-9D1D-33F170A14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xdr:col>
      <xdr:colOff>458613</xdr:colOff>
      <xdr:row>13</xdr:row>
      <xdr:rowOff>238124</xdr:rowOff>
    </xdr:from>
    <xdr:to>
      <xdr:col>4</xdr:col>
      <xdr:colOff>317500</xdr:colOff>
      <xdr:row>15</xdr:row>
      <xdr:rowOff>26457</xdr:rowOff>
    </xdr:to>
    <xdr:sp macro="" textlink="">
      <xdr:nvSpPr>
        <xdr:cNvPr id="88" name="TextBox 87">
          <a:extLst>
            <a:ext uri="{FF2B5EF4-FFF2-40B4-BE49-F238E27FC236}">
              <a16:creationId xmlns:a16="http://schemas.microsoft.com/office/drawing/2014/main" id="{3A97FA1F-D9C2-42EB-996D-EDFD868D83F3}"/>
            </a:ext>
          </a:extLst>
        </xdr:cNvPr>
        <xdr:cNvSpPr txBox="1"/>
      </xdr:nvSpPr>
      <xdr:spPr>
        <a:xfrm>
          <a:off x="1305280" y="3712985"/>
          <a:ext cx="2398887" cy="335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No. Of Patient</a:t>
          </a:r>
          <a:r>
            <a:rPr lang="en-IN" sz="1400" b="1" baseline="0"/>
            <a:t> by Age Group</a:t>
          </a:r>
          <a:endParaRPr lang="en-IN" sz="1400" b="1"/>
        </a:p>
      </xdr:txBody>
    </xdr:sp>
    <xdr:clientData/>
  </xdr:twoCellAnchor>
  <xdr:twoCellAnchor editAs="oneCell">
    <xdr:from>
      <xdr:col>1</xdr:col>
      <xdr:colOff>105834</xdr:colOff>
      <xdr:row>13</xdr:row>
      <xdr:rowOff>246944</xdr:rowOff>
    </xdr:from>
    <xdr:to>
      <xdr:col>1</xdr:col>
      <xdr:colOff>486835</xdr:colOff>
      <xdr:row>15</xdr:row>
      <xdr:rowOff>52917</xdr:rowOff>
    </xdr:to>
    <xdr:pic>
      <xdr:nvPicPr>
        <xdr:cNvPr id="90" name="Graphic 89" descr="Users with solid fill">
          <a:extLst>
            <a:ext uri="{FF2B5EF4-FFF2-40B4-BE49-F238E27FC236}">
              <a16:creationId xmlns:a16="http://schemas.microsoft.com/office/drawing/2014/main" id="{D0428B7F-485D-4D1B-A3C5-922B886ECC6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52501" y="3721805"/>
          <a:ext cx="381001" cy="352779"/>
        </a:xfrm>
        <a:prstGeom prst="rect">
          <a:avLst/>
        </a:prstGeom>
      </xdr:spPr>
    </xdr:pic>
    <xdr:clientData/>
  </xdr:twoCellAnchor>
  <xdr:twoCellAnchor>
    <xdr:from>
      <xdr:col>0</xdr:col>
      <xdr:colOff>35279</xdr:colOff>
      <xdr:row>3</xdr:row>
      <xdr:rowOff>52917</xdr:rowOff>
    </xdr:from>
    <xdr:to>
      <xdr:col>1</xdr:col>
      <xdr:colOff>52918</xdr:colOff>
      <xdr:row>4</xdr:row>
      <xdr:rowOff>69145</xdr:rowOff>
    </xdr:to>
    <xdr:sp macro="" textlink="">
      <xdr:nvSpPr>
        <xdr:cNvPr id="92" name="TextBox 91">
          <a:extLst>
            <a:ext uri="{FF2B5EF4-FFF2-40B4-BE49-F238E27FC236}">
              <a16:creationId xmlns:a16="http://schemas.microsoft.com/office/drawing/2014/main" id="{9FB585DD-550F-4516-B2AB-E556B9D82AED}"/>
            </a:ext>
          </a:extLst>
        </xdr:cNvPr>
        <xdr:cNvSpPr txBox="1"/>
      </xdr:nvSpPr>
      <xdr:spPr>
        <a:xfrm>
          <a:off x="35279" y="793750"/>
          <a:ext cx="864306" cy="2896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r>
            <a:rPr lang="en-IN" sz="1200" b="1">
              <a:solidFill>
                <a:schemeClr val="bg1"/>
              </a:solidFill>
              <a:latin typeface="+mn-lt"/>
              <a:ea typeface="+mn-ea"/>
              <a:cs typeface="+mn-cs"/>
            </a:rPr>
            <a:t>Months</a:t>
          </a:r>
        </a:p>
      </xdr:txBody>
    </xdr:sp>
    <xdr:clientData/>
  </xdr:twoCellAnchor>
  <xdr:twoCellAnchor editAs="oneCell">
    <xdr:from>
      <xdr:col>0</xdr:col>
      <xdr:colOff>1</xdr:colOff>
      <xdr:row>3</xdr:row>
      <xdr:rowOff>44097</xdr:rowOff>
    </xdr:from>
    <xdr:to>
      <xdr:col>0</xdr:col>
      <xdr:colOff>291043</xdr:colOff>
      <xdr:row>4</xdr:row>
      <xdr:rowOff>67731</xdr:rowOff>
    </xdr:to>
    <xdr:pic>
      <xdr:nvPicPr>
        <xdr:cNvPr id="94" name="Graphic 93" descr="Daily calendar with solid fill">
          <a:extLst>
            <a:ext uri="{FF2B5EF4-FFF2-40B4-BE49-F238E27FC236}">
              <a16:creationId xmlns:a16="http://schemas.microsoft.com/office/drawing/2014/main" id="{9536050C-ADB0-41B9-8362-D0E1F71175EC}"/>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1" y="784930"/>
          <a:ext cx="291042" cy="297037"/>
        </a:xfrm>
        <a:prstGeom prst="rect">
          <a:avLst/>
        </a:prstGeom>
      </xdr:spPr>
    </xdr:pic>
    <xdr:clientData/>
  </xdr:twoCellAnchor>
  <xdr:twoCellAnchor editAs="oneCell">
    <xdr:from>
      <xdr:col>6</xdr:col>
      <xdr:colOff>758471</xdr:colOff>
      <xdr:row>0</xdr:row>
      <xdr:rowOff>158748</xdr:rowOff>
    </xdr:from>
    <xdr:to>
      <xdr:col>7</xdr:col>
      <xdr:colOff>811389</xdr:colOff>
      <xdr:row>2</xdr:row>
      <xdr:rowOff>123472</xdr:rowOff>
    </xdr:to>
    <xdr:pic>
      <xdr:nvPicPr>
        <xdr:cNvPr id="96" name="Graphic 95" descr="Heartbeat with solid fill">
          <a:extLst>
            <a:ext uri="{FF2B5EF4-FFF2-40B4-BE49-F238E27FC236}">
              <a16:creationId xmlns:a16="http://schemas.microsoft.com/office/drawing/2014/main" id="{5CA6AE4A-BD2A-4D20-A1F3-CE8CEDB1407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5838471" y="158748"/>
          <a:ext cx="899585" cy="458613"/>
        </a:xfrm>
        <a:prstGeom prst="rect">
          <a:avLst/>
        </a:prstGeom>
      </xdr:spPr>
    </xdr:pic>
    <xdr:clientData/>
  </xdr:twoCellAnchor>
  <xdr:twoCellAnchor editAs="oneCell">
    <xdr:from>
      <xdr:col>8</xdr:col>
      <xdr:colOff>388057</xdr:colOff>
      <xdr:row>0</xdr:row>
      <xdr:rowOff>185208</xdr:rowOff>
    </xdr:from>
    <xdr:to>
      <xdr:col>10</xdr:col>
      <xdr:colOff>52917</xdr:colOff>
      <xdr:row>2</xdr:row>
      <xdr:rowOff>111477</xdr:rowOff>
    </xdr:to>
    <mc:AlternateContent xmlns:mc="http://schemas.openxmlformats.org/markup-compatibility/2006" xmlns:a14="http://schemas.microsoft.com/office/drawing/2010/main">
      <mc:Choice Requires="a14">
        <xdr:graphicFrame macro="">
          <xdr:nvGraphicFramePr>
            <xdr:cNvPr id="99" name="calander (Year) 2">
              <a:extLst>
                <a:ext uri="{FF2B5EF4-FFF2-40B4-BE49-F238E27FC236}">
                  <a16:creationId xmlns:a16="http://schemas.microsoft.com/office/drawing/2014/main" id="{A8A5BD53-1090-4206-8F6E-23D73ABB3A63}"/>
                </a:ext>
              </a:extLst>
            </xdr:cNvPr>
            <xdr:cNvGraphicFramePr/>
          </xdr:nvGraphicFramePr>
          <xdr:xfrm>
            <a:off x="0" y="0"/>
            <a:ext cx="0" cy="0"/>
          </xdr:xfrm>
          <a:graphic>
            <a:graphicData uri="http://schemas.microsoft.com/office/drawing/2010/slicer">
              <sle:slicer xmlns:sle="http://schemas.microsoft.com/office/drawing/2010/slicer" name="calander (Year) 2"/>
            </a:graphicData>
          </a:graphic>
        </xdr:graphicFrame>
      </mc:Choice>
      <mc:Fallback xmlns="">
        <xdr:sp macro="" textlink="">
          <xdr:nvSpPr>
            <xdr:cNvPr id="0" name=""/>
            <xdr:cNvSpPr>
              <a:spLocks noTextEdit="1"/>
            </xdr:cNvSpPr>
          </xdr:nvSpPr>
          <xdr:spPr>
            <a:xfrm>
              <a:off x="7161390" y="185208"/>
              <a:ext cx="1358194" cy="420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114652</xdr:colOff>
      <xdr:row>1</xdr:row>
      <xdr:rowOff>1</xdr:rowOff>
    </xdr:from>
    <xdr:to>
      <xdr:col>8</xdr:col>
      <xdr:colOff>414513</xdr:colOff>
      <xdr:row>2</xdr:row>
      <xdr:rowOff>14818</xdr:rowOff>
    </xdr:to>
    <xdr:pic>
      <xdr:nvPicPr>
        <xdr:cNvPr id="101" name="Graphic 100" descr="Daily calendar with solid fill">
          <a:extLst>
            <a:ext uri="{FF2B5EF4-FFF2-40B4-BE49-F238E27FC236}">
              <a16:creationId xmlns:a16="http://schemas.microsoft.com/office/drawing/2014/main" id="{6A79381E-38BB-4EEC-A439-1BBC6337A2F1}"/>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6887985" y="246945"/>
          <a:ext cx="299861" cy="261762"/>
        </a:xfrm>
        <a:prstGeom prst="rect">
          <a:avLst/>
        </a:prstGeom>
      </xdr:spPr>
    </xdr:pic>
    <xdr:clientData/>
  </xdr:twoCellAnchor>
  <xdr:twoCellAnchor>
    <xdr:from>
      <xdr:col>10</xdr:col>
      <xdr:colOff>211666</xdr:colOff>
      <xdr:row>1</xdr:row>
      <xdr:rowOff>238126</xdr:rowOff>
    </xdr:from>
    <xdr:to>
      <xdr:col>13</xdr:col>
      <xdr:colOff>679098</xdr:colOff>
      <xdr:row>3</xdr:row>
      <xdr:rowOff>61737</xdr:rowOff>
    </xdr:to>
    <xdr:sp macro="" textlink="">
      <xdr:nvSpPr>
        <xdr:cNvPr id="103" name="TextBox 102">
          <a:extLst>
            <a:ext uri="{FF2B5EF4-FFF2-40B4-BE49-F238E27FC236}">
              <a16:creationId xmlns:a16="http://schemas.microsoft.com/office/drawing/2014/main" id="{575B25FF-C345-481A-9695-9DCC906135C1}"/>
            </a:ext>
          </a:extLst>
        </xdr:cNvPr>
        <xdr:cNvSpPr txBox="1"/>
      </xdr:nvSpPr>
      <xdr:spPr>
        <a:xfrm>
          <a:off x="8678333" y="485070"/>
          <a:ext cx="3007432"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0" i="1">
              <a:solidFill>
                <a:schemeClr val="bg1"/>
              </a:solidFill>
            </a:rPr>
            <a:t>Better</a:t>
          </a:r>
          <a:r>
            <a:rPr lang="en-IN" sz="1000" b="0" i="1" baseline="0">
              <a:solidFill>
                <a:schemeClr val="bg1"/>
              </a:solidFill>
            </a:rPr>
            <a:t>  Care | Faster Response | Healthier Tomorrow</a:t>
          </a:r>
          <a:endParaRPr lang="en-IN" sz="1000" b="0" i="1">
            <a:solidFill>
              <a:schemeClr val="bg1"/>
            </a:solidFill>
          </a:endParaRPr>
        </a:p>
      </xdr:txBody>
    </xdr:sp>
    <xdr:clientData/>
  </xdr:twoCellAnchor>
  <xdr:twoCellAnchor>
    <xdr:from>
      <xdr:col>10</xdr:col>
      <xdr:colOff>335139</xdr:colOff>
      <xdr:row>0</xdr:row>
      <xdr:rowOff>97014</xdr:rowOff>
    </xdr:from>
    <xdr:to>
      <xdr:col>13</xdr:col>
      <xdr:colOff>802571</xdr:colOff>
      <xdr:row>1</xdr:row>
      <xdr:rowOff>132292</xdr:rowOff>
    </xdr:to>
    <xdr:sp macro="" textlink="">
      <xdr:nvSpPr>
        <xdr:cNvPr id="105" name="TextBox 104">
          <a:extLst>
            <a:ext uri="{FF2B5EF4-FFF2-40B4-BE49-F238E27FC236}">
              <a16:creationId xmlns:a16="http://schemas.microsoft.com/office/drawing/2014/main" id="{0EAA039A-CE70-49BE-91DF-1E75B20889CB}"/>
            </a:ext>
          </a:extLst>
        </xdr:cNvPr>
        <xdr:cNvSpPr txBox="1"/>
      </xdr:nvSpPr>
      <xdr:spPr>
        <a:xfrm>
          <a:off x="8801806" y="97014"/>
          <a:ext cx="3007432"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i="1">
              <a:solidFill>
                <a:schemeClr val="bg1"/>
              </a:solidFill>
              <a:latin typeface="Segoe Script" panose="030B0504020000000003" pitchFamily="66" charset="0"/>
            </a:rPr>
            <a:t>Every</a:t>
          </a:r>
          <a:r>
            <a:rPr lang="en-IN" sz="1400" b="0" i="1" baseline="0">
              <a:solidFill>
                <a:schemeClr val="bg1"/>
              </a:solidFill>
              <a:latin typeface="Segoe Script" panose="030B0504020000000003" pitchFamily="66" charset="0"/>
            </a:rPr>
            <a:t> Patient Matters ...</a:t>
          </a:r>
          <a:endParaRPr lang="en-IN" sz="1400" b="0" i="1">
            <a:solidFill>
              <a:schemeClr val="bg1"/>
            </a:solidFill>
            <a:latin typeface="Segoe Script" panose="030B0504020000000003" pitchFamily="66" charset="0"/>
          </a:endParaRPr>
        </a:p>
      </xdr:txBody>
    </xdr:sp>
    <xdr:clientData/>
  </xdr:twoCellAnchor>
  <xdr:twoCellAnchor editAs="oneCell">
    <xdr:from>
      <xdr:col>10</xdr:col>
      <xdr:colOff>246943</xdr:colOff>
      <xdr:row>0</xdr:row>
      <xdr:rowOff>88194</xdr:rowOff>
    </xdr:from>
    <xdr:to>
      <xdr:col>10</xdr:col>
      <xdr:colOff>687916</xdr:colOff>
      <xdr:row>1</xdr:row>
      <xdr:rowOff>211668</xdr:rowOff>
    </xdr:to>
    <xdr:pic>
      <xdr:nvPicPr>
        <xdr:cNvPr id="107" name="Graphic 106" descr="Heart with pulse with solid fill">
          <a:extLst>
            <a:ext uri="{FF2B5EF4-FFF2-40B4-BE49-F238E27FC236}">
              <a16:creationId xmlns:a16="http://schemas.microsoft.com/office/drawing/2014/main" id="{56687F92-9088-4357-87D1-45FAE8A6AA35}"/>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 uri="{96DAC541-7B7A-43D3-8B79-37D633B846F1}">
              <asvg:svgBlip xmlns:asvg="http://schemas.microsoft.com/office/drawing/2016/SVG/main" r:embed="rId33"/>
            </a:ext>
          </a:extLst>
        </a:blip>
        <a:stretch>
          <a:fillRect/>
        </a:stretch>
      </xdr:blipFill>
      <xdr:spPr>
        <a:xfrm>
          <a:off x="8713610" y="88194"/>
          <a:ext cx="440973" cy="370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0</xdr:row>
      <xdr:rowOff>28575</xdr:rowOff>
    </xdr:from>
    <xdr:to>
      <xdr:col>20</xdr:col>
      <xdr:colOff>247650</xdr:colOff>
      <xdr:row>22</xdr:row>
      <xdr:rowOff>9525</xdr:rowOff>
    </xdr:to>
    <xdr:graphicFrame macro="">
      <xdr:nvGraphicFramePr>
        <xdr:cNvPr id="5" name="Chart 4">
          <a:extLst>
            <a:ext uri="{FF2B5EF4-FFF2-40B4-BE49-F238E27FC236}">
              <a16:creationId xmlns:a16="http://schemas.microsoft.com/office/drawing/2014/main" id="{D0B19EE8-11CE-4DA7-949F-AC485BB05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0.06426</cdr:x>
      <cdr:y>0.15068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6AA914C-612E-461D-AC69-1A45140CEE0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28650" cy="62865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9526</xdr:colOff>
      <xdr:row>0</xdr:row>
      <xdr:rowOff>0</xdr:rowOff>
    </xdr:from>
    <xdr:to>
      <xdr:col>20</xdr:col>
      <xdr:colOff>209550</xdr:colOff>
      <xdr:row>21</xdr:row>
      <xdr:rowOff>85724</xdr:rowOff>
    </xdr:to>
    <xdr:graphicFrame macro="">
      <xdr:nvGraphicFramePr>
        <xdr:cNvPr id="5" name="Chart 4">
          <a:extLst>
            <a:ext uri="{FF2B5EF4-FFF2-40B4-BE49-F238E27FC236}">
              <a16:creationId xmlns:a16="http://schemas.microsoft.com/office/drawing/2014/main" id="{975BE826-9228-4961-AB1D-BE9BCDF1C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19051</xdr:colOff>
      <xdr:row>0</xdr:row>
      <xdr:rowOff>9526</xdr:rowOff>
    </xdr:from>
    <xdr:to>
      <xdr:col>1</xdr:col>
      <xdr:colOff>1</xdr:colOff>
      <xdr:row>3</xdr:row>
      <xdr:rowOff>28576</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38090C67-C82C-4F44-AC43-9DD7D89235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9051" y="9526"/>
          <a:ext cx="590550" cy="590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3</xdr:colOff>
      <xdr:row>0</xdr:row>
      <xdr:rowOff>9525</xdr:rowOff>
    </xdr:from>
    <xdr:to>
      <xdr:col>20</xdr:col>
      <xdr:colOff>238124</xdr:colOff>
      <xdr:row>21</xdr:row>
      <xdr:rowOff>123824</xdr:rowOff>
    </xdr:to>
    <xdr:graphicFrame macro="">
      <xdr:nvGraphicFramePr>
        <xdr:cNvPr id="3" name="Chart 2">
          <a:extLst>
            <a:ext uri="{FF2B5EF4-FFF2-40B4-BE49-F238E27FC236}">
              <a16:creationId xmlns:a16="http://schemas.microsoft.com/office/drawing/2014/main" id="{DC0A0945-66DD-47B8-9457-C70B63204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0.00505</cdr:x>
      <cdr:y>0</cdr:y>
    </cdr:from>
    <cdr:to>
      <cdr:x>0.06761</cdr:x>
      <cdr:y>0.14352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ADDC99F-AEE6-4246-A096-428A292DDD8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7626" y="0"/>
          <a:ext cx="590546" cy="59054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881960069448" createdVersion="5" refreshedVersion="7" minRefreshableVersion="3" recordCount="0" supportSubquery="1" supportAdvancedDrill="1" xr:uid="{955F474B-5C57-496B-8652-B9FA76F1C52E}">
  <cacheSource type="external" connectionId="3"/>
  <cacheFields count="4">
    <cacheField name="[Measures].[Distinct Count of Patient Id]" caption="Distinct Count of Patient Id" numFmtId="0" hierarchy="25" level="32767"/>
    <cacheField name="[Query1].[calander (Day)].[calander (Day)]" caption="calander (Day)" numFmtId="0" hierarchy="16"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Query1].[calander (Month)].[calander (Month)]" caption="calander (Month)" numFmtId="0" hierarchy="15" level="1">
      <sharedItems containsSemiMixedTypes="0" containsNonDate="0" containsString="0"/>
    </cacheField>
    <cacheField name="[Query1].[calander (Year)].[calander (Year)]" caption="calander (Year)" numFmtId="0" hierarchy="17"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calander]" caption="calander" attribute="1" time="1" defaultMemberUniqueName="[Query1].[calander].[All]" allUniqueName="[Query1].[calander].[All]" dimensionUniqueName="[Query1]" displayFolder="" count="0" memberValueDatatype="7" unbalanced="0"/>
    <cacheHierarchy uniqueName="[Query1].[calander (Month)]" caption="calander (Month)" attribute="1" defaultMemberUniqueName="[Query1].[calander (Month)].[All]" allUniqueName="[Query1].[calander (Month)].[All]" dimensionUniqueName="[Query1]" displayFolder="" count="2" memberValueDatatype="130" unbalanced="0">
      <fieldsUsage count="2">
        <fieldUsage x="-1"/>
        <fieldUsage x="2"/>
      </fieldsUsage>
    </cacheHierarchy>
    <cacheHierarchy uniqueName="[Query1].[calander (Day)]" caption="calander (Day)" attribute="1" defaultMemberUniqueName="[Query1].[calander (Day)].[All]" allUniqueName="[Query1].[calander (Day)].[All]" dimensionUniqueName="[Query1]" displayFolder="" count="2" memberValueDatatype="130" unbalanced="0">
      <fieldsUsage count="2">
        <fieldUsage x="-1"/>
        <fieldUsage x="1"/>
      </fieldsUsage>
    </cacheHierarchy>
    <cacheHierarchy uniqueName="[Query1].[calander (Year)]" caption="calander (Year)" attribute="1" defaultMemberUniqueName="[Query1].[calander (Year)].[All]" allUniqueName="[Query1].[calander (Year)].[All]" dimensionUniqueName="[Query1]" displayFolder="" count="2" memberValueDatatype="130" unbalanced="0">
      <fieldsUsage count="2">
        <fieldUsage x="-1"/>
        <fieldUsage x="3"/>
      </fieldsUsage>
    </cacheHierarchy>
    <cacheHierarchy uniqueName="[Query1].[calander (Quarter)]" caption="calander (Quarter)" attribute="1" defaultMemberUniqueName="[Query1].[calander (Quarter)].[All]" allUniqueName="[Query1].[calander (Quarter)].[All]" dimensionUniqueName="[Query1]" displayFolder="" count="0" memberValueDatatype="130" unbalanced="0"/>
    <cacheHierarchy uniqueName="[Query1].[calander (Day Index)]" caption="calander (Day Index)" attribute="1" defaultMemberUniqueName="[Query1].[calander (Day Index)].[All]" allUniqueName="[Query1].[calander (Day Index)].[All]" dimensionUniqueName="[Query1]" displayFolder="" count="0" memberValueDatatype="5" unbalanced="0" hidden="1"/>
    <cacheHierarchy uniqueName="[Query1].[calander (Month Index)]" caption="calander (Month Index)" attribute="1" defaultMemberUniqueName="[Query1].[calander (Month Index)].[All]" allUniqueName="[Query1].[calander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881960300925" createdVersion="5" refreshedVersion="7" minRefreshableVersion="3" recordCount="0" supportSubquery="1" supportAdvancedDrill="1" xr:uid="{9D74156A-DA95-4F1C-ABA6-F3C171C588E5}">
  <cacheSource type="external" connectionId="3"/>
  <cacheFields count="3">
    <cacheField name="[Measures].[Distinct Count of Patient Id]" caption="Distinct Count of Patient Id" numFmtId="0" hierarchy="25" level="32767"/>
    <cacheField name="[Query1].[calander (Month)].[calander (Month)]" caption="calander (Month)" numFmtId="0" hierarchy="15" level="1">
      <sharedItems containsSemiMixedTypes="0" containsNonDate="0" containsString="0"/>
    </cacheField>
    <cacheField name="[Query1].[calander (Year)].[calander (Year)]" caption="calander (Year)" numFmtId="0" hierarchy="17"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calander]" caption="calander" attribute="1" time="1" defaultMemberUniqueName="[Query1].[calander].[All]" allUniqueName="[Query1].[calander].[All]" dimensionUniqueName="[Query1]" displayFolder="" count="0" memberValueDatatype="7" unbalanced="0"/>
    <cacheHierarchy uniqueName="[Query1].[calander (Month)]" caption="calander (Month)" attribute="1" defaultMemberUniqueName="[Query1].[calander (Month)].[All]" allUniqueName="[Query1].[calander (Month)].[All]" dimensionUniqueName="[Query1]" displayFolder="" count="2" memberValueDatatype="130" unbalanced="0">
      <fieldsUsage count="2">
        <fieldUsage x="-1"/>
        <fieldUsage x="1"/>
      </fieldsUsage>
    </cacheHierarchy>
    <cacheHierarchy uniqueName="[Query1].[calander (Day)]" caption="calander (Day)" attribute="1" defaultMemberUniqueName="[Query1].[calander (Day)].[All]" allUniqueName="[Query1].[calander (Day)].[All]" dimensionUniqueName="[Query1]" displayFolder="" count="0" memberValueDatatype="130" unbalanced="0"/>
    <cacheHierarchy uniqueName="[Query1].[calander (Year)]" caption="calander (Year)" attribute="1" defaultMemberUniqueName="[Query1].[calander (Year)].[All]" allUniqueName="[Query1].[calander (Year)].[All]" dimensionUniqueName="[Query1]" displayFolder="" count="2" memberValueDatatype="130" unbalanced="0">
      <fieldsUsage count="2">
        <fieldUsage x="-1"/>
        <fieldUsage x="2"/>
      </fieldsUsage>
    </cacheHierarchy>
    <cacheHierarchy uniqueName="[Query1].[calander (Quarter)]" caption="calander (Quarter)" attribute="1" defaultMemberUniqueName="[Query1].[calander (Quarter)].[All]" allUniqueName="[Query1].[calander (Quarter)].[All]" dimensionUniqueName="[Query1]" displayFolder="" count="0" memberValueDatatype="130" unbalanced="0"/>
    <cacheHierarchy uniqueName="[Query1].[calander (Day Index)]" caption="calander (Day Index)" attribute="1" defaultMemberUniqueName="[Query1].[calander (Day Index)].[All]" allUniqueName="[Query1].[calander (Day Index)].[All]" dimensionUniqueName="[Query1]" displayFolder="" count="0" memberValueDatatype="5" unbalanced="0" hidden="1"/>
    <cacheHierarchy uniqueName="[Query1].[calander (Month Index)]" caption="calander (Month Index)" attribute="1" defaultMemberUniqueName="[Query1].[calander (Month Index)].[All]" allUniqueName="[Query1].[calander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88196053241" createdVersion="5" refreshedVersion="7" minRefreshableVersion="3" recordCount="0" supportSubquery="1" supportAdvancedDrill="1" xr:uid="{C081A969-A855-408A-85B5-D5B538B27056}">
  <cacheSource type="external" connectionId="3"/>
  <cacheFields count="3">
    <cacheField name="[Measures].[Average of Patient Waittime]" caption="Average of Patient Waittime" numFmtId="0" hierarchy="27" level="32767"/>
    <cacheField name="[Query1].[calander (Month)].[calander (Month)]" caption="calander (Month)" numFmtId="0" hierarchy="15" level="1">
      <sharedItems containsSemiMixedTypes="0" containsNonDate="0" containsString="0"/>
    </cacheField>
    <cacheField name="[Query1].[calander (Year)].[calander (Year)]" caption="calander (Year)" numFmtId="0" hierarchy="17"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calander]" caption="calander" attribute="1" time="1" defaultMemberUniqueName="[Query1].[calander].[All]" allUniqueName="[Query1].[calander].[All]" dimensionUniqueName="[Query1]" displayFolder="" count="0" memberValueDatatype="7" unbalanced="0"/>
    <cacheHierarchy uniqueName="[Query1].[calander (Month)]" caption="calander (Month)" attribute="1" defaultMemberUniqueName="[Query1].[calander (Month)].[All]" allUniqueName="[Query1].[calander (Month)].[All]" dimensionUniqueName="[Query1]" displayFolder="" count="2" memberValueDatatype="130" unbalanced="0">
      <fieldsUsage count="2">
        <fieldUsage x="-1"/>
        <fieldUsage x="1"/>
      </fieldsUsage>
    </cacheHierarchy>
    <cacheHierarchy uniqueName="[Query1].[calander (Day)]" caption="calander (Day)" attribute="1" defaultMemberUniqueName="[Query1].[calander (Day)].[All]" allUniqueName="[Query1].[calander (Day)].[All]" dimensionUniqueName="[Query1]" displayFolder="" count="0" memberValueDatatype="130" unbalanced="0"/>
    <cacheHierarchy uniqueName="[Query1].[calander (Year)]" caption="calander (Year)" attribute="1" defaultMemberUniqueName="[Query1].[calander (Year)].[All]" allUniqueName="[Query1].[calander (Year)].[All]" dimensionUniqueName="[Query1]" displayFolder="" count="2" memberValueDatatype="130" unbalanced="0">
      <fieldsUsage count="2">
        <fieldUsage x="-1"/>
        <fieldUsage x="2"/>
      </fieldsUsage>
    </cacheHierarchy>
    <cacheHierarchy uniqueName="[Query1].[calander (Quarter)]" caption="calander (Quarter)" attribute="1" defaultMemberUniqueName="[Query1].[calander (Quarter)].[All]" allUniqueName="[Query1].[calander (Quarter)].[All]" dimensionUniqueName="[Query1]" displayFolder="" count="0" memberValueDatatype="130" unbalanced="0"/>
    <cacheHierarchy uniqueName="[Query1].[calander (Day Index)]" caption="calander (Day Index)" attribute="1" defaultMemberUniqueName="[Query1].[calander (Day Index)].[All]" allUniqueName="[Query1].[calander (Day Index)].[All]" dimensionUniqueName="[Query1]" displayFolder="" count="0" memberValueDatatype="5" unbalanced="0" hidden="1"/>
    <cacheHierarchy uniqueName="[Query1].[calander (Month Index)]" caption="calander (Month Index)" attribute="1" defaultMemberUniqueName="[Query1].[calander (Month Index)].[All]" allUniqueName="[Query1].[calander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881960763887" createdVersion="5" refreshedVersion="7" minRefreshableVersion="3" recordCount="0" supportSubquery="1" supportAdvancedDrill="1" xr:uid="{E6098AB2-71C4-4BA4-808E-C068DC6EBEFA}">
  <cacheSource type="external" connectionId="3"/>
  <cacheFields count="3">
    <cacheField name="[Measures].[Average of Patient Satisfaction Score]" caption="Average of Patient Satisfaction Score" numFmtId="0" hierarchy="29" level="32767"/>
    <cacheField name="[Query1].[calander (Month)].[calander (Month)]" caption="calander (Month)" numFmtId="0" hierarchy="15" level="1">
      <sharedItems containsSemiMixedTypes="0" containsNonDate="0" containsString="0"/>
    </cacheField>
    <cacheField name="[Query1].[calander (Year)].[calander (Year)]" caption="calander (Year)" numFmtId="0" hierarchy="17"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calander]" caption="calander" attribute="1" time="1" defaultMemberUniqueName="[Query1].[calander].[All]" allUniqueName="[Query1].[calander].[All]" dimensionUniqueName="[Query1]" displayFolder="" count="0" memberValueDatatype="7" unbalanced="0"/>
    <cacheHierarchy uniqueName="[Query1].[calander (Month)]" caption="calander (Month)" attribute="1" defaultMemberUniqueName="[Query1].[calander (Month)].[All]" allUniqueName="[Query1].[calander (Month)].[All]" dimensionUniqueName="[Query1]" displayFolder="" count="2" memberValueDatatype="130" unbalanced="0">
      <fieldsUsage count="2">
        <fieldUsage x="-1"/>
        <fieldUsage x="1"/>
      </fieldsUsage>
    </cacheHierarchy>
    <cacheHierarchy uniqueName="[Query1].[calander (Day)]" caption="calander (Day)" attribute="1" defaultMemberUniqueName="[Query1].[calander (Day)].[All]" allUniqueName="[Query1].[calander (Day)].[All]" dimensionUniqueName="[Query1]" displayFolder="" count="0" memberValueDatatype="130" unbalanced="0"/>
    <cacheHierarchy uniqueName="[Query1].[calander (Year)]" caption="calander (Year)" attribute="1" defaultMemberUniqueName="[Query1].[calander (Year)].[All]" allUniqueName="[Query1].[calander (Year)].[All]" dimensionUniqueName="[Query1]" displayFolder="" count="2" memberValueDatatype="130" unbalanced="0">
      <fieldsUsage count="2">
        <fieldUsage x="-1"/>
        <fieldUsage x="2"/>
      </fieldsUsage>
    </cacheHierarchy>
    <cacheHierarchy uniqueName="[Query1].[calander (Quarter)]" caption="calander (Quarter)" attribute="1" defaultMemberUniqueName="[Query1].[calander (Quarter)].[All]" allUniqueName="[Query1].[calander (Quarter)].[All]" dimensionUniqueName="[Query1]" displayFolder="" count="0" memberValueDatatype="130" unbalanced="0"/>
    <cacheHierarchy uniqueName="[Query1].[calander (Day Index)]" caption="calander (Day Index)" attribute="1" defaultMemberUniqueName="[Query1].[calander (Day Index)].[All]" allUniqueName="[Query1].[calander (Day Index)].[All]" dimensionUniqueName="[Query1]" displayFolder="" count="0" memberValueDatatype="5" unbalanced="0" hidden="1"/>
    <cacheHierarchy uniqueName="[Query1].[calander (Month Index)]" caption="calander (Month Index)" attribute="1" defaultMemberUniqueName="[Query1].[calander (Month Index)].[All]" allUniqueName="[Query1].[calander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881961342595" createdVersion="5" refreshedVersion="7" minRefreshableVersion="3" recordCount="0" supportSubquery="1" supportAdvancedDrill="1" xr:uid="{149D32E2-194A-412E-802B-FBAF180E64A4}">
  <cacheSource type="external" connectionId="3"/>
  <cacheFields count="4">
    <cacheField name="[Query1].[calander (Day)].[calander (Day)]" caption="calander (Day)" numFmtId="0" hierarchy="16"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u="1"/>
      </sharedItems>
    </cacheField>
    <cacheField name="[Query1].[calander (Month)].[calander (Month)]" caption="calander (Month)" numFmtId="0" hierarchy="15" level="1">
      <sharedItems containsSemiMixedTypes="0" containsNonDate="0" containsString="0"/>
    </cacheField>
    <cacheField name="[Measures].[Average of Patient Waittime]" caption="Average of Patient Waittime" numFmtId="0" hierarchy="27" level="32767"/>
    <cacheField name="[Query1].[calander (Year)].[calander (Year)]" caption="calander (Year)" numFmtId="0" hierarchy="17"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calander]" caption="calander" attribute="1" time="1" defaultMemberUniqueName="[Query1].[calander].[All]" allUniqueName="[Query1].[calander].[All]" dimensionUniqueName="[Query1]" displayFolder="" count="0" memberValueDatatype="7" unbalanced="0"/>
    <cacheHierarchy uniqueName="[Query1].[calander (Month)]" caption="calander (Month)" attribute="1" defaultMemberUniqueName="[Query1].[calander (Month)].[All]" allUniqueName="[Query1].[calander (Month)].[All]" dimensionUniqueName="[Query1]" displayFolder="" count="2" memberValueDatatype="130" unbalanced="0">
      <fieldsUsage count="2">
        <fieldUsage x="-1"/>
        <fieldUsage x="1"/>
      </fieldsUsage>
    </cacheHierarchy>
    <cacheHierarchy uniqueName="[Query1].[calander (Day)]" caption="calander (Day)" attribute="1" defaultMemberUniqueName="[Query1].[calander (Day)].[All]" allUniqueName="[Query1].[calander (Day)].[All]" dimensionUniqueName="[Query1]" displayFolder="" count="2" memberValueDatatype="130" unbalanced="0">
      <fieldsUsage count="2">
        <fieldUsage x="-1"/>
        <fieldUsage x="0"/>
      </fieldsUsage>
    </cacheHierarchy>
    <cacheHierarchy uniqueName="[Query1].[calander (Year)]" caption="calander (Year)" attribute="1" defaultMemberUniqueName="[Query1].[calander (Year)].[All]" allUniqueName="[Query1].[calander (Year)].[All]" dimensionUniqueName="[Query1]" displayFolder="" count="2" memberValueDatatype="130" unbalanced="0">
      <fieldsUsage count="2">
        <fieldUsage x="-1"/>
        <fieldUsage x="3"/>
      </fieldsUsage>
    </cacheHierarchy>
    <cacheHierarchy uniqueName="[Query1].[calander (Quarter)]" caption="calander (Quarter)" attribute="1" defaultMemberUniqueName="[Query1].[calander (Quarter)].[All]" allUniqueName="[Query1].[calander (Quarter)].[All]" dimensionUniqueName="[Query1]" displayFolder="" count="0" memberValueDatatype="130" unbalanced="0"/>
    <cacheHierarchy uniqueName="[Query1].[calander (Day Index)]" caption="calander (Day Index)" attribute="1" defaultMemberUniqueName="[Query1].[calander (Day Index)].[All]" allUniqueName="[Query1].[calander (Day Index)].[All]" dimensionUniqueName="[Query1]" displayFolder="" count="0" memberValueDatatype="5" unbalanced="0" hidden="1"/>
    <cacheHierarchy uniqueName="[Query1].[calander (Month Index)]" caption="calander (Month Index)" attribute="1" defaultMemberUniqueName="[Query1].[calander (Month Index)].[All]" allUniqueName="[Query1].[calander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881961805557" createdVersion="5" refreshedVersion="7" minRefreshableVersion="3" recordCount="0" supportSubquery="1" supportAdvancedDrill="1" xr:uid="{329330B4-EED8-4001-8AEA-E38D10DEFE4E}">
  <cacheSource type="external" connectionId="3"/>
  <cacheFields count="4">
    <cacheField name="[Query1].[calander (Day)].[calander (Day)]" caption="calander (Day)" numFmtId="0" hierarchy="16"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Query1].[calander (Month)].[calander (Month)]" caption="calander (Month)" numFmtId="0" hierarchy="15" level="1">
      <sharedItems containsSemiMixedTypes="0" containsNonDate="0" containsString="0"/>
    </cacheField>
    <cacheField name="[Measures].[Average of Patient Satisfaction Score]" caption="Average of Patient Satisfaction Score" numFmtId="0" hierarchy="29" level="32767"/>
    <cacheField name="[Query1].[calander (Year)].[calander (Year)]" caption="calander (Year)" numFmtId="0" hierarchy="17"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calander]" caption="calander" attribute="1" time="1" defaultMemberUniqueName="[Query1].[calander].[All]" allUniqueName="[Query1].[calander].[All]" dimensionUniqueName="[Query1]" displayFolder="" count="0" memberValueDatatype="7" unbalanced="0"/>
    <cacheHierarchy uniqueName="[Query1].[calander (Month)]" caption="calander (Month)" attribute="1" defaultMemberUniqueName="[Query1].[calander (Month)].[All]" allUniqueName="[Query1].[calander (Month)].[All]" dimensionUniqueName="[Query1]" displayFolder="" count="2" memberValueDatatype="130" unbalanced="0">
      <fieldsUsage count="2">
        <fieldUsage x="-1"/>
        <fieldUsage x="1"/>
      </fieldsUsage>
    </cacheHierarchy>
    <cacheHierarchy uniqueName="[Query1].[calander (Day)]" caption="calander (Day)" attribute="1" defaultMemberUniqueName="[Query1].[calander (Day)].[All]" allUniqueName="[Query1].[calander (Day)].[All]" dimensionUniqueName="[Query1]" displayFolder="" count="2" memberValueDatatype="130" unbalanced="0">
      <fieldsUsage count="2">
        <fieldUsage x="-1"/>
        <fieldUsage x="0"/>
      </fieldsUsage>
    </cacheHierarchy>
    <cacheHierarchy uniqueName="[Query1].[calander (Year)]" caption="calander (Year)" attribute="1" defaultMemberUniqueName="[Query1].[calander (Year)].[All]" allUniqueName="[Query1].[calander (Year)].[All]" dimensionUniqueName="[Query1]" displayFolder="" count="2" memberValueDatatype="130" unbalanced="0">
      <fieldsUsage count="2">
        <fieldUsage x="-1"/>
        <fieldUsage x="3"/>
      </fieldsUsage>
    </cacheHierarchy>
    <cacheHierarchy uniqueName="[Query1].[calander (Quarter)]" caption="calander (Quarter)" attribute="1" defaultMemberUniqueName="[Query1].[calander (Quarter)].[All]" allUniqueName="[Query1].[calander (Quarter)].[All]" dimensionUniqueName="[Query1]" displayFolder="" count="0" memberValueDatatype="130" unbalanced="0"/>
    <cacheHierarchy uniqueName="[Query1].[calander (Day Index)]" caption="calander (Day Index)" attribute="1" defaultMemberUniqueName="[Query1].[calander (Day Index)].[All]" allUniqueName="[Query1].[calander (Day Index)].[All]" dimensionUniqueName="[Query1]" displayFolder="" count="0" memberValueDatatype="5" unbalanced="0" hidden="1"/>
    <cacheHierarchy uniqueName="[Query1].[calander (Month Index)]" caption="calander (Month Index)" attribute="1" defaultMemberUniqueName="[Query1].[calander (Month Index)].[All]" allUniqueName="[Query1].[calander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881962384257" createdVersion="5" refreshedVersion="7" minRefreshableVersion="3" recordCount="0" supportSubquery="1" supportAdvancedDrill="1" xr:uid="{FE99005C-ED1C-48B1-A038-834ABEA9898C}">
  <cacheSource type="external" connectionId="3"/>
  <cacheFields count="5">
    <cacheField name="[Query1].[calander (Month)].[calander (Month)]" caption="calander (Month)" numFmtId="0" hierarchy="15" level="1">
      <sharedItems containsSemiMixedTypes="0" containsNonDate="0" containsString="0"/>
    </cacheField>
    <cacheField name="[Hospital Emergency Room Data].[Patient Admission Flag].[Patient Admission Flag]" caption="Patient Admission Flag" numFmtId="0" hierarchy="8" level="1">
      <sharedItems count="2">
        <s v="Admitted"/>
        <s v="Not Admitted"/>
      </sharedItems>
    </cacheField>
    <cacheField name="[Measures].[Count of Patient Admission Flag]" caption="Count of Patient Admission Flag" numFmtId="0" hierarchy="30" level="32767"/>
    <cacheField name="[Query1].[calander (Year)].[calander (Year)]" caption="calander (Year)" numFmtId="0" hierarchy="17"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calander]" caption="calander" attribute="1" time="1" defaultMemberUniqueName="[Query1].[calander].[All]" allUniqueName="[Query1].[calander].[All]" dimensionUniqueName="[Query1]" displayFolder="" count="0" memberValueDatatype="7" unbalanced="0"/>
    <cacheHierarchy uniqueName="[Query1].[calander (Month)]" caption="calander (Month)" attribute="1" defaultMemberUniqueName="[Query1].[calander (Month)].[All]" allUniqueName="[Query1].[calander (Month)].[All]" dimensionUniqueName="[Query1]" displayFolder="" count="2" memberValueDatatype="130" unbalanced="0">
      <fieldsUsage count="2">
        <fieldUsage x="-1"/>
        <fieldUsage x="0"/>
      </fieldsUsage>
    </cacheHierarchy>
    <cacheHierarchy uniqueName="[Query1].[calander (Day)]" caption="calander (Day)" attribute="1" defaultMemberUniqueName="[Query1].[calander (Day)].[All]" allUniqueName="[Query1].[calander (Day)].[All]" dimensionUniqueName="[Query1]" displayFolder="" count="0" memberValueDatatype="130" unbalanced="0"/>
    <cacheHierarchy uniqueName="[Query1].[calander (Year)]" caption="calander (Year)" attribute="1" defaultMemberUniqueName="[Query1].[calander (Year)].[All]" allUniqueName="[Query1].[calander (Year)].[All]" dimensionUniqueName="[Query1]" displayFolder="" count="2" memberValueDatatype="130" unbalanced="0">
      <fieldsUsage count="2">
        <fieldUsage x="-1"/>
        <fieldUsage x="3"/>
      </fieldsUsage>
    </cacheHierarchy>
    <cacheHierarchy uniqueName="[Query1].[calander (Quarter)]" caption="calander (Quarter)" attribute="1" defaultMemberUniqueName="[Query1].[calander (Quarter)].[All]" allUniqueName="[Query1].[calander (Quarter)].[All]" dimensionUniqueName="[Query1]" displayFolder="" count="0" memberValueDatatype="130" unbalanced="0"/>
    <cacheHierarchy uniqueName="[Query1].[calander (Day Index)]" caption="calander (Day Index)" attribute="1" defaultMemberUniqueName="[Query1].[calander (Day Index)].[All]" allUniqueName="[Query1].[calander (Day Index)].[All]" dimensionUniqueName="[Query1]" displayFolder="" count="0" memberValueDatatype="5" unbalanced="0" hidden="1"/>
    <cacheHierarchy uniqueName="[Query1].[calander (Month Index)]" caption="calander (Month Index)" attribute="1" defaultMemberUniqueName="[Query1].[calander (Month Index)].[All]" allUniqueName="[Query1].[calander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Dummy0" caption="Patient Id" measure="1" count="0">
      <extLst>
        <ext xmlns:x14="http://schemas.microsoft.com/office/spreadsheetml/2009/9/main" uri="{8CF416AD-EC4C-4aba-99F5-12A058AE0983}">
          <x14:cacheHierarchy ignore="1"/>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881962962965" createdVersion="5" refreshedVersion="7" minRefreshableVersion="3" recordCount="0" supportSubquery="1" supportAdvancedDrill="1" xr:uid="{2A7A5AE7-AA13-48C6-B7B1-6BD52B80142E}">
  <cacheSource type="external" connectionId="3"/>
  <cacheFields count="4">
    <cacheField name="[Query1].[calander (Month)].[calander (Month)]" caption="calander (Month)" numFmtId="0" hierarchy="15" level="1">
      <sharedItems containsSemiMixedTypes="0" containsNonDate="0" containsString="0"/>
    </cacheField>
    <cacheField name="[Hospital Emergency Room Data].[Age Group].[Age Group]" caption="Age Group" numFmtId="0" hierarchy="12" level="1">
      <sharedItems count="8">
        <s v="0-09"/>
        <s v="10-19"/>
        <s v="20-29"/>
        <s v="30-39"/>
        <s v="40-49"/>
        <s v="50-59"/>
        <s v="60-69"/>
        <s v="70-79"/>
      </sharedItems>
    </cacheField>
    <cacheField name="[Measures].[Count of Age Group]" caption="Count of Age Group" numFmtId="0" hierarchy="31" level="32767"/>
    <cacheField name="[Query1].[calander (Year)].[calander (Year)]" caption="calander (Year)" numFmtId="0" hierarchy="17"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calander]" caption="calander" attribute="1" time="1" defaultMemberUniqueName="[Query1].[calander].[All]" allUniqueName="[Query1].[calander].[All]" dimensionUniqueName="[Query1]" displayFolder="" count="0" memberValueDatatype="7" unbalanced="0"/>
    <cacheHierarchy uniqueName="[Query1].[calander (Month)]" caption="calander (Month)" attribute="1" defaultMemberUniqueName="[Query1].[calander (Month)].[All]" allUniqueName="[Query1].[calander (Month)].[All]" dimensionUniqueName="[Query1]" displayFolder="" count="2" memberValueDatatype="130" unbalanced="0">
      <fieldsUsage count="2">
        <fieldUsage x="-1"/>
        <fieldUsage x="0"/>
      </fieldsUsage>
    </cacheHierarchy>
    <cacheHierarchy uniqueName="[Query1].[calander (Day)]" caption="calander (Day)" attribute="1" defaultMemberUniqueName="[Query1].[calander (Day)].[All]" allUniqueName="[Query1].[calander (Day)].[All]" dimensionUniqueName="[Query1]" displayFolder="" count="0" memberValueDatatype="130" unbalanced="0"/>
    <cacheHierarchy uniqueName="[Query1].[calander (Year)]" caption="calander (Year)" attribute="1" defaultMemberUniqueName="[Query1].[calander (Year)].[All]" allUniqueName="[Query1].[calander (Year)].[All]" dimensionUniqueName="[Query1]" displayFolder="" count="2" memberValueDatatype="130" unbalanced="0">
      <fieldsUsage count="2">
        <fieldUsage x="-1"/>
        <fieldUsage x="3"/>
      </fieldsUsage>
    </cacheHierarchy>
    <cacheHierarchy uniqueName="[Query1].[calander (Quarter)]" caption="calander (Quarter)" attribute="1" defaultMemberUniqueName="[Query1].[calander (Quarter)].[All]" allUniqueName="[Query1].[calander (Quarter)].[All]" dimensionUniqueName="[Query1]" displayFolder="" count="0" memberValueDatatype="130" unbalanced="0"/>
    <cacheHierarchy uniqueName="[Query1].[calander (Day Index)]" caption="calander (Day Index)" attribute="1" defaultMemberUniqueName="[Query1].[calander (Day Index)].[All]" allUniqueName="[Query1].[calander (Day Index)].[All]" dimensionUniqueName="[Query1]" displayFolder="" count="0" memberValueDatatype="5" unbalanced="0" hidden="1"/>
    <cacheHierarchy uniqueName="[Query1].[calander (Month Index)]" caption="calander (Month Index)" attribute="1" defaultMemberUniqueName="[Query1].[calander (Month Index)].[All]" allUniqueName="[Query1].[calander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881963425927" createdVersion="5" refreshedVersion="7" minRefreshableVersion="3" recordCount="0" supportSubquery="1" supportAdvancedDrill="1" xr:uid="{8AE0D573-11BA-4047-80C0-1C5D5DE4435A}">
  <cacheSource type="external" connectionId="3"/>
  <cacheFields count="4">
    <cacheField name="[Query1].[calander (Month)].[calander (Month)]" caption="calander (Month)" numFmtId="0" hierarchy="15" level="1">
      <sharedItems containsSemiMixedTypes="0" containsNonDate="0" containsString="0"/>
    </cacheField>
    <cacheField name="[Hospital Emergency Room Data].[Calculated Column 1].[Calculated Column 1]" caption="Calculated Column 1" numFmtId="0" hierarchy="13" level="1">
      <sharedItems count="2">
        <s v="Delay"/>
        <s v="Ontime"/>
      </sharedItems>
    </cacheField>
    <cacheField name="[Measures].[Count of Patient Id]" caption="Count of Patient Id" numFmtId="0" hierarchy="24" level="32767"/>
    <cacheField name="[Query1].[calander (Year)].[calander (Year)]" caption="calander (Year)" numFmtId="0" hierarchy="17"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Query1].[calander]" caption="calander" attribute="1" time="1" defaultMemberUniqueName="[Query1].[calander].[All]" allUniqueName="[Query1].[calander].[All]" dimensionUniqueName="[Query1]" displayFolder="" count="0" memberValueDatatype="7" unbalanced="0"/>
    <cacheHierarchy uniqueName="[Query1].[calander (Month)]" caption="calander (Month)" attribute="1" defaultMemberUniqueName="[Query1].[calander (Month)].[All]" allUniqueName="[Query1].[calander (Month)].[All]" dimensionUniqueName="[Query1]" displayFolder="" count="2" memberValueDatatype="130" unbalanced="0">
      <fieldsUsage count="2">
        <fieldUsage x="-1"/>
        <fieldUsage x="0"/>
      </fieldsUsage>
    </cacheHierarchy>
    <cacheHierarchy uniqueName="[Query1].[calander (Day)]" caption="calander (Day)" attribute="1" defaultMemberUniqueName="[Query1].[calander (Day)].[All]" allUniqueName="[Query1].[calander (Day)].[All]" dimensionUniqueName="[Query1]" displayFolder="" count="0" memberValueDatatype="130" unbalanced="0"/>
    <cacheHierarchy uniqueName="[Query1].[calander (Year)]" caption="calander (Year)" attribute="1" defaultMemberUniqueName="[Query1].[calander (Year)].[All]" allUniqueName="[Query1].[calander (Year)].[All]" dimensionUniqueName="[Query1]" displayFolder="" count="2" memberValueDatatype="130" unbalanced="0">
      <fieldsUsage count="2">
        <fieldUsage x="-1"/>
        <fieldUsage x="3"/>
      </fieldsUsage>
    </cacheHierarchy>
    <cacheHierarchy uniqueName="[Query1].[calander (Quarter)]" caption="calander (Quarter)" attribute="1" defaultMemberUniqueName="[Query1].[calander (Quarter)].[All]" allUniqueName="[Query1].[calander (Quarter)].[All]" dimensionUniqueName="[Query1]" displayFolder="" count="0" memberValueDatatype="130" unbalanced="0"/>
    <cacheHierarchy uniqueName="[Query1].[calander (Day Index)]" caption="calander (Day Index)" attribute="1" defaultMemberUniqueName="[Query1].[calander (Day Index)].[All]" allUniqueName="[Query1].[calander (Day Index)].[All]" dimensionUniqueName="[Query1]" displayFolder="" count="0" memberValueDatatype="5" unbalanced="0" hidden="1"/>
    <cacheHierarchy uniqueName="[Query1].[calander (Month Index)]" caption="calander (Month Index)" attribute="1" defaultMemberUniqueName="[Query1].[calander (Month Index)].[All]" allUniqueName="[Query1].[calander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881964004628" createdVersion="5" refreshedVersion="7" minRefreshableVersion="3" recordCount="0" supportSubquery="1" supportAdvancedDrill="1" xr:uid="{01004ED3-970E-4EDE-8ACB-7FE8D1AB0D07}">
  <cacheSource type="external" connectionId="3"/>
  <cacheFields count="4">
    <cacheField name="[Query1].[calander (Month)].[calander (Month)]" caption="calander (Month)" numFmtId="0" hierarchy="15" level="1">
      <sharedItems containsSemiMixedTypes="0" containsNonDate="0" containsString="0"/>
    </cacheField>
    <cacheField name="[Hospital Emergency Room Data].[Patient Gender].[Patient Gender]" caption="Patient Gender" numFmtId="0" hierarchy="4" level="1">
      <sharedItems count="2">
        <s v="Female"/>
        <s v="Male"/>
      </sharedItems>
    </cacheField>
    <cacheField name="[Measures].[Count of Patient Gender]" caption="Count of Patient Gender" numFmtId="0" hierarchy="32" level="32767"/>
    <cacheField name="[Query1].[calander (Year)].[calander (Year)]" caption="calander (Year)" numFmtId="0" hierarchy="17"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calander]" caption="calander" attribute="1" time="1" defaultMemberUniqueName="[Query1].[calander].[All]" allUniqueName="[Query1].[calander].[All]" dimensionUniqueName="[Query1]" displayFolder="" count="0" memberValueDatatype="7" unbalanced="0"/>
    <cacheHierarchy uniqueName="[Query1].[calander (Month)]" caption="calander (Month)" attribute="1" defaultMemberUniqueName="[Query1].[calander (Month)].[All]" allUniqueName="[Query1].[calander (Month)].[All]" dimensionUniqueName="[Query1]" displayFolder="" count="2" memberValueDatatype="130" unbalanced="0">
      <fieldsUsage count="2">
        <fieldUsage x="-1"/>
        <fieldUsage x="0"/>
      </fieldsUsage>
    </cacheHierarchy>
    <cacheHierarchy uniqueName="[Query1].[calander (Day)]" caption="calander (Day)" attribute="1" defaultMemberUniqueName="[Query1].[calander (Day)].[All]" allUniqueName="[Query1].[calander (Day)].[All]" dimensionUniqueName="[Query1]" displayFolder="" count="0" memberValueDatatype="130" unbalanced="0"/>
    <cacheHierarchy uniqueName="[Query1].[calander (Year)]" caption="calander (Year)" attribute="1" defaultMemberUniqueName="[Query1].[calander (Year)].[All]" allUniqueName="[Query1].[calander (Year)].[All]" dimensionUniqueName="[Query1]" displayFolder="" count="2" memberValueDatatype="130" unbalanced="0">
      <fieldsUsage count="2">
        <fieldUsage x="-1"/>
        <fieldUsage x="3"/>
      </fieldsUsage>
    </cacheHierarchy>
    <cacheHierarchy uniqueName="[Query1].[calander (Quarter)]" caption="calander (Quarter)" attribute="1" defaultMemberUniqueName="[Query1].[calander (Quarter)].[All]" allUniqueName="[Query1].[calander (Quarter)].[All]" dimensionUniqueName="[Query1]" displayFolder="" count="0" memberValueDatatype="130" unbalanced="0"/>
    <cacheHierarchy uniqueName="[Query1].[calander (Day Index)]" caption="calander (Day Index)" attribute="1" defaultMemberUniqueName="[Query1].[calander (Day Index)].[All]" allUniqueName="[Query1].[calander (Day Index)].[All]" dimensionUniqueName="[Query1]" displayFolder="" count="0" memberValueDatatype="5" unbalanced="0" hidden="1"/>
    <cacheHierarchy uniqueName="[Query1].[calander (Month Index)]" caption="calander (Month Index)" attribute="1" defaultMemberUniqueName="[Query1].[calander (Month Index)].[All]" allUniqueName="[Query1].[calander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881964583336" createdVersion="5" refreshedVersion="7" minRefreshableVersion="3" recordCount="0" supportSubquery="1" supportAdvancedDrill="1" xr:uid="{4E09B00E-8F00-451C-BCA8-07FF2123D3DC}">
  <cacheSource type="external" connectionId="3"/>
  <cacheFields count="4">
    <cacheField name="[Query1].[calander (Month)].[calander (Month)]" caption="calander (Month)" numFmtId="0" hierarchy="15" level="1">
      <sharedItems containsSemiMixedTypes="0" containsNonDate="0" containsString="0"/>
    </cacheField>
    <cacheField name="[Hospital Emergency Room Data].[Department Referral].[Department Referral]" caption="Department Referral" numFmtId="0" hierarchy="7"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Query1].[calander (Year)].[calander (Year)]" caption="calander (Year)" numFmtId="0" hierarchy="17"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calander]" caption="calander" attribute="1" time="1" defaultMemberUniqueName="[Query1].[calander].[All]" allUniqueName="[Query1].[calander].[All]" dimensionUniqueName="[Query1]" displayFolder="" count="0" memberValueDatatype="7" unbalanced="0"/>
    <cacheHierarchy uniqueName="[Query1].[calander (Month)]" caption="calander (Month)" attribute="1" defaultMemberUniqueName="[Query1].[calander (Month)].[All]" allUniqueName="[Query1].[calander (Month)].[All]" dimensionUniqueName="[Query1]" displayFolder="" count="2" memberValueDatatype="130" unbalanced="0">
      <fieldsUsage count="2">
        <fieldUsage x="-1"/>
        <fieldUsage x="0"/>
      </fieldsUsage>
    </cacheHierarchy>
    <cacheHierarchy uniqueName="[Query1].[calander (Day)]" caption="calander (Day)" attribute="1" defaultMemberUniqueName="[Query1].[calander (Day)].[All]" allUniqueName="[Query1].[calander (Day)].[All]" dimensionUniqueName="[Query1]" displayFolder="" count="0" memberValueDatatype="130" unbalanced="0"/>
    <cacheHierarchy uniqueName="[Query1].[calander (Year)]" caption="calander (Year)" attribute="1" defaultMemberUniqueName="[Query1].[calander (Year)].[All]" allUniqueName="[Query1].[calander (Year)].[All]" dimensionUniqueName="[Query1]" displayFolder="" count="2" memberValueDatatype="130" unbalanced="0">
      <fieldsUsage count="2">
        <fieldUsage x="-1"/>
        <fieldUsage x="3"/>
      </fieldsUsage>
    </cacheHierarchy>
    <cacheHierarchy uniqueName="[Query1].[calander (Quarter)]" caption="calander (Quarter)" attribute="1" defaultMemberUniqueName="[Query1].[calander (Quarter)].[All]" allUniqueName="[Query1].[calander (Quarter)].[All]" dimensionUniqueName="[Query1]" displayFolder="" count="0" memberValueDatatype="130" unbalanced="0"/>
    <cacheHierarchy uniqueName="[Query1].[calander (Day Index)]" caption="calander (Day Index)" attribute="1" defaultMemberUniqueName="[Query1].[calander (Day Index)].[All]" allUniqueName="[Query1].[calander (Day Index)].[All]" dimensionUniqueName="[Query1]" displayFolder="" count="0" memberValueDatatype="5" unbalanced="0" hidden="1"/>
    <cacheHierarchy uniqueName="[Query1].[calander (Month Index)]" caption="calander (Month Index)" attribute="1" defaultMemberUniqueName="[Query1].[calander (Month Index)].[All]" allUniqueName="[Query1].[calander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881965046297" createdVersion="5" refreshedVersion="7" minRefreshableVersion="3" recordCount="0" supportSubquery="1" supportAdvancedDrill="1" xr:uid="{55C75547-ED43-48B3-9BB1-6F02B7AF8FCF}">
  <cacheSource type="external" connectionId="3"/>
  <cacheFields count="4">
    <cacheField name="[Query1].[calander (Month)].[calander (Month)]" caption="calander (Month)" numFmtId="0" hierarchy="15" level="1">
      <sharedItems containsNonDate="0" count="1">
        <s v="Jun"/>
      </sharedItems>
    </cacheField>
    <cacheField name="[Query1].[calander].[calander]" caption="calander" numFmtId="0" hierarchy="14"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Query1].[calander (Quarter)].[calander (Quarter)]" caption="calander (Quarter)" numFmtId="0" hierarchy="18" level="1">
      <sharedItems containsNonDate="0" count="1">
        <s v="Qtr2"/>
      </sharedItems>
    </cacheField>
    <cacheField name="[Query1].[calander (Year)].[calander (Year)]" caption="calander (Year)" numFmtId="0" hierarchy="17" level="1">
      <sharedItems count="1">
        <s v="2024"/>
      </sharedItems>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Query1].[calander]" caption="calander" attribute="1" time="1" defaultMemberUniqueName="[Query1].[calander].[All]" allUniqueName="[Query1].[calander].[All]" dimensionUniqueName="[Query1]" displayFolder="" count="2" memberValueDatatype="7" unbalanced="0">
      <fieldsUsage count="2">
        <fieldUsage x="-1"/>
        <fieldUsage x="1"/>
      </fieldsUsage>
    </cacheHierarchy>
    <cacheHierarchy uniqueName="[Query1].[calander (Month)]" caption="calander (Month)" attribute="1" defaultMemberUniqueName="[Query1].[calander (Month)].[All]" allUniqueName="[Query1].[calander (Month)].[All]" dimensionUniqueName="[Query1]" displayFolder="" count="2" memberValueDatatype="130" unbalanced="0">
      <fieldsUsage count="2">
        <fieldUsage x="-1"/>
        <fieldUsage x="0"/>
      </fieldsUsage>
    </cacheHierarchy>
    <cacheHierarchy uniqueName="[Query1].[calander (Day)]" caption="calander (Day)" attribute="1" defaultMemberUniqueName="[Query1].[calander (Day)].[All]" allUniqueName="[Query1].[calander (Day)].[All]" dimensionUniqueName="[Query1]" displayFolder="" count="2" memberValueDatatype="130" unbalanced="0"/>
    <cacheHierarchy uniqueName="[Query1].[calander (Year)]" caption="calander (Year)" attribute="1" defaultMemberUniqueName="[Query1].[calander (Year)].[All]" allUniqueName="[Query1].[calander (Year)].[All]" dimensionUniqueName="[Query1]" displayFolder="" count="2" memberValueDatatype="130" unbalanced="0">
      <fieldsUsage count="2">
        <fieldUsage x="-1"/>
        <fieldUsage x="3"/>
      </fieldsUsage>
    </cacheHierarchy>
    <cacheHierarchy uniqueName="[Query1].[calander (Quarter)]" caption="calander (Quarter)" attribute="1" defaultMemberUniqueName="[Query1].[calander (Quarter)].[All]" allUniqueName="[Query1].[calander (Quarter)].[All]" dimensionUniqueName="[Query1]" displayFolder="" count="2" memberValueDatatype="130" unbalanced="0">
      <fieldsUsage count="2">
        <fieldUsage x="-1"/>
        <fieldUsage x="2"/>
      </fieldsUsage>
    </cacheHierarchy>
    <cacheHierarchy uniqueName="[Query1].[calander (Day Index)]" caption="calander (Day Index)" attribute="1" defaultMemberUniqueName="[Query1].[calander (Day Index)].[All]" allUniqueName="[Query1].[calander (Day Index)].[All]" dimensionUniqueName="[Query1]" displayFolder="" count="2" memberValueDatatype="5" unbalanced="0" hidden="1"/>
    <cacheHierarchy uniqueName="[Query1].[calander (Month Index)]" caption="calander (Month Index)" attribute="1" defaultMemberUniqueName="[Query1].[calander (Month Index)].[All]" allUniqueName="[Query1].[calander (Month Index)].[All]" dimensionUniqueName="[Query1]"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017831249999" createdVersion="3" refreshedVersion="7" minRefreshableVersion="3" recordCount="0" supportSubquery="1" supportAdvancedDrill="1" xr:uid="{66CD29AD-45D8-44FC-A7AA-3B76F420F04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calander]" caption="calander" attribute="1" time="1" defaultMemberUniqueName="[Query1].[calander].[All]" allUniqueName="[Query1].[calander].[All]" dimensionUniqueName="[Query1]" displayFolder="" count="0" memberValueDatatype="7" unbalanced="0"/>
    <cacheHierarchy uniqueName="[Query1].[calander (Month)]" caption="calander (Month)" attribute="1" defaultMemberUniqueName="[Query1].[calander (Month)].[All]" allUniqueName="[Query1].[calander (Month)].[All]" dimensionUniqueName="[Query1]" displayFolder="" count="2" memberValueDatatype="130" unbalanced="0"/>
    <cacheHierarchy uniqueName="[Query1].[calander (Day)]" caption="calander (Day)" attribute="1" defaultMemberUniqueName="[Query1].[calander (Day)].[All]" allUniqueName="[Query1].[calander (Day)].[All]" dimensionUniqueName="[Query1]" displayFolder="" count="0" memberValueDatatype="130" unbalanced="0"/>
    <cacheHierarchy uniqueName="[Query1].[calander (Year)]" caption="calander (Year)" attribute="1" defaultMemberUniqueName="[Query1].[calander (Year)].[All]" allUniqueName="[Query1].[calander (Year)].[All]" dimensionUniqueName="[Query1]" displayFolder="" count="2" memberValueDatatype="130" unbalanced="0"/>
    <cacheHierarchy uniqueName="[Query1].[calander (Quarter)]" caption="calander (Quarter)" attribute="1" defaultMemberUniqueName="[Query1].[calander (Quarter)].[All]" allUniqueName="[Query1].[calander (Quarter)].[All]" dimensionUniqueName="[Query1]" displayFolder="" count="0" memberValueDatatype="130" unbalanced="0"/>
    <cacheHierarchy uniqueName="[Query1].[calander (Day Index)]" caption="calander (Day Index)" attribute="1" defaultMemberUniqueName="[Query1].[calander (Day Index)].[All]" allUniqueName="[Query1].[calander (Day Index)].[All]" dimensionUniqueName="[Query1]" displayFolder="" count="0" memberValueDatatype="5" unbalanced="0" hidden="1"/>
    <cacheHierarchy uniqueName="[Query1].[calander (Month Index)]" caption="calander (Month Index)" attribute="1" defaultMemberUniqueName="[Query1].[calander (Month Index)].[All]" allUniqueName="[Query1].[calander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6333579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A7E225-D43E-4E1F-972E-3ADA544EF2C9}" name="PivotTable14" cacheId="225" applyNumberFormats="0" applyBorderFormats="0" applyFontFormats="0" applyPatternFormats="0" applyAlignmentFormats="0" applyWidthHeightFormats="1" dataCaption="Values" tag="e6ea1d8e-bedb-43f7-bd38-fdf9a3a5fecc" updatedVersion="7" minRefreshableVersion="3" subtotalHiddenItems="1" itemPrintTitles="1" createdVersion="5" indent="0" outline="1" outlineData="1" multipleFieldFilters="0" chartFormat="32">
  <location ref="A77:B8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85">
      <pivotArea outline="0" collapsedLevelsAreSubtotals="1" fieldPosition="0"/>
    </format>
    <format dxfId="84">
      <pivotArea collapsedLevelsAreSubtotals="1" fieldPosition="0">
        <references count="1">
          <reference field="1" count="0"/>
        </references>
      </pivotArea>
    </format>
  </formats>
  <chartFormats count="3">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ander (Month)].&amp;[Jan]"/>
      </members>
    </pivotHierarchy>
    <pivotHierarchy dragToData="1"/>
    <pivotHierarchy multipleItemSelectionAllowed="1" dragToData="1">
      <members count="1" level="1">
        <member name="[Query1].[calander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5708C5-6E28-4685-95C9-30AFC033A0F2}" name="PivotTable3" cacheId="201" applyNumberFormats="0" applyBorderFormats="0" applyFontFormats="0" applyPatternFormats="0" applyAlignmentFormats="0" applyWidthHeightFormats="1" dataCaption="Values" tag="8a43c727-2418-4a14-b1e6-3f9c42cdeb94" updatedVersion="7"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6">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ander (Month)].&amp;[Jan]"/>
      </members>
    </pivotHierarchy>
    <pivotHierarchy dragToData="1"/>
    <pivotHierarchy multipleItemSelectionAllowed="1" dragToData="1">
      <members count="1" level="1">
        <member name="[Query1].[calander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625DC9-B315-439C-9A8C-82485E06DCC2}" name="PivotTable10" cacheId="222" applyNumberFormats="0" applyBorderFormats="0" applyFontFormats="0" applyPatternFormats="0" applyAlignmentFormats="0" applyWidthHeightFormats="1" dataCaption="Values" tag="e6ea1d8e-bedb-43f7-bd38-fdf9a3a5fecc" updatedVersion="7" minRefreshableVersion="3" subtotalHiddenItems="1" itemPrintTitles="1" createdVersion="5" indent="0" outline="1" outlineData="1" multipleFieldFilters="0" chartFormat="27">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87">
      <pivotArea outline="0" collapsedLevelsAreSubtotals="1" fieldPosition="0"/>
    </format>
  </formats>
  <chartFormats count="9">
    <chartFormat chart="19"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 chart="19" format="1">
      <pivotArea type="data" outline="0" fieldPosition="0">
        <references count="2">
          <reference field="4294967294" count="1" selected="0">
            <x v="0"/>
          </reference>
          <reference field="1" count="1" selected="0">
            <x v="0"/>
          </reference>
        </references>
      </pivotArea>
    </chartFormat>
    <chartFormat chart="19" format="2">
      <pivotArea type="data" outline="0" fieldPosition="0">
        <references count="2">
          <reference field="4294967294" count="1" selected="0">
            <x v="0"/>
          </reference>
          <reference field="1" count="1" selected="0">
            <x v="1"/>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1" count="1" selected="0">
            <x v="0"/>
          </reference>
        </references>
      </pivotArea>
    </chartFormat>
    <chartFormat chart="26" format="1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ander (Month)].&amp;[Jan]"/>
      </members>
    </pivotHierarchy>
    <pivotHierarchy dragToData="1"/>
    <pivotHierarchy multipleItemSelectionAllowed="1" dragToData="1">
      <members count="1" level="1">
        <member name="[Query1].[calander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A3FF21-3328-49C4-8036-63BD1A9208D4}" name="PivotTable2" cacheId="216" applyNumberFormats="0" applyBorderFormats="0" applyFontFormats="0" applyPatternFormats="0" applyAlignmentFormats="0" applyWidthHeightFormats="1" dataCaption="Values" tag="e6ea1d8e-bedb-43f7-bd38-fdf9a3a5fecc" updatedVersion="7" minRefreshableVersion="3" subtotalHiddenItems="1" itemPrintTitles="1" createdVersion="5" indent="0" outline="1" outlineData="1" multipleFieldFilters="0" chartFormat="11">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89">
      <pivotArea outline="0" collapsedLevelsAreSubtotals="1" fieldPosition="0"/>
    </format>
    <format dxfId="88">
      <pivotArea collapsedLevelsAreSubtotals="1" fieldPosition="0">
        <references count="1">
          <reference field="1" count="0"/>
        </references>
      </pivotArea>
    </format>
  </format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ander (Month)].&amp;[Jan]"/>
      </members>
    </pivotHierarchy>
    <pivotHierarchy dragToData="1"/>
    <pivotHierarchy multipleItemSelectionAllowed="1" dragToData="1">
      <members count="1" level="1">
        <member name="[Query1].[calander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AA442D-B9A5-4C68-A2DD-A6AE4AB7EBCC}" name="PivotTable13" cacheId="213" applyNumberFormats="0" applyBorderFormats="0" applyFontFormats="0" applyPatternFormats="0" applyAlignmentFormats="0" applyWidthHeightFormats="1" dataCaption="Values" tag="e6ea1d8e-bedb-43f7-bd38-fdf9a3a5fecc" updatedVersion="7" minRefreshableVersion="3" subtotalHiddenItems="1" itemPrintTitles="1" createdVersion="5" indent="0" outline="1" outlineData="1" multipleFieldFilters="0" chartFormat="5">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91">
      <pivotArea outline="0" collapsedLevelsAreSubtotals="1" fieldPosition="0"/>
    </format>
    <format dxfId="9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ander (Month)].&amp;[Jan]"/>
      </members>
    </pivotHierarchy>
    <pivotHierarchy dragToData="1"/>
    <pivotHierarchy multipleItemSelectionAllowed="1" dragToData="1">
      <members count="1" level="1">
        <member name="[Query1].[calander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2E902D-6552-4A99-BCD6-FE7F045FAD68}" name="PivotTable7" cacheId="195" applyNumberFormats="0" applyBorderFormats="0" applyFontFormats="0" applyPatternFormats="0" applyAlignmentFormats="0" applyWidthHeightFormats="1" dataCaption="Values" tag="56c4ecdb-b54b-4cb1-b698-8f36374270e5" updatedVersion="7" minRefreshableVersion="3" subtotalHiddenItems="1" itemPrintTitles="1" createdVersion="5" indent="0" outline="1" outlineData="1" multipleFieldFilters="0" chartFormat="12">
  <location ref="C5:D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16777416">
      <extLst>
        <ext xmlns:x15="http://schemas.microsoft.com/office/spreadsheetml/2010/11/main" uri="{FABC7310-3BB5-11E1-824E-6D434824019B}">
          <x15:dataField isCountDistinct="1"/>
        </ext>
      </extLst>
    </dataField>
  </dataFields>
  <chartFormats count="3">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ander (Month)].&amp;[Jan]"/>
      </members>
    </pivotHierarchy>
    <pivotHierarchy dragToData="1"/>
    <pivotHierarchy multipleItemSelectionAllowed="1" dragToData="1">
      <members count="1" level="1">
        <member name="[Query1].[calander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212405-0C25-45DA-99AE-2953ABBAEB20}" name="PivotTable1" cacheId="198" applyNumberFormats="0" applyBorderFormats="0" applyFontFormats="0" applyPatternFormats="0" applyAlignmentFormats="0" applyWidthHeightFormats="1" dataCaption="Values" tag="3d87e21a-a284-4b70-b2ee-4db6cb425260" updatedVersion="7"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16777416">
      <extLst>
        <ext xmlns:x15="http://schemas.microsoft.com/office/spreadsheetml/2010/11/main" uri="{FABC7310-3BB5-11E1-824E-6D434824019B}">
          <x15:dataField isCountDistinct="1"/>
        </ext>
      </extLst>
    </dataField>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ander (Month)].&amp;[Jan]"/>
      </members>
    </pivotHierarchy>
    <pivotHierarchy dragToData="1"/>
    <pivotHierarchy multipleItemSelectionAllowed="1" dragToData="1">
      <members count="1" level="1">
        <member name="[Query1].[calander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561539-AE92-4C2B-AC87-39D16D4F3E44}" name="PivotTable5" cacheId="204" applyNumberFormats="0" applyBorderFormats="0" applyFontFormats="0" applyPatternFormats="0" applyAlignmentFormats="0" applyWidthHeightFormats="1" dataCaption="Values" tag="b9895870-8b70-4a0a-b35b-1ce19803b942" updatedVersion="7"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2">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ander (Month)].&amp;[Jan]"/>
      </members>
    </pivotHierarchy>
    <pivotHierarchy dragToData="1"/>
    <pivotHierarchy multipleItemSelectionAllowed="1" dragToData="1">
      <members count="1" level="1">
        <member name="[Query1].[calander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4AC421-327D-4DA6-B862-91663127AAA8}" name="PivotTable16" cacheId="228" applyNumberFormats="0" applyBorderFormats="0" applyFontFormats="0" applyPatternFormats="0" applyAlignmentFormats="0" applyWidthHeightFormats="1" dataCaption="Values" tag="e6ea1d8e-bedb-43f7-bd38-fdf9a3a5fecc" updatedVersion="7" minRefreshableVersion="3" subtotalHiddenItems="1" itemPrintTitles="1" createdVersion="5" indent="0" outline="1" outlineData="1" multipleFieldFilters="0" chartFormat="29">
  <location ref="A90:A9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93">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ander (Month)].&amp;[Jan]"/>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7"/>
    <rowHierarchyUsage hierarchyUsage="18"/>
    <rowHierarchyUsage hierarchyUsage="15"/>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2EE4C1-4518-4D68-A549-B017D6A43EA4}" name="PivotTable6" cacheId="219" applyNumberFormats="0" applyBorderFormats="0" applyFontFormats="0" applyPatternFormats="0" applyAlignmentFormats="0" applyWidthHeightFormats="1" dataCaption="Values" tag="e6ea1d8e-bedb-43f7-bd38-fdf9a3a5fecc" updatedVersion="7" minRefreshableVersion="3" subtotalHiddenItems="1" itemPrintTitles="1" createdVersion="5" indent="0" outline="1" outlineData="1" multipleFieldFilters="0" chartFormat="22">
  <location ref="A62: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94">
      <pivotArea outline="0" collapsedLevelsAreSubtotals="1" fieldPosition="0"/>
    </format>
  </formats>
  <chartFormats count="9">
    <chartFormat chart="15"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 chart="15" format="1">
      <pivotArea type="data" outline="0" fieldPosition="0">
        <references count="2">
          <reference field="4294967294" count="1" selected="0">
            <x v="0"/>
          </reference>
          <reference field="1" count="1" selected="0">
            <x v="0"/>
          </reference>
        </references>
      </pivotArea>
    </chartFormat>
    <chartFormat chart="15" format="2">
      <pivotArea type="data" outline="0" fieldPosition="0">
        <references count="2">
          <reference field="4294967294" count="1" selected="0">
            <x v="0"/>
          </reference>
          <reference field="1" count="1" selected="0">
            <x v="1"/>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1" count="1" selected="0">
            <x v="0"/>
          </reference>
        </references>
      </pivotArea>
    </chartFormat>
    <chartFormat chart="21" format="1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ander (Month)].&amp;[Jan]"/>
      </members>
    </pivotHierarchy>
    <pivotHierarchy dragToData="1"/>
    <pivotHierarchy multipleItemSelectionAllowed="1" dragToData="1">
      <members count="1" level="1">
        <member name="[Query1].[calander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A77753-C804-48AF-B303-450F048DE3F2}" name="PivotTable11" cacheId="210" applyNumberFormats="0" applyBorderFormats="0" applyFontFormats="0" applyPatternFormats="0" applyAlignmentFormats="0" applyWidthHeightFormats="1" dataCaption="Values" tag="586fd3ca-5f96-408f-94cb-dd5609682a23" updatedVersion="7" minRefreshableVersion="3" subtotalHiddenItems="1" itemPrintTitles="1" createdVersion="5" indent="0" outline="1" outlineData="1" multipleFieldFilters="0" chartFormat="22">
  <location ref="F5:G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164"/>
  </dataFields>
  <formats count="1">
    <format dxfId="95">
      <pivotArea outline="0" collapsedLevelsAreSubtotals="1" fieldPosition="0"/>
    </format>
  </formats>
  <chartFormats count="3">
    <chartFormat chart="12"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ander (Month)].&amp;[Jan]"/>
      </members>
    </pivotHierarchy>
    <pivotHierarchy dragToData="1"/>
    <pivotHierarchy multipleItemSelectionAllowed="1" dragToData="1">
      <members count="1" level="1">
        <member name="[Query1].[calander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29C3B9-99DC-4831-ABEA-40D6C09EB484}" name="PivotTable9" cacheId="207" applyNumberFormats="0" applyBorderFormats="0" applyFontFormats="0" applyPatternFormats="0" applyAlignmentFormats="0" applyWidthHeightFormats="1" dataCaption="Values" tag="6accfe85-493b-4824-bb8b-7fb235ed029a" updatedVersion="7" minRefreshableVersion="3" subtotalHiddenItems="1" itemPrintTitles="1" createdVersion="5" indent="0" outline="1" outlineData="1" multipleFieldFilters="0" chartFormat="22">
  <location ref="O5:P37"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97">
      <pivotArea collapsedLevelsAreSubtotals="1" fieldPosition="0">
        <references count="1">
          <reference field="0" count="1">
            <x v="31"/>
          </reference>
        </references>
      </pivotArea>
    </format>
    <format dxfId="96">
      <pivotArea outline="0" collapsedLevelsAreSubtotals="1" fieldPosition="0"/>
    </format>
  </formats>
  <chartFormats count="3">
    <chartFormat chart="11"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ander (Month)].&amp;[Jan]"/>
      </members>
    </pivotHierarchy>
    <pivotHierarchy dragToData="1"/>
    <pivotHierarchy multipleItemSelectionAllowed="1" dragToData="1">
      <members count="1" level="1">
        <member name="[Query1].[calander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ander__Month" xr10:uid="{30621A89-6C3E-45D0-B8BC-F9D39D5796DB}" sourceName="[Query1].[calander (Month)]">
  <pivotTables>
    <pivotTable tabId="1" name="PivotTable7"/>
    <pivotTable tabId="1" name="PivotTable1"/>
    <pivotTable tabId="1" name="PivotTable3"/>
    <pivotTable tabId="1" name="PivotTable5"/>
    <pivotTable tabId="1" name="PivotTable9"/>
    <pivotTable tabId="1" name="PivotTable11"/>
    <pivotTable tabId="1" name="PivotTable13"/>
    <pivotTable tabId="1" name="PivotTable2"/>
    <pivotTable tabId="1" name="PivotTable6"/>
    <pivotTable tabId="1" name="PivotTable10"/>
    <pivotTable tabId="1" name="PivotTable14"/>
    <pivotTable tabId="1" name="PivotTable16"/>
  </pivotTables>
  <data>
    <olap pivotCacheId="633357907">
      <levels count="2">
        <level uniqueName="[Query1].[calander (Month)].[(All)]" sourceCaption="(All)" count="0"/>
        <level uniqueName="[Query1].[calander (Month)].[calander (Month)]" sourceCaption="calander (Month)" count="12">
          <ranges>
            <range startItem="0">
              <i n="[Query1].[calander (Month)].&amp;[Jan]" c="Jan"/>
              <i n="[Query1].[calander (Month)].&amp;[Feb]" c="Feb"/>
              <i n="[Query1].[calander (Month)].&amp;[Mar]" c="Mar"/>
              <i n="[Query1].[calander (Month)].&amp;[Apr]" c="Apr"/>
              <i n="[Query1].[calander (Month)].&amp;[May]" c="May"/>
              <i n="[Query1].[calander (Month)].&amp;[Jun]" c="Jun"/>
              <i n="[Query1].[calander (Month)].&amp;[Jul]" c="Jul"/>
              <i n="[Query1].[calander (Month)].&amp;[Aug]" c="Aug"/>
              <i n="[Query1].[calander (Month)].&amp;[Sep]" c="Sep"/>
              <i n="[Query1].[calander (Month)].&amp;[Oct]" c="Oct"/>
              <i n="[Query1].[calander (Month)].&amp;[Nov]" c="Nov"/>
              <i n="[Query1].[calander (Month)].&amp;[Dec]" c="Dec"/>
            </range>
          </ranges>
        </level>
      </levels>
      <selections count="1">
        <selection n="[Query1].[calander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ander__Year" xr10:uid="{2C4EA1F3-5EC6-4A4A-848B-E9F1CAD2B788}" sourceName="[Query1].[calander (Year)]">
  <pivotTables>
    <pivotTable tabId="1" name="PivotTable16"/>
    <pivotTable tabId="1" name="PivotTable1"/>
    <pivotTable tabId="1" name="PivotTable10"/>
    <pivotTable tabId="1" name="PivotTable11"/>
    <pivotTable tabId="1" name="PivotTable13"/>
    <pivotTable tabId="1" name="PivotTable14"/>
    <pivotTable tabId="1" name="PivotTable2"/>
    <pivotTable tabId="1" name="PivotTable3"/>
    <pivotTable tabId="1" name="PivotTable5"/>
    <pivotTable tabId="1" name="PivotTable6"/>
    <pivotTable tabId="1" name="PivotTable7"/>
    <pivotTable tabId="1" name="PivotTable9"/>
  </pivotTables>
  <data>
    <olap pivotCacheId="633357907">
      <levels count="2">
        <level uniqueName="[Query1].[calander (Year)].[(All)]" sourceCaption="(All)" count="0"/>
        <level uniqueName="[Query1].[calander (Year)].[calander (Year)]" sourceCaption="calander (Year)" count="2">
          <ranges>
            <range startItem="0">
              <i n="[Query1].[calander (Year)].&amp;[2023]" c="2023"/>
              <i n="[Query1].[calander (Year)].&amp;[2024]" c="2024"/>
            </range>
          </ranges>
        </level>
      </levels>
      <selections count="1">
        <selection n="[Query1].[calander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ander (Year)" xr10:uid="{DE8DD8FF-9336-43B0-9E08-1F29D1337731}" cache="Slicer_calander__Year" caption="calander (Year)" columnCount="2" showCaption="0" level="1"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ander (Month) 1" xr10:uid="{0E97DD5F-A652-46D9-B1DF-8E6F1951303A}" cache="Slicer_calander__Month" caption="calander (Month)" showCaption="0" level="1" style="SlicerStyleLight2 2" rowHeight="108000"/>
  <slicer name="calander (Year) 1" xr10:uid="{492DDA57-7DFC-424C-AFE8-2BC0E89D0DEF}" cache="Slicer_calander__Year" caption="calander (Year)" startItem="1" showCaption="0" level="1" style="SlicerStyleLight2 2" rowHeight="14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ander (Month) 2" xr10:uid="{3E40DD40-A71B-4DDF-9F7F-775515262656}" cache="Slicer_calander__Month" caption="calander (Month)" showCaption="0" level="1" style="SlicerStyleLight2 2 2" rowHeight="216000"/>
  <slicer name="calander (Year) 2" xr10:uid="{0B9D2B1D-B864-4711-8D05-9348EC99DFD7}" cache="Slicer_calander__Year" caption="calander (Year)" columnCount="2" showCaption="0" level="1" style="MY STYLE"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BE8C-54F8-40D9-83C7-4FA0DAFE6B4A}">
  <dimension ref="A4:P92"/>
  <sheetViews>
    <sheetView topLeftCell="A36" workbookViewId="0">
      <selection activeCell="A54" sqref="A54"/>
    </sheetView>
  </sheetViews>
  <sheetFormatPr defaultRowHeight="15" x14ac:dyDescent="0.25"/>
  <cols>
    <col min="1" max="1" width="18.7109375" customWidth="1"/>
    <col min="2" max="2" width="15.5703125" customWidth="1"/>
    <col min="3" max="3" width="10.28515625" customWidth="1"/>
    <col min="4" max="4" width="27.140625" customWidth="1"/>
    <col min="6" max="6" width="13.140625" bestFit="1" customWidth="1"/>
    <col min="7" max="7" width="29.5703125" customWidth="1"/>
    <col min="15" max="15" width="13.140625" bestFit="1" customWidth="1"/>
    <col min="16" max="16" width="25.140625" bestFit="1" customWidth="1"/>
  </cols>
  <sheetData>
    <row r="4" spans="1:16" x14ac:dyDescent="0.25">
      <c r="A4" t="s">
        <v>3</v>
      </c>
    </row>
    <row r="5" spans="1:16" x14ac:dyDescent="0.25">
      <c r="A5" t="s">
        <v>2</v>
      </c>
      <c r="C5" s="1" t="s">
        <v>0</v>
      </c>
      <c r="D5" t="s">
        <v>2</v>
      </c>
      <c r="F5" s="1" t="s">
        <v>0</v>
      </c>
      <c r="G5" t="s">
        <v>5</v>
      </c>
      <c r="O5" s="1" t="s">
        <v>0</v>
      </c>
      <c r="P5" t="s">
        <v>4</v>
      </c>
    </row>
    <row r="6" spans="1:16" x14ac:dyDescent="0.25">
      <c r="A6" s="3">
        <v>513</v>
      </c>
      <c r="C6" s="2" t="s">
        <v>42</v>
      </c>
      <c r="D6" s="3">
        <v>19</v>
      </c>
      <c r="F6" s="2" t="s">
        <v>42</v>
      </c>
      <c r="G6" s="6">
        <v>6.666666666666667</v>
      </c>
      <c r="O6" s="2" t="s">
        <v>42</v>
      </c>
      <c r="P6" s="4">
        <v>37.789473684210527</v>
      </c>
    </row>
    <row r="7" spans="1:16" x14ac:dyDescent="0.25">
      <c r="C7" s="2" t="s">
        <v>43</v>
      </c>
      <c r="D7" s="3">
        <v>14</v>
      </c>
      <c r="F7" s="2" t="s">
        <v>43</v>
      </c>
      <c r="G7" s="6">
        <v>3.5</v>
      </c>
      <c r="O7" s="2" t="s">
        <v>43</v>
      </c>
      <c r="P7" s="4">
        <v>38.214285714285715</v>
      </c>
    </row>
    <row r="8" spans="1:16" x14ac:dyDescent="0.25">
      <c r="C8" s="2" t="s">
        <v>44</v>
      </c>
      <c r="D8" s="3">
        <v>13</v>
      </c>
      <c r="F8" s="2" t="s">
        <v>44</v>
      </c>
      <c r="G8" s="6">
        <v>4.5</v>
      </c>
      <c r="O8" s="2" t="s">
        <v>44</v>
      </c>
      <c r="P8" s="4">
        <v>40.92307692307692</v>
      </c>
    </row>
    <row r="9" spans="1:16" x14ac:dyDescent="0.25">
      <c r="C9" s="2" t="s">
        <v>45</v>
      </c>
      <c r="D9" s="3">
        <v>22</v>
      </c>
      <c r="F9" s="2" t="s">
        <v>45</v>
      </c>
      <c r="G9" s="6">
        <v>4.8</v>
      </c>
      <c r="O9" s="2" t="s">
        <v>45</v>
      </c>
      <c r="P9" s="4">
        <v>34.5</v>
      </c>
    </row>
    <row r="10" spans="1:16" x14ac:dyDescent="0.25">
      <c r="A10" t="s">
        <v>4</v>
      </c>
      <c r="C10" s="2" t="s">
        <v>46</v>
      </c>
      <c r="D10" s="3">
        <v>19</v>
      </c>
      <c r="F10" s="2" t="s">
        <v>46</v>
      </c>
      <c r="G10" s="6">
        <v>7.75</v>
      </c>
      <c r="O10" s="2" t="s">
        <v>46</v>
      </c>
      <c r="P10" s="4">
        <v>30.684210526315791</v>
      </c>
    </row>
    <row r="11" spans="1:16" x14ac:dyDescent="0.25">
      <c r="A11" s="4">
        <v>36.323586744639378</v>
      </c>
      <c r="C11" s="2" t="s">
        <v>47</v>
      </c>
      <c r="D11" s="3">
        <v>15</v>
      </c>
      <c r="F11" s="2" t="s">
        <v>47</v>
      </c>
      <c r="G11" s="6">
        <v>6.2</v>
      </c>
      <c r="O11" s="2" t="s">
        <v>47</v>
      </c>
      <c r="P11" s="4">
        <v>37.666666666666664</v>
      </c>
    </row>
    <row r="12" spans="1:16" x14ac:dyDescent="0.25">
      <c r="C12" s="2" t="s">
        <v>48</v>
      </c>
      <c r="D12" s="3">
        <v>12</v>
      </c>
      <c r="F12" s="2" t="s">
        <v>48</v>
      </c>
      <c r="G12" s="6">
        <v>3.75</v>
      </c>
      <c r="O12" s="2" t="s">
        <v>48</v>
      </c>
      <c r="P12" s="4">
        <v>36.083333333333336</v>
      </c>
    </row>
    <row r="13" spans="1:16" x14ac:dyDescent="0.25">
      <c r="C13" s="2" t="s">
        <v>49</v>
      </c>
      <c r="D13" s="3">
        <v>21</v>
      </c>
      <c r="F13" s="2" t="s">
        <v>49</v>
      </c>
      <c r="G13" s="6">
        <v>6.5</v>
      </c>
      <c r="O13" s="2" t="s">
        <v>49</v>
      </c>
      <c r="P13" s="4">
        <v>43.523809523809526</v>
      </c>
    </row>
    <row r="14" spans="1:16" x14ac:dyDescent="0.25">
      <c r="C14" s="2" t="s">
        <v>50</v>
      </c>
      <c r="D14" s="3">
        <v>12</v>
      </c>
      <c r="F14" s="2" t="s">
        <v>50</v>
      </c>
      <c r="G14" s="6">
        <v>3</v>
      </c>
      <c r="O14" s="2" t="s">
        <v>50</v>
      </c>
      <c r="P14" s="4">
        <v>29.5</v>
      </c>
    </row>
    <row r="15" spans="1:16" x14ac:dyDescent="0.25">
      <c r="A15" t="s">
        <v>5</v>
      </c>
      <c r="C15" s="2" t="s">
        <v>51</v>
      </c>
      <c r="D15" s="3">
        <v>13</v>
      </c>
      <c r="F15" s="2" t="s">
        <v>51</v>
      </c>
      <c r="G15" s="6">
        <v>4.5</v>
      </c>
      <c r="O15" s="2" t="s">
        <v>51</v>
      </c>
      <c r="P15" s="4">
        <v>38.07692307692308</v>
      </c>
    </row>
    <row r="16" spans="1:16" x14ac:dyDescent="0.25">
      <c r="A16" s="4">
        <v>4.9591836734693882</v>
      </c>
      <c r="C16" s="2" t="s">
        <v>52</v>
      </c>
      <c r="D16" s="3">
        <v>13</v>
      </c>
      <c r="F16" s="2" t="s">
        <v>52</v>
      </c>
      <c r="G16" s="6">
        <v>6</v>
      </c>
      <c r="O16" s="2" t="s">
        <v>52</v>
      </c>
      <c r="P16" s="4">
        <v>35.846153846153847</v>
      </c>
    </row>
    <row r="17" spans="3:16" x14ac:dyDescent="0.25">
      <c r="C17" s="2" t="s">
        <v>53</v>
      </c>
      <c r="D17" s="3">
        <v>16</v>
      </c>
      <c r="F17" s="2" t="s">
        <v>53</v>
      </c>
      <c r="G17" s="6">
        <v>5.2</v>
      </c>
      <c r="O17" s="2" t="s">
        <v>53</v>
      </c>
      <c r="P17" s="4">
        <v>32.625</v>
      </c>
    </row>
    <row r="18" spans="3:16" x14ac:dyDescent="0.25">
      <c r="C18" s="2" t="s">
        <v>54</v>
      </c>
      <c r="D18" s="3">
        <v>20</v>
      </c>
      <c r="F18" s="2" t="s">
        <v>54</v>
      </c>
      <c r="G18" s="6">
        <v>4.4000000000000004</v>
      </c>
      <c r="O18" s="2" t="s">
        <v>54</v>
      </c>
      <c r="P18" s="4">
        <v>39.200000000000003</v>
      </c>
    </row>
    <row r="19" spans="3:16" x14ac:dyDescent="0.25">
      <c r="C19" s="2" t="s">
        <v>55</v>
      </c>
      <c r="D19" s="3">
        <v>25</v>
      </c>
      <c r="F19" s="2" t="s">
        <v>55</v>
      </c>
      <c r="G19" s="6">
        <v>3.4545454545454546</v>
      </c>
      <c r="O19" s="2" t="s">
        <v>55</v>
      </c>
      <c r="P19" s="4">
        <v>35.28</v>
      </c>
    </row>
    <row r="20" spans="3:16" x14ac:dyDescent="0.25">
      <c r="C20" s="2" t="s">
        <v>56</v>
      </c>
      <c r="D20" s="3">
        <v>20</v>
      </c>
      <c r="F20" s="2" t="s">
        <v>56</v>
      </c>
      <c r="G20" s="6">
        <v>4.4000000000000004</v>
      </c>
      <c r="O20" s="2" t="s">
        <v>56</v>
      </c>
      <c r="P20" s="4">
        <v>32.549999999999997</v>
      </c>
    </row>
    <row r="21" spans="3:16" x14ac:dyDescent="0.25">
      <c r="C21" s="2" t="s">
        <v>57</v>
      </c>
      <c r="D21" s="3">
        <v>14</v>
      </c>
      <c r="F21" s="2" t="s">
        <v>57</v>
      </c>
      <c r="G21" s="6">
        <v>5.833333333333333</v>
      </c>
      <c r="O21" s="2" t="s">
        <v>57</v>
      </c>
      <c r="P21" s="4">
        <v>35.642857142857146</v>
      </c>
    </row>
    <row r="22" spans="3:16" x14ac:dyDescent="0.25">
      <c r="C22" s="2" t="s">
        <v>58</v>
      </c>
      <c r="D22" s="3">
        <v>17</v>
      </c>
      <c r="F22" s="2" t="s">
        <v>58</v>
      </c>
      <c r="G22" s="6">
        <v>4.4444444444444446</v>
      </c>
      <c r="O22" s="2" t="s">
        <v>58</v>
      </c>
      <c r="P22" s="4">
        <v>38.764705882352942</v>
      </c>
    </row>
    <row r="23" spans="3:16" x14ac:dyDescent="0.25">
      <c r="C23" s="2" t="s">
        <v>59</v>
      </c>
      <c r="D23" s="3">
        <v>20</v>
      </c>
      <c r="F23" s="2" t="s">
        <v>59</v>
      </c>
      <c r="G23" s="6">
        <v>5.333333333333333</v>
      </c>
      <c r="O23" s="2" t="s">
        <v>59</v>
      </c>
      <c r="P23" s="4">
        <v>39.9</v>
      </c>
    </row>
    <row r="24" spans="3:16" x14ac:dyDescent="0.25">
      <c r="C24" s="2" t="s">
        <v>60</v>
      </c>
      <c r="D24" s="3">
        <v>10</v>
      </c>
      <c r="F24" s="2" t="s">
        <v>60</v>
      </c>
      <c r="G24" s="6">
        <v>5.333333333333333</v>
      </c>
      <c r="O24" s="2" t="s">
        <v>60</v>
      </c>
      <c r="P24" s="4">
        <v>41.6</v>
      </c>
    </row>
    <row r="25" spans="3:16" x14ac:dyDescent="0.25">
      <c r="C25" s="2" t="s">
        <v>61</v>
      </c>
      <c r="D25" s="3">
        <v>17</v>
      </c>
      <c r="F25" s="2" t="s">
        <v>61</v>
      </c>
      <c r="G25" s="6">
        <v>5.5714285714285712</v>
      </c>
      <c r="O25" s="2" t="s">
        <v>61</v>
      </c>
      <c r="P25" s="4">
        <v>39.470588235294116</v>
      </c>
    </row>
    <row r="26" spans="3:16" x14ac:dyDescent="0.25">
      <c r="C26" s="2" t="s">
        <v>62</v>
      </c>
      <c r="D26" s="3">
        <v>15</v>
      </c>
      <c r="F26" s="2" t="s">
        <v>62</v>
      </c>
      <c r="G26" s="6">
        <v>5</v>
      </c>
      <c r="O26" s="2" t="s">
        <v>62</v>
      </c>
      <c r="P26" s="4">
        <v>27.733333333333334</v>
      </c>
    </row>
    <row r="27" spans="3:16" x14ac:dyDescent="0.25">
      <c r="C27" s="2" t="s">
        <v>63</v>
      </c>
      <c r="D27" s="3">
        <v>16</v>
      </c>
      <c r="F27" s="2" t="s">
        <v>63</v>
      </c>
      <c r="G27" s="6">
        <v>6.4</v>
      </c>
      <c r="O27" s="2" t="s">
        <v>63</v>
      </c>
      <c r="P27" s="4">
        <v>36.875</v>
      </c>
    </row>
    <row r="28" spans="3:16" x14ac:dyDescent="0.25">
      <c r="C28" s="2" t="s">
        <v>64</v>
      </c>
      <c r="D28" s="3">
        <v>18</v>
      </c>
      <c r="F28" s="2" t="s">
        <v>64</v>
      </c>
      <c r="G28" s="6">
        <v>5.333333333333333</v>
      </c>
      <c r="O28" s="2" t="s">
        <v>64</v>
      </c>
      <c r="P28" s="4">
        <v>40.333333333333336</v>
      </c>
    </row>
    <row r="29" spans="3:16" x14ac:dyDescent="0.25">
      <c r="C29" s="2" t="s">
        <v>65</v>
      </c>
      <c r="D29" s="3">
        <v>16</v>
      </c>
      <c r="F29" s="2" t="s">
        <v>65</v>
      </c>
      <c r="G29" s="6">
        <v>3.75</v>
      </c>
      <c r="O29" s="2" t="s">
        <v>65</v>
      </c>
      <c r="P29" s="4">
        <v>36.5</v>
      </c>
    </row>
    <row r="30" spans="3:16" x14ac:dyDescent="0.25">
      <c r="C30" s="2" t="s">
        <v>66</v>
      </c>
      <c r="D30" s="3">
        <v>15</v>
      </c>
      <c r="F30" s="2" t="s">
        <v>66</v>
      </c>
      <c r="G30" s="6">
        <v>6.333333333333333</v>
      </c>
      <c r="O30" s="2" t="s">
        <v>66</v>
      </c>
      <c r="P30" s="4">
        <v>32.866666666666667</v>
      </c>
    </row>
    <row r="31" spans="3:16" x14ac:dyDescent="0.25">
      <c r="C31" s="2" t="s">
        <v>67</v>
      </c>
      <c r="D31" s="3">
        <v>14</v>
      </c>
      <c r="F31" s="2" t="s">
        <v>67</v>
      </c>
      <c r="G31" s="6">
        <v>10</v>
      </c>
      <c r="O31" s="2" t="s">
        <v>67</v>
      </c>
      <c r="P31" s="4">
        <v>36.642857142857146</v>
      </c>
    </row>
    <row r="32" spans="3:16" x14ac:dyDescent="0.25">
      <c r="C32" s="2" t="s">
        <v>68</v>
      </c>
      <c r="D32" s="3">
        <v>16</v>
      </c>
      <c r="F32" s="2" t="s">
        <v>68</v>
      </c>
      <c r="G32" s="6">
        <v>5</v>
      </c>
      <c r="O32" s="2" t="s">
        <v>68</v>
      </c>
      <c r="P32" s="4">
        <v>36.5625</v>
      </c>
    </row>
    <row r="33" spans="1:16" x14ac:dyDescent="0.25">
      <c r="C33" s="2" t="s">
        <v>69</v>
      </c>
      <c r="D33" s="3">
        <v>20</v>
      </c>
      <c r="F33" s="2" t="s">
        <v>69</v>
      </c>
      <c r="G33" s="6">
        <v>5.333333333333333</v>
      </c>
      <c r="O33" s="2" t="s">
        <v>69</v>
      </c>
      <c r="P33" s="4">
        <v>32.15</v>
      </c>
    </row>
    <row r="34" spans="1:16" x14ac:dyDescent="0.25">
      <c r="C34" s="2" t="s">
        <v>70</v>
      </c>
      <c r="D34" s="3">
        <v>19</v>
      </c>
      <c r="F34" s="2" t="s">
        <v>70</v>
      </c>
      <c r="G34" s="6">
        <v>4.8</v>
      </c>
      <c r="O34" s="2" t="s">
        <v>70</v>
      </c>
      <c r="P34" s="4">
        <v>38.368421052631582</v>
      </c>
    </row>
    <row r="35" spans="1:16" x14ac:dyDescent="0.25">
      <c r="C35" s="2" t="s">
        <v>71</v>
      </c>
      <c r="D35" s="3">
        <v>14</v>
      </c>
      <c r="F35" s="2" t="s">
        <v>71</v>
      </c>
      <c r="G35" s="6">
        <v>5</v>
      </c>
      <c r="O35" s="2" t="s">
        <v>71</v>
      </c>
      <c r="P35" s="4">
        <v>33.071428571428569</v>
      </c>
    </row>
    <row r="36" spans="1:16" x14ac:dyDescent="0.25">
      <c r="C36" s="2" t="s">
        <v>72</v>
      </c>
      <c r="D36" s="3">
        <v>18</v>
      </c>
      <c r="F36" s="2" t="s">
        <v>72</v>
      </c>
      <c r="G36" s="6">
        <v>1.4</v>
      </c>
      <c r="O36" s="2" t="s">
        <v>72</v>
      </c>
      <c r="P36" s="4">
        <v>36.444444444444443</v>
      </c>
    </row>
    <row r="37" spans="1:16" x14ac:dyDescent="0.25">
      <c r="C37" s="2" t="s">
        <v>1</v>
      </c>
      <c r="D37" s="3">
        <v>513</v>
      </c>
      <c r="F37" s="2" t="s">
        <v>1</v>
      </c>
      <c r="G37" s="6">
        <v>4.9591836734693882</v>
      </c>
      <c r="O37" s="2" t="s">
        <v>1</v>
      </c>
      <c r="P37" s="4">
        <v>36.323586744639378</v>
      </c>
    </row>
    <row r="39" spans="1:16" x14ac:dyDescent="0.25">
      <c r="A39" s="1" t="s">
        <v>0</v>
      </c>
      <c r="B39" t="s">
        <v>9</v>
      </c>
      <c r="C39" t="s">
        <v>10</v>
      </c>
    </row>
    <row r="40" spans="1:16" x14ac:dyDescent="0.25">
      <c r="A40" s="2" t="s">
        <v>7</v>
      </c>
      <c r="B40" s="4">
        <v>269</v>
      </c>
      <c r="C40" s="8">
        <v>0.52436647173489281</v>
      </c>
    </row>
    <row r="41" spans="1:16" x14ac:dyDescent="0.25">
      <c r="A41" s="2" t="s">
        <v>6</v>
      </c>
      <c r="B41" s="4">
        <v>244</v>
      </c>
      <c r="C41" s="8">
        <v>0.47563352826510719</v>
      </c>
    </row>
    <row r="42" spans="1:16" x14ac:dyDescent="0.25">
      <c r="A42" s="2" t="s">
        <v>1</v>
      </c>
      <c r="B42" s="4">
        <v>513</v>
      </c>
      <c r="C42" s="8">
        <v>1</v>
      </c>
    </row>
    <row r="45" spans="1:16" x14ac:dyDescent="0.25">
      <c r="A45" s="12" t="s">
        <v>11</v>
      </c>
      <c r="B45" s="12" t="s">
        <v>13</v>
      </c>
      <c r="C45" s="12" t="s">
        <v>12</v>
      </c>
      <c r="D45" s="13"/>
    </row>
    <row r="46" spans="1:16" x14ac:dyDescent="0.25">
      <c r="A46" s="14" t="str">
        <f>A41</f>
        <v>Not Admitted</v>
      </c>
      <c r="B46" s="14">
        <f t="shared" ref="B46" si="0">B41</f>
        <v>244</v>
      </c>
      <c r="C46" s="15">
        <f>C41</f>
        <v>0.47563352826510719</v>
      </c>
      <c r="D46" s="16"/>
    </row>
    <row r="47" spans="1:16" x14ac:dyDescent="0.25">
      <c r="A47" s="14" t="str">
        <f>A40</f>
        <v>Admitted</v>
      </c>
      <c r="B47" s="14">
        <f t="shared" ref="B47" si="1">B40</f>
        <v>269</v>
      </c>
      <c r="C47" s="15">
        <f>C40</f>
        <v>0.52436647173489281</v>
      </c>
      <c r="D47" s="16"/>
    </row>
    <row r="51" spans="1:2" x14ac:dyDescent="0.25">
      <c r="A51" s="1" t="s">
        <v>0</v>
      </c>
      <c r="B51" t="s">
        <v>23</v>
      </c>
    </row>
    <row r="52" spans="1:2" x14ac:dyDescent="0.25">
      <c r="A52" s="2" t="s">
        <v>15</v>
      </c>
      <c r="B52" s="10">
        <v>76</v>
      </c>
    </row>
    <row r="53" spans="1:2" x14ac:dyDescent="0.25">
      <c r="A53" s="2" t="s">
        <v>16</v>
      </c>
      <c r="B53" s="10">
        <v>69</v>
      </c>
    </row>
    <row r="54" spans="1:2" x14ac:dyDescent="0.25">
      <c r="A54" s="2" t="s">
        <v>17</v>
      </c>
      <c r="B54" s="10">
        <v>64</v>
      </c>
    </row>
    <row r="55" spans="1:2" x14ac:dyDescent="0.25">
      <c r="A55" s="2" t="s">
        <v>18</v>
      </c>
      <c r="B55" s="10">
        <v>59</v>
      </c>
    </row>
    <row r="56" spans="1:2" x14ac:dyDescent="0.25">
      <c r="A56" s="2" t="s">
        <v>19</v>
      </c>
      <c r="B56" s="10">
        <v>58</v>
      </c>
    </row>
    <row r="57" spans="1:2" x14ac:dyDescent="0.25">
      <c r="A57" s="2" t="s">
        <v>20</v>
      </c>
      <c r="B57" s="10">
        <v>66</v>
      </c>
    </row>
    <row r="58" spans="1:2" x14ac:dyDescent="0.25">
      <c r="A58" s="2" t="s">
        <v>21</v>
      </c>
      <c r="B58" s="10">
        <v>67</v>
      </c>
    </row>
    <row r="59" spans="1:2" x14ac:dyDescent="0.25">
      <c r="A59" s="2" t="s">
        <v>22</v>
      </c>
      <c r="B59" s="10">
        <v>54</v>
      </c>
    </row>
    <row r="60" spans="1:2" x14ac:dyDescent="0.25">
      <c r="A60" s="2" t="s">
        <v>1</v>
      </c>
      <c r="B60" s="4">
        <v>513</v>
      </c>
    </row>
    <row r="61" spans="1:2" x14ac:dyDescent="0.25">
      <c r="A61" s="2" t="s">
        <v>27</v>
      </c>
    </row>
    <row r="62" spans="1:2" x14ac:dyDescent="0.25">
      <c r="A62" s="1" t="s">
        <v>0</v>
      </c>
      <c r="B62" t="s">
        <v>26</v>
      </c>
    </row>
    <row r="63" spans="1:2" x14ac:dyDescent="0.25">
      <c r="A63" s="2" t="s">
        <v>24</v>
      </c>
      <c r="B63" s="4">
        <v>316</v>
      </c>
    </row>
    <row r="64" spans="1:2" x14ac:dyDescent="0.25">
      <c r="A64" s="2" t="s">
        <v>25</v>
      </c>
      <c r="B64" s="4">
        <v>197</v>
      </c>
    </row>
    <row r="65" spans="1:2" x14ac:dyDescent="0.25">
      <c r="A65" s="2" t="s">
        <v>1</v>
      </c>
      <c r="B65" s="4">
        <v>513</v>
      </c>
    </row>
    <row r="68" spans="1:2" x14ac:dyDescent="0.25">
      <c r="A68" s="2" t="s">
        <v>31</v>
      </c>
    </row>
    <row r="69" spans="1:2" x14ac:dyDescent="0.25">
      <c r="A69" s="1" t="s">
        <v>0</v>
      </c>
      <c r="B69" t="s">
        <v>30</v>
      </c>
    </row>
    <row r="70" spans="1:2" x14ac:dyDescent="0.25">
      <c r="A70" s="2" t="s">
        <v>28</v>
      </c>
      <c r="B70" s="4">
        <v>241</v>
      </c>
    </row>
    <row r="71" spans="1:2" x14ac:dyDescent="0.25">
      <c r="A71" s="2" t="s">
        <v>29</v>
      </c>
      <c r="B71" s="4">
        <v>272</v>
      </c>
    </row>
    <row r="72" spans="1:2" x14ac:dyDescent="0.25">
      <c r="A72" s="2" t="s">
        <v>1</v>
      </c>
      <c r="B72" s="4">
        <v>513</v>
      </c>
    </row>
    <row r="77" spans="1:2" x14ac:dyDescent="0.25">
      <c r="A77" s="1" t="s">
        <v>0</v>
      </c>
      <c r="B77" t="s">
        <v>40</v>
      </c>
    </row>
    <row r="78" spans="1:2" x14ac:dyDescent="0.25">
      <c r="A78" s="2" t="s">
        <v>33</v>
      </c>
      <c r="B78" s="10">
        <v>4</v>
      </c>
    </row>
    <row r="79" spans="1:2" x14ac:dyDescent="0.25">
      <c r="A79" s="2" t="s">
        <v>39</v>
      </c>
      <c r="B79" s="10">
        <v>5</v>
      </c>
    </row>
    <row r="80" spans="1:2" x14ac:dyDescent="0.25">
      <c r="A80" s="2" t="s">
        <v>35</v>
      </c>
      <c r="B80" s="10">
        <v>9</v>
      </c>
    </row>
    <row r="81" spans="1:2" x14ac:dyDescent="0.25">
      <c r="A81" s="2" t="s">
        <v>38</v>
      </c>
      <c r="B81" s="10">
        <v>14</v>
      </c>
    </row>
    <row r="82" spans="1:2" x14ac:dyDescent="0.25">
      <c r="A82" s="2" t="s">
        <v>32</v>
      </c>
      <c r="B82" s="10">
        <v>14</v>
      </c>
    </row>
    <row r="83" spans="1:2" x14ac:dyDescent="0.25">
      <c r="A83" s="2" t="s">
        <v>37</v>
      </c>
      <c r="B83" s="10">
        <v>65</v>
      </c>
    </row>
    <row r="84" spans="1:2" x14ac:dyDescent="0.25">
      <c r="A84" s="2" t="s">
        <v>34</v>
      </c>
      <c r="B84" s="10">
        <v>103</v>
      </c>
    </row>
    <row r="85" spans="1:2" x14ac:dyDescent="0.25">
      <c r="A85" s="2" t="s">
        <v>36</v>
      </c>
      <c r="B85" s="10">
        <v>299</v>
      </c>
    </row>
    <row r="86" spans="1:2" x14ac:dyDescent="0.25">
      <c r="A86" s="2" t="s">
        <v>1</v>
      </c>
      <c r="B86" s="4">
        <v>513</v>
      </c>
    </row>
    <row r="90" spans="1:2" x14ac:dyDescent="0.25">
      <c r="A90" s="1" t="s">
        <v>0</v>
      </c>
    </row>
    <row r="91" spans="1:2" x14ac:dyDescent="0.25">
      <c r="A91" s="2" t="s">
        <v>41</v>
      </c>
    </row>
    <row r="92" spans="1:2" x14ac:dyDescent="0.25">
      <c r="A92" s="2" t="s">
        <v>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CF050-C63B-423A-AE6A-9D7E3CEA36F0}">
  <dimension ref="A1"/>
  <sheetViews>
    <sheetView showGridLines="0" zoomScale="181" zoomScaleNormal="170" workbookViewId="0"/>
  </sheetViews>
  <sheetFormatPr defaultRowHeight="15" x14ac:dyDescent="0.25"/>
  <cols>
    <col min="1" max="16384" width="9.140625" style="5"/>
  </cols>
  <sheetData>
    <row r="1" spans="1:1" x14ac:dyDescent="0.25">
      <c r="A1" s="7" t="s">
        <v>8</v>
      </c>
    </row>
  </sheetData>
  <hyperlinks>
    <hyperlink ref="A1" location="'average wait timer'!A1" display="satisfaction score'!A1" xr:uid="{579ABA2F-D541-4834-9835-CE89BE7316AE}"/>
  </hyperlink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6323A-AA23-4EAB-9D57-B690C77143AF}">
  <dimension ref="A1:N21"/>
  <sheetViews>
    <sheetView showGridLines="0" tabSelected="1" zoomScale="108" workbookViewId="0">
      <selection activeCell="I23" sqref="I23"/>
    </sheetView>
  </sheetViews>
  <sheetFormatPr defaultRowHeight="21.95" customHeight="1" x14ac:dyDescent="0.25"/>
  <cols>
    <col min="1" max="14" width="12.7109375" customWidth="1"/>
  </cols>
  <sheetData>
    <row r="1" spans="1:14" ht="20.100000000000001" customHeight="1" x14ac:dyDescent="0.25">
      <c r="A1" s="17"/>
      <c r="B1" s="17"/>
      <c r="C1" s="17"/>
      <c r="D1" s="17"/>
      <c r="E1" s="17"/>
      <c r="F1" s="17"/>
      <c r="G1" s="17"/>
      <c r="H1" s="17"/>
      <c r="I1" s="17"/>
      <c r="J1" s="17"/>
      <c r="K1" s="17"/>
      <c r="L1" s="17"/>
      <c r="M1" s="17"/>
      <c r="N1" s="17"/>
    </row>
    <row r="2" spans="1:14" ht="20.100000000000001" customHeight="1" x14ac:dyDescent="0.25">
      <c r="A2" s="17"/>
      <c r="B2" s="17"/>
      <c r="C2" s="17"/>
      <c r="D2" s="17"/>
      <c r="E2" s="17"/>
      <c r="F2" s="17"/>
      <c r="G2" s="17"/>
      <c r="H2" s="17"/>
      <c r="I2" s="17"/>
      <c r="J2" s="17"/>
      <c r="K2" s="17"/>
      <c r="L2" s="17"/>
      <c r="M2" s="17"/>
      <c r="N2" s="17"/>
    </row>
    <row r="3" spans="1:14" ht="20.100000000000001" customHeight="1" x14ac:dyDescent="0.25">
      <c r="A3" s="17"/>
      <c r="B3" s="17"/>
      <c r="C3" s="17"/>
      <c r="D3" s="17"/>
      <c r="E3" s="17"/>
      <c r="F3" s="17"/>
      <c r="G3" s="17"/>
      <c r="H3" s="17"/>
      <c r="I3" s="17"/>
      <c r="J3" s="17"/>
      <c r="K3" s="17"/>
      <c r="L3" s="17"/>
      <c r="M3" s="17"/>
      <c r="N3" s="17"/>
    </row>
    <row r="4" spans="1:14" ht="21.95" customHeight="1" x14ac:dyDescent="0.25">
      <c r="A4" s="18"/>
      <c r="B4" s="11"/>
      <c r="C4" s="11"/>
      <c r="D4" s="11"/>
      <c r="E4" s="11"/>
      <c r="F4" s="11"/>
      <c r="G4" s="11"/>
      <c r="H4" s="11"/>
      <c r="I4" s="11"/>
      <c r="J4" s="11"/>
      <c r="K4" s="11"/>
      <c r="L4" s="11"/>
      <c r="M4" s="11"/>
      <c r="N4" s="11"/>
    </row>
    <row r="5" spans="1:14" ht="21.95" customHeight="1" x14ac:dyDescent="0.25">
      <c r="A5" s="18"/>
    </row>
    <row r="6" spans="1:14" ht="21.95" customHeight="1" x14ac:dyDescent="0.25">
      <c r="A6" s="18"/>
    </row>
    <row r="7" spans="1:14" ht="21.95" customHeight="1" x14ac:dyDescent="0.25">
      <c r="A7" s="18"/>
    </row>
    <row r="8" spans="1:14" ht="21.95" customHeight="1" x14ac:dyDescent="0.25">
      <c r="A8" s="18"/>
    </row>
    <row r="9" spans="1:14" ht="21.95" customHeight="1" x14ac:dyDescent="0.25">
      <c r="A9" s="18"/>
    </row>
    <row r="10" spans="1:14" ht="21.95" customHeight="1" x14ac:dyDescent="0.25">
      <c r="A10" s="18"/>
    </row>
    <row r="11" spans="1:14" ht="21.95" customHeight="1" x14ac:dyDescent="0.25">
      <c r="A11" s="18"/>
    </row>
    <row r="12" spans="1:14" ht="21.95" customHeight="1" x14ac:dyDescent="0.25">
      <c r="A12" s="18"/>
    </row>
    <row r="13" spans="1:14" ht="21.95" customHeight="1" x14ac:dyDescent="0.25">
      <c r="A13" s="18"/>
    </row>
    <row r="14" spans="1:14" ht="21.95" customHeight="1" x14ac:dyDescent="0.25">
      <c r="A14" s="18"/>
    </row>
    <row r="15" spans="1:14" ht="21.95" customHeight="1" x14ac:dyDescent="0.25">
      <c r="A15" s="18"/>
    </row>
    <row r="16" spans="1:14" ht="21.95" customHeight="1" x14ac:dyDescent="0.25">
      <c r="A16" s="18"/>
    </row>
    <row r="17" spans="1:1" ht="21.95" customHeight="1" x14ac:dyDescent="0.25">
      <c r="A17" s="18"/>
    </row>
    <row r="18" spans="1:1" ht="21.95" customHeight="1" x14ac:dyDescent="0.25">
      <c r="A18" s="18"/>
    </row>
    <row r="19" spans="1:1" ht="21.95" customHeight="1" x14ac:dyDescent="0.25">
      <c r="A19" s="18"/>
    </row>
    <row r="20" spans="1:1" ht="21.95" customHeight="1" x14ac:dyDescent="0.25">
      <c r="A20" s="18"/>
    </row>
    <row r="21" spans="1:1" ht="21.95" customHeight="1" x14ac:dyDescent="0.25">
      <c r="A21" s="18"/>
    </row>
  </sheetData>
  <mergeCells count="2">
    <mergeCell ref="A1:N3"/>
    <mergeCell ref="A4:A21"/>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949F7-A793-4C1F-B6E3-B9303090ADAC}">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A5860-4860-40AB-8B67-A6C86C227040}">
  <dimension ref="A1"/>
  <sheetViews>
    <sheetView workbookViewId="0"/>
  </sheetViews>
  <sheetFormatPr defaultRowHeight="15" x14ac:dyDescent="0.25"/>
  <sheetData>
    <row r="1" spans="1:1" x14ac:dyDescent="0.25">
      <c r="A1" s="9" t="s">
        <v>14</v>
      </c>
    </row>
  </sheetData>
  <hyperlinks>
    <hyperlink ref="A1" location="DASHBORD!A1" display="DASHBORD!A1" xr:uid="{F49FA7FF-6D17-4180-A177-3FE61B738FFC}"/>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3C330-C66F-4C57-A953-332AB34A0499}">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FD2CC04-674D-4616-BFEF-213D9DAD6395}">
  <ds:schemaRefs/>
</ds:datastoreItem>
</file>

<file path=customXml/itemProps2.xml><?xml version="1.0" encoding="utf-8"?>
<ds:datastoreItem xmlns:ds="http://schemas.openxmlformats.org/officeDocument/2006/customXml" ds:itemID="{84F4E9BE-448D-4960-8CD4-D1340B89D385}">
  <ds:schemaRefs/>
</ds:datastoreItem>
</file>

<file path=customXml/itemProps3.xml><?xml version="1.0" encoding="utf-8"?>
<ds:datastoreItem xmlns:ds="http://schemas.openxmlformats.org/officeDocument/2006/customXml" ds:itemID="{B0634D92-CF18-478D-83BB-57817FC29983}">
  <ds:schemaRefs/>
</ds:datastoreItem>
</file>

<file path=customXml/itemProps4.xml><?xml version="1.0" encoding="utf-8"?>
<ds:datastoreItem xmlns:ds="http://schemas.openxmlformats.org/officeDocument/2006/customXml" ds:itemID="{21F4C7C3-7957-4B77-81BE-29F737909CA8}">
  <ds:schemaRefs/>
</ds:datastoreItem>
</file>

<file path=customXml/itemProps5.xml><?xml version="1.0" encoding="utf-8"?>
<ds:datastoreItem xmlns:ds="http://schemas.openxmlformats.org/officeDocument/2006/customXml" ds:itemID="{04C5E80F-7FD8-4AEC-A077-5E575C497AFE}">
  <ds:schemaRefs/>
</ds:datastoreItem>
</file>

<file path=customXml/itemProps6.xml><?xml version="1.0" encoding="utf-8"?>
<ds:datastoreItem xmlns:ds="http://schemas.openxmlformats.org/officeDocument/2006/customXml" ds:itemID="{5313A0F7-5455-4164-A6B5-E688081DF808}">
  <ds:schemaRefs/>
</ds:datastoreItem>
</file>

<file path=customXml/itemProps7.xml><?xml version="1.0" encoding="utf-8"?>
<ds:datastoreItem xmlns:ds="http://schemas.openxmlformats.org/officeDocument/2006/customXml" ds:itemID="{FB912C9B-6E1C-45D2-BCE6-10DB58C44925}">
  <ds:schemaRefs/>
</ds:datastoreItem>
</file>

<file path=customXml/itemProps8.xml><?xml version="1.0" encoding="utf-8"?>
<ds:datastoreItem xmlns:ds="http://schemas.openxmlformats.org/officeDocument/2006/customXml" ds:itemID="{74268CFC-953A-48D0-A2C1-CC02E1778333}">
  <ds:schemaRefs/>
</ds:datastoreItem>
</file>

<file path=customXml/itemProps9.xml><?xml version="1.0" encoding="utf-8"?>
<ds:datastoreItem xmlns:ds="http://schemas.openxmlformats.org/officeDocument/2006/customXml" ds:itemID="{56579C88-5564-4656-AD5D-A612D441EC8A}">
  <ds:schemaRefs/>
</ds:datastoreItem>
</file>

<file path=customXml/itemProps10.xml><?xml version="1.0" encoding="utf-8"?>
<ds:datastoreItem xmlns:ds="http://schemas.openxmlformats.org/officeDocument/2006/customXml" ds:itemID="{B46AB7C7-8AB9-492B-9C67-565AC611BB2A}">
  <ds:schemaRefs/>
</ds:datastoreItem>
</file>

<file path=customXml/itemProps11.xml><?xml version="1.0" encoding="utf-8"?>
<ds:datastoreItem xmlns:ds="http://schemas.openxmlformats.org/officeDocument/2006/customXml" ds:itemID="{AC14D428-DB2D-48D7-96F9-381CBF6AEA8A}">
  <ds:schemaRefs/>
</ds:datastoreItem>
</file>

<file path=customXml/itemProps12.xml><?xml version="1.0" encoding="utf-8"?>
<ds:datastoreItem xmlns:ds="http://schemas.openxmlformats.org/officeDocument/2006/customXml" ds:itemID="{75331FF6-DFA7-4798-84AD-93DE3EBA99B5}">
  <ds:schemaRefs/>
</ds:datastoreItem>
</file>

<file path=customXml/itemProps13.xml><?xml version="1.0" encoding="utf-8"?>
<ds:datastoreItem xmlns:ds="http://schemas.openxmlformats.org/officeDocument/2006/customXml" ds:itemID="{08CA11C2-2988-4793-8E8C-7B88D60CCF9D}">
  <ds:schemaRefs/>
</ds:datastoreItem>
</file>

<file path=customXml/itemProps14.xml><?xml version="1.0" encoding="utf-8"?>
<ds:datastoreItem xmlns:ds="http://schemas.openxmlformats.org/officeDocument/2006/customXml" ds:itemID="{1141B9EF-A106-47D4-9944-E13EE8FB9B66}">
  <ds:schemaRefs/>
</ds:datastoreItem>
</file>

<file path=customXml/itemProps15.xml><?xml version="1.0" encoding="utf-8"?>
<ds:datastoreItem xmlns:ds="http://schemas.openxmlformats.org/officeDocument/2006/customXml" ds:itemID="{11885117-EAB0-4D37-A614-073C1733DCCC}">
  <ds:schemaRefs/>
</ds:datastoreItem>
</file>

<file path=customXml/itemProps16.xml><?xml version="1.0" encoding="utf-8"?>
<ds:datastoreItem xmlns:ds="http://schemas.openxmlformats.org/officeDocument/2006/customXml" ds:itemID="{27BAD22D-6CC6-428B-A7C9-135B0B8E6A5E}">
  <ds:schemaRefs/>
</ds:datastoreItem>
</file>

<file path=customXml/itemProps17.xml><?xml version="1.0" encoding="utf-8"?>
<ds:datastoreItem xmlns:ds="http://schemas.openxmlformats.org/officeDocument/2006/customXml" ds:itemID="{D208A447-31CA-4443-80A5-02D3AD232477}">
  <ds:schemaRefs/>
</ds:datastoreItem>
</file>

<file path=customXml/itemProps18.xml><?xml version="1.0" encoding="utf-8"?>
<ds:datastoreItem xmlns:ds="http://schemas.openxmlformats.org/officeDocument/2006/customXml" ds:itemID="{644E8E35-0F8C-48BD-9F4A-72240302E9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picot report</vt:lpstr>
      <vt:lpstr>DASHBORD</vt:lpstr>
      <vt:lpstr>DASHBORD2</vt:lpstr>
      <vt:lpstr>satisfaction score</vt:lpstr>
      <vt:lpstr>average wait timer</vt:lpstr>
      <vt:lpstr>Daily month wise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2026-09-29T17:04:43Z</dcterms:created>
  <dcterms:modified xsi:type="dcterms:W3CDTF">2026-10-01T15:42:51Z</dcterms:modified>
</cp:coreProperties>
</file>