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filestore.soton.ac.uk\users\ccurrie\mydocuments\Teaching\MATH6146 Revenue Management\MATH6146 Case Study\2024\"/>
    </mc:Choice>
  </mc:AlternateContent>
  <xr:revisionPtr revIDLastSave="0" documentId="13_ncr:1_{60D79B6D-7CFE-4DCC-B890-B2B538816A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City Codes" sheetId="2" r:id="rId2"/>
  </sheets>
  <definedNames>
    <definedName name="_xlnm._FilterDatabase" localSheetId="0" hidden="1">Summary!$B$2:$O$30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J31" i="1"/>
  <c r="K31" i="1"/>
  <c r="L31" i="1"/>
  <c r="M31" i="1"/>
  <c r="N31" i="1"/>
  <c r="O31" i="1"/>
  <c r="H31" i="1"/>
</calcChain>
</file>

<file path=xl/sharedStrings.xml><?xml version="1.0" encoding="utf-8"?>
<sst xmlns="http://schemas.openxmlformats.org/spreadsheetml/2006/main" count="118" uniqueCount="55">
  <si>
    <t>SOU-SFO</t>
  </si>
  <si>
    <t>SFO-AKL</t>
  </si>
  <si>
    <t>AKL-SYD</t>
  </si>
  <si>
    <t>SYD-BNE</t>
  </si>
  <si>
    <t>BNE-HKG</t>
  </si>
  <si>
    <t>HKG-SIN</t>
  </si>
  <si>
    <t>SIN-DXB</t>
  </si>
  <si>
    <t>DXB-SOU</t>
  </si>
  <si>
    <t>AKL-DXB</t>
  </si>
  <si>
    <t>AKL</t>
  </si>
  <si>
    <t>DXB</t>
  </si>
  <si>
    <t>AKL-HKG</t>
  </si>
  <si>
    <t>HKG</t>
  </si>
  <si>
    <t>AKL-SIN</t>
  </si>
  <si>
    <t>SIN</t>
  </si>
  <si>
    <t>AKL-SOU</t>
  </si>
  <si>
    <t>SOU</t>
  </si>
  <si>
    <t>SYD</t>
  </si>
  <si>
    <t>BNE</t>
  </si>
  <si>
    <t>BNE-SOU</t>
  </si>
  <si>
    <t>HKG-DXB</t>
  </si>
  <si>
    <t>HKG-SOU</t>
  </si>
  <si>
    <t>SFO</t>
  </si>
  <si>
    <t>SFO-HKG</t>
  </si>
  <si>
    <t>SFO-SIN</t>
  </si>
  <si>
    <t>SFO-SYD</t>
  </si>
  <si>
    <t>SIN-SOU</t>
  </si>
  <si>
    <t>SOU-AKL</t>
  </si>
  <si>
    <t>SOU-BNE</t>
  </si>
  <si>
    <t>SOU-HKG</t>
  </si>
  <si>
    <t>SOU-SIN</t>
  </si>
  <si>
    <t>SOU-SOU</t>
  </si>
  <si>
    <t>SOU-SYD</t>
  </si>
  <si>
    <t>SYD-DXB</t>
  </si>
  <si>
    <t>SYD-HKG</t>
  </si>
  <si>
    <t>SYD-SIN</t>
  </si>
  <si>
    <t>SYD-SOU</t>
  </si>
  <si>
    <t>Embark Port</t>
  </si>
  <si>
    <t>Route</t>
  </si>
  <si>
    <t>Disembark Port</t>
  </si>
  <si>
    <t>Average Price pp</t>
  </si>
  <si>
    <t>Duration (nights)</t>
  </si>
  <si>
    <t>Number of Passengers</t>
  </si>
  <si>
    <t>Code</t>
  </si>
  <si>
    <t>City</t>
  </si>
  <si>
    <t>Southampton</t>
  </si>
  <si>
    <t>Hong Kong</t>
  </si>
  <si>
    <t>Singapore</t>
  </si>
  <si>
    <t>Total</t>
  </si>
  <si>
    <t>Occupancy</t>
  </si>
  <si>
    <t>Auckland (New Zealand)</t>
  </si>
  <si>
    <t>Sydney (Australia - New South Wales)</t>
  </si>
  <si>
    <t>Brisbane (Australia - Queensland)</t>
  </si>
  <si>
    <t>San Francisco (USA - West Coast)</t>
  </si>
  <si>
    <t>Dubai (UAE)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</si>
</sst>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%"/>
    <numFmt numFmtId="165" formatCode="_-&quot;£&quot;* #,##0_-;\-&quot;£&quot;* #,##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34" borderId="0" xfId="0" applyFill="1"/>
    <xf numFmtId="0" fontId="0" fillId="34" borderId="0" xfId="0" applyFill="1" applyAlignment="1">
      <alignment wrapText="1"/>
    </xf>
    <xf numFmtId="0" fontId="0" fillId="34" borderId="14" xfId="0" applyFill="1" applyBorder="1"/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7" xfId="0" applyFill="1" applyBorder="1" applyAlignment="1">
      <alignment wrapText="1"/>
    </xf>
    <xf numFmtId="0" fontId="0" fillId="34" borderId="18" xfId="0" applyFill="1" applyBorder="1"/>
    <xf numFmtId="0" fontId="0" fillId="34" borderId="0" xfId="0" applyFill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 wrapText="1"/>
    </xf>
    <xf numFmtId="0" fontId="13" fillId="33" borderId="13" xfId="0" applyFont="1" applyFill="1" applyBorder="1" applyAlignment="1">
      <alignment horizontal="center" vertical="center" wrapText="1"/>
    </xf>
    <xf numFmtId="0" fontId="13" fillId="33" borderId="10" xfId="0" applyFont="1" applyFill="1" applyBorder="1"/>
    <xf numFmtId="0" fontId="0" fillId="0" borderId="10" xfId="0" applyBorder="1"/>
    <xf numFmtId="0" fontId="0" fillId="34" borderId="15" xfId="0" applyFill="1" applyBorder="1" applyAlignment="1">
      <alignment wrapText="1"/>
    </xf>
    <xf numFmtId="0" fontId="0" fillId="34" borderId="19" xfId="0" applyFill="1" applyBorder="1"/>
    <xf numFmtId="0" fontId="0" fillId="34" borderId="20" xfId="0" applyFill="1" applyBorder="1"/>
    <xf numFmtId="164" fontId="0" fillId="34" borderId="21" xfId="43" applyNumberFormat="1" applyFont="1" applyFill="1" applyBorder="1"/>
    <xf numFmtId="164" fontId="0" fillId="34" borderId="22" xfId="43" applyNumberFormat="1" applyFont="1" applyFill="1" applyBorder="1"/>
    <xf numFmtId="0" fontId="13" fillId="33" borderId="23" xfId="0" applyFont="1" applyFill="1" applyBorder="1" applyAlignment="1">
      <alignment horizontal="center"/>
    </xf>
    <xf numFmtId="0" fontId="13" fillId="33" borderId="24" xfId="0" applyFont="1" applyFill="1" applyBorder="1" applyAlignment="1">
      <alignment horizontal="center"/>
    </xf>
    <xf numFmtId="0" fontId="13" fillId="33" borderId="25" xfId="0" applyFont="1" applyFill="1" applyBorder="1" applyAlignment="1">
      <alignment horizontal="center" vertical="center"/>
    </xf>
    <xf numFmtId="0" fontId="13" fillId="33" borderId="26" xfId="0" applyFont="1" applyFill="1" applyBorder="1" applyAlignment="1">
      <alignment horizontal="center" vertical="center"/>
    </xf>
    <xf numFmtId="0" fontId="13" fillId="33" borderId="27" xfId="0" applyFont="1" applyFill="1" applyBorder="1" applyAlignment="1">
      <alignment horizontal="center" vertical="center"/>
    </xf>
    <xf numFmtId="0" fontId="0" fillId="34" borderId="14" xfId="0" applyFill="1" applyBorder="1" applyAlignment="1">
      <alignment wrapText="1"/>
    </xf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8" xfId="0" applyFill="1" applyBorder="1" applyAlignment="1">
      <alignment wrapText="1"/>
    </xf>
    <xf numFmtId="165" fontId="0" fillId="34" borderId="10" xfId="1" applyNumberFormat="1" applyFont="1" applyFill="1" applyBorder="1"/>
    <xf numFmtId="165" fontId="0" fillId="34" borderId="17" xfId="1" applyNumberFormat="1" applyFont="1" applyFill="1" applyBorder="1"/>
    <xf numFmtId="0" fontId="0" fillId="34" borderId="28" xfId="0" applyFill="1" applyBorder="1"/>
    <xf numFmtId="164" fontId="0" fillId="34" borderId="29" xfId="43" applyNumberFormat="1" applyFon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tabSelected="1" zoomScaleNormal="100" workbookViewId="0">
      <selection activeCell="B2" sqref="B2"/>
    </sheetView>
  </sheetViews>
  <sheetFormatPr defaultColWidth="8.7109375" defaultRowHeight="15" x14ac:dyDescent="0.25"/>
  <cols>
    <col min="1" max="1" width="8.7109375" style="1"/>
    <col min="2" max="2" width="9.140625" style="1" bestFit="1" customWidth="1"/>
    <col min="3" max="3" width="11.42578125" style="1" bestFit="1" customWidth="1"/>
    <col min="4" max="4" width="10.140625" style="1" bestFit="1" customWidth="1"/>
    <col min="5" max="5" width="13" style="2" customWidth="1"/>
    <col min="6" max="6" width="13" style="1" customWidth="1"/>
    <col min="7" max="7" width="11.42578125" style="1" bestFit="1" customWidth="1"/>
    <col min="8" max="8" width="11.7109375" style="1" bestFit="1" customWidth="1"/>
    <col min="9" max="10" width="11.140625" style="1" bestFit="1" customWidth="1"/>
    <col min="11" max="11" width="11.42578125" style="1" bestFit="1" customWidth="1"/>
    <col min="12" max="12" width="11.85546875" style="1" bestFit="1" customWidth="1"/>
    <col min="13" max="14" width="11.140625" style="1" bestFit="1" customWidth="1"/>
    <col min="15" max="15" width="11.85546875" style="1" bestFit="1" customWidth="1"/>
    <col min="16" max="16384" width="8.7109375" style="1"/>
  </cols>
  <sheetData>
    <row r="1" spans="2:15" ht="15.75" thickBot="1" x14ac:dyDescent="0.3"/>
    <row r="2" spans="2:15" s="11" customFormat="1" ht="30.75" thickBot="1" x14ac:dyDescent="0.3">
      <c r="B2" s="12" t="s">
        <v>38</v>
      </c>
      <c r="C2" s="13" t="s">
        <v>37</v>
      </c>
      <c r="D2" s="13" t="s">
        <v>39</v>
      </c>
      <c r="E2" s="13" t="s">
        <v>42</v>
      </c>
      <c r="F2" s="13" t="s">
        <v>40</v>
      </c>
      <c r="G2" s="14" t="s">
        <v>41</v>
      </c>
      <c r="H2" s="24" t="s">
        <v>0</v>
      </c>
      <c r="I2" s="25" t="s">
        <v>1</v>
      </c>
      <c r="J2" s="25" t="s">
        <v>2</v>
      </c>
      <c r="K2" s="25" t="s">
        <v>3</v>
      </c>
      <c r="L2" s="25" t="s">
        <v>4</v>
      </c>
      <c r="M2" s="25" t="s">
        <v>5</v>
      </c>
      <c r="N2" s="25" t="s">
        <v>6</v>
      </c>
      <c r="O2" s="26" t="s">
        <v>7</v>
      </c>
    </row>
    <row r="3" spans="2:15" x14ac:dyDescent="0.25">
      <c r="B3" s="3" t="s">
        <v>8</v>
      </c>
      <c r="C3" s="4" t="s">
        <v>9</v>
      </c>
      <c r="D3" s="4" t="s">
        <v>10</v>
      </c>
      <c r="E3" s="5">
        <v>10</v>
      </c>
      <c r="F3" s="32">
        <v>4348</v>
      </c>
      <c r="G3" s="6">
        <v>40</v>
      </c>
      <c r="H3" s="28">
        <v>0</v>
      </c>
      <c r="I3" s="29">
        <v>0</v>
      </c>
      <c r="J3" s="29">
        <v>10</v>
      </c>
      <c r="K3" s="29">
        <v>10</v>
      </c>
      <c r="L3" s="29">
        <v>10</v>
      </c>
      <c r="M3" s="29">
        <v>10</v>
      </c>
      <c r="N3" s="29">
        <v>10</v>
      </c>
      <c r="O3" s="30">
        <v>0</v>
      </c>
    </row>
    <row r="4" spans="2:15" x14ac:dyDescent="0.25">
      <c r="B4" s="3" t="s">
        <v>11</v>
      </c>
      <c r="C4" s="4" t="s">
        <v>9</v>
      </c>
      <c r="D4" s="4" t="s">
        <v>12</v>
      </c>
      <c r="E4" s="5">
        <v>14</v>
      </c>
      <c r="F4" s="32">
        <v>1483</v>
      </c>
      <c r="G4" s="6">
        <v>23</v>
      </c>
      <c r="H4" s="3">
        <v>0</v>
      </c>
      <c r="I4" s="4">
        <v>0</v>
      </c>
      <c r="J4" s="5">
        <v>14</v>
      </c>
      <c r="K4" s="5">
        <v>14</v>
      </c>
      <c r="L4" s="5">
        <v>14</v>
      </c>
      <c r="M4" s="4">
        <v>0</v>
      </c>
      <c r="N4" s="4">
        <v>0</v>
      </c>
      <c r="O4" s="6">
        <v>0</v>
      </c>
    </row>
    <row r="5" spans="2:15" x14ac:dyDescent="0.25">
      <c r="B5" s="3" t="s">
        <v>13</v>
      </c>
      <c r="C5" s="4" t="s">
        <v>9</v>
      </c>
      <c r="D5" s="4" t="s">
        <v>14</v>
      </c>
      <c r="E5" s="5">
        <v>10</v>
      </c>
      <c r="F5" s="32">
        <v>2597</v>
      </c>
      <c r="G5" s="6">
        <v>29</v>
      </c>
      <c r="H5" s="3">
        <v>0</v>
      </c>
      <c r="I5" s="4">
        <v>0</v>
      </c>
      <c r="J5" s="5">
        <v>10</v>
      </c>
      <c r="K5" s="5">
        <v>10</v>
      </c>
      <c r="L5" s="5">
        <v>10</v>
      </c>
      <c r="M5" s="5">
        <v>10</v>
      </c>
      <c r="N5" s="4">
        <v>0</v>
      </c>
      <c r="O5" s="6">
        <v>0</v>
      </c>
    </row>
    <row r="6" spans="2:15" x14ac:dyDescent="0.25">
      <c r="B6" s="3" t="s">
        <v>15</v>
      </c>
      <c r="C6" s="4" t="s">
        <v>9</v>
      </c>
      <c r="D6" s="4" t="s">
        <v>16</v>
      </c>
      <c r="E6" s="5">
        <v>61</v>
      </c>
      <c r="F6" s="32">
        <v>15486</v>
      </c>
      <c r="G6" s="6">
        <v>59</v>
      </c>
      <c r="H6" s="3">
        <v>0</v>
      </c>
      <c r="I6" s="4">
        <v>0</v>
      </c>
      <c r="J6" s="5">
        <v>61</v>
      </c>
      <c r="K6" s="5">
        <v>61</v>
      </c>
      <c r="L6" s="5">
        <v>61</v>
      </c>
      <c r="M6" s="5">
        <v>61</v>
      </c>
      <c r="N6" s="5">
        <v>61</v>
      </c>
      <c r="O6" s="17">
        <v>61</v>
      </c>
    </row>
    <row r="7" spans="2:15" x14ac:dyDescent="0.25">
      <c r="B7" s="3" t="s">
        <v>2</v>
      </c>
      <c r="C7" s="4" t="s">
        <v>9</v>
      </c>
      <c r="D7" s="4" t="s">
        <v>17</v>
      </c>
      <c r="E7" s="5">
        <v>172</v>
      </c>
      <c r="F7" s="32">
        <v>275</v>
      </c>
      <c r="G7" s="6">
        <v>4</v>
      </c>
      <c r="H7" s="3">
        <v>0</v>
      </c>
      <c r="I7" s="4">
        <v>0</v>
      </c>
      <c r="J7" s="4">
        <v>172</v>
      </c>
      <c r="K7" s="4">
        <v>0</v>
      </c>
      <c r="L7" s="4">
        <v>0</v>
      </c>
      <c r="M7" s="4">
        <v>0</v>
      </c>
      <c r="N7" s="4">
        <v>0</v>
      </c>
      <c r="O7" s="6">
        <v>0</v>
      </c>
    </row>
    <row r="8" spans="2:15" x14ac:dyDescent="0.25">
      <c r="B8" s="3" t="s">
        <v>4</v>
      </c>
      <c r="C8" s="4" t="s">
        <v>18</v>
      </c>
      <c r="D8" s="4" t="s">
        <v>12</v>
      </c>
      <c r="E8" s="5">
        <v>137</v>
      </c>
      <c r="F8" s="32">
        <v>935</v>
      </c>
      <c r="G8" s="6">
        <v>16</v>
      </c>
      <c r="H8" s="3">
        <v>0</v>
      </c>
      <c r="I8" s="4">
        <v>0</v>
      </c>
      <c r="J8" s="4">
        <v>0</v>
      </c>
      <c r="K8" s="4">
        <v>0</v>
      </c>
      <c r="L8" s="4">
        <v>137</v>
      </c>
      <c r="M8" s="4">
        <v>0</v>
      </c>
      <c r="N8" s="4">
        <v>0</v>
      </c>
      <c r="O8" s="6">
        <v>0</v>
      </c>
    </row>
    <row r="9" spans="2:15" x14ac:dyDescent="0.25">
      <c r="B9" s="3" t="s">
        <v>19</v>
      </c>
      <c r="C9" s="4" t="s">
        <v>18</v>
      </c>
      <c r="D9" s="4" t="s">
        <v>16</v>
      </c>
      <c r="E9" s="5">
        <v>77</v>
      </c>
      <c r="F9" s="32">
        <v>4931</v>
      </c>
      <c r="G9" s="6">
        <v>52</v>
      </c>
      <c r="H9" s="3">
        <v>0</v>
      </c>
      <c r="I9" s="4">
        <v>0</v>
      </c>
      <c r="J9" s="4">
        <v>0</v>
      </c>
      <c r="K9" s="4">
        <v>0</v>
      </c>
      <c r="L9" s="5">
        <v>77</v>
      </c>
      <c r="M9" s="5">
        <v>77</v>
      </c>
      <c r="N9" s="5">
        <v>77</v>
      </c>
      <c r="O9" s="17">
        <v>77</v>
      </c>
    </row>
    <row r="10" spans="2:15" x14ac:dyDescent="0.25">
      <c r="B10" s="3" t="s">
        <v>7</v>
      </c>
      <c r="C10" s="4" t="s">
        <v>10</v>
      </c>
      <c r="D10" s="4" t="s">
        <v>16</v>
      </c>
      <c r="E10" s="5">
        <v>444</v>
      </c>
      <c r="F10" s="32">
        <v>1497</v>
      </c>
      <c r="G10" s="6">
        <v>19</v>
      </c>
      <c r="H10" s="3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17">
        <v>444</v>
      </c>
    </row>
    <row r="11" spans="2:15" x14ac:dyDescent="0.25">
      <c r="B11" s="3" t="s">
        <v>20</v>
      </c>
      <c r="C11" s="4" t="s">
        <v>12</v>
      </c>
      <c r="D11" s="4" t="s">
        <v>10</v>
      </c>
      <c r="E11" s="5">
        <v>365</v>
      </c>
      <c r="F11" s="32">
        <v>1653</v>
      </c>
      <c r="G11" s="6">
        <v>17</v>
      </c>
      <c r="H11" s="3">
        <v>0</v>
      </c>
      <c r="I11" s="4">
        <v>0</v>
      </c>
      <c r="J11" s="4">
        <v>0</v>
      </c>
      <c r="K11" s="4">
        <v>0</v>
      </c>
      <c r="L11" s="4">
        <v>0</v>
      </c>
      <c r="M11" s="5">
        <v>365</v>
      </c>
      <c r="N11" s="5">
        <v>365</v>
      </c>
      <c r="O11" s="6">
        <v>0</v>
      </c>
    </row>
    <row r="12" spans="2:15" x14ac:dyDescent="0.25">
      <c r="B12" s="3" t="s">
        <v>21</v>
      </c>
      <c r="C12" s="4" t="s">
        <v>12</v>
      </c>
      <c r="D12" s="4" t="s">
        <v>16</v>
      </c>
      <c r="E12" s="5">
        <v>148</v>
      </c>
      <c r="F12" s="32">
        <v>3493</v>
      </c>
      <c r="G12" s="6">
        <v>36</v>
      </c>
      <c r="H12" s="3">
        <v>0</v>
      </c>
      <c r="I12" s="4">
        <v>0</v>
      </c>
      <c r="J12" s="4">
        <v>0</v>
      </c>
      <c r="K12" s="4">
        <v>0</v>
      </c>
      <c r="L12" s="4">
        <v>0</v>
      </c>
      <c r="M12" s="5">
        <v>148</v>
      </c>
      <c r="N12" s="5">
        <v>148</v>
      </c>
      <c r="O12" s="17">
        <v>148</v>
      </c>
    </row>
    <row r="13" spans="2:15" x14ac:dyDescent="0.25">
      <c r="B13" s="3" t="s">
        <v>1</v>
      </c>
      <c r="C13" s="4" t="s">
        <v>22</v>
      </c>
      <c r="D13" s="4" t="s">
        <v>9</v>
      </c>
      <c r="E13" s="5">
        <v>76</v>
      </c>
      <c r="F13" s="32">
        <v>1192</v>
      </c>
      <c r="G13" s="6">
        <v>16</v>
      </c>
      <c r="H13" s="3">
        <v>0</v>
      </c>
      <c r="I13" s="5">
        <v>76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6">
        <v>0</v>
      </c>
    </row>
    <row r="14" spans="2:15" x14ac:dyDescent="0.25">
      <c r="B14" s="3" t="s">
        <v>23</v>
      </c>
      <c r="C14" s="4" t="s">
        <v>22</v>
      </c>
      <c r="D14" s="4" t="s">
        <v>12</v>
      </c>
      <c r="E14" s="5">
        <v>32</v>
      </c>
      <c r="F14" s="32">
        <v>3931</v>
      </c>
      <c r="G14" s="6">
        <v>39</v>
      </c>
      <c r="H14" s="3">
        <v>0</v>
      </c>
      <c r="I14" s="5">
        <v>32</v>
      </c>
      <c r="J14" s="5">
        <v>32</v>
      </c>
      <c r="K14" s="5">
        <v>32</v>
      </c>
      <c r="L14" s="5">
        <v>32</v>
      </c>
      <c r="M14" s="4">
        <v>0</v>
      </c>
      <c r="N14" s="4">
        <v>0</v>
      </c>
      <c r="O14" s="6">
        <v>0</v>
      </c>
    </row>
    <row r="15" spans="2:15" x14ac:dyDescent="0.25">
      <c r="B15" s="3" t="s">
        <v>24</v>
      </c>
      <c r="C15" s="4" t="s">
        <v>22</v>
      </c>
      <c r="D15" s="4" t="s">
        <v>14</v>
      </c>
      <c r="E15" s="5">
        <v>14</v>
      </c>
      <c r="F15" s="32">
        <v>5089</v>
      </c>
      <c r="G15" s="6">
        <v>45</v>
      </c>
      <c r="H15" s="3">
        <v>0</v>
      </c>
      <c r="I15" s="5">
        <v>14</v>
      </c>
      <c r="J15" s="5">
        <v>14</v>
      </c>
      <c r="K15" s="5">
        <v>14</v>
      </c>
      <c r="L15" s="5">
        <v>14</v>
      </c>
      <c r="M15" s="5">
        <v>14</v>
      </c>
      <c r="N15" s="4">
        <v>0</v>
      </c>
      <c r="O15" s="6">
        <v>0</v>
      </c>
    </row>
    <row r="16" spans="2:15" x14ac:dyDescent="0.25">
      <c r="B16" s="3" t="s">
        <v>25</v>
      </c>
      <c r="C16" s="4" t="s">
        <v>22</v>
      </c>
      <c r="D16" s="4" t="s">
        <v>17</v>
      </c>
      <c r="E16" s="5">
        <v>362</v>
      </c>
      <c r="F16" s="32">
        <v>4141</v>
      </c>
      <c r="G16" s="6">
        <v>20</v>
      </c>
      <c r="H16" s="3">
        <v>0</v>
      </c>
      <c r="I16" s="5">
        <v>362</v>
      </c>
      <c r="J16" s="5">
        <v>362</v>
      </c>
      <c r="K16" s="4">
        <v>0</v>
      </c>
      <c r="L16" s="4">
        <v>0</v>
      </c>
      <c r="M16" s="4">
        <v>0</v>
      </c>
      <c r="N16" s="4">
        <v>0</v>
      </c>
      <c r="O16" s="6">
        <v>0</v>
      </c>
    </row>
    <row r="17" spans="2:15" x14ac:dyDescent="0.25">
      <c r="B17" s="3" t="s">
        <v>6</v>
      </c>
      <c r="C17" s="4" t="s">
        <v>14</v>
      </c>
      <c r="D17" s="4" t="s">
        <v>10</v>
      </c>
      <c r="E17" s="5">
        <v>104</v>
      </c>
      <c r="F17" s="32">
        <v>998</v>
      </c>
      <c r="G17" s="6">
        <v>11</v>
      </c>
      <c r="H17" s="3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104</v>
      </c>
      <c r="O17" s="6">
        <v>0</v>
      </c>
    </row>
    <row r="18" spans="2:15" x14ac:dyDescent="0.25">
      <c r="B18" s="3" t="s">
        <v>26</v>
      </c>
      <c r="C18" s="4" t="s">
        <v>14</v>
      </c>
      <c r="D18" s="4" t="s">
        <v>16</v>
      </c>
      <c r="E18" s="5">
        <v>160</v>
      </c>
      <c r="F18" s="32">
        <v>2827</v>
      </c>
      <c r="G18" s="6">
        <v>30</v>
      </c>
      <c r="H18" s="3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5">
        <v>160</v>
      </c>
      <c r="O18" s="17">
        <v>160</v>
      </c>
    </row>
    <row r="19" spans="2:15" x14ac:dyDescent="0.25">
      <c r="B19" s="3" t="s">
        <v>27</v>
      </c>
      <c r="C19" s="4" t="s">
        <v>16</v>
      </c>
      <c r="D19" s="4" t="s">
        <v>9</v>
      </c>
      <c r="E19" s="5">
        <v>160</v>
      </c>
      <c r="F19" s="32">
        <v>3690</v>
      </c>
      <c r="G19" s="6">
        <v>40</v>
      </c>
      <c r="H19" s="27">
        <v>160</v>
      </c>
      <c r="I19" s="5">
        <v>160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6">
        <v>0</v>
      </c>
    </row>
    <row r="20" spans="2:15" x14ac:dyDescent="0.25">
      <c r="B20" s="3" t="s">
        <v>28</v>
      </c>
      <c r="C20" s="4" t="s">
        <v>16</v>
      </c>
      <c r="D20" s="4" t="s">
        <v>18</v>
      </c>
      <c r="E20" s="5">
        <v>75</v>
      </c>
      <c r="F20" s="32">
        <v>4075</v>
      </c>
      <c r="G20" s="6">
        <v>47</v>
      </c>
      <c r="H20" s="27">
        <v>75</v>
      </c>
      <c r="I20" s="5">
        <v>75</v>
      </c>
      <c r="J20" s="5">
        <v>75</v>
      </c>
      <c r="K20" s="5">
        <v>75</v>
      </c>
      <c r="L20" s="4">
        <v>0</v>
      </c>
      <c r="M20" s="4">
        <v>0</v>
      </c>
      <c r="N20" s="4">
        <v>0</v>
      </c>
      <c r="O20" s="6">
        <v>0</v>
      </c>
    </row>
    <row r="21" spans="2:15" x14ac:dyDescent="0.25">
      <c r="B21" s="3" t="s">
        <v>29</v>
      </c>
      <c r="C21" s="4" t="s">
        <v>16</v>
      </c>
      <c r="D21" s="4" t="s">
        <v>12</v>
      </c>
      <c r="E21" s="5">
        <v>3</v>
      </c>
      <c r="F21" s="32">
        <v>7176</v>
      </c>
      <c r="G21" s="6">
        <v>63</v>
      </c>
      <c r="H21" s="27">
        <v>3</v>
      </c>
      <c r="I21" s="5">
        <v>3</v>
      </c>
      <c r="J21" s="5">
        <v>3</v>
      </c>
      <c r="K21" s="5">
        <v>3</v>
      </c>
      <c r="L21" s="5">
        <v>3</v>
      </c>
      <c r="M21" s="4">
        <v>0</v>
      </c>
      <c r="N21" s="4">
        <v>0</v>
      </c>
      <c r="O21" s="6">
        <v>0</v>
      </c>
    </row>
    <row r="22" spans="2:15" x14ac:dyDescent="0.25">
      <c r="B22" s="3" t="s">
        <v>0</v>
      </c>
      <c r="C22" s="4" t="s">
        <v>16</v>
      </c>
      <c r="D22" s="4" t="s">
        <v>22</v>
      </c>
      <c r="E22" s="5">
        <v>479</v>
      </c>
      <c r="F22" s="32">
        <v>1666</v>
      </c>
      <c r="G22" s="6">
        <v>24</v>
      </c>
      <c r="H22" s="27">
        <v>479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6">
        <v>0</v>
      </c>
    </row>
    <row r="23" spans="2:15" x14ac:dyDescent="0.25">
      <c r="B23" s="3" t="s">
        <v>30</v>
      </c>
      <c r="C23" s="4" t="s">
        <v>16</v>
      </c>
      <c r="D23" s="4" t="s">
        <v>14</v>
      </c>
      <c r="E23" s="5">
        <v>10</v>
      </c>
      <c r="F23" s="32">
        <v>6077</v>
      </c>
      <c r="G23" s="6">
        <v>69</v>
      </c>
      <c r="H23" s="27">
        <v>10</v>
      </c>
      <c r="I23" s="5">
        <v>10</v>
      </c>
      <c r="J23" s="5">
        <v>10</v>
      </c>
      <c r="K23" s="5">
        <v>10</v>
      </c>
      <c r="L23" s="5">
        <v>10</v>
      </c>
      <c r="M23" s="5">
        <v>10</v>
      </c>
      <c r="N23" s="4">
        <v>0</v>
      </c>
      <c r="O23" s="6">
        <v>0</v>
      </c>
    </row>
    <row r="24" spans="2:15" x14ac:dyDescent="0.25">
      <c r="B24" s="3" t="s">
        <v>31</v>
      </c>
      <c r="C24" s="4" t="s">
        <v>16</v>
      </c>
      <c r="D24" s="4" t="s">
        <v>16</v>
      </c>
      <c r="E24" s="5">
        <v>811</v>
      </c>
      <c r="F24" s="32">
        <v>10302</v>
      </c>
      <c r="G24" s="6">
        <v>99</v>
      </c>
      <c r="H24" s="27">
        <v>811</v>
      </c>
      <c r="I24" s="5">
        <v>811</v>
      </c>
      <c r="J24" s="5">
        <v>811</v>
      </c>
      <c r="K24" s="5">
        <v>811</v>
      </c>
      <c r="L24" s="5">
        <v>811</v>
      </c>
      <c r="M24" s="5">
        <v>811</v>
      </c>
      <c r="N24" s="5">
        <v>811</v>
      </c>
      <c r="O24" s="17">
        <v>811</v>
      </c>
    </row>
    <row r="25" spans="2:15" x14ac:dyDescent="0.25">
      <c r="B25" s="3" t="s">
        <v>32</v>
      </c>
      <c r="C25" s="4" t="s">
        <v>16</v>
      </c>
      <c r="D25" s="4" t="s">
        <v>17</v>
      </c>
      <c r="E25" s="5">
        <v>418</v>
      </c>
      <c r="F25" s="32">
        <v>5734</v>
      </c>
      <c r="G25" s="6">
        <v>44</v>
      </c>
      <c r="H25" s="27">
        <v>418</v>
      </c>
      <c r="I25" s="5">
        <v>418</v>
      </c>
      <c r="J25" s="5">
        <v>418</v>
      </c>
      <c r="K25" s="4">
        <v>0</v>
      </c>
      <c r="L25" s="4">
        <v>0</v>
      </c>
      <c r="M25" s="4">
        <v>0</v>
      </c>
      <c r="N25" s="4">
        <v>0</v>
      </c>
      <c r="O25" s="6">
        <v>0</v>
      </c>
    </row>
    <row r="26" spans="2:15" x14ac:dyDescent="0.25">
      <c r="B26" s="3" t="s">
        <v>3</v>
      </c>
      <c r="C26" s="4" t="s">
        <v>17</v>
      </c>
      <c r="D26" s="4" t="s">
        <v>18</v>
      </c>
      <c r="E26" s="5">
        <v>124</v>
      </c>
      <c r="F26" s="32">
        <v>277</v>
      </c>
      <c r="G26" s="6">
        <v>3</v>
      </c>
      <c r="H26" s="3">
        <v>0</v>
      </c>
      <c r="I26" s="4">
        <v>0</v>
      </c>
      <c r="J26" s="4">
        <v>0</v>
      </c>
      <c r="K26" s="4">
        <v>124</v>
      </c>
      <c r="L26" s="4">
        <v>0</v>
      </c>
      <c r="M26" s="4">
        <v>0</v>
      </c>
      <c r="N26" s="4">
        <v>0</v>
      </c>
      <c r="O26" s="6">
        <v>0</v>
      </c>
    </row>
    <row r="27" spans="2:15" x14ac:dyDescent="0.25">
      <c r="B27" s="3" t="s">
        <v>33</v>
      </c>
      <c r="C27" s="4" t="s">
        <v>17</v>
      </c>
      <c r="D27" s="4" t="s">
        <v>10</v>
      </c>
      <c r="E27" s="5">
        <v>9</v>
      </c>
      <c r="F27" s="32">
        <v>3337</v>
      </c>
      <c r="G27" s="6">
        <v>36</v>
      </c>
      <c r="H27" s="3">
        <v>0</v>
      </c>
      <c r="I27" s="4">
        <v>0</v>
      </c>
      <c r="J27" s="4">
        <v>0</v>
      </c>
      <c r="K27" s="4">
        <v>9</v>
      </c>
      <c r="L27" s="4">
        <v>9</v>
      </c>
      <c r="M27" s="4">
        <v>9</v>
      </c>
      <c r="N27" s="4">
        <v>9</v>
      </c>
      <c r="O27" s="6">
        <v>0</v>
      </c>
    </row>
    <row r="28" spans="2:15" x14ac:dyDescent="0.25">
      <c r="B28" s="3" t="s">
        <v>34</v>
      </c>
      <c r="C28" s="4" t="s">
        <v>17</v>
      </c>
      <c r="D28" s="4" t="s">
        <v>12</v>
      </c>
      <c r="E28" s="5">
        <v>345</v>
      </c>
      <c r="F28" s="32">
        <v>1443</v>
      </c>
      <c r="G28" s="6">
        <v>19</v>
      </c>
      <c r="H28" s="3">
        <v>0</v>
      </c>
      <c r="I28" s="4">
        <v>0</v>
      </c>
      <c r="J28" s="4">
        <v>0</v>
      </c>
      <c r="K28" s="5">
        <v>345</v>
      </c>
      <c r="L28" s="5">
        <v>345</v>
      </c>
      <c r="M28" s="4">
        <v>0</v>
      </c>
      <c r="N28" s="4">
        <v>0</v>
      </c>
      <c r="O28" s="6">
        <v>0</v>
      </c>
    </row>
    <row r="29" spans="2:15" x14ac:dyDescent="0.25">
      <c r="B29" s="3" t="s">
        <v>35</v>
      </c>
      <c r="C29" s="4" t="s">
        <v>17</v>
      </c>
      <c r="D29" s="4" t="s">
        <v>14</v>
      </c>
      <c r="E29" s="5">
        <v>238</v>
      </c>
      <c r="F29" s="32">
        <v>2256</v>
      </c>
      <c r="G29" s="6">
        <v>25</v>
      </c>
      <c r="H29" s="3">
        <v>0</v>
      </c>
      <c r="I29" s="4">
        <v>0</v>
      </c>
      <c r="J29" s="4">
        <v>0</v>
      </c>
      <c r="K29" s="5">
        <v>238</v>
      </c>
      <c r="L29" s="5">
        <v>238</v>
      </c>
      <c r="M29" s="5">
        <v>238</v>
      </c>
      <c r="N29" s="4">
        <v>0</v>
      </c>
      <c r="O29" s="6">
        <v>0</v>
      </c>
    </row>
    <row r="30" spans="2:15" ht="15.75" thickBot="1" x14ac:dyDescent="0.3">
      <c r="B30" s="7" t="s">
        <v>36</v>
      </c>
      <c r="C30" s="8" t="s">
        <v>17</v>
      </c>
      <c r="D30" s="8" t="s">
        <v>16</v>
      </c>
      <c r="E30" s="9">
        <v>223</v>
      </c>
      <c r="F30" s="33">
        <v>5773</v>
      </c>
      <c r="G30" s="10">
        <v>55</v>
      </c>
      <c r="H30" s="7">
        <v>0</v>
      </c>
      <c r="I30" s="8">
        <v>0</v>
      </c>
      <c r="J30" s="8">
        <v>0</v>
      </c>
      <c r="K30" s="9">
        <v>223</v>
      </c>
      <c r="L30" s="9">
        <v>223</v>
      </c>
      <c r="M30" s="9">
        <v>223</v>
      </c>
      <c r="N30" s="9">
        <v>223</v>
      </c>
      <c r="O30" s="31">
        <v>223</v>
      </c>
    </row>
    <row r="31" spans="2:15" x14ac:dyDescent="0.25">
      <c r="G31" s="22" t="s">
        <v>48</v>
      </c>
      <c r="H31" s="34">
        <f>SUM(H3:H30)</f>
        <v>1956</v>
      </c>
      <c r="I31" s="18">
        <f t="shared" ref="I31:O31" si="0">SUM(I3:I30)</f>
        <v>1961</v>
      </c>
      <c r="J31" s="18">
        <f t="shared" si="0"/>
        <v>1992</v>
      </c>
      <c r="K31" s="18">
        <f t="shared" si="0"/>
        <v>1979</v>
      </c>
      <c r="L31" s="18">
        <f t="shared" si="0"/>
        <v>1994</v>
      </c>
      <c r="M31" s="18">
        <f t="shared" si="0"/>
        <v>1976</v>
      </c>
      <c r="N31" s="18">
        <f t="shared" si="0"/>
        <v>1968</v>
      </c>
      <c r="O31" s="19">
        <f t="shared" si="0"/>
        <v>1924</v>
      </c>
    </row>
    <row r="32" spans="2:15" ht="15.75" thickBot="1" x14ac:dyDescent="0.3">
      <c r="G32" s="23" t="s">
        <v>49</v>
      </c>
      <c r="H32" s="35">
        <v>0.93409742120343842</v>
      </c>
      <c r="I32" s="20">
        <v>0.93648519579751677</v>
      </c>
      <c r="J32" s="20">
        <v>0.95128939828080228</v>
      </c>
      <c r="K32" s="20">
        <v>0.9450811843361987</v>
      </c>
      <c r="L32" s="20">
        <v>0.95224450811843364</v>
      </c>
      <c r="M32" s="20">
        <v>0.94364851957975171</v>
      </c>
      <c r="N32" s="20">
        <v>0.93982808022922637</v>
      </c>
      <c r="O32" s="21">
        <v>0.91881566380133717</v>
      </c>
    </row>
  </sheetData>
  <sortState xmlns:xlrd2="http://schemas.microsoft.com/office/spreadsheetml/2017/richdata2" ref="B3:B30">
    <sortCondition ref="B3:B30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11" sqref="B11"/>
    </sheetView>
  </sheetViews>
  <sheetFormatPr defaultRowHeight="15" x14ac:dyDescent="0.25"/>
  <cols>
    <col min="2" max="2" width="35.140625" bestFit="1" customWidth="1"/>
  </cols>
  <sheetData>
    <row r="1" spans="1:2" x14ac:dyDescent="0.25">
      <c r="A1" s="15" t="s">
        <v>43</v>
      </c>
      <c r="B1" s="15" t="s">
        <v>44</v>
      </c>
    </row>
    <row r="2" spans="1:2" x14ac:dyDescent="0.25">
      <c r="A2" s="4" t="s">
        <v>16</v>
      </c>
      <c r="B2" s="16" t="s">
        <v>45</v>
      </c>
    </row>
    <row r="3" spans="1:2" x14ac:dyDescent="0.25">
      <c r="A3" s="4" t="s">
        <v>9</v>
      </c>
      <c r="B3" s="16" t="s">
        <v>50</v>
      </c>
    </row>
    <row r="4" spans="1:2" x14ac:dyDescent="0.25">
      <c r="A4" s="4" t="s">
        <v>17</v>
      </c>
      <c r="B4" s="16" t="s">
        <v>51</v>
      </c>
    </row>
    <row r="5" spans="1:2" x14ac:dyDescent="0.25">
      <c r="A5" s="4" t="s">
        <v>18</v>
      </c>
      <c r="B5" s="16" t="s">
        <v>52</v>
      </c>
    </row>
    <row r="6" spans="1:2" x14ac:dyDescent="0.25">
      <c r="A6" s="4" t="s">
        <v>22</v>
      </c>
      <c r="B6" s="16" t="s">
        <v>53</v>
      </c>
    </row>
    <row r="7" spans="1:2" x14ac:dyDescent="0.25">
      <c r="A7" s="4" t="s">
        <v>12</v>
      </c>
      <c r="B7" s="16" t="s">
        <v>46</v>
      </c>
    </row>
    <row r="8" spans="1:2" x14ac:dyDescent="0.25">
      <c r="A8" s="4" t="s">
        <v>14</v>
      </c>
      <c r="B8" s="16" t="s">
        <v>47</v>
      </c>
    </row>
    <row r="9" spans="1:2" x14ac:dyDescent="0.25">
      <c r="A9" s="4" t="s">
        <v>10</v>
      </c>
      <c r="B9" s="1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City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Walton</dc:creator>
  <cp:lastModifiedBy>Christine Currie</cp:lastModifiedBy>
  <dcterms:created xsi:type="dcterms:W3CDTF">2020-01-20T16:41:41Z</dcterms:created>
  <dcterms:modified xsi:type="dcterms:W3CDTF">2024-01-28T17:20:47Z</dcterms:modified>
</cp:coreProperties>
</file>