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3.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d933f1726ef572f1/Desktop/Covid-19 Project/"/>
    </mc:Choice>
  </mc:AlternateContent>
  <xr:revisionPtr revIDLastSave="232" documentId="8_{9B471C35-A96F-48F9-A239-DF247CBCDCCF}" xr6:coauthVersionLast="47" xr6:coauthVersionMax="47" xr10:uidLastSave="{11BB87CD-B2A3-437F-8DEE-04B07D6B26AF}"/>
  <bookViews>
    <workbookView xWindow="-108" yWindow="-108" windowWidth="23256" windowHeight="13176" activeTab="3" xr2:uid="{6853C7C4-6B1A-46BB-B1A9-E239D78B8778}"/>
  </bookViews>
  <sheets>
    <sheet name="State Data" sheetId="2" r:id="rId1"/>
    <sheet name="District Data" sheetId="8" r:id="rId2"/>
    <sheet name="Pivot Tables" sheetId="5" r:id="rId3"/>
    <sheet name="Dashboard" sheetId="4" r:id="rId4"/>
    <sheet name=" " sheetId="6" r:id="rId5"/>
  </sheets>
  <definedNames>
    <definedName name="_xlnm._FilterDatabase" localSheetId="2" hidden="1">'Pivot Tables'!$V$84:$W$94</definedName>
    <definedName name="ExternalData_1" localSheetId="1" hidden="1">'District Data'!$B$2:$Y$340</definedName>
    <definedName name="ExternalData_1" localSheetId="0" hidden="1">'State Data'!$B$2:$I$3142</definedName>
    <definedName name="Slicer_Category">#N/A</definedName>
    <definedName name="Slicer_Month">#N/A</definedName>
    <definedName name="Slicer_Week">#N/A</definedName>
    <definedName name="Slicer_Year">#N/A</definedName>
  </definedNames>
  <calcPr calcId="191029"/>
  <pivotCaches>
    <pivotCache cacheId="1" r:id="rId6"/>
    <pivotCache cacheId="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5" l="1"/>
  <c r="H28" i="5"/>
  <c r="G9" i="5"/>
  <c r="X22" i="5"/>
  <c r="X13" i="5"/>
  <c r="X38" i="5"/>
  <c r="X33" i="5"/>
  <c r="X28" i="5"/>
  <c r="X14" i="5"/>
  <c r="X15" i="5"/>
  <c r="X16" i="5"/>
  <c r="X17" i="5"/>
  <c r="F9" i="5"/>
  <c r="H41" i="5"/>
  <c r="H40" i="5"/>
  <c r="H34" i="5"/>
  <c r="H35" i="5"/>
  <c r="H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F58A5-3E07-40AD-8E56-5B5C14650337}" keepAlive="1" name="Query - District_Data_With_Categories" description="Connection to the 'District_Data_With_Categories' query in the workbook." type="5" refreshedVersion="8" background="1" saveData="1">
    <dbPr connection="Provider=Microsoft.Mashup.OleDb.1;Data Source=$Workbook$;Location=District_Data_With_Categories;Extended Properties=&quot;&quot;" command="SELECT * FROM [District_Data_With_Categories]"/>
  </connection>
  <connection id="2" xr16:uid="{D34B4F8E-537A-4F7C-92D0-711BF0A27598}" keepAlive="1" name="Query - Weekly_Results_By_States" description="Connection to the 'Weekly_Results_By_States' query in the workbook." type="5" refreshedVersion="8" background="1" saveData="1">
    <dbPr connection="Provider=Microsoft.Mashup.OleDb.1;Data Source=$Workbook$;Location=Weekly_Results_By_States;Extended Properties=&quot;&quot;" command="SELECT * FROM [Weekly_Results_By_States]"/>
  </connection>
</connections>
</file>

<file path=xl/sharedStrings.xml><?xml version="1.0" encoding="utf-8"?>
<sst xmlns="http://schemas.openxmlformats.org/spreadsheetml/2006/main" count="10978" uniqueCount="482">
  <si>
    <t>State</t>
  </si>
  <si>
    <t>District</t>
  </si>
  <si>
    <t>Population</t>
  </si>
  <si>
    <t>Tested_Date</t>
  </si>
  <si>
    <t>Total_Tested</t>
  </si>
  <si>
    <t>Total_Confirmed</t>
  </si>
  <si>
    <t>Total_Recovered</t>
  </si>
  <si>
    <t>Total_Deceased</t>
  </si>
  <si>
    <t>Total_Vaccinated1</t>
  </si>
  <si>
    <t>Total_Vaccinated2</t>
  </si>
  <si>
    <t>Delta_Tested</t>
  </si>
  <si>
    <t>Delta_Confirmed</t>
  </si>
  <si>
    <t>Delta_Recovered</t>
  </si>
  <si>
    <t>Delta_Deceased</t>
  </si>
  <si>
    <t>Delta_Vaccinated1</t>
  </si>
  <si>
    <t>Delta_Vaccinated2</t>
  </si>
  <si>
    <t>Delta7_Tested</t>
  </si>
  <si>
    <t>Delta7_Confirmed</t>
  </si>
  <si>
    <t>Delta7_Recovered</t>
  </si>
  <si>
    <t>Delta7_Deceased</t>
  </si>
  <si>
    <t>Delta7_Vaccinated1</t>
  </si>
  <si>
    <t>Delta7_Vaccinated2</t>
  </si>
  <si>
    <t>Testing_Ratio</t>
  </si>
  <si>
    <t>Category</t>
  </si>
  <si>
    <t>Andhra Pradesh</t>
  </si>
  <si>
    <t>Anantapur</t>
  </si>
  <si>
    <t>Category B</t>
  </si>
  <si>
    <t>Chittoor</t>
  </si>
  <si>
    <t>East Godavari</t>
  </si>
  <si>
    <t>Guntur</t>
  </si>
  <si>
    <t>Krishna</t>
  </si>
  <si>
    <t>Kurnool</t>
  </si>
  <si>
    <t>Prakasam</t>
  </si>
  <si>
    <t>S.P.S. Nellore</t>
  </si>
  <si>
    <t>Srikakulam</t>
  </si>
  <si>
    <t>Visakhapatnam</t>
  </si>
  <si>
    <t>Vizianagaram</t>
  </si>
  <si>
    <t>West Godavari</t>
  </si>
  <si>
    <t>Y.S.R. Kadapa</t>
  </si>
  <si>
    <t>Arunachal Pradesh</t>
  </si>
  <si>
    <t>Anjaw</t>
  </si>
  <si>
    <t>Changlang</t>
  </si>
  <si>
    <t>East Kameng</t>
  </si>
  <si>
    <t>Category A</t>
  </si>
  <si>
    <t>East Siang</t>
  </si>
  <si>
    <t>Kamle</t>
  </si>
  <si>
    <t>Lohit</t>
  </si>
  <si>
    <t>Longding</t>
  </si>
  <si>
    <t>Lower Dibang Valley</t>
  </si>
  <si>
    <t>Lower Siang</t>
  </si>
  <si>
    <t>Lower Subansiri</t>
  </si>
  <si>
    <t>Namsai</t>
  </si>
  <si>
    <t>Papum Pare</t>
  </si>
  <si>
    <t>Shi Yomi</t>
  </si>
  <si>
    <t>Siang</t>
  </si>
  <si>
    <t>Tawang</t>
  </si>
  <si>
    <t>Tirap</t>
  </si>
  <si>
    <t>Upper Dibang Valley</t>
  </si>
  <si>
    <t>Upper Siang</t>
  </si>
  <si>
    <t>Upper Subansiri</t>
  </si>
  <si>
    <t>West Kameng</t>
  </si>
  <si>
    <t>Category C</t>
  </si>
  <si>
    <t>West Siang</t>
  </si>
  <si>
    <t>Assam</t>
  </si>
  <si>
    <t>Dibrugarh</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</si>
  <si>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</si>
  <si>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</si>
  <si>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</si>
  <si>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</si>
  <si>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</si>
  <si>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</si>
  <si>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</si>
  <si>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</si>
  <si>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</si>
  <si>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</si>
  <si>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</si>
  <si>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</si>
  <si>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</si>
  <si>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</si>
  <si>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</si>
  <si>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</si>
  <si>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</si>
  <si>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</si>
  <si>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</si>
  <si>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</si>
  <si>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</si>
  <si>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</si>
  <si>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</si>
  <si>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</si>
  <si>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</si>
  <si>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</si>
  <si>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</si>
  <si>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</si>
  <si>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</si>
  <si>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</si>
  <si>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</si>
  <si>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</si>
  <si>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</si>
  <si>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</si>
  <si>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</si>
  <si>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</si>
  <si>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</si>
  <si>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</si>
  <si>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</si>
  <si>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</si>
  <si>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Category E</t>
  </si>
  <si>
    <t>Chhattisgarh</t>
  </si>
  <si>
    <t>Rajnandgaon</t>
  </si>
  <si>
    <t>Surguja</t>
  </si>
  <si>
    <t>Dadra and Nagar Haveli and Daman and Diu</t>
  </si>
  <si>
    <t>Dadra and Nagar Haveli</t>
  </si>
  <si>
    <t>Daman</t>
  </si>
  <si>
    <t>Diu</t>
  </si>
  <si>
    <t>Gujarat</t>
  </si>
  <si>
    <t>Ahmedabad</t>
  </si>
  <si>
    <t>Amreli</t>
  </si>
  <si>
    <t>Anand</t>
  </si>
  <si>
    <t>Aravalli</t>
  </si>
  <si>
    <t>Banaskantha</t>
  </si>
  <si>
    <t>Bharuch</t>
  </si>
  <si>
    <t>Bhavnagar</t>
  </si>
  <si>
    <t>Botad</t>
  </si>
  <si>
    <t>Chhota Udaipur</t>
  </si>
  <si>
    <t>Dahod</t>
  </si>
  <si>
    <t>Dang</t>
  </si>
  <si>
    <t>Devbhumi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</si>
  <si>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</si>
  <si>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</si>
  <si>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</si>
  <si>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</si>
  <si>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</si>
  <si>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</si>
  <si>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</si>
  <si>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</si>
  <si>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</si>
  <si>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</si>
  <si>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</si>
  <si>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</si>
  <si>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</si>
  <si>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</si>
  <si>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</si>
  <si>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</si>
  <si>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</si>
  <si>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</si>
  <si>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</si>
  <si>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</si>
  <si>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</si>
  <si>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</si>
  <si>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</si>
  <si>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</si>
  <si>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</si>
  <si>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</si>
  <si>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Gurugram</t>
  </si>
  <si>
    <t>Hisar</t>
  </si>
  <si>
    <t>Jhajjar</t>
  </si>
  <si>
    <t>Karnal</t>
  </si>
  <si>
    <t>Kurukshetra</t>
  </si>
  <si>
    <t>Mahendragarh</t>
  </si>
  <si>
    <t>Nuh</t>
  </si>
  <si>
    <t>Palwal</t>
  </si>
  <si>
    <t>Panchkula</t>
  </si>
  <si>
    <t>Rewari</t>
  </si>
  <si>
    <t>Sirsa</t>
  </si>
  <si>
    <t>Sonipat</t>
  </si>
  <si>
    <t>Yamunanagar</t>
  </si>
  <si>
    <t>Himachal Pradesh</t>
  </si>
  <si>
    <t>Bilaspur</t>
  </si>
  <si>
    <t>Chamba</t>
  </si>
  <si>
    <t>Hamirpur</t>
  </si>
  <si>
    <t>Kangra</t>
  </si>
  <si>
    <t>Kinnaur</t>
  </si>
  <si>
    <t>Sirmaur</t>
  </si>
  <si>
    <t>Solan</t>
  </si>
  <si>
    <t>Una</t>
  </si>
  <si>
    <t>Jammu and Kashmir</t>
  </si>
  <si>
    <t>Pulwama</t>
  </si>
  <si>
    <t>Jharkhand</t>
  </si>
  <si>
    <t>Saraikela-Kharsawan</t>
  </si>
  <si>
    <t>Karnataka</t>
  </si>
  <si>
    <t>Ballari</t>
  </si>
  <si>
    <t>Belagavi</t>
  </si>
  <si>
    <t>Bengaluru Rural</t>
  </si>
  <si>
    <t>Bengaluru Urban</t>
  </si>
  <si>
    <t>Category D</t>
  </si>
  <si>
    <t>Dakshina Kannada</t>
  </si>
  <si>
    <t>Dharwad</t>
  </si>
  <si>
    <t>Kalaburagi</t>
  </si>
  <si>
    <t>Kodagu</t>
  </si>
  <si>
    <t>Kolar</t>
  </si>
  <si>
    <t>Ramanagara</t>
  </si>
  <si>
    <t>Udupi</t>
  </si>
  <si>
    <t>Yadgir</t>
  </si>
  <si>
    <t>Kerala</t>
  </si>
  <si>
    <t>Idukki</t>
  </si>
  <si>
    <t>Kannur</t>
  </si>
  <si>
    <t>Kozhikode</t>
  </si>
  <si>
    <t>Malappuram</t>
  </si>
  <si>
    <t>Palakkad</t>
  </si>
  <si>
    <t>Pathanamthitta</t>
  </si>
  <si>
    <t>Thiruvananthapuram</t>
  </si>
  <si>
    <t>Thrissur</t>
  </si>
  <si>
    <t>Wayanad</t>
  </si>
  <si>
    <t>Ladakh</t>
  </si>
  <si>
    <t>Kargil</t>
  </si>
  <si>
    <t>Leh</t>
  </si>
  <si>
    <t>Madhya Pradesh</t>
  </si>
  <si>
    <t>Ashoknagar</t>
  </si>
  <si>
    <t>Bhopal</t>
  </si>
  <si>
    <t>Datia</t>
  </si>
  <si>
    <t>Dewas</t>
  </si>
  <si>
    <t>Gwalior</t>
  </si>
  <si>
    <t>Harda</t>
  </si>
  <si>
    <t>Indore</t>
  </si>
  <si>
    <t>Jabalpur</t>
  </si>
  <si>
    <t>Jhabua</t>
  </si>
  <si>
    <t>Narsinghpur</t>
  </si>
  <si>
    <t>Neemuch</t>
  </si>
  <si>
    <t>Umaria</t>
  </si>
  <si>
    <t>Maharashtra</t>
  </si>
  <si>
    <t>Chandrapur</t>
  </si>
  <si>
    <t>Gondia</t>
  </si>
  <si>
    <t>Jalgaon</t>
  </si>
  <si>
    <t>Jalna</t>
  </si>
  <si>
    <t>Mumbai</t>
  </si>
  <si>
    <t>Nagpur</t>
  </si>
  <si>
    <t>Nashik</t>
  </si>
  <si>
    <t>Osmanabad</t>
  </si>
  <si>
    <t>Palghar</t>
  </si>
  <si>
    <t>Parbhani</t>
  </si>
  <si>
    <t>Raigad</t>
  </si>
  <si>
    <t>Satara</t>
  </si>
  <si>
    <t>Solapur</t>
  </si>
  <si>
    <t>Thane</t>
  </si>
  <si>
    <t>Yavatmal</t>
  </si>
  <si>
    <t>Nagaland</t>
  </si>
  <si>
    <t>Dimapur</t>
  </si>
  <si>
    <t>Kohima</t>
  </si>
  <si>
    <t>Odisha</t>
  </si>
  <si>
    <t>Angul</t>
  </si>
  <si>
    <t>Balangir</t>
  </si>
  <si>
    <t>Bhadrak</t>
  </si>
  <si>
    <t>Dhenkanal</t>
  </si>
  <si>
    <t>Ganjam</t>
  </si>
  <si>
    <t>Kendrapara</t>
  </si>
  <si>
    <t>Kendujhar</t>
  </si>
  <si>
    <t>Nabarangapur</t>
  </si>
  <si>
    <t>Puri</t>
  </si>
  <si>
    <t>Puducherry</t>
  </si>
  <si>
    <t>Karaikal</t>
  </si>
  <si>
    <t>Yanam</t>
  </si>
  <si>
    <t>Punjab</t>
  </si>
  <si>
    <t>Barnala</t>
  </si>
  <si>
    <t>Bathinda</t>
  </si>
  <si>
    <t>Fatehgarh Sahib</t>
  </si>
  <si>
    <t>Fazilka</t>
  </si>
  <si>
    <t>Gurdaspur</t>
  </si>
  <si>
    <t>Hoshiarpur</t>
  </si>
  <si>
    <t>Jalandhar</t>
  </si>
  <si>
    <t>Ludhiana</t>
  </si>
  <si>
    <t>Moga</t>
  </si>
  <si>
    <t>Patiala</t>
  </si>
  <si>
    <t>Rupnagar</t>
  </si>
  <si>
    <t>Sangrur</t>
  </si>
  <si>
    <t>Shahid Bhagat Singh Nagar</t>
  </si>
  <si>
    <t>Sri Muktsar Sahib</t>
  </si>
  <si>
    <t>Tarn Taran</t>
  </si>
  <si>
    <t>Rajasthan</t>
  </si>
  <si>
    <t>Ajmer</t>
  </si>
  <si>
    <t>Alwar</t>
  </si>
  <si>
    <t>Bharatpur</t>
  </si>
  <si>
    <t>Bhilwara</t>
  </si>
  <si>
    <t>Bikaner</t>
  </si>
  <si>
    <t>Bundi</t>
  </si>
  <si>
    <t>Chittorgarh</t>
  </si>
  <si>
    <t>Churu</t>
  </si>
  <si>
    <t>Dholpur</t>
  </si>
  <si>
    <t>Dungarpur</t>
  </si>
  <si>
    <t>Jaipur</t>
  </si>
  <si>
    <t>Jaisalmer</t>
  </si>
  <si>
    <t>Jalore</t>
  </si>
  <si>
    <t>Jhalawar</t>
  </si>
  <si>
    <t>Jhunjhunu</t>
  </si>
  <si>
    <t>Jodhpur</t>
  </si>
  <si>
    <t>Kota</t>
  </si>
  <si>
    <t>Nagaur</t>
  </si>
  <si>
    <t>Pali</t>
  </si>
  <si>
    <t>Pratapgarh</t>
  </si>
  <si>
    <t>Rajsamand</t>
  </si>
  <si>
    <t>Sawai Madhopur</t>
  </si>
  <si>
    <t>Sikar</t>
  </si>
  <si>
    <t>Sirohi</t>
  </si>
  <si>
    <t>Tonk</t>
  </si>
  <si>
    <t>Udaipur</t>
  </si>
  <si>
    <t>Tamil Nadu</t>
  </si>
  <si>
    <t>Chennai</t>
  </si>
  <si>
    <t>Dharmapuri</t>
  </si>
  <si>
    <t>Nilgiris</t>
  </si>
  <si>
    <t>Thiruvarur</t>
  </si>
  <si>
    <t>Tripura</t>
  </si>
  <si>
    <t>Dhalai</t>
  </si>
  <si>
    <t>Gomati</t>
  </si>
  <si>
    <t>Khowai</t>
  </si>
  <si>
    <t>North Tripura</t>
  </si>
  <si>
    <t>Sipahijala</t>
  </si>
  <si>
    <t>South Tripura</t>
  </si>
  <si>
    <t>Unokoti</t>
  </si>
  <si>
    <t>West Tripura</t>
  </si>
  <si>
    <t>Uttar Pradesh</t>
  </si>
  <si>
    <t>Agra</t>
  </si>
  <si>
    <t>Aligarh</t>
  </si>
  <si>
    <t>Ambedkar Nagar</t>
  </si>
  <si>
    <t>Amethi</t>
  </si>
  <si>
    <t>Amroha</t>
  </si>
  <si>
    <t>Auraiya</t>
  </si>
  <si>
    <t>Ayodhya</t>
  </si>
  <si>
    <t>Baghpat</t>
  </si>
  <si>
    <t>Bahraich</t>
  </si>
  <si>
    <t>Ballia</t>
  </si>
  <si>
    <t>Balrampur</t>
  </si>
  <si>
    <t>Banda</t>
  </si>
  <si>
    <t>Bareilly</t>
  </si>
  <si>
    <t>Basti</t>
  </si>
  <si>
    <t>Bhadohi</t>
  </si>
  <si>
    <t>Bijnor</t>
  </si>
  <si>
    <t>Budaun</t>
  </si>
  <si>
    <t>Bulandshahr</t>
  </si>
  <si>
    <t>Chandauli</t>
  </si>
  <si>
    <t>Chitrakoot</t>
  </si>
  <si>
    <t>Deoria</t>
  </si>
  <si>
    <t>Etah</t>
  </si>
  <si>
    <t>Etawah</t>
  </si>
  <si>
    <t>Farrukhabad</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</si>
  <si>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</si>
  <si>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</si>
  <si>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</si>
  <si>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</si>
  <si>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</si>
  <si>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</si>
  <si>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</si>
  <si>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</si>
  <si>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</si>
  <si>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</si>
  <si>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</si>
  <si>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</si>
  <si>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</si>
  <si>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</si>
  <si>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</si>
  <si>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</si>
  <si>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</si>
  <si>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Kushinagar</t>
  </si>
  <si>
    <t>Lakhimpur Kheri</t>
  </si>
  <si>
    <t>Lucknow</t>
  </si>
  <si>
    <t>Maharajganj</t>
  </si>
  <si>
    <t>Mahoba</t>
  </si>
  <si>
    <t>Mainpuri</t>
  </si>
  <si>
    <t>Mathura</t>
  </si>
  <si>
    <t>Mau</t>
  </si>
  <si>
    <t>Meerut</t>
  </si>
  <si>
    <t>Mirzapur</t>
  </si>
  <si>
    <t>Moradabad</t>
  </si>
  <si>
    <t>Pilibhit</t>
  </si>
  <si>
    <t>Prayagraj</t>
  </si>
  <si>
    <t>Rae Bareli</t>
  </si>
  <si>
    <t>Rampur</t>
  </si>
  <si>
    <t>Saharanpur</t>
  </si>
  <si>
    <t>Sambhal</t>
  </si>
  <si>
    <t>Sant Kabir Nagar</t>
  </si>
  <si>
    <t>Shahjahanpur</t>
  </si>
  <si>
    <t>Shamli</t>
  </si>
  <si>
    <t>Shrawasti</t>
  </si>
  <si>
    <t>Siddharthnagar</t>
  </si>
  <si>
    <t>Sitapur</t>
  </si>
  <si>
    <t>Sonbhadra</t>
  </si>
  <si>
    <t>Sultanpur</t>
  </si>
  <si>
    <t>Unnao</t>
  </si>
  <si>
    <t>Varanasi</t>
  </si>
  <si>
    <t>Uttarakhand</t>
  </si>
  <si>
    <t>Almora</t>
  </si>
  <si>
    <t>Bageshwar</t>
  </si>
  <si>
    <t>Chamoli</t>
  </si>
  <si>
    <t>Champawat</t>
  </si>
  <si>
    <t>Dehradun</t>
  </si>
  <si>
    <t>Haridwar</t>
  </si>
  <si>
    <t>Nainital</t>
  </si>
  <si>
    <t>Pauri Garhwal</t>
  </si>
  <si>
    <t>Pithoragarh</t>
  </si>
  <si>
    <t>Rudraprayag</t>
  </si>
  <si>
    <t>Tehri Garhwal</t>
  </si>
  <si>
    <t>Udham Singh Nagar</t>
  </si>
  <si>
    <t>Uttarkashi</t>
  </si>
  <si>
    <t>Year</t>
  </si>
  <si>
    <t>Month</t>
  </si>
  <si>
    <t>Week</t>
  </si>
  <si>
    <t>Tested</t>
  </si>
  <si>
    <t>Confirmed</t>
  </si>
  <si>
    <t>Recovered</t>
  </si>
  <si>
    <t>Deceased</t>
  </si>
  <si>
    <t>Andaman and Nicobar Islands</t>
  </si>
  <si>
    <t>April</t>
  </si>
  <si>
    <t>August</t>
  </si>
  <si>
    <t>December</t>
  </si>
  <si>
    <t>July</t>
  </si>
  <si>
    <t>June</t>
  </si>
  <si>
    <t>March</t>
  </si>
  <si>
    <t>May</t>
  </si>
  <si>
    <t>November</t>
  </si>
  <si>
    <t>October</t>
  </si>
  <si>
    <t>September</t>
  </si>
  <si>
    <t>February</t>
  </si>
  <si>
    <t>January</t>
  </si>
  <si>
    <t>Delhi (National Capital Territory of Delhi)</t>
  </si>
  <si>
    <t>Goa</t>
  </si>
  <si>
    <t>Lakshadweep</t>
  </si>
  <si>
    <t>Manipur</t>
  </si>
  <si>
    <t>Meghalaya</t>
  </si>
  <si>
    <t>Mizoram</t>
  </si>
  <si>
    <t>Sikkim</t>
  </si>
  <si>
    <t>Telangana</t>
  </si>
  <si>
    <t>Delhi</t>
  </si>
  <si>
    <t>Week 3</t>
  </si>
  <si>
    <t>Week 4</t>
  </si>
  <si>
    <t>Week 5</t>
  </si>
  <si>
    <t>Week 1</t>
  </si>
  <si>
    <t>Week 2</t>
  </si>
  <si>
    <t>Top 10 States By Total Confirmed Cases</t>
  </si>
  <si>
    <t xml:space="preserve"> Deceased_M</t>
  </si>
  <si>
    <t xml:space="preserve"> Recovered_M</t>
  </si>
  <si>
    <t xml:space="preserve"> Confirmed_M</t>
  </si>
  <si>
    <t xml:space="preserve"> Tested_M</t>
  </si>
  <si>
    <t>Total Results Of India</t>
  </si>
  <si>
    <t>Top 10 States By Total Deceased</t>
  </si>
  <si>
    <t xml:space="preserve"> Deceased_K</t>
  </si>
  <si>
    <t>Confirmed Cases By Months</t>
  </si>
  <si>
    <t>Tests By Month and Week</t>
  </si>
  <si>
    <t>Confirmed By Month and Week</t>
  </si>
  <si>
    <t>Recovered By Month and Week</t>
  </si>
  <si>
    <t>Deceased By Month and Week</t>
  </si>
  <si>
    <t>Worst Month</t>
  </si>
  <si>
    <t>Worst Week</t>
  </si>
  <si>
    <t>Worst Year</t>
  </si>
  <si>
    <t>Recovery Rate</t>
  </si>
  <si>
    <t>Death Rate</t>
  </si>
  <si>
    <t>State with Lowest Confirmed Cases</t>
  </si>
  <si>
    <t>State with Lowest Deceased</t>
  </si>
  <si>
    <t>Vaccination</t>
  </si>
  <si>
    <t>Top 10 Districts By Confirmed Cases</t>
  </si>
  <si>
    <t>Top 10 Districts By Deceased</t>
  </si>
  <si>
    <t>Death Percentage</t>
  </si>
  <si>
    <t>D7 Confirmed By Vaccination</t>
  </si>
  <si>
    <t>Testing Rate</t>
  </si>
  <si>
    <t>Mortality Rate By Population</t>
  </si>
  <si>
    <t>Testing Rate By Population</t>
  </si>
  <si>
    <t>Confirmation Rate By Population</t>
  </si>
  <si>
    <t>Positive Rate</t>
  </si>
  <si>
    <t>Mortality After 2nd Vaccination</t>
  </si>
  <si>
    <t>2nd Vaccine Death</t>
  </si>
  <si>
    <t>Confirmed By Category</t>
  </si>
  <si>
    <t>District with Max Deceased</t>
  </si>
  <si>
    <t>District with Max Confirmed</t>
  </si>
  <si>
    <t>District with Min Confirmed</t>
  </si>
  <si>
    <t>District with Min Deceased</t>
  </si>
  <si>
    <t xml:space="preserve"> Population</t>
  </si>
  <si>
    <t>Confirm Rate</t>
  </si>
  <si>
    <t>Confirmed Rate</t>
  </si>
  <si>
    <t>D7 Confirmed By Vaccination (Top 5 States)</t>
  </si>
  <si>
    <t xml:space="preserve"> D7 Confirmed by Vaccination</t>
  </si>
  <si>
    <t xml:space="preserve"> Total Confirmed (K)</t>
  </si>
  <si>
    <t xml:space="preserve"> Total Vaccinated (Million)</t>
  </si>
  <si>
    <t xml:space="preserve"> Total Vaccinated 1 (Million)</t>
  </si>
  <si>
    <t xml:space="preserve"> Total Vaccinated 2 (Million)</t>
  </si>
  <si>
    <t xml:space="preserve"> Total Deceased (K)</t>
  </si>
  <si>
    <t xml:space="preserve"> Total_Tested</t>
  </si>
  <si>
    <t xml:space="preserve"> Total_Deceased</t>
  </si>
  <si>
    <t>Mortality Rate</t>
  </si>
  <si>
    <t xml:space="preserve"> Total_Confirmed</t>
  </si>
  <si>
    <t xml:space="preserve"> Total_Vaccinated2</t>
  </si>
  <si>
    <t>Death Proportion By Categories</t>
  </si>
  <si>
    <t>Top 10 Districts By Tested Ratio</t>
  </si>
  <si>
    <t xml:space="preserve"> Total Confirmed (M)</t>
  </si>
  <si>
    <t>State Pivots</t>
  </si>
  <si>
    <t>District Pivots</t>
  </si>
  <si>
    <t xml:space="preserve"> Testing Rate By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</si>
</sst>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
    <numFmt numFmtId="165" formatCode="#,##0&quot;M&quot;"/>
    <numFmt numFmtId="166" formatCode="#,##0&quot;K&quot;"/>
    <numFmt numFmtId="167" formatCode="0.0%"/>
    <numFmt numFmtId="168" formatCode="#,##0.0&quot;M&quot;"/>
  </numFmts>
  <fonts count="8" x14ac:knownFonts="1">
    <font>
      <sz val="11"/>
      <color theme="1"/>
      <name val="Calibri"/>
      <family val="2"/>
      <scheme val="minor"/>
    </font>
    <font>
      <sz val="11"/>
      <color theme="1"/>
      <name val="Calibri"/>
      <family val="2"/>
      <scheme val="minor"/>
    </font>
    <font>
      <sz val="8"/>
      <name val="Calibri"/>
      <family val="2"/>
      <scheme val="minor"/>
    </font>
    <font>
      <sz val="11"/>
      <color theme="0" tint="-4.9989318521683403E-2"/>
      <name val="Calibri"/>
      <family val="2"/>
      <scheme val="minor"/>
    </font>
    <font>
      <b/>
      <sz val="11"/>
      <color theme="0" tint="-4.9989318521683403E-2"/>
      <name val="Calibri"/>
      <family val="2"/>
      <scheme val="minor"/>
    </font>
    <font>
      <b/>
      <sz val="12"/>
      <color theme="0" tint="-4.9989318521683403E-2"/>
      <name val="Calibri"/>
      <family val="2"/>
      <scheme val="minor"/>
    </font>
    <font>
      <b/>
      <sz val="14"/>
      <color theme="0" tint="-4.9989318521683403E-2"/>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rgb="FF25292E"/>
        <bgColor indexed="64"/>
      </patternFill>
    </fill>
    <fill>
      <patternFill patternType="solid">
        <fgColor rgb="FF2F3438"/>
        <bgColor indexed="64"/>
      </patternFill>
    </fill>
    <fill>
      <patternFill patternType="solid">
        <fgColor rgb="FFFF3E58"/>
        <bgColor indexed="64"/>
      </patternFill>
    </fill>
  </fills>
  <borders count="14">
    <border>
      <left/>
      <right/>
      <top/>
      <bottom/>
      <diagonal/>
    </border>
    <border>
      <left style="thin">
        <color rgb="FF01A4F6"/>
      </left>
      <right style="thin">
        <color rgb="FF01A4F6"/>
      </right>
      <top style="thin">
        <color rgb="FF01A4F6"/>
      </top>
      <bottom style="thin">
        <color rgb="FF01A4F6"/>
      </bottom>
      <diagonal/>
    </border>
    <border>
      <left/>
      <right style="thin">
        <color rgb="FF01A4F6"/>
      </right>
      <top/>
      <bottom style="thin">
        <color rgb="FF01A4F6"/>
      </bottom>
      <diagonal/>
    </border>
    <border>
      <left style="thin">
        <color rgb="FF01A4F6"/>
      </left>
      <right style="thin">
        <color rgb="FF01A4F6"/>
      </right>
      <top/>
      <bottom style="thin">
        <color rgb="FF01A4F6"/>
      </bottom>
      <diagonal/>
    </border>
    <border>
      <left style="thin">
        <color rgb="FF01A4F6"/>
      </left>
      <right/>
      <top/>
      <bottom style="thin">
        <color rgb="FF01A4F6"/>
      </bottom>
      <diagonal/>
    </border>
    <border>
      <left/>
      <right style="thin">
        <color rgb="FF01A4F6"/>
      </right>
      <top style="thin">
        <color rgb="FF01A4F6"/>
      </top>
      <bottom style="thin">
        <color rgb="FF01A4F6"/>
      </bottom>
      <diagonal/>
    </border>
    <border>
      <left style="thin">
        <color rgb="FF01A4F6"/>
      </left>
      <right/>
      <top style="thin">
        <color rgb="FF01A4F6"/>
      </top>
      <bottom style="thin">
        <color rgb="FF01A4F6"/>
      </bottom>
      <diagonal/>
    </border>
    <border>
      <left/>
      <right style="thin">
        <color rgb="FF01A4F6"/>
      </right>
      <top style="thin">
        <color rgb="FF01A4F6"/>
      </top>
      <bottom/>
      <diagonal/>
    </border>
    <border>
      <left style="thin">
        <color rgb="FF01A4F6"/>
      </left>
      <right style="thin">
        <color rgb="FF01A4F6"/>
      </right>
      <top style="thin">
        <color rgb="FF01A4F6"/>
      </top>
      <bottom/>
      <diagonal/>
    </border>
    <border>
      <left style="thin">
        <color rgb="FF01A4F6"/>
      </left>
      <right/>
      <top style="thin">
        <color rgb="FF01A4F6"/>
      </top>
      <bottom/>
      <diagonal/>
    </border>
    <border>
      <left/>
      <right/>
      <top style="thin">
        <color rgb="FF01A4F6"/>
      </top>
      <bottom style="thin">
        <color rgb="FF01A4F6"/>
      </bottom>
      <diagonal/>
    </border>
    <border>
      <left/>
      <right/>
      <top style="thin">
        <color theme="0"/>
      </top>
      <bottom/>
      <diagonal/>
    </border>
    <border>
      <left style="thin">
        <color theme="0"/>
      </left>
      <right/>
      <top/>
      <bottom/>
      <diagonal/>
    </border>
    <border>
      <left style="thin">
        <color theme="0"/>
      </left>
      <right/>
      <top style="thin">
        <color theme="0"/>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2" borderId="0" xfId="0" applyFill="1"/>
    <xf numFmtId="0" fontId="3" fillId="2" borderId="0" xfId="0" applyFont="1" applyFill="1"/>
    <xf numFmtId="1" fontId="3" fillId="2" borderId="0" xfId="0" applyNumberFormat="1" applyFont="1" applyFill="1"/>
    <xf numFmtId="0" fontId="3" fillId="2" borderId="0" xfId="0" applyFont="1" applyFill="1" applyAlignment="1">
      <alignment horizontal="center" vertical="center"/>
    </xf>
    <xf numFmtId="0" fontId="3" fillId="3" borderId="5" xfId="0" applyFont="1" applyFill="1" applyBorder="1"/>
    <xf numFmtId="0" fontId="3" fillId="3" borderId="1" xfId="0" applyFont="1" applyFill="1" applyBorder="1"/>
    <xf numFmtId="14" fontId="3" fillId="3" borderId="1" xfId="0" applyNumberFormat="1" applyFont="1" applyFill="1" applyBorder="1"/>
    <xf numFmtId="2" fontId="3" fillId="3" borderId="6" xfId="0" applyNumberFormat="1" applyFont="1" applyFill="1" applyBorder="1"/>
    <xf numFmtId="0" fontId="3" fillId="3" borderId="6" xfId="0" applyFont="1" applyFill="1" applyBorder="1"/>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3" borderId="5"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0" fontId="3" fillId="3" borderId="9" xfId="0" applyFont="1" applyFill="1" applyBorder="1" applyAlignment="1">
      <alignment vertical="center"/>
    </xf>
    <xf numFmtId="0" fontId="3" fillId="2" borderId="12"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2" borderId="11" xfId="0" applyFont="1" applyFill="1" applyBorder="1"/>
    <xf numFmtId="0" fontId="3" fillId="2" borderId="13" xfId="0" applyFont="1" applyFill="1" applyBorder="1"/>
    <xf numFmtId="0" fontId="3" fillId="0" borderId="0" xfId="0" pivotButton="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3" fillId="0" borderId="0" xfId="0" pivotButton="1" applyFont="1"/>
    <xf numFmtId="0" fontId="3" fillId="0" borderId="0" xfId="0" applyFont="1"/>
    <xf numFmtId="165" fontId="3" fillId="0" borderId="0" xfId="0" applyNumberFormat="1" applyFont="1"/>
    <xf numFmtId="9" fontId="3" fillId="0" borderId="0" xfId="0" applyNumberFormat="1" applyFont="1"/>
    <xf numFmtId="0" fontId="6" fillId="2" borderId="0" xfId="0" applyFont="1" applyFill="1"/>
    <xf numFmtId="0" fontId="4" fillId="4" borderId="1" xfId="0" applyFont="1" applyFill="1" applyBorder="1" applyAlignment="1">
      <alignment horizontal="center" vertical="center"/>
    </xf>
    <xf numFmtId="0" fontId="4" fillId="4" borderId="1" xfId="0" applyFont="1" applyFill="1" applyBorder="1"/>
    <xf numFmtId="165" fontId="3" fillId="3" borderId="1" xfId="0" applyNumberFormat="1" applyFont="1" applyFill="1" applyBorder="1"/>
    <xf numFmtId="166" fontId="3" fillId="0" borderId="0" xfId="0" applyNumberFormat="1" applyFont="1"/>
    <xf numFmtId="167" fontId="3" fillId="3" borderId="1" xfId="1" applyNumberFormat="1" applyFont="1" applyFill="1" applyBorder="1"/>
    <xf numFmtId="9" fontId="3" fillId="3" borderId="1" xfId="1" applyFont="1" applyFill="1" applyBorder="1"/>
    <xf numFmtId="167" fontId="3" fillId="0" borderId="0" xfId="0" applyNumberFormat="1" applyFont="1"/>
    <xf numFmtId="10" fontId="3" fillId="3" borderId="1" xfId="1" applyNumberFormat="1" applyFont="1" applyFill="1" applyBorder="1"/>
    <xf numFmtId="0" fontId="3" fillId="0" borderId="0" xfId="0" pivotButton="1" applyFont="1" applyAlignment="1">
      <alignment horizontal="left" vertical="center"/>
    </xf>
    <xf numFmtId="0" fontId="3" fillId="0" borderId="0" xfId="0" applyFont="1" applyAlignment="1">
      <alignment horizontal="left" vertical="center"/>
    </xf>
    <xf numFmtId="164" fontId="3" fillId="0" borderId="0" xfId="0" applyNumberFormat="1" applyFont="1"/>
    <xf numFmtId="168" fontId="3" fillId="0" borderId="0" xfId="0" applyNumberFormat="1" applyFont="1"/>
    <xf numFmtId="1" fontId="3" fillId="0" borderId="0" xfId="0" applyNumberFormat="1" applyFont="1"/>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0" xfId="0" applyFont="1" applyFill="1" applyBorder="1" applyAlignment="1">
      <alignment horizontal="center" vertical="center"/>
    </xf>
    <xf numFmtId="0" fontId="6" fillId="2" borderId="6" xfId="0" applyFont="1" applyFill="1" applyBorder="1" applyAlignment="1">
      <alignment horizontal="center"/>
    </xf>
    <xf numFmtId="0" fontId="6" fillId="2" borderId="10" xfId="0" applyFont="1" applyFill="1" applyBorder="1" applyAlignment="1">
      <alignment horizontal="center"/>
    </xf>
    <xf numFmtId="0" fontId="6" fillId="2" borderId="5" xfId="0" applyFont="1" applyFill="1" applyBorder="1" applyAlignment="1">
      <alignment horizontal="center"/>
    </xf>
    <xf numFmtId="0" fontId="5" fillId="2" borderId="6" xfId="0" applyFont="1" applyFill="1" applyBorder="1" applyAlignment="1">
      <alignment horizontal="center"/>
    </xf>
    <xf numFmtId="0" fontId="5" fillId="2" borderId="10" xfId="0" applyFont="1" applyFill="1" applyBorder="1" applyAlignment="1">
      <alignment horizontal="center"/>
    </xf>
    <xf numFmtId="0" fontId="5" fillId="2" borderId="5" xfId="0" applyFont="1" applyFill="1" applyBorder="1" applyAlignment="1">
      <alignment horizontal="center"/>
    </xf>
    <xf numFmtId="0" fontId="6" fillId="2" borderId="0" xfId="0" applyFont="1" applyFill="1" applyAlignment="1">
      <alignment horizontal="center"/>
    </xf>
    <xf numFmtId="167" fontId="3" fillId="2" borderId="0" xfId="1" applyNumberFormat="1" applyFont="1" applyFill="1"/>
    <xf numFmtId="0" fontId="3" fillId="0" borderId="0" xfId="0" applyNumberFormat="1" applyFont="1"/>
  </cellXfs>
  <cellStyles count="2">
    <cellStyle name="Normal" xfId="0" builtinId="0"/>
    <cellStyle name="Percent" xfId="1" builtinId="5"/>
  </cellStyles>
  <dxfs count="13510">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 formatCode="0"/>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horizontal="center"/>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numFmt numFmtId="168" formatCode="#,##0.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alignment horizontal="center"/>
    </dxf>
    <dxf>
      <alignment vertical="center"/>
    </dxf>
    <dxf>
      <numFmt numFmtId="13" formatCode="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0" formatCode="General"/>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numFmt numFmtId="167" formatCode="0.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font>
        <color theme="0"/>
      </font>
    </dxf>
    <dxf>
      <font>
        <color theme="0"/>
      </font>
    </dxf>
    <dxf>
      <numFmt numFmtId="13" formatCode="0%"/>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font>
    </dxf>
    <dxf>
      <font>
        <color theme="0"/>
      </font>
    </dxf>
    <dxf>
      <font>
        <color theme="0"/>
      </fon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font>
        <color theme="0"/>
      </font>
    </dxf>
    <dxf>
      <font>
        <color theme="0"/>
      </font>
    </dxf>
    <dxf>
      <alignment horizontal="center"/>
    </dxf>
    <dxf>
      <alignment vertical="center"/>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font>
    </dxf>
    <dxf>
      <font>
        <color theme="0"/>
      </font>
    </dxf>
    <dxf>
      <font>
        <color theme="0"/>
      </font>
    </dxf>
    <dxf>
      <font>
        <color theme="0"/>
      </fon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8" formatCode="#,##0.0&quot;M&quo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4" formatCode="0.000%"/>
    </dxf>
    <dxf>
      <numFmt numFmtId="164" formatCode="0.000%"/>
    </dxf>
    <dxf>
      <font>
        <color theme="0"/>
      </font>
    </dxf>
    <dxf>
      <font>
        <color theme="0"/>
      </font>
    </dxf>
    <dxf>
      <font>
        <color theme="0"/>
      </font>
    </dxf>
    <dxf>
      <font>
        <color theme="0"/>
      </font>
    </dxf>
    <dxf>
      <numFmt numFmtId="165" formatCode="#,##0&quot;M&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3" formatCode="0%"/>
    </dxf>
    <dxf>
      <font>
        <color theme="0"/>
      </font>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font>
    </dxf>
    <dxf>
      <font>
        <color theme="0"/>
      </font>
    </dxf>
    <dxf>
      <font>
        <color theme="0"/>
      </font>
    </dxf>
    <dxf>
      <font>
        <color theme="0"/>
      </fon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numFmt numFmtId="1" formatCode="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7" formatCode="0.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3" formatCode="0%"/>
    </dxf>
    <dxf>
      <alignment vertical="center"/>
    </dxf>
    <dxf>
      <alignment horizontal="center"/>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alignment vertical="bottom"/>
    </dxf>
    <dxf>
      <alignment horizontal="center"/>
    </dxf>
    <dxf>
      <numFmt numFmtId="165" formatCode="#,##0&quot;M&quot;"/>
    </dxf>
    <dxf>
      <font>
        <color theme="0" tint="-4.9989318521683403E-2"/>
      </font>
    </dxf>
    <dxf>
      <font>
        <color theme="0" tint="-4.9989318521683403E-2"/>
      </font>
    </dxf>
    <dxf>
      <font>
        <color theme="0" tint="-4.9989318521683403E-2"/>
      </font>
    </dxf>
    <dxf>
      <alignment vertical="center"/>
    </dxf>
    <dxf>
      <alignment horizontal="center"/>
    </dxf>
    <dxf>
      <font>
        <color theme="0"/>
      </font>
    </dxf>
    <dxf>
      <font>
        <color theme="0"/>
      </font>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horizontal="center"/>
    </dxf>
    <dxf>
      <numFmt numFmtId="165" formatCode="#,##0&quot;M&quot;"/>
    </dxf>
    <dxf>
      <font>
        <color theme="0"/>
      </font>
    </dxf>
    <dxf>
      <font>
        <color theme="0"/>
      </font>
    </dxf>
    <dxf>
      <font>
        <color theme="0"/>
      </fon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left"/>
    </dxf>
    <dxf>
      <alignment horizontal="left"/>
    </dxf>
    <dxf>
      <alignment horizontal="lef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numFmt numFmtId="165" formatCode="#,##0&quot;M&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2" formatCode="0.00"/>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19" formatCode="dd/mm/yyyy"/>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dxf>
    <dxf>
      <border>
        <bottom style="thin">
          <color rgb="FF01A4F6"/>
        </bottom>
      </border>
    </dxf>
    <dxf>
      <font>
        <b/>
        <strike val="0"/>
        <outline val="0"/>
        <shadow val="0"/>
        <u val="none"/>
        <vertAlign val="baseline"/>
        <sz val="11"/>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dxf>
    <dxf>
      <border>
        <bottom style="thin">
          <color rgb="FF01A4F6"/>
        </bottom>
      </border>
    </dxf>
    <dxf>
      <font>
        <b/>
        <strike val="0"/>
        <outline val="0"/>
        <shadow val="0"/>
        <u val="none"/>
        <vertAlign val="baseline"/>
        <sz val="12"/>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color rgb="FF25292E"/>
      </font>
    </dxf>
    <dxf>
      <font>
        <b/>
        <i val="0"/>
        <u val="none"/>
        <sz val="12"/>
        <color rgb="FFFF3E58"/>
      </font>
      <border diagonalUp="0" diagonalDown="0">
        <left/>
        <right/>
        <top/>
        <bottom/>
        <vertical/>
        <horizontal/>
      </border>
    </dxf>
    <dxf>
      <fill>
        <patternFill>
          <bgColor rgb="FF2F3438"/>
        </patternFill>
      </fill>
    </dxf>
    <dxf>
      <fill>
        <patternFill>
          <bgColor rgb="FF25292E"/>
        </patternFill>
      </fill>
    </dxf>
    <dxf>
      <font>
        <b/>
        <i val="0"/>
        <color theme="0"/>
      </font>
      <fill>
        <patternFill>
          <bgColor rgb="FFFF3E58"/>
        </patternFill>
      </fill>
    </dxf>
    <dxf>
      <font>
        <color theme="0"/>
      </font>
      <fill>
        <patternFill>
          <bgColor rgb="FF2F3438"/>
        </patternFill>
      </fill>
      <border>
        <left style="thin">
          <color rgb="FF01A4F6"/>
        </left>
        <right style="thin">
          <color rgb="FF01A4F6"/>
        </right>
        <top style="thin">
          <color rgb="FF01A4F6"/>
        </top>
        <bottom style="thin">
          <color rgb="FF01A4F6"/>
        </bottom>
        <vertical style="thin">
          <color rgb="FF01A4F6"/>
        </vertical>
        <horizontal style="thin">
          <color rgb="FF01A4F6"/>
        </horizontal>
      </border>
    </dxf>
  </dxfs>
  <tableStyles count="3" defaultTableStyle="TableStyleMedium2" defaultPivotStyle="PivotTable Style 1">
    <tableStyle name="PivotTable Style 1" table="0" count="3" xr9:uid="{FC85D29D-B63D-49AA-9336-35D75D34E3AD}">
      <tableStyleElement type="wholeTable" dxfId="13509"/>
      <tableStyleElement type="headerRow" dxfId="13508"/>
      <tableStyleElement type="blankRow" dxfId="13507"/>
    </tableStyle>
    <tableStyle name="Slicer Style 1" pivot="0" table="0" count="6" xr9:uid="{B9C36168-8319-47E1-92AF-55F0A1E07957}">
      <tableStyleElement type="wholeTable" dxfId="13506"/>
      <tableStyleElement type="headerRow" dxfId="13505"/>
    </tableStyle>
    <tableStyle name="Table Style 1" pivot="0" count="1" xr9:uid="{9771BC1D-8B46-4039-927A-B2D0964EFDDC}">
      <tableStyleElement type="wholeTable" dxfId="13504"/>
    </tableStyle>
  </tableStyles>
  <colors>
    <mruColors>
      <color rgb="FFFF3E58"/>
      <color rgb="FF2F3438"/>
      <color rgb="FF01A4F6"/>
      <color rgb="FF25292E"/>
      <color rgb="FFFF3EF8"/>
    </mruColors>
  </colors>
  <extLst>
    <ext xmlns:x14="http://schemas.microsoft.com/office/spreadsheetml/2009/9/main" uri="{46F421CA-312F-682f-3DD2-61675219B42D}">
      <x14:dxfs count="4">
        <dxf>
          <font>
            <color theme="0"/>
          </font>
          <fill>
            <patternFill>
              <bgColor rgb="FFFF3E58"/>
            </patternFill>
          </fill>
          <border diagonalUp="0" diagonalDown="0">
            <left/>
            <right/>
            <top/>
            <bottom/>
            <vertical/>
            <horizontal/>
          </border>
        </dxf>
        <dxf>
          <fill>
            <patternFill>
              <bgColor rgb="FF00B0F0"/>
            </patternFill>
          </fill>
          <border diagonalUp="0" diagonalDown="0">
            <left/>
            <right/>
            <top/>
            <bottom/>
            <vertical/>
            <horizontal/>
          </border>
        </dxf>
        <dxf>
          <font>
            <color theme="0" tint="-4.9989318521683403E-2"/>
          </font>
          <fill>
            <patternFill>
              <bgColor rgb="FF25292E"/>
            </patternFill>
          </fill>
          <border diagonalUp="0" diagonalDown="0">
            <left/>
            <right/>
            <top/>
            <bottom/>
            <vertical/>
            <horizontal/>
          </border>
        </dxf>
        <dxf>
          <font>
            <color theme="0" tint="-4.9989318521683403E-2"/>
          </font>
          <fill>
            <patternFill>
              <b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microsoft.com/office/2017/10/relationships/person" Target="persons/person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microsoft.com/office/2017/10/relationships/person" Target="persons/pers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6424493330079"/>
          <c:y val="4.6296296296296294E-2"/>
          <c:w val="0.62264711688197749"/>
          <c:h val="0.93518518518518523"/>
        </c:manualLayout>
      </c:layout>
      <c:barChart>
        <c:barDir val="bar"/>
        <c:grouping val="clustered"/>
        <c:varyColors val="0"/>
        <c:ser>
          <c:idx val="0"/>
          <c:order val="0"/>
          <c:tx>
            <c:strRef>
              <c:f>'Pivot Tables'!$C$7</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Tables'!$B$8:$B$17</c:f>
              <c:strCache>
                <c:ptCount val="10"/>
                <c:pt idx="0">
                  <c:v>Gujarat</c:v>
                </c:pt>
                <c:pt idx="1">
                  <c:v>Rajasthan</c:v>
                </c:pt>
                <c:pt idx="2">
                  <c:v>Odisha</c:v>
                </c:pt>
                <c:pt idx="3">
                  <c:v>Chhattisgarh</c:v>
                </c:pt>
                <c:pt idx="4">
                  <c:v>Delhi</c:v>
                </c:pt>
                <c:pt idx="5">
                  <c:v>Andhra Pradesh</c:v>
                </c:pt>
                <c:pt idx="6">
                  <c:v>Tamil Nadu</c:v>
                </c:pt>
                <c:pt idx="7">
                  <c:v>Karnataka</c:v>
                </c:pt>
                <c:pt idx="8">
                  <c:v>Kerala</c:v>
                </c:pt>
                <c:pt idx="9">
                  <c:v>Maharashtra</c:v>
                </c:pt>
              </c:strCache>
            </c:strRef>
          </c:cat>
          <c:val>
            <c:numRef>
              <c:f>'Pivot Tables'!$C$8:$C$17</c:f>
              <c:numCache>
                <c:formatCode>#,##0"M"</c:formatCode>
                <c:ptCount val="10"/>
                <c:pt idx="0">
                  <c:v>211.15450000000001</c:v>
                </c:pt>
                <c:pt idx="1">
                  <c:v>240.620216</c:v>
                </c:pt>
                <c:pt idx="2">
                  <c:v>243.73013</c:v>
                </c:pt>
                <c:pt idx="3">
                  <c:v>246.18946700000001</c:v>
                </c:pt>
                <c:pt idx="4">
                  <c:v>405.19485600000002</c:v>
                </c:pt>
                <c:pt idx="5">
                  <c:v>559.31557399999997</c:v>
                </c:pt>
                <c:pt idx="6">
                  <c:v>648.94032600000003</c:v>
                </c:pt>
                <c:pt idx="7">
                  <c:v>731.94736</c:v>
                </c:pt>
                <c:pt idx="8">
                  <c:v>821.81191699999999</c:v>
                </c:pt>
                <c:pt idx="9">
                  <c:v>1662.100469</c:v>
                </c:pt>
              </c:numCache>
            </c:numRef>
          </c:val>
          <c:extLst>
            <c:ext xmlns:c16="http://schemas.microsoft.com/office/drawing/2014/chart" uri="{C3380CC4-5D6E-409C-BE32-E72D297353CC}">
              <c16:uniqueId val="{00000000-C4C3-40D8-80AC-8BB56A883BF1}"/>
            </c:ext>
          </c:extLst>
        </c:ser>
        <c:dLbls>
          <c:dLblPos val="outEnd"/>
          <c:showLegendKey val="0"/>
          <c:showVal val="1"/>
          <c:showCatName val="0"/>
          <c:showSerName val="0"/>
          <c:showPercent val="0"/>
          <c:showBubbleSize val="0"/>
        </c:dLbls>
        <c:gapWidth val="50"/>
        <c:axId val="2128779024"/>
        <c:axId val="2136389408"/>
      </c:barChart>
      <c:catAx>
        <c:axId val="212877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2136389408"/>
        <c:crosses val="autoZero"/>
        <c:auto val="1"/>
        <c:lblAlgn val="ctr"/>
        <c:lblOffset val="100"/>
        <c:noMultiLvlLbl val="0"/>
      </c:catAx>
      <c:valAx>
        <c:axId val="2136389408"/>
        <c:scaling>
          <c:orientation val="minMax"/>
        </c:scaling>
        <c:delete val="1"/>
        <c:axPos val="b"/>
        <c:numFmt formatCode="#,##0&quot;M&quot;" sourceLinked="1"/>
        <c:majorTickMark val="none"/>
        <c:minorTickMark val="none"/>
        <c:tickLblPos val="nextTo"/>
        <c:crossAx val="21287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3175">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3E58">
              <a:alpha val="75000"/>
            </a:srgbClr>
          </a:solidFill>
          <a:ln w="3175">
            <a:noFill/>
          </a:ln>
          <a:effectLst/>
        </c:spPr>
      </c:pivotFmt>
      <c:pivotFmt>
        <c:idx val="14"/>
        <c:spPr>
          <a:solidFill>
            <a:srgbClr val="FF3E58"/>
          </a:solidFill>
          <a:ln w="3175">
            <a:noFill/>
          </a:ln>
          <a:effectLst/>
        </c:spPr>
      </c:pivotFmt>
      <c:pivotFmt>
        <c:idx val="15"/>
        <c:spPr>
          <a:solidFill>
            <a:srgbClr val="FF3E58">
              <a:alpha val="35000"/>
            </a:srgbClr>
          </a:solidFill>
          <a:ln w="3175">
            <a:noFill/>
          </a:ln>
          <a:effectLst/>
        </c:spPr>
      </c:pivotFmt>
      <c:pivotFmt>
        <c:idx val="16"/>
        <c:spPr>
          <a:solidFill>
            <a:srgbClr val="FF3E58">
              <a:alpha val="5000"/>
            </a:srgbClr>
          </a:solidFill>
          <a:ln w="3175">
            <a:noFill/>
          </a:ln>
          <a:effectLst/>
        </c:spPr>
      </c:pivotFmt>
      <c:pivotFmt>
        <c:idx val="17"/>
        <c:spPr>
          <a:solidFill>
            <a:srgbClr val="00B050"/>
          </a:solidFill>
          <a:ln w="3175">
            <a:noFill/>
          </a:ln>
          <a:effectLst/>
        </c:spPr>
        <c:dLbl>
          <c:idx val="0"/>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076377434046041"/>
          <c:y val="2.5595513796069606E-2"/>
          <c:w val="0.41787759484609877"/>
          <c:h val="0.88842883610136969"/>
        </c:manualLayout>
      </c:layout>
      <c:doughnutChart>
        <c:varyColors val="1"/>
        <c:ser>
          <c:idx val="0"/>
          <c:order val="0"/>
          <c:tx>
            <c:strRef>
              <c:f>'Pivot Tables'!$W$12</c:f>
              <c:strCache>
                <c:ptCount val="1"/>
                <c:pt idx="0">
                  <c:v>Total</c:v>
                </c:pt>
              </c:strCache>
            </c:strRef>
          </c:tx>
          <c:spPr>
            <a:ln w="3175">
              <a:noFill/>
            </a:ln>
          </c:spPr>
          <c:dPt>
            <c:idx val="0"/>
            <c:bubble3D val="0"/>
            <c:spPr>
              <a:solidFill>
                <a:srgbClr val="FF3E58">
                  <a:alpha val="75000"/>
                </a:srgbClr>
              </a:solidFill>
              <a:ln w="3175">
                <a:noFill/>
              </a:ln>
              <a:effectLst/>
            </c:spPr>
            <c:extLst>
              <c:ext xmlns:c16="http://schemas.microsoft.com/office/drawing/2014/chart" uri="{C3380CC4-5D6E-409C-BE32-E72D297353CC}">
                <c16:uniqueId val="{00000001-4030-4865-BF6F-54DDA12AAE82}"/>
              </c:ext>
            </c:extLst>
          </c:dPt>
          <c:dPt>
            <c:idx val="1"/>
            <c:bubble3D val="0"/>
            <c:spPr>
              <a:solidFill>
                <a:srgbClr val="FF3E58"/>
              </a:solidFill>
              <a:ln w="3175">
                <a:noFill/>
              </a:ln>
              <a:effectLst/>
            </c:spPr>
            <c:extLst>
              <c:ext xmlns:c16="http://schemas.microsoft.com/office/drawing/2014/chart" uri="{C3380CC4-5D6E-409C-BE32-E72D297353CC}">
                <c16:uniqueId val="{00000003-4030-4865-BF6F-54DDA12AAE82}"/>
              </c:ext>
            </c:extLst>
          </c:dPt>
          <c:dPt>
            <c:idx val="2"/>
            <c:bubble3D val="0"/>
            <c:spPr>
              <a:solidFill>
                <a:srgbClr val="FF3E58">
                  <a:alpha val="35000"/>
                </a:srgbClr>
              </a:solidFill>
              <a:ln w="3175">
                <a:noFill/>
              </a:ln>
              <a:effectLst/>
            </c:spPr>
            <c:extLst>
              <c:ext xmlns:c16="http://schemas.microsoft.com/office/drawing/2014/chart" uri="{C3380CC4-5D6E-409C-BE32-E72D297353CC}">
                <c16:uniqueId val="{00000005-4030-4865-BF6F-54DDA12AAE82}"/>
              </c:ext>
            </c:extLst>
          </c:dPt>
          <c:dPt>
            <c:idx val="3"/>
            <c:bubble3D val="0"/>
            <c:spPr>
              <a:solidFill>
                <a:srgbClr val="FF3E58">
                  <a:alpha val="5000"/>
                </a:srgbClr>
              </a:solidFill>
              <a:ln w="3175">
                <a:noFill/>
              </a:ln>
              <a:effectLst/>
            </c:spPr>
            <c:extLst>
              <c:ext xmlns:c16="http://schemas.microsoft.com/office/drawing/2014/chart" uri="{C3380CC4-5D6E-409C-BE32-E72D297353CC}">
                <c16:uniqueId val="{00000007-4030-4865-BF6F-54DDA12AAE82}"/>
              </c:ext>
            </c:extLst>
          </c:dPt>
          <c:dPt>
            <c:idx val="4"/>
            <c:bubble3D val="0"/>
            <c:spPr>
              <a:solidFill>
                <a:srgbClr val="00B050"/>
              </a:solidFill>
              <a:ln w="3175">
                <a:noFill/>
              </a:ln>
              <a:effectLst/>
            </c:spPr>
            <c:extLst>
              <c:ext xmlns:c16="http://schemas.microsoft.com/office/drawing/2014/chart" uri="{C3380CC4-5D6E-409C-BE32-E72D297353CC}">
                <c16:uniqueId val="{0000000D-FE9A-47E1-99A3-D7FD930DF54D}"/>
              </c:ext>
            </c:extLst>
          </c:dPt>
          <c:dLbls>
            <c:dLbl>
              <c:idx val="4"/>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E9A-47E1-99A3-D7FD930DF54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rgbClr val="00B050"/>
                  </a:solidFill>
                  <a:round/>
                </a:ln>
                <a:effectLst/>
              </c:spPr>
            </c:leaderLines>
            <c:extLst>
              <c:ext xmlns:c15="http://schemas.microsoft.com/office/drawing/2012/chart" uri="{CE6537A1-D6FC-4f65-9D91-7224C49458BB}"/>
            </c:extLst>
          </c:dLbls>
          <c:cat>
            <c:strRef>
              <c:f>'Pivot Tables'!$V$13:$V$17</c:f>
              <c:strCache>
                <c:ptCount val="5"/>
                <c:pt idx="0">
                  <c:v>Category A</c:v>
                </c:pt>
                <c:pt idx="1">
                  <c:v>Category B</c:v>
                </c:pt>
                <c:pt idx="2">
                  <c:v>Category C</c:v>
                </c:pt>
                <c:pt idx="3">
                  <c:v>Category D</c:v>
                </c:pt>
                <c:pt idx="4">
                  <c:v>Category E</c:v>
                </c:pt>
              </c:strCache>
            </c:strRef>
          </c:cat>
          <c:val>
            <c:numRef>
              <c:f>'Pivot Tables'!$W$13:$W$17</c:f>
              <c:numCache>
                <c:formatCode>#,##0"K"</c:formatCode>
                <c:ptCount val="5"/>
                <c:pt idx="0">
                  <c:v>52.401000000000003</c:v>
                </c:pt>
                <c:pt idx="1">
                  <c:v>148.011</c:v>
                </c:pt>
                <c:pt idx="2">
                  <c:v>21.024000000000001</c:v>
                </c:pt>
                <c:pt idx="3">
                  <c:v>16.280999999999999</c:v>
                </c:pt>
                <c:pt idx="4">
                  <c:v>0.82</c:v>
                </c:pt>
              </c:numCache>
            </c:numRef>
          </c:val>
          <c:extLst>
            <c:ext xmlns:c16="http://schemas.microsoft.com/office/drawing/2014/chart" uri="{C3380CC4-5D6E-409C-BE32-E72D297353CC}">
              <c16:uniqueId val="{0000000B-FE9A-47E1-99A3-D7FD930DF54D}"/>
            </c:ext>
          </c:extLst>
        </c:ser>
        <c:dLbls>
          <c:showLegendKey val="0"/>
          <c:showVal val="1"/>
          <c:showCatName val="0"/>
          <c:showSerName val="0"/>
          <c:showPercent val="0"/>
          <c:showBubbleSize val="0"/>
          <c:showLeaderLines val="1"/>
        </c:dLbls>
        <c:firstSliceAng val="270"/>
        <c:holeSize val="6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A4F6"/>
          </a:solidFill>
          <a:ln>
            <a:noFill/>
          </a:ln>
          <a:effectLst/>
        </c:spPr>
      </c:pivotFmt>
    </c:pivotFmts>
    <c:plotArea>
      <c:layout>
        <c:manualLayout>
          <c:layoutTarget val="inner"/>
          <c:xMode val="edge"/>
          <c:yMode val="edge"/>
          <c:x val="0.29420610302500066"/>
          <c:y val="8.7338874307378245E-2"/>
          <c:w val="0.92320446194225725"/>
          <c:h val="0.8487416156313794"/>
        </c:manualLayout>
      </c:layout>
      <c:barChart>
        <c:barDir val="bar"/>
        <c:grouping val="clustered"/>
        <c:varyColors val="0"/>
        <c:ser>
          <c:idx val="0"/>
          <c:order val="0"/>
          <c:tx>
            <c:strRef>
              <c:f>'Pivot Tables'!$T$7</c:f>
              <c:strCache>
                <c:ptCount val="1"/>
                <c:pt idx="0">
                  <c:v>Total</c:v>
                </c:pt>
              </c:strCache>
            </c:strRef>
          </c:tx>
          <c:spPr>
            <a:solidFill>
              <a:srgbClr val="01A4F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Tables'!$S$8:$S$17</c:f>
              <c:strCache>
                <c:ptCount val="10"/>
                <c:pt idx="0">
                  <c:v>Kannur</c:v>
                </c:pt>
                <c:pt idx="1">
                  <c:v>Malappuram</c:v>
                </c:pt>
                <c:pt idx="2">
                  <c:v>Palakkad</c:v>
                </c:pt>
                <c:pt idx="3">
                  <c:v>Leh</c:v>
                </c:pt>
                <c:pt idx="4">
                  <c:v>Wayanad</c:v>
                </c:pt>
                <c:pt idx="5">
                  <c:v>Thrissur</c:v>
                </c:pt>
                <c:pt idx="6">
                  <c:v>Thiruvananthapuram</c:v>
                </c:pt>
                <c:pt idx="7">
                  <c:v>Kozhikode</c:v>
                </c:pt>
                <c:pt idx="8">
                  <c:v>Pathanamthitta</c:v>
                </c:pt>
                <c:pt idx="9">
                  <c:v>Idukki</c:v>
                </c:pt>
              </c:strCache>
            </c:strRef>
          </c:cat>
          <c:val>
            <c:numRef>
              <c:f>'Pivot Tables'!$T$8:$T$17</c:f>
              <c:numCache>
                <c:formatCode>0%</c:formatCode>
                <c:ptCount val="10"/>
                <c:pt idx="0">
                  <c:v>3.3166084471260716E-2</c:v>
                </c:pt>
                <c:pt idx="1">
                  <c:v>3.5722035369426058E-2</c:v>
                </c:pt>
                <c:pt idx="2">
                  <c:v>3.8803753050490351E-2</c:v>
                </c:pt>
                <c:pt idx="3">
                  <c:v>4.8868778280542986E-2</c:v>
                </c:pt>
                <c:pt idx="4">
                  <c:v>5.2715285408594069E-2</c:v>
                </c:pt>
                <c:pt idx="5">
                  <c:v>5.9598325319184214E-2</c:v>
                </c:pt>
                <c:pt idx="6">
                  <c:v>7.1575658595469716E-2</c:v>
                </c:pt>
                <c:pt idx="7">
                  <c:v>7.8139507892293403E-2</c:v>
                </c:pt>
                <c:pt idx="8">
                  <c:v>9.2338961851156975E-2</c:v>
                </c:pt>
                <c:pt idx="9">
                  <c:v>9.7726732134968908E-2</c:v>
                </c:pt>
              </c:numCache>
            </c:numRef>
          </c:val>
          <c:extLst>
            <c:ext xmlns:c16="http://schemas.microsoft.com/office/drawing/2014/chart" uri="{C3380CC4-5D6E-409C-BE32-E72D297353CC}">
              <c16:uniqueId val="{00000002-4260-4577-AC92-241B45A2BD5B}"/>
            </c:ext>
          </c:extLst>
        </c:ser>
        <c:dLbls>
          <c:dLblPos val="outEnd"/>
          <c:showLegendKey val="0"/>
          <c:showVal val="1"/>
          <c:showCatName val="0"/>
          <c:showSerName val="0"/>
          <c:showPercent val="0"/>
          <c:showBubbleSize val="0"/>
        </c:dLbls>
        <c:gapWidth val="50"/>
        <c:axId val="306015839"/>
        <c:axId val="136251359"/>
      </c:barChart>
      <c:catAx>
        <c:axId val="30601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6251359"/>
        <c:crosses val="autoZero"/>
        <c:auto val="1"/>
        <c:lblAlgn val="ctr"/>
        <c:lblOffset val="100"/>
        <c:noMultiLvlLbl val="0"/>
      </c:catAx>
      <c:valAx>
        <c:axId val="136251359"/>
        <c:scaling>
          <c:orientation val="minMax"/>
        </c:scaling>
        <c:delete val="1"/>
        <c:axPos val="b"/>
        <c:numFmt formatCode="0%" sourceLinked="1"/>
        <c:majorTickMark val="none"/>
        <c:minorTickMark val="none"/>
        <c:tickLblPos val="nextTo"/>
        <c:crossAx val="3060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67431485022306E-3"/>
          <c:y val="6.9182389937106917E-2"/>
          <c:w val="0.99043977055449328"/>
          <c:h val="0.71582825731689204"/>
        </c:manualLayout>
      </c:layout>
      <c:barChart>
        <c:barDir val="col"/>
        <c:grouping val="clustered"/>
        <c:varyColors val="0"/>
        <c:ser>
          <c:idx val="0"/>
          <c:order val="0"/>
          <c:tx>
            <c:strRef>
              <c:f>'Pivot Tables'!$T$22</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Tables'!$S$23:$S$27</c:f>
              <c:strCache>
                <c:ptCount val="5"/>
                <c:pt idx="0">
                  <c:v>Kerala</c:v>
                </c:pt>
                <c:pt idx="1">
                  <c:v>Ladakh</c:v>
                </c:pt>
                <c:pt idx="2">
                  <c:v>Puducherry</c:v>
                </c:pt>
                <c:pt idx="3">
                  <c:v>Himachal Pradesh</c:v>
                </c:pt>
                <c:pt idx="4">
                  <c:v>Nagaland</c:v>
                </c:pt>
              </c:strCache>
            </c:strRef>
          </c:cat>
          <c:val>
            <c:numRef>
              <c:f>'Pivot Tables'!$T$23:$T$27</c:f>
              <c:numCache>
                <c:formatCode>0.0%</c:formatCode>
                <c:ptCount val="5"/>
                <c:pt idx="0">
                  <c:v>5.8174714312881418E-2</c:v>
                </c:pt>
                <c:pt idx="1">
                  <c:v>2.8182701652089408E-2</c:v>
                </c:pt>
                <c:pt idx="2">
                  <c:v>8.0645161290322578E-3</c:v>
                </c:pt>
                <c:pt idx="3">
                  <c:v>7.5346221192451228E-3</c:v>
                </c:pt>
                <c:pt idx="4">
                  <c:v>4.7631510075896366E-3</c:v>
                </c:pt>
              </c:numCache>
            </c:numRef>
          </c:val>
          <c:extLst>
            <c:ext xmlns:c16="http://schemas.microsoft.com/office/drawing/2014/chart" uri="{C3380CC4-5D6E-409C-BE32-E72D297353CC}">
              <c16:uniqueId val="{00000000-40AD-4AB1-8EA6-2130B90BFFE1}"/>
            </c:ext>
          </c:extLst>
        </c:ser>
        <c:dLbls>
          <c:dLblPos val="outEnd"/>
          <c:showLegendKey val="0"/>
          <c:showVal val="1"/>
          <c:showCatName val="0"/>
          <c:showSerName val="0"/>
          <c:showPercent val="0"/>
          <c:showBubbleSize val="0"/>
        </c:dLbls>
        <c:gapWidth val="219"/>
        <c:overlap val="-27"/>
        <c:axId val="115491343"/>
        <c:axId val="704208928"/>
      </c:barChart>
      <c:catAx>
        <c:axId val="1154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04208928"/>
        <c:crosses val="autoZero"/>
        <c:auto val="1"/>
        <c:lblAlgn val="ctr"/>
        <c:lblOffset val="100"/>
        <c:noMultiLvlLbl val="0"/>
      </c:catAx>
      <c:valAx>
        <c:axId val="704208928"/>
        <c:scaling>
          <c:orientation val="minMax"/>
          <c:max val="6.0000000000000012E-2"/>
        </c:scaling>
        <c:delete val="1"/>
        <c:axPos val="l"/>
        <c:numFmt formatCode="0.0%" sourceLinked="1"/>
        <c:majorTickMark val="none"/>
        <c:minorTickMark val="none"/>
        <c:tickLblPos val="nextTo"/>
        <c:crossAx val="1154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Tables!PivotTable28</c:name>
    <c:fmtId val="27"/>
  </c:pivotSource>
  <c:chart>
    <c:autoTitleDeleted val="1"/>
    <c:pivotFmts>
      <c:pivotFmt>
        <c:idx val="0"/>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alpha val="21000"/>
            </a:srgbClr>
          </a:soli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A4F6">
              <a:alpha val="10000"/>
            </a:srgbClr>
          </a:soli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8684667011779E-2"/>
          <c:y val="0.11157259188755253"/>
          <c:w val="0.82226725335803608"/>
          <c:h val="0.70492101948794861"/>
        </c:manualLayout>
      </c:layout>
      <c:areaChart>
        <c:grouping val="stacked"/>
        <c:varyColors val="0"/>
        <c:ser>
          <c:idx val="0"/>
          <c:order val="0"/>
          <c:tx>
            <c:strRef>
              <c:f>'Pivot Tables'!$T$61</c:f>
              <c:strCache>
                <c:ptCount val="1"/>
                <c:pt idx="0">
                  <c:v>Total</c:v>
                </c:pt>
              </c:strCache>
            </c:strRef>
          </c:tx>
          <c:spPr>
            <a:solidFill>
              <a:srgbClr val="01A4F6">
                <a:alpha val="10000"/>
              </a:srgbClr>
            </a:soli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Tables'!$S$62:$S$66</c:f>
              <c:strCache>
                <c:ptCount val="5"/>
                <c:pt idx="0">
                  <c:v>Category A</c:v>
                </c:pt>
                <c:pt idx="1">
                  <c:v>Category B</c:v>
                </c:pt>
                <c:pt idx="2">
                  <c:v>Category C</c:v>
                </c:pt>
                <c:pt idx="3">
                  <c:v>Category D</c:v>
                </c:pt>
                <c:pt idx="4">
                  <c:v>Category E</c:v>
                </c:pt>
              </c:strCache>
            </c:strRef>
          </c:cat>
          <c:val>
            <c:numRef>
              <c:f>'Pivot Tables'!$T$62:$T$66</c:f>
              <c:numCache>
                <c:formatCode>#,##0.0"M"</c:formatCode>
                <c:ptCount val="5"/>
                <c:pt idx="0">
                  <c:v>3.4560230000000001</c:v>
                </c:pt>
                <c:pt idx="1">
                  <c:v>11.562859</c:v>
                </c:pt>
                <c:pt idx="2">
                  <c:v>1.8951549999999999</c:v>
                </c:pt>
                <c:pt idx="3">
                  <c:v>1.2518720000000001</c:v>
                </c:pt>
                <c:pt idx="4">
                  <c:v>6.5351000000000006E-2</c:v>
                </c:pt>
              </c:numCache>
            </c:numRef>
          </c:val>
          <c:extLst>
            <c:ext xmlns:c16="http://schemas.microsoft.com/office/drawing/2014/chart" uri="{C3380CC4-5D6E-409C-BE32-E72D297353CC}">
              <c16:uniqueId val="{00000000-2B00-43A3-8FC1-43C056AC491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20343087"/>
        <c:axId val="696492319"/>
      </c:areaChart>
      <c:catAx>
        <c:axId val="320343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6492319"/>
        <c:crosses val="autoZero"/>
        <c:auto val="1"/>
        <c:lblAlgn val="ctr"/>
        <c:lblOffset val="100"/>
        <c:noMultiLvlLbl val="0"/>
      </c:catAx>
      <c:valAx>
        <c:axId val="696492319"/>
        <c:scaling>
          <c:orientation val="minMax"/>
        </c:scaling>
        <c:delete val="1"/>
        <c:axPos val="l"/>
        <c:numFmt formatCode="#,##0.0&quot;M&quot;" sourceLinked="1"/>
        <c:majorTickMark val="out"/>
        <c:minorTickMark val="none"/>
        <c:tickLblPos val="nextTo"/>
        <c:crossAx val="32034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Tables!PivotTable26</c:name>
    <c:fmtId val="22"/>
  </c:pivotSource>
  <c:chart>
    <c:autoTitleDeleted val="1"/>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32951059217861"/>
          <c:y val="7.7355836849507739E-2"/>
          <c:w val="0.54228526513341502"/>
          <c:h val="0.84528832630098449"/>
        </c:manualLayout>
      </c:layout>
      <c:barChart>
        <c:barDir val="bar"/>
        <c:grouping val="clustered"/>
        <c:varyColors val="0"/>
        <c:ser>
          <c:idx val="0"/>
          <c:order val="0"/>
          <c:tx>
            <c:strRef>
              <c:f>'Pivot Tables'!$W$71</c:f>
              <c:strCache>
                <c:ptCount val="1"/>
                <c:pt idx="0">
                  <c:v>Total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Tables'!$V$72:$V$81</c:f>
              <c:strCache>
                <c:ptCount val="10"/>
                <c:pt idx="0">
                  <c:v>Chennai</c:v>
                </c:pt>
                <c:pt idx="1">
                  <c:v>Surat</c:v>
                </c:pt>
                <c:pt idx="2">
                  <c:v>Gautam Buddha Nagar</c:v>
                </c:pt>
                <c:pt idx="3">
                  <c:v>Jehanabad</c:v>
                </c:pt>
                <c:pt idx="4">
                  <c:v>Puducherry</c:v>
                </c:pt>
                <c:pt idx="5">
                  <c:v>Yanam</c:v>
                </c:pt>
                <c:pt idx="6">
                  <c:v>Gurugram</c:v>
                </c:pt>
                <c:pt idx="7">
                  <c:v>Leh</c:v>
                </c:pt>
                <c:pt idx="8">
                  <c:v>Bengaluru Urban</c:v>
                </c:pt>
                <c:pt idx="9">
                  <c:v>Chandigarh</c:v>
                </c:pt>
              </c:strCache>
            </c:strRef>
          </c:cat>
          <c:val>
            <c:numRef>
              <c:f>'Pivot Tables'!$W$72:$W$81</c:f>
              <c:numCache>
                <c:formatCode>0%</c:formatCode>
                <c:ptCount val="10"/>
                <c:pt idx="0">
                  <c:v>0.37574323943661969</c:v>
                </c:pt>
                <c:pt idx="1">
                  <c:v>0.3879258048459378</c:v>
                </c:pt>
                <c:pt idx="2">
                  <c:v>0.40329035286024956</c:v>
                </c:pt>
                <c:pt idx="3">
                  <c:v>0.43788072330311267</c:v>
                </c:pt>
                <c:pt idx="4">
                  <c:v>0.44790479527806804</c:v>
                </c:pt>
                <c:pt idx="5">
                  <c:v>0.48047675547405888</c:v>
                </c:pt>
                <c:pt idx="6">
                  <c:v>0.49047378449690737</c:v>
                </c:pt>
                <c:pt idx="7">
                  <c:v>0.49385714285714288</c:v>
                </c:pt>
                <c:pt idx="8">
                  <c:v>0.7179009918749889</c:v>
                </c:pt>
                <c:pt idx="9">
                  <c:v>0.75119711971197123</c:v>
                </c:pt>
              </c:numCache>
            </c:numRef>
          </c:val>
          <c:extLst>
            <c:ext xmlns:c16="http://schemas.microsoft.com/office/drawing/2014/chart" uri="{C3380CC4-5D6E-409C-BE32-E72D297353CC}">
              <c16:uniqueId val="{00000000-9386-4B86-97B1-9EF88E9A981B}"/>
            </c:ext>
          </c:extLst>
        </c:ser>
        <c:dLbls>
          <c:dLblPos val="outEnd"/>
          <c:showLegendKey val="0"/>
          <c:showVal val="1"/>
          <c:showCatName val="0"/>
          <c:showSerName val="0"/>
          <c:showPercent val="0"/>
          <c:showBubbleSize val="0"/>
        </c:dLbls>
        <c:gapWidth val="50"/>
        <c:axId val="277996943"/>
        <c:axId val="601289840"/>
      </c:barChart>
      <c:catAx>
        <c:axId val="27799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01289840"/>
        <c:crosses val="autoZero"/>
        <c:auto val="1"/>
        <c:lblAlgn val="ctr"/>
        <c:lblOffset val="100"/>
        <c:noMultiLvlLbl val="0"/>
      </c:catAx>
      <c:valAx>
        <c:axId val="601289840"/>
        <c:scaling>
          <c:orientation val="minMax"/>
        </c:scaling>
        <c:delete val="1"/>
        <c:axPos val="b"/>
        <c:numFmt formatCode="0%" sourceLinked="1"/>
        <c:majorTickMark val="none"/>
        <c:minorTickMark val="none"/>
        <c:tickLblPos val="nextTo"/>
        <c:crossAx val="27799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01283478308678"/>
          <c:y val="7.2751322751322747E-2"/>
          <c:w val="0.51513241322362791"/>
          <c:h val="0.85449735449735453"/>
        </c:manualLayout>
      </c:layout>
      <c:barChart>
        <c:barDir val="bar"/>
        <c:grouping val="clustered"/>
        <c:varyColors val="0"/>
        <c:ser>
          <c:idx val="0"/>
          <c:order val="0"/>
          <c:tx>
            <c:strRef>
              <c:f>'Pivot Tables'!$C$21</c:f>
              <c:strCache>
                <c:ptCount val="1"/>
                <c:pt idx="0">
                  <c:v>Total</c:v>
                </c:pt>
              </c:strCache>
            </c:strRef>
          </c:tx>
          <c:spPr>
            <a:solidFill>
              <a:srgbClr val="FF3E58"/>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Tables'!$B$22:$B$31</c:f>
              <c:strCache>
                <c:ptCount val="10"/>
                <c:pt idx="0">
                  <c:v>Madhya Pradesh</c:v>
                </c:pt>
                <c:pt idx="1">
                  <c:v>Gujarat</c:v>
                </c:pt>
                <c:pt idx="2">
                  <c:v>Chhattisgarh</c:v>
                </c:pt>
                <c:pt idx="3">
                  <c:v>Kerala</c:v>
                </c:pt>
                <c:pt idx="4">
                  <c:v>Andhra Pradesh</c:v>
                </c:pt>
                <c:pt idx="5">
                  <c:v>Punjab</c:v>
                </c:pt>
                <c:pt idx="6">
                  <c:v>Delhi</c:v>
                </c:pt>
                <c:pt idx="7">
                  <c:v>Tamil Nadu</c:v>
                </c:pt>
                <c:pt idx="8">
                  <c:v>Karnataka</c:v>
                </c:pt>
                <c:pt idx="9">
                  <c:v>Maharashtra</c:v>
                </c:pt>
              </c:strCache>
            </c:strRef>
          </c:cat>
          <c:val>
            <c:numRef>
              <c:f>'Pivot Tables'!$C$22:$C$31</c:f>
              <c:numCache>
                <c:formatCode>#,##0"K"</c:formatCode>
                <c:ptCount val="10"/>
                <c:pt idx="0">
                  <c:v>2650.8209999999999</c:v>
                </c:pt>
                <c:pt idx="1">
                  <c:v>3046.529</c:v>
                </c:pt>
                <c:pt idx="2">
                  <c:v>3176.02</c:v>
                </c:pt>
                <c:pt idx="3">
                  <c:v>3838.5210000000002</c:v>
                </c:pt>
                <c:pt idx="4">
                  <c:v>4091.3009999999999</c:v>
                </c:pt>
                <c:pt idx="5">
                  <c:v>4135.9560000000001</c:v>
                </c:pt>
                <c:pt idx="6">
                  <c:v>7000.21</c:v>
                </c:pt>
                <c:pt idx="7">
                  <c:v>8814.741</c:v>
                </c:pt>
                <c:pt idx="8">
                  <c:v>9172.3739999999998</c:v>
                </c:pt>
                <c:pt idx="9">
                  <c:v>35203.07</c:v>
                </c:pt>
              </c:numCache>
            </c:numRef>
          </c:val>
          <c:extLst>
            <c:ext xmlns:c16="http://schemas.microsoft.com/office/drawing/2014/chart" uri="{C3380CC4-5D6E-409C-BE32-E72D297353CC}">
              <c16:uniqueId val="{00000000-2621-41E0-831A-C894CE61BDD5}"/>
            </c:ext>
          </c:extLst>
        </c:ser>
        <c:dLbls>
          <c:dLblPos val="outEnd"/>
          <c:showLegendKey val="0"/>
          <c:showVal val="1"/>
          <c:showCatName val="0"/>
          <c:showSerName val="0"/>
          <c:showPercent val="0"/>
          <c:showBubbleSize val="0"/>
        </c:dLbls>
        <c:gapWidth val="50"/>
        <c:axId val="80197231"/>
        <c:axId val="11139007"/>
      </c:barChart>
      <c:catAx>
        <c:axId val="8019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crossAx val="11139007"/>
        <c:crosses val="autoZero"/>
        <c:auto val="1"/>
        <c:lblAlgn val="ctr"/>
        <c:lblOffset val="100"/>
        <c:noMultiLvlLbl val="0"/>
      </c:catAx>
      <c:valAx>
        <c:axId val="11139007"/>
        <c:scaling>
          <c:orientation val="minMax"/>
        </c:scaling>
        <c:delete val="1"/>
        <c:axPos val="b"/>
        <c:numFmt formatCode="#,##0&quot;K&quot;" sourceLinked="1"/>
        <c:majorTickMark val="none"/>
        <c:minorTickMark val="none"/>
        <c:tickLblPos val="nextTo"/>
        <c:crossAx val="8019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Tables!PivotTable17</c:name>
    <c:fmtId val="23"/>
  </c:pivotSource>
  <c:chart>
    <c:autoTitleDeleted val="1"/>
    <c:pivotFmts>
      <c:pivotFmt>
        <c:idx val="0"/>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5400" cap="flat" cmpd="sng">
            <a:solidFill>
              <a:srgbClr val="01A4F6">
                <a:alpha val="50000"/>
              </a:srgbClr>
            </a:solidFill>
            <a:round/>
          </a:ln>
          <a:effectLst>
            <a:outerShdw dist="25400" dir="2700000" algn="tl" rotWithShape="0">
              <a:schemeClr val="accent1"/>
            </a:outerShdw>
          </a:effectLst>
        </c:spPr>
        <c:marker>
          <c:symbol val="circle"/>
          <c:size val="5"/>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5400" cap="flat" cmpd="sng">
            <a:solidFill>
              <a:srgbClr val="01A4F6">
                <a:alpha val="50000"/>
              </a:srgbClr>
            </a:solidFill>
            <a:round/>
          </a:ln>
          <a:effectLst>
            <a:outerShdw dist="25400" dir="2700000" algn="tl" rotWithShape="0">
              <a:schemeClr val="accent1"/>
            </a:outerShdw>
          </a:effectLst>
        </c:spPr>
        <c:marker>
          <c:symbol val="circle"/>
          <c:size val="5"/>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80441806476318E-2"/>
          <c:y val="4.7800223742523976E-2"/>
          <c:w val="0.87641232345956754"/>
          <c:h val="0.73811582978357215"/>
        </c:manualLayout>
      </c:layout>
      <c:lineChart>
        <c:grouping val="standard"/>
        <c:varyColors val="0"/>
        <c:ser>
          <c:idx val="0"/>
          <c:order val="0"/>
          <c:tx>
            <c:strRef>
              <c:f>'Pivot Tables'!$C$35</c:f>
              <c:strCache>
                <c:ptCount val="1"/>
                <c:pt idx="0">
                  <c:v>Total</c:v>
                </c:pt>
              </c:strCache>
            </c:strRef>
          </c:tx>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Pt>
            <c:idx val="10"/>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0-606F-419C-B57E-8BEE4A7747F5}"/>
              </c:ext>
            </c:extLst>
          </c:dPt>
          <c:dPt>
            <c:idx val="11"/>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1-606F-419C-B57E-8BEE4A7747F5}"/>
              </c:ext>
            </c:extLst>
          </c:dPt>
          <c:dLbls>
            <c:dLbl>
              <c:idx val="10"/>
              <c:layout>
                <c:manualLayout>
                  <c:x val="-1.7191437416956296E-2"/>
                  <c:y val="-7.48995602523368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6F-419C-B57E-8BEE4A7747F5}"/>
                </c:ext>
              </c:extLst>
            </c:dLbl>
            <c:dLbl>
              <c:idx val="11"/>
              <c:layout>
                <c:manualLayout>
                  <c:x val="-2.0836196909301701E-2"/>
                  <c:y val="-4.9314764930699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6F-419C-B57E-8BEE4A7747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'Pivot Tables'!$B$36:$B$47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Tables'!$C$36:$C$47</c:f>
              <c:numCache>
                <c:formatCode>#,##0"M"</c:formatCode>
                <c:ptCount val="12"/>
                <c:pt idx="0">
                  <c:v>288.13484799999998</c:v>
                </c:pt>
                <c:pt idx="1">
                  <c:v>270.385513</c:v>
                </c:pt>
                <c:pt idx="2">
                  <c:v>317.645422</c:v>
                </c:pt>
                <c:pt idx="3">
                  <c:v>398.85242799999997</c:v>
                </c:pt>
                <c:pt idx="4">
                  <c:v>671.60307399999999</c:v>
                </c:pt>
                <c:pt idx="5">
                  <c:v>791.77664900000002</c:v>
                </c:pt>
                <c:pt idx="6">
                  <c:v>882.31046200000003</c:v>
                </c:pt>
                <c:pt idx="7">
                  <c:v>962.27969099999996</c:v>
                </c:pt>
                <c:pt idx="8">
                  <c:v>1026.8136770000001</c:v>
                </c:pt>
                <c:pt idx="9">
                  <c:v>1146.315409</c:v>
                </c:pt>
                <c:pt idx="10">
                  <c:v>235.41418100000001</c:v>
                </c:pt>
                <c:pt idx="11">
                  <c:v>271.52168899999998</c:v>
                </c:pt>
              </c:numCache>
            </c:numRef>
          </c:val>
          <c:smooth val="0"/>
          <c:extLst>
            <c:ext xmlns:c16="http://schemas.microsoft.com/office/drawing/2014/chart" uri="{C3380CC4-5D6E-409C-BE32-E72D297353CC}">
              <c16:uniqueId val="{00000002-606F-419C-B57E-8BEE4A7747F5}"/>
            </c:ext>
          </c:extLst>
        </c:ser>
        <c:dLbls>
          <c:dLblPos val="t"/>
          <c:showLegendKey val="0"/>
          <c:showVal val="1"/>
          <c:showCatName val="0"/>
          <c:showSerName val="0"/>
          <c:showPercent val="0"/>
          <c:showBubbleSize val="0"/>
        </c:dLbls>
        <c:dropLines>
          <c:spPr>
            <a:ln w="9525" cap="flat" cmpd="sng" algn="ctr">
              <a:gradFill>
                <a:gsLst>
                  <a:gs pos="75000">
                    <a:schemeClr val="accent1">
                      <a:lumMod val="8000"/>
                      <a:lumOff val="92000"/>
                    </a:schemeClr>
                  </a:gs>
                  <a:gs pos="58000">
                    <a:srgbClr val="01A4F6"/>
                  </a:gs>
                  <a:gs pos="100000">
                    <a:schemeClr val="accent1">
                      <a:lumMod val="30000"/>
                      <a:lumOff val="70000"/>
                    </a:schemeClr>
                  </a:gs>
                </a:gsLst>
                <a:lin ang="5400000" scaled="1"/>
              </a:gradFill>
              <a:round/>
            </a:ln>
            <a:effectLst/>
          </c:spPr>
        </c:dropLines>
        <c:marker val="1"/>
        <c:smooth val="0"/>
        <c:axId val="2121897024"/>
        <c:axId val="84305535"/>
      </c:lineChart>
      <c:catAx>
        <c:axId val="21218970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bg1">
                    <a:lumMod val="95000"/>
                  </a:schemeClr>
                </a:solidFill>
                <a:latin typeface="+mn-lt"/>
                <a:ea typeface="+mn-ea"/>
                <a:cs typeface="+mn-cs"/>
              </a:defRPr>
            </a:pPr>
            <a:endParaRPr lang="en-US"/>
          </a:p>
        </c:txPr>
        <c:crossAx val="84305535"/>
        <c:crossesAt val="0"/>
        <c:auto val="1"/>
        <c:lblAlgn val="ctr"/>
        <c:lblOffset val="100"/>
        <c:noMultiLvlLbl val="0"/>
      </c:catAx>
      <c:valAx>
        <c:axId val="84305535"/>
        <c:scaling>
          <c:orientation val="minMax"/>
        </c:scaling>
        <c:delete val="1"/>
        <c:axPos val="l"/>
        <c:numFmt formatCode="#,##0&quot;M&quot;" sourceLinked="1"/>
        <c:majorTickMark val="none"/>
        <c:minorTickMark val="none"/>
        <c:tickLblPos val="nextTo"/>
        <c:crossAx val="212189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Tables!PivotTable18</c:name>
    <c:fmtId val="47"/>
  </c:pivotSource>
  <c:chart>
    <c:autoTitleDeleted val="1"/>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solidFill>
              <a:srgbClr val="FF3E5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4475138931655"/>
          <c:y val="6.455399061032864E-2"/>
          <c:w val="0.78189947040643581"/>
          <c:h val="0.52880531218808913"/>
        </c:manualLayout>
      </c:layout>
      <c:barChart>
        <c:barDir val="col"/>
        <c:grouping val="clustered"/>
        <c:varyColors val="0"/>
        <c:ser>
          <c:idx val="0"/>
          <c:order val="0"/>
          <c:tx>
            <c:strRef>
              <c:f>'Pivot Tables'!$L$7</c:f>
              <c:strCache>
                <c:ptCount val="1"/>
                <c:pt idx="0">
                  <c:v>Total</c:v>
                </c:pt>
              </c:strCache>
            </c:strRef>
          </c:tx>
          <c:spPr>
            <a:solidFill>
              <a:schemeClr val="bg2">
                <a:lumMod val="90000"/>
              </a:schemeClr>
            </a:solidFill>
            <a:ln>
              <a:noFill/>
            </a:ln>
            <a:effectLst/>
          </c:spPr>
          <c:invertIfNegative val="0"/>
          <c:cat>
            <c:multiLvlStrRef>
              <c:f>'Pivot Tables'!$J$8:$K$66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Tables'!$L$8:$L$66</c:f>
              <c:numCache>
                <c:formatCode>#,##0"M"</c:formatCode>
                <c:ptCount val="59"/>
                <c:pt idx="0">
                  <c:v>1086.871345</c:v>
                </c:pt>
                <c:pt idx="1">
                  <c:v>1240.7005839999999</c:v>
                </c:pt>
                <c:pt idx="2">
                  <c:v>1362.535466</c:v>
                </c:pt>
                <c:pt idx="3">
                  <c:v>1544.1566740000001</c:v>
                </c:pt>
                <c:pt idx="4">
                  <c:v>1876.9217060000001</c:v>
                </c:pt>
                <c:pt idx="5">
                  <c:v>2278.7136220000002</c:v>
                </c:pt>
                <c:pt idx="6">
                  <c:v>2671.7288199999998</c:v>
                </c:pt>
                <c:pt idx="7">
                  <c:v>3109.8581039999999</c:v>
                </c:pt>
                <c:pt idx="8">
                  <c:v>3609.4771780000001</c:v>
                </c:pt>
                <c:pt idx="9">
                  <c:v>4100.1918029999997</c:v>
                </c:pt>
                <c:pt idx="10">
                  <c:v>704.07709699999998</c:v>
                </c:pt>
                <c:pt idx="11">
                  <c:v>895.69872599999997</c:v>
                </c:pt>
                <c:pt idx="12">
                  <c:v>1126.9512139999999</c:v>
                </c:pt>
                <c:pt idx="13">
                  <c:v>1272.263101</c:v>
                </c:pt>
                <c:pt idx="14">
                  <c:v>1395.573566</c:v>
                </c:pt>
                <c:pt idx="15">
                  <c:v>1606.5939639999999</c:v>
                </c:pt>
                <c:pt idx="16">
                  <c:v>1966.612255</c:v>
                </c:pt>
                <c:pt idx="17">
                  <c:v>2370.9302389999998</c:v>
                </c:pt>
                <c:pt idx="18">
                  <c:v>2764.6642419999998</c:v>
                </c:pt>
                <c:pt idx="19">
                  <c:v>3219.7114179999999</c:v>
                </c:pt>
                <c:pt idx="20">
                  <c:v>3728.5587329999998</c:v>
                </c:pt>
                <c:pt idx="21">
                  <c:v>4202.6162089999998</c:v>
                </c:pt>
                <c:pt idx="22">
                  <c:v>748.71986200000003</c:v>
                </c:pt>
                <c:pt idx="23">
                  <c:v>940.97132999999997</c:v>
                </c:pt>
                <c:pt idx="24">
                  <c:v>1162.6974379999999</c:v>
                </c:pt>
                <c:pt idx="25">
                  <c:v>1301.0088920000001</c:v>
                </c:pt>
                <c:pt idx="26">
                  <c:v>1432.2663640000001</c:v>
                </c:pt>
                <c:pt idx="27">
                  <c:v>1678.7426680000001</c:v>
                </c:pt>
                <c:pt idx="28">
                  <c:v>2054.6952590000001</c:v>
                </c:pt>
                <c:pt idx="29">
                  <c:v>2461.8938800000001</c:v>
                </c:pt>
                <c:pt idx="30">
                  <c:v>2860.2877429999999</c:v>
                </c:pt>
                <c:pt idx="31">
                  <c:v>3329.6795969999998</c:v>
                </c:pt>
                <c:pt idx="32">
                  <c:v>3842.065591</c:v>
                </c:pt>
                <c:pt idx="33">
                  <c:v>4300.1171210000002</c:v>
                </c:pt>
                <c:pt idx="34">
                  <c:v>788.64387999999997</c:v>
                </c:pt>
                <c:pt idx="35">
                  <c:v>985.351268</c:v>
                </c:pt>
                <c:pt idx="36">
                  <c:v>1196.3916859999999</c:v>
                </c:pt>
                <c:pt idx="37">
                  <c:v>1330.260681</c:v>
                </c:pt>
                <c:pt idx="38">
                  <c:v>1475.7746629999999</c:v>
                </c:pt>
                <c:pt idx="39">
                  <c:v>1763.039716</c:v>
                </c:pt>
                <c:pt idx="40">
                  <c:v>2147.4020970000001</c:v>
                </c:pt>
                <c:pt idx="41">
                  <c:v>2553.7785039999999</c:v>
                </c:pt>
                <c:pt idx="42">
                  <c:v>2959.2929559999998</c:v>
                </c:pt>
                <c:pt idx="43">
                  <c:v>3440.1438929999999</c:v>
                </c:pt>
                <c:pt idx="44">
                  <c:v>3957.4029759999999</c:v>
                </c:pt>
                <c:pt idx="45">
                  <c:v>4397.1147300000002</c:v>
                </c:pt>
                <c:pt idx="46">
                  <c:v>834.08030699999995</c:v>
                </c:pt>
                <c:pt idx="47">
                  <c:v>1028.52359</c:v>
                </c:pt>
                <c:pt idx="48">
                  <c:v>522.29002300000002</c:v>
                </c:pt>
                <c:pt idx="49">
                  <c:v>646.09461799999997</c:v>
                </c:pt>
                <c:pt idx="50">
                  <c:v>520.05144800000005</c:v>
                </c:pt>
                <c:pt idx="51">
                  <c:v>948.51964099999998</c:v>
                </c:pt>
                <c:pt idx="52">
                  <c:v>746.08584800000006</c:v>
                </c:pt>
                <c:pt idx="53">
                  <c:v>1300.1310000000001</c:v>
                </c:pt>
                <c:pt idx="54">
                  <c:v>1510.7053719999999</c:v>
                </c:pt>
                <c:pt idx="55">
                  <c:v>1152.028147</c:v>
                </c:pt>
                <c:pt idx="56">
                  <c:v>1915.910028</c:v>
                </c:pt>
                <c:pt idx="57">
                  <c:v>247.33834200000001</c:v>
                </c:pt>
                <c:pt idx="58">
                  <c:v>453.29926699999999</c:v>
                </c:pt>
              </c:numCache>
            </c:numRef>
          </c:val>
          <c:extLst>
            <c:ext xmlns:c16="http://schemas.microsoft.com/office/drawing/2014/chart" uri="{C3380CC4-5D6E-409C-BE32-E72D297353CC}">
              <c16:uniqueId val="{00000000-DF53-4496-BE75-6E1EEA98B21D}"/>
            </c:ext>
          </c:extLst>
        </c:ser>
        <c:dLbls>
          <c:showLegendKey val="0"/>
          <c:showVal val="0"/>
          <c:showCatName val="0"/>
          <c:showSerName val="0"/>
          <c:showPercent val="0"/>
          <c:showBubbleSize val="0"/>
        </c:dLbls>
        <c:gapWidth val="50"/>
        <c:axId val="12077375"/>
        <c:axId val="11081103"/>
      </c:barChart>
      <c:catAx>
        <c:axId val="120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81103"/>
        <c:crosses val="autoZero"/>
        <c:auto val="1"/>
        <c:lblAlgn val="ctr"/>
        <c:lblOffset val="100"/>
        <c:noMultiLvlLbl val="0"/>
      </c:catAx>
      <c:valAx>
        <c:axId val="11081103"/>
        <c:scaling>
          <c:orientation val="minMax"/>
          <c:min val="500"/>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7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716491566688"/>
          <c:y val="6.2571103526734922E-2"/>
          <c:w val="0.8105897104087616"/>
          <c:h val="0.54327886915159496"/>
        </c:manualLayout>
      </c:layout>
      <c:barChart>
        <c:barDir val="col"/>
        <c:grouping val="clustered"/>
        <c:varyColors val="0"/>
        <c:ser>
          <c:idx val="0"/>
          <c:order val="0"/>
          <c:tx>
            <c:strRef>
              <c:f>'Pivot Tables'!$P$7</c:f>
              <c:strCache>
                <c:ptCount val="1"/>
                <c:pt idx="0">
                  <c:v>Total</c:v>
                </c:pt>
              </c:strCache>
            </c:strRef>
          </c:tx>
          <c:spPr>
            <a:solidFill>
              <a:srgbClr val="01A4F6"/>
            </a:solidFill>
            <a:ln>
              <a:noFill/>
            </a:ln>
            <a:effectLst/>
          </c:spPr>
          <c:invertIfNegative val="0"/>
          <c:cat>
            <c:multiLvlStrRef>
              <c:f>'Pivot Tables'!$N$8:$O$66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Tables'!$P$8:$P$66</c:f>
              <c:numCache>
                <c:formatCode>#,##0"M"</c:formatCode>
                <c:ptCount val="59"/>
                <c:pt idx="0">
                  <c:v>63.859223999999998</c:v>
                </c:pt>
                <c:pt idx="1">
                  <c:v>66.74512</c:v>
                </c:pt>
                <c:pt idx="2">
                  <c:v>69.286163999999999</c:v>
                </c:pt>
                <c:pt idx="3">
                  <c:v>78.907034999999993</c:v>
                </c:pt>
                <c:pt idx="4">
                  <c:v>127.828547</c:v>
                </c:pt>
                <c:pt idx="5">
                  <c:v>178.070403</c:v>
                </c:pt>
                <c:pt idx="6">
                  <c:v>193.532793</c:v>
                </c:pt>
                <c:pt idx="7">
                  <c:v>209.67500200000001</c:v>
                </c:pt>
                <c:pt idx="8">
                  <c:v>230.64515</c:v>
                </c:pt>
                <c:pt idx="9">
                  <c:v>252.74325200000001</c:v>
                </c:pt>
                <c:pt idx="10">
                  <c:v>51.952987999999998</c:v>
                </c:pt>
                <c:pt idx="11">
                  <c:v>59.371262999999999</c:v>
                </c:pt>
                <c:pt idx="12">
                  <c:v>64.627352000000002</c:v>
                </c:pt>
                <c:pt idx="13">
                  <c:v>67.277918</c:v>
                </c:pt>
                <c:pt idx="14">
                  <c:v>70.218974000000003</c:v>
                </c:pt>
                <c:pt idx="15">
                  <c:v>84.893180999999998</c:v>
                </c:pt>
                <c:pt idx="16">
                  <c:v>144.03619699999999</c:v>
                </c:pt>
                <c:pt idx="17">
                  <c:v>182.86133599999999</c:v>
                </c:pt>
                <c:pt idx="18">
                  <c:v>196.63528400000001</c:v>
                </c:pt>
                <c:pt idx="19">
                  <c:v>214.07150799999999</c:v>
                </c:pt>
                <c:pt idx="20">
                  <c:v>236.24128899999999</c:v>
                </c:pt>
                <c:pt idx="21">
                  <c:v>256.74992099999997</c:v>
                </c:pt>
                <c:pt idx="22">
                  <c:v>53.872056999999998</c:v>
                </c:pt>
                <c:pt idx="23">
                  <c:v>60.656847999999997</c:v>
                </c:pt>
                <c:pt idx="24">
                  <c:v>65.290597000000005</c:v>
                </c:pt>
                <c:pt idx="25">
                  <c:v>67.841320999999994</c:v>
                </c:pt>
                <c:pt idx="26">
                  <c:v>71.648729000000003</c:v>
                </c:pt>
                <c:pt idx="27">
                  <c:v>94.141150999999994</c:v>
                </c:pt>
                <c:pt idx="28">
                  <c:v>157.39192800000001</c:v>
                </c:pt>
                <c:pt idx="29">
                  <c:v>186.485636</c:v>
                </c:pt>
                <c:pt idx="30">
                  <c:v>199.92581000000001</c:v>
                </c:pt>
                <c:pt idx="31">
                  <c:v>218.43758099999999</c:v>
                </c:pt>
                <c:pt idx="32">
                  <c:v>241.70421099999999</c:v>
                </c:pt>
                <c:pt idx="33">
                  <c:v>260.18007799999998</c:v>
                </c:pt>
                <c:pt idx="34">
                  <c:v>55.542029999999997</c:v>
                </c:pt>
                <c:pt idx="35">
                  <c:v>61.702297000000002</c:v>
                </c:pt>
                <c:pt idx="36">
                  <c:v>65.915537999999998</c:v>
                </c:pt>
                <c:pt idx="37">
                  <c:v>68.521153999999996</c:v>
                </c:pt>
                <c:pt idx="38">
                  <c:v>73.930083999999994</c:v>
                </c:pt>
                <c:pt idx="39">
                  <c:v>107.40167599999999</c:v>
                </c:pt>
                <c:pt idx="40">
                  <c:v>167.89433</c:v>
                </c:pt>
                <c:pt idx="41">
                  <c:v>189.626138</c:v>
                </c:pt>
                <c:pt idx="42">
                  <c:v>203.65777700000001</c:v>
                </c:pt>
                <c:pt idx="43">
                  <c:v>222.94628599999999</c:v>
                </c:pt>
                <c:pt idx="44">
                  <c:v>246.831332</c:v>
                </c:pt>
                <c:pt idx="45">
                  <c:v>263.08915999999999</c:v>
                </c:pt>
                <c:pt idx="46">
                  <c:v>57.350966</c:v>
                </c:pt>
                <c:pt idx="47">
                  <c:v>62.670589</c:v>
                </c:pt>
                <c:pt idx="48">
                  <c:v>28.442136999999999</c:v>
                </c:pt>
                <c:pt idx="49">
                  <c:v>32.561470999999997</c:v>
                </c:pt>
                <c:pt idx="50">
                  <c:v>33.509385000000002</c:v>
                </c:pt>
                <c:pt idx="51">
                  <c:v>74.452072000000001</c:v>
                </c:pt>
                <c:pt idx="52">
                  <c:v>54.733136000000002</c:v>
                </c:pt>
                <c:pt idx="53">
                  <c:v>88.558797999999996</c:v>
                </c:pt>
                <c:pt idx="54">
                  <c:v>97.149314000000004</c:v>
                </c:pt>
                <c:pt idx="55">
                  <c:v>71.391694999999999</c:v>
                </c:pt>
                <c:pt idx="56">
                  <c:v>113.552998</c:v>
                </c:pt>
                <c:pt idx="57">
                  <c:v>16.69614</c:v>
                </c:pt>
                <c:pt idx="58">
                  <c:v>27.120691999999998</c:v>
                </c:pt>
              </c:numCache>
            </c:numRef>
          </c:val>
          <c:extLst>
            <c:ext xmlns:c16="http://schemas.microsoft.com/office/drawing/2014/chart" uri="{C3380CC4-5D6E-409C-BE32-E72D297353CC}">
              <c16:uniqueId val="{00000000-6BED-47DE-B831-E1B452272782}"/>
            </c:ext>
          </c:extLst>
        </c:ser>
        <c:dLbls>
          <c:showLegendKey val="0"/>
          <c:showVal val="0"/>
          <c:showCatName val="0"/>
          <c:showSerName val="0"/>
          <c:showPercent val="0"/>
          <c:showBubbleSize val="0"/>
        </c:dLbls>
        <c:gapWidth val="100"/>
        <c:overlap val="-27"/>
        <c:axId val="456769359"/>
        <c:axId val="2136391808"/>
      </c:barChart>
      <c:catAx>
        <c:axId val="4567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6391808"/>
        <c:crosses val="autoZero"/>
        <c:auto val="1"/>
        <c:lblAlgn val="ctr"/>
        <c:lblOffset val="100"/>
        <c:noMultiLvlLbl val="0"/>
      </c:catAx>
      <c:valAx>
        <c:axId val="213639180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567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Tables!PivotTable20</c:name>
    <c:fmtId val="59"/>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5957653416647"/>
          <c:y val="6.1728395061728392E-2"/>
          <c:w val="0.81462195058478892"/>
          <c:h val="0.54942999549298766"/>
        </c:manualLayout>
      </c:layout>
      <c:barChart>
        <c:barDir val="col"/>
        <c:grouping val="clustered"/>
        <c:varyColors val="0"/>
        <c:ser>
          <c:idx val="0"/>
          <c:order val="0"/>
          <c:tx>
            <c:strRef>
              <c:f>'Pivot Tables'!$L$70</c:f>
              <c:strCache>
                <c:ptCount val="1"/>
                <c:pt idx="0">
                  <c:v>Total</c:v>
                </c:pt>
              </c:strCache>
            </c:strRef>
          </c:tx>
          <c:spPr>
            <a:solidFill>
              <a:srgbClr val="00B050"/>
            </a:solidFill>
            <a:ln>
              <a:noFill/>
            </a:ln>
            <a:effectLst/>
          </c:spPr>
          <c:invertIfNegative val="0"/>
          <c:cat>
            <c:multiLvlStrRef>
              <c:f>'Pivot Tables'!$J$71:$K$129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Tables'!$L$71:$L$129</c:f>
              <c:numCache>
                <c:formatCode>#,##0"M"</c:formatCode>
                <c:ptCount val="59"/>
                <c:pt idx="0">
                  <c:v>61.479239</c:v>
                </c:pt>
                <c:pt idx="1">
                  <c:v>64.800331</c:v>
                </c:pt>
                <c:pt idx="2">
                  <c:v>67.124021999999997</c:v>
                </c:pt>
                <c:pt idx="3">
                  <c:v>72.870898999999994</c:v>
                </c:pt>
                <c:pt idx="4">
                  <c:v>104.772814</c:v>
                </c:pt>
                <c:pt idx="5">
                  <c:v>165.044085</c:v>
                </c:pt>
                <c:pt idx="6">
                  <c:v>186.145703</c:v>
                </c:pt>
                <c:pt idx="7">
                  <c:v>200.30891399999999</c:v>
                </c:pt>
                <c:pt idx="8">
                  <c:v>219.44589400000001</c:v>
                </c:pt>
                <c:pt idx="9">
                  <c:v>241.651557</c:v>
                </c:pt>
                <c:pt idx="10">
                  <c:v>47.911439999999999</c:v>
                </c:pt>
                <c:pt idx="11">
                  <c:v>56.017280999999997</c:v>
                </c:pt>
                <c:pt idx="12">
                  <c:v>62.328544999999998</c:v>
                </c:pt>
                <c:pt idx="13">
                  <c:v>65.411683999999994</c:v>
                </c:pt>
                <c:pt idx="14">
                  <c:v>67.901556999999997</c:v>
                </c:pt>
                <c:pt idx="15">
                  <c:v>76.103483999999995</c:v>
                </c:pt>
                <c:pt idx="16">
                  <c:v>119.131956</c:v>
                </c:pt>
                <c:pt idx="17">
                  <c:v>172.412103</c:v>
                </c:pt>
                <c:pt idx="18">
                  <c:v>189.08765500000001</c:v>
                </c:pt>
                <c:pt idx="19">
                  <c:v>204.47892999999999</c:v>
                </c:pt>
                <c:pt idx="20">
                  <c:v>224.42779200000001</c:v>
                </c:pt>
                <c:pt idx="21">
                  <c:v>246.338617</c:v>
                </c:pt>
                <c:pt idx="22">
                  <c:v>50.053288999999999</c:v>
                </c:pt>
                <c:pt idx="23">
                  <c:v>57.607475999999998</c:v>
                </c:pt>
                <c:pt idx="24">
                  <c:v>63.079788000000001</c:v>
                </c:pt>
                <c:pt idx="25">
                  <c:v>65.949995000000001</c:v>
                </c:pt>
                <c:pt idx="26">
                  <c:v>68.805468000000005</c:v>
                </c:pt>
                <c:pt idx="27">
                  <c:v>81.304905000000005</c:v>
                </c:pt>
                <c:pt idx="28">
                  <c:v>134.880516</c:v>
                </c:pt>
                <c:pt idx="29">
                  <c:v>177.89598699999999</c:v>
                </c:pt>
                <c:pt idx="30">
                  <c:v>191.99127300000001</c:v>
                </c:pt>
                <c:pt idx="31">
                  <c:v>208.708</c:v>
                </c:pt>
                <c:pt idx="32">
                  <c:v>229.86281099999999</c:v>
                </c:pt>
                <c:pt idx="33">
                  <c:v>250.540344</c:v>
                </c:pt>
                <c:pt idx="34">
                  <c:v>51.969650000000001</c:v>
                </c:pt>
                <c:pt idx="35">
                  <c:v>58.945709000000001</c:v>
                </c:pt>
                <c:pt idx="36">
                  <c:v>63.828682000000001</c:v>
                </c:pt>
                <c:pt idx="37">
                  <c:v>66.514005999999995</c:v>
                </c:pt>
                <c:pt idx="38">
                  <c:v>70.026184000000001</c:v>
                </c:pt>
                <c:pt idx="39">
                  <c:v>89.577558999999994</c:v>
                </c:pt>
                <c:pt idx="40">
                  <c:v>149.577527</c:v>
                </c:pt>
                <c:pt idx="41">
                  <c:v>181.89029400000001</c:v>
                </c:pt>
                <c:pt idx="42">
                  <c:v>195.13289599999999</c:v>
                </c:pt>
                <c:pt idx="43">
                  <c:v>213.077549</c:v>
                </c:pt>
                <c:pt idx="44">
                  <c:v>235.37308400000001</c:v>
                </c:pt>
                <c:pt idx="45">
                  <c:v>254.33768800000001</c:v>
                </c:pt>
                <c:pt idx="46">
                  <c:v>53.754531999999998</c:v>
                </c:pt>
                <c:pt idx="47">
                  <c:v>60.065192000000003</c:v>
                </c:pt>
                <c:pt idx="48">
                  <c:v>27.569686000000001</c:v>
                </c:pt>
                <c:pt idx="49">
                  <c:v>30.505054000000001</c:v>
                </c:pt>
                <c:pt idx="50">
                  <c:v>27.600194999999999</c:v>
                </c:pt>
                <c:pt idx="51">
                  <c:v>67.802716000000004</c:v>
                </c:pt>
                <c:pt idx="52">
                  <c:v>52.593282000000002</c:v>
                </c:pt>
                <c:pt idx="53">
                  <c:v>84.674226000000004</c:v>
                </c:pt>
                <c:pt idx="54">
                  <c:v>92.634760999999997</c:v>
                </c:pt>
                <c:pt idx="55">
                  <c:v>68.174713999999994</c:v>
                </c:pt>
                <c:pt idx="56">
                  <c:v>109.99606199999999</c:v>
                </c:pt>
                <c:pt idx="57">
                  <c:v>15.679228</c:v>
                </c:pt>
                <c:pt idx="58">
                  <c:v>26.053493</c:v>
                </c:pt>
              </c:numCache>
            </c:numRef>
          </c:val>
          <c:extLst>
            <c:ext xmlns:c16="http://schemas.microsoft.com/office/drawing/2014/chart" uri="{C3380CC4-5D6E-409C-BE32-E72D297353CC}">
              <c16:uniqueId val="{00000000-86F5-4ABC-B1CE-07C4C8A2FFDE}"/>
            </c:ext>
          </c:extLst>
        </c:ser>
        <c:dLbls>
          <c:showLegendKey val="0"/>
          <c:showVal val="0"/>
          <c:showCatName val="0"/>
          <c:showSerName val="0"/>
          <c:showPercent val="0"/>
          <c:showBubbleSize val="0"/>
        </c:dLbls>
        <c:gapWidth val="219"/>
        <c:overlap val="-27"/>
        <c:axId val="79851903"/>
        <c:axId val="53312703"/>
      </c:barChart>
      <c:catAx>
        <c:axId val="798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3312703"/>
        <c:crosses val="autoZero"/>
        <c:auto val="1"/>
        <c:lblAlgn val="ctr"/>
        <c:lblOffset val="100"/>
        <c:noMultiLvlLbl val="0"/>
      </c:catAx>
      <c:valAx>
        <c:axId val="53312703"/>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98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Tables!PivotTable21</c:name>
    <c:fmtId val="58"/>
  </c:pivotSource>
  <c:chart>
    <c:autoTitleDeleted val="1"/>
    <c:pivotFmts>
      <c:pivotFmt>
        <c:idx val="0"/>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1064212903619"/>
          <c:y val="6.1728109669561715E-2"/>
          <c:w val="0.80326252823048283"/>
          <c:h val="0.54942999549298766"/>
        </c:manualLayout>
      </c:layout>
      <c:barChart>
        <c:barDir val="col"/>
        <c:grouping val="clustered"/>
        <c:varyColors val="0"/>
        <c:ser>
          <c:idx val="0"/>
          <c:order val="0"/>
          <c:tx>
            <c:strRef>
              <c:f>'Pivot Tables'!$P$70</c:f>
              <c:strCache>
                <c:ptCount val="1"/>
                <c:pt idx="0">
                  <c:v>Total</c:v>
                </c:pt>
              </c:strCache>
            </c:strRef>
          </c:tx>
          <c:spPr>
            <a:solidFill>
              <a:srgbClr val="FF3E58"/>
            </a:solidFill>
            <a:ln>
              <a:noFill/>
            </a:ln>
            <a:effectLst/>
          </c:spPr>
          <c:invertIfNegative val="0"/>
          <c:cat>
            <c:multiLvlStrRef>
              <c:f>'Pivot Tables'!$N$71:$O$129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Tables'!$P$71:$P$129</c:f>
              <c:numCache>
                <c:formatCode>#,##0"K"</c:formatCode>
                <c:ptCount val="59"/>
                <c:pt idx="0">
                  <c:v>911.07399999999996</c:v>
                </c:pt>
                <c:pt idx="1">
                  <c:v>940.15099999999995</c:v>
                </c:pt>
                <c:pt idx="2">
                  <c:v>958.23</c:v>
                </c:pt>
                <c:pt idx="3">
                  <c:v>1010.032</c:v>
                </c:pt>
                <c:pt idx="4">
                  <c:v>1394.9670000000001</c:v>
                </c:pt>
                <c:pt idx="5">
                  <c:v>2140.0259999999998</c:v>
                </c:pt>
                <c:pt idx="6">
                  <c:v>2608.1750000000002</c:v>
                </c:pt>
                <c:pt idx="7">
                  <c:v>2899.4169999999999</c:v>
                </c:pt>
                <c:pt idx="8">
                  <c:v>3177.1210000000001</c:v>
                </c:pt>
                <c:pt idx="9">
                  <c:v>3437.2550000000001</c:v>
                </c:pt>
                <c:pt idx="10">
                  <c:v>764.03599999999994</c:v>
                </c:pt>
                <c:pt idx="11">
                  <c:v>853.27499999999998</c:v>
                </c:pt>
                <c:pt idx="12">
                  <c:v>919.42200000000003</c:v>
                </c:pt>
                <c:pt idx="13">
                  <c:v>944.24199999999996</c:v>
                </c:pt>
                <c:pt idx="14">
                  <c:v>963.44299999999998</c:v>
                </c:pt>
                <c:pt idx="15">
                  <c:v>1044.6130000000001</c:v>
                </c:pt>
                <c:pt idx="16">
                  <c:v>1565.539</c:v>
                </c:pt>
                <c:pt idx="17">
                  <c:v>2302.19</c:v>
                </c:pt>
                <c:pt idx="18">
                  <c:v>2674.3879999999999</c:v>
                </c:pt>
                <c:pt idx="19">
                  <c:v>2962.0369999999998</c:v>
                </c:pt>
                <c:pt idx="20">
                  <c:v>3239.2550000000001</c:v>
                </c:pt>
                <c:pt idx="21">
                  <c:v>3486.982</c:v>
                </c:pt>
                <c:pt idx="22">
                  <c:v>786.41</c:v>
                </c:pt>
                <c:pt idx="23">
                  <c:v>869.98599999999999</c:v>
                </c:pt>
                <c:pt idx="24">
                  <c:v>926.43499999999995</c:v>
                </c:pt>
                <c:pt idx="25">
                  <c:v>948.57600000000002</c:v>
                </c:pt>
                <c:pt idx="26">
                  <c:v>970.71699999999998</c:v>
                </c:pt>
                <c:pt idx="27">
                  <c:v>1100.9960000000001</c:v>
                </c:pt>
                <c:pt idx="28">
                  <c:v>1742.962</c:v>
                </c:pt>
                <c:pt idx="29">
                  <c:v>2449.6550000000002</c:v>
                </c:pt>
                <c:pt idx="30">
                  <c:v>2741.1570000000002</c:v>
                </c:pt>
                <c:pt idx="31">
                  <c:v>3025.9679999999998</c:v>
                </c:pt>
                <c:pt idx="32">
                  <c:v>3303.5940000000001</c:v>
                </c:pt>
                <c:pt idx="33">
                  <c:v>3529.078</c:v>
                </c:pt>
                <c:pt idx="34">
                  <c:v>806.80399999999997</c:v>
                </c:pt>
                <c:pt idx="35">
                  <c:v>884.31899999999996</c:v>
                </c:pt>
                <c:pt idx="36">
                  <c:v>932.75900000000001</c:v>
                </c:pt>
                <c:pt idx="37">
                  <c:v>953.25599999999997</c:v>
                </c:pt>
                <c:pt idx="38">
                  <c:v>981.56200000000001</c:v>
                </c:pt>
                <c:pt idx="39">
                  <c:v>1202.999</c:v>
                </c:pt>
                <c:pt idx="40">
                  <c:v>1923.1980000000001</c:v>
                </c:pt>
                <c:pt idx="41">
                  <c:v>2529.7559999999999</c:v>
                </c:pt>
                <c:pt idx="42">
                  <c:v>2815.114</c:v>
                </c:pt>
                <c:pt idx="43">
                  <c:v>3088.721</c:v>
                </c:pt>
                <c:pt idx="44">
                  <c:v>3364.3040000000001</c:v>
                </c:pt>
                <c:pt idx="45">
                  <c:v>3574.2640000000001</c:v>
                </c:pt>
                <c:pt idx="46">
                  <c:v>827.76599999999996</c:v>
                </c:pt>
                <c:pt idx="47">
                  <c:v>896.62699999999995</c:v>
                </c:pt>
                <c:pt idx="48">
                  <c:v>401.54899999999998</c:v>
                </c:pt>
                <c:pt idx="49">
                  <c:v>425.19600000000003</c:v>
                </c:pt>
                <c:pt idx="50">
                  <c:v>369.726</c:v>
                </c:pt>
                <c:pt idx="51">
                  <c:v>874.54700000000003</c:v>
                </c:pt>
                <c:pt idx="52">
                  <c:v>734.55399999999997</c:v>
                </c:pt>
                <c:pt idx="53">
                  <c:v>1224.5029999999999</c:v>
                </c:pt>
                <c:pt idx="54">
                  <c:v>1343.2619999999999</c:v>
                </c:pt>
                <c:pt idx="55">
                  <c:v>972.00199999999995</c:v>
                </c:pt>
                <c:pt idx="56">
                  <c:v>1546.74</c:v>
                </c:pt>
                <c:pt idx="57">
                  <c:v>240.08</c:v>
                </c:pt>
                <c:pt idx="58">
                  <c:v>387.66500000000002</c:v>
                </c:pt>
              </c:numCache>
            </c:numRef>
          </c:val>
          <c:extLst>
            <c:ext xmlns:c16="http://schemas.microsoft.com/office/drawing/2014/chart" uri="{C3380CC4-5D6E-409C-BE32-E72D297353CC}">
              <c16:uniqueId val="{00000000-1567-412D-952F-8C8539A4B37B}"/>
            </c:ext>
          </c:extLst>
        </c:ser>
        <c:dLbls>
          <c:showLegendKey val="0"/>
          <c:showVal val="0"/>
          <c:showCatName val="0"/>
          <c:showSerName val="0"/>
          <c:showPercent val="0"/>
          <c:showBubbleSize val="0"/>
        </c:dLbls>
        <c:gapWidth val="219"/>
        <c:overlap val="-27"/>
        <c:axId val="313187775"/>
        <c:axId val="84306975"/>
      </c:barChart>
      <c:catAx>
        <c:axId val="31318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4306975"/>
        <c:crosses val="autoZero"/>
        <c:auto val="1"/>
        <c:lblAlgn val="ctr"/>
        <c:lblOffset val="100"/>
        <c:noMultiLvlLbl val="0"/>
      </c:catAx>
      <c:valAx>
        <c:axId val="84306975"/>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1318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09186351706038"/>
          <c:y val="7.7355836849507739E-2"/>
          <c:w val="0.46571766029246336"/>
          <c:h val="0.84528832630098449"/>
        </c:manualLayout>
      </c:layout>
      <c:barChart>
        <c:barDir val="bar"/>
        <c:grouping val="clustered"/>
        <c:varyColors val="0"/>
        <c:ser>
          <c:idx val="0"/>
          <c:order val="0"/>
          <c:tx>
            <c:strRef>
              <c:f>'Pivot Tables'!$T$31</c:f>
              <c:strCache>
                <c:ptCount val="1"/>
                <c:pt idx="0">
                  <c:v>Total</c:v>
                </c:pt>
              </c:strCache>
            </c:strRef>
          </c:tx>
          <c:spPr>
            <a:solidFill>
              <a:srgbClr val="01A4F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Tables'!$S$32:$S$41</c:f>
              <c:strCache>
                <c:ptCount val="10"/>
                <c:pt idx="0">
                  <c:v>Nashik</c:v>
                </c:pt>
                <c:pt idx="1">
                  <c:v>Thiruvananthapuram</c:v>
                </c:pt>
                <c:pt idx="2">
                  <c:v>Nagpur</c:v>
                </c:pt>
                <c:pt idx="3">
                  <c:v>Thrissur</c:v>
                </c:pt>
                <c:pt idx="4">
                  <c:v>Kozhikode</c:v>
                </c:pt>
                <c:pt idx="5">
                  <c:v>Chennai</c:v>
                </c:pt>
                <c:pt idx="6">
                  <c:v>Malappuram</c:v>
                </c:pt>
                <c:pt idx="7">
                  <c:v>Thane</c:v>
                </c:pt>
                <c:pt idx="8">
                  <c:v>Mumbai</c:v>
                </c:pt>
                <c:pt idx="9">
                  <c:v>Bengaluru Urban</c:v>
                </c:pt>
              </c:strCache>
            </c:strRef>
          </c:cat>
          <c:val>
            <c:numRef>
              <c:f>'Pivot Tables'!$T$32:$T$41</c:f>
              <c:numCache>
                <c:formatCode>#,##0"K"</c:formatCode>
                <c:ptCount val="10"/>
                <c:pt idx="0">
                  <c:v>410.68099999999998</c:v>
                </c:pt>
                <c:pt idx="1">
                  <c:v>463.97699999999998</c:v>
                </c:pt>
                <c:pt idx="2">
                  <c:v>493.60700000000003</c:v>
                </c:pt>
                <c:pt idx="3">
                  <c:v>523.26</c:v>
                </c:pt>
                <c:pt idx="4">
                  <c:v>527.346</c:v>
                </c:pt>
                <c:pt idx="5">
                  <c:v>554.67200000000003</c:v>
                </c:pt>
                <c:pt idx="6">
                  <c:v>567.58399999999995</c:v>
                </c:pt>
                <c:pt idx="7">
                  <c:v>610.12800000000004</c:v>
                </c:pt>
                <c:pt idx="8">
                  <c:v>756.74900000000002</c:v>
                </c:pt>
                <c:pt idx="9">
                  <c:v>1251.8720000000001</c:v>
                </c:pt>
              </c:numCache>
            </c:numRef>
          </c:val>
          <c:extLst>
            <c:ext xmlns:c16="http://schemas.microsoft.com/office/drawing/2014/chart" uri="{C3380CC4-5D6E-409C-BE32-E72D297353CC}">
              <c16:uniqueId val="{00000007-D30E-4310-9815-9B8580A0289A}"/>
            </c:ext>
          </c:extLst>
        </c:ser>
        <c:dLbls>
          <c:dLblPos val="outEnd"/>
          <c:showLegendKey val="0"/>
          <c:showVal val="1"/>
          <c:showCatName val="0"/>
          <c:showSerName val="0"/>
          <c:showPercent val="0"/>
          <c:showBubbleSize val="0"/>
        </c:dLbls>
        <c:gapWidth val="50"/>
        <c:axId val="442121216"/>
        <c:axId val="686133392"/>
      </c:barChart>
      <c:catAx>
        <c:axId val="4421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6133392"/>
        <c:crosses val="autoZero"/>
        <c:auto val="1"/>
        <c:lblAlgn val="ctr"/>
        <c:lblOffset val="100"/>
        <c:noMultiLvlLbl val="0"/>
      </c:catAx>
      <c:valAx>
        <c:axId val="686133392"/>
        <c:scaling>
          <c:orientation val="minMax"/>
        </c:scaling>
        <c:delete val="1"/>
        <c:axPos val="b"/>
        <c:numFmt formatCode="#,##0&quot;K&quot;" sourceLinked="1"/>
        <c:majorTickMark val="out"/>
        <c:minorTickMark val="none"/>
        <c:tickLblPos val="nextTo"/>
        <c:crossAx val="4421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Tables'!$T$46</c:f>
              <c:strCache>
                <c:ptCount val="1"/>
                <c:pt idx="0">
                  <c:v>Total</c:v>
                </c:pt>
              </c:strCache>
            </c:strRef>
          </c:tx>
          <c:spPr>
            <a:solidFill>
              <a:srgbClr val="FF3E58"/>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Tables'!$S$47:$S$56</c:f>
              <c:strCache>
                <c:ptCount val="10"/>
                <c:pt idx="0">
                  <c:v>Raigad</c:v>
                </c:pt>
                <c:pt idx="1">
                  <c:v>Thiruvananthapuram</c:v>
                </c:pt>
                <c:pt idx="2">
                  <c:v>Solapur</c:v>
                </c:pt>
                <c:pt idx="3">
                  <c:v>Satara</c:v>
                </c:pt>
                <c:pt idx="4">
                  <c:v>Chennai</c:v>
                </c:pt>
                <c:pt idx="5">
                  <c:v>Nashik</c:v>
                </c:pt>
                <c:pt idx="6">
                  <c:v>Nagpur</c:v>
                </c:pt>
                <c:pt idx="7">
                  <c:v>Thane</c:v>
                </c:pt>
                <c:pt idx="8">
                  <c:v>Mumbai</c:v>
                </c:pt>
                <c:pt idx="9">
                  <c:v>Bengaluru Urban</c:v>
                </c:pt>
              </c:strCache>
            </c:strRef>
          </c:cat>
          <c:val>
            <c:numRef>
              <c:f>'Pivot Tables'!$T$47:$T$56</c:f>
              <c:numCache>
                <c:formatCode>#,##0"K"</c:formatCode>
                <c:ptCount val="10"/>
                <c:pt idx="0">
                  <c:v>4.5510000000000002</c:v>
                </c:pt>
                <c:pt idx="1">
                  <c:v>4.9960000000000004</c:v>
                </c:pt>
                <c:pt idx="2">
                  <c:v>5.5510000000000002</c:v>
                </c:pt>
                <c:pt idx="3">
                  <c:v>6.4279999999999999</c:v>
                </c:pt>
                <c:pt idx="4">
                  <c:v>8.5459999999999994</c:v>
                </c:pt>
                <c:pt idx="5">
                  <c:v>8.6790000000000003</c:v>
                </c:pt>
                <c:pt idx="6">
                  <c:v>9.1280000000000001</c:v>
                </c:pt>
                <c:pt idx="7">
                  <c:v>11.462</c:v>
                </c:pt>
                <c:pt idx="8">
                  <c:v>16.247</c:v>
                </c:pt>
                <c:pt idx="9">
                  <c:v>16.280999999999999</c:v>
                </c:pt>
              </c:numCache>
            </c:numRef>
          </c:val>
          <c:extLst>
            <c:ext xmlns:c16="http://schemas.microsoft.com/office/drawing/2014/chart" uri="{C3380CC4-5D6E-409C-BE32-E72D297353CC}">
              <c16:uniqueId val="{00000007-2294-4D5F-A351-3B61AE24D89E}"/>
            </c:ext>
          </c:extLst>
        </c:ser>
        <c:dLbls>
          <c:dLblPos val="outEnd"/>
          <c:showLegendKey val="0"/>
          <c:showVal val="1"/>
          <c:showCatName val="0"/>
          <c:showSerName val="0"/>
          <c:showPercent val="0"/>
          <c:showBubbleSize val="0"/>
        </c:dLbls>
        <c:gapWidth val="50"/>
        <c:axId val="71718592"/>
        <c:axId val="2106533776"/>
      </c:barChart>
      <c:catAx>
        <c:axId val="717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6533776"/>
        <c:crosses val="autoZero"/>
        <c:auto val="1"/>
        <c:lblAlgn val="ctr"/>
        <c:lblOffset val="100"/>
        <c:noMultiLvlLbl val="0"/>
      </c:catAx>
      <c:valAx>
        <c:axId val="2106533776"/>
        <c:scaling>
          <c:orientation val="minMax"/>
        </c:scaling>
        <c:delete val="1"/>
        <c:axPos val="b"/>
        <c:numFmt formatCode="#,##0&quot;K&quot;" sourceLinked="1"/>
        <c:majorTickMark val="none"/>
        <c:minorTickMark val="none"/>
        <c:tickLblPos val="nextTo"/>
        <c:crossAx val="7171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12" Type="http://schemas.openxmlformats.org/officeDocument/2006/relationships/image" Target="../media/image4.png"/><Relationship Id="rId2" Type="http://schemas.openxmlformats.org/officeDocument/2006/relationships/hyperlink" Target="#' '!A1"/><Relationship Id="rId1" Type="http://schemas.openxmlformats.org/officeDocument/2006/relationships/hyperlink" Target="#Dashboard!A1"/><Relationship Id="rId6" Type="http://schemas.openxmlformats.org/officeDocument/2006/relationships/chart" Target="../charts/chart3.xml"/><Relationship Id="rId11" Type="http://schemas.openxmlformats.org/officeDocument/2006/relationships/image" Target="../media/image3.png"/><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9.png"/><Relationship Id="rId18"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9.xml"/><Relationship Id="rId12" Type="http://schemas.openxmlformats.org/officeDocument/2006/relationships/image" Target="../media/image8.png"/><Relationship Id="rId17" Type="http://schemas.openxmlformats.org/officeDocument/2006/relationships/chart" Target="../charts/chart13.xml"/><Relationship Id="rId2" Type="http://schemas.openxmlformats.org/officeDocument/2006/relationships/hyperlink" Target="#' '!A1"/><Relationship Id="rId16"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chart" Target="../charts/chart8.xml"/><Relationship Id="rId11" Type="http://schemas.openxmlformats.org/officeDocument/2006/relationships/image" Target="../media/image7.png"/><Relationship Id="rId5" Type="http://schemas.openxmlformats.org/officeDocument/2006/relationships/image" Target="../media/image6.png"/><Relationship Id="rId15" Type="http://schemas.openxmlformats.org/officeDocument/2006/relationships/image" Target="../media/image4.png"/><Relationship Id="rId10" Type="http://schemas.openxmlformats.org/officeDocument/2006/relationships/chart" Target="../charts/chart12.xml"/><Relationship Id="rId4" Type="http://schemas.openxmlformats.org/officeDocument/2006/relationships/image" Target="../media/image5.png"/><Relationship Id="rId9" Type="http://schemas.openxmlformats.org/officeDocument/2006/relationships/chart" Target="../charts/chart11.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342900</xdr:colOff>
      <xdr:row>39</xdr:row>
      <xdr:rowOff>106680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0" y="0"/>
          <a:ext cx="952500" cy="7239000"/>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0</xdr:col>
      <xdr:colOff>35425</xdr:colOff>
      <xdr:row>7</xdr:row>
      <xdr:rowOff>73469</xdr:rowOff>
    </xdr:from>
    <xdr:to>
      <xdr:col>1</xdr:col>
      <xdr:colOff>342900</xdr:colOff>
      <xdr:row>11</xdr:row>
      <xdr:rowOff>140701</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35425" y="1353629"/>
          <a:ext cx="917075" cy="798752"/>
          <a:chOff x="35425" y="1344550"/>
          <a:chExt cx="961909" cy="793564"/>
        </a:xfrm>
      </xdr:grpSpPr>
      <xdr:sp macro="" textlink="">
        <xdr:nvSpPr>
          <xdr:cNvPr id="24" name="Rectangle: Top Corners Rounded 23">
            <a:extLst>
              <a:ext uri="{FF2B5EF4-FFF2-40B4-BE49-F238E27FC236}">
                <a16:creationId xmlns:a16="http://schemas.microsoft.com/office/drawing/2014/main" id="{00000000-0008-0000-0400-000018000000}"/>
              </a:ext>
            </a:extLst>
          </xdr:cNvPr>
          <xdr:cNvSpPr/>
        </xdr:nvSpPr>
        <xdr:spPr>
          <a:xfrm rot="16200000">
            <a:off x="265443" y="1391259"/>
            <a:ext cx="237193"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41343" y="1344550"/>
            <a:ext cx="955991" cy="793564"/>
            <a:chOff x="41343" y="1344550"/>
            <a:chExt cx="955991" cy="793564"/>
          </a:xfrm>
        </xdr:grpSpPr>
        <xdr:sp macro="" textlink="">
          <xdr:nvSpPr>
            <xdr:cNvPr id="25" name="Rectangle: Top Corners Rounded 24">
              <a:extLst>
                <a:ext uri="{FF2B5EF4-FFF2-40B4-BE49-F238E27FC236}">
                  <a16:creationId xmlns:a16="http://schemas.microsoft.com/office/drawing/2014/main" id="{00000000-0008-0000-0400-000019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26" name="Freeform: Shape 25">
              <a:extLst>
                <a:ext uri="{FF2B5EF4-FFF2-40B4-BE49-F238E27FC236}">
                  <a16:creationId xmlns:a16="http://schemas.microsoft.com/office/drawing/2014/main" id="{00000000-0008-0000-0400-00001A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grpSp>
    <xdr:clientData/>
  </xdr:twoCellAnchor>
  <xdr:twoCellAnchor editAs="absolute">
    <xdr:from>
      <xdr:col>0</xdr:col>
      <xdr:colOff>13483</xdr:colOff>
      <xdr:row>8</xdr:row>
      <xdr:rowOff>175260</xdr:rowOff>
    </xdr:from>
    <xdr:to>
      <xdr:col>1</xdr:col>
      <xdr:colOff>277253</xdr:colOff>
      <xdr:row>10</xdr:row>
      <xdr:rowOff>21835</xdr:rowOff>
    </xdr:to>
    <xdr:sp macro="" textlink="">
      <xdr:nvSpPr>
        <xdr:cNvPr id="30" name="TextBox 29">
          <a:hlinkClick xmlns:r="http://schemas.openxmlformats.org/officeDocument/2006/relationships" r:id="rId1"/>
          <a:extLst>
            <a:ext uri="{FF2B5EF4-FFF2-40B4-BE49-F238E27FC236}">
              <a16:creationId xmlns:a16="http://schemas.microsoft.com/office/drawing/2014/main" id="{00000000-0008-0000-0400-00001E000000}"/>
            </a:ext>
          </a:extLst>
        </xdr:cNvPr>
        <xdr:cNvSpPr txBox="1"/>
      </xdr:nvSpPr>
      <xdr:spPr>
        <a:xfrm>
          <a:off x="13483" y="1638300"/>
          <a:ext cx="873370" cy="21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State Results</a:t>
          </a:r>
        </a:p>
      </xdr:txBody>
    </xdr:sp>
    <xdr:clientData/>
  </xdr:twoCellAnchor>
  <xdr:twoCellAnchor editAs="absolute">
    <xdr:from>
      <xdr:col>0</xdr:col>
      <xdr:colOff>9379</xdr:colOff>
      <xdr:row>10</xdr:row>
      <xdr:rowOff>171011</xdr:rowOff>
    </xdr:from>
    <xdr:to>
      <xdr:col>1</xdr:col>
      <xdr:colOff>381000</xdr:colOff>
      <xdr:row>12</xdr:row>
      <xdr:rowOff>60960</xdr:rowOff>
    </xdr:to>
    <xdr:sp macro="" textlink="">
      <xdr:nvSpPr>
        <xdr:cNvPr id="31" name="TextBox 30">
          <a:hlinkClick xmlns:r="http://schemas.openxmlformats.org/officeDocument/2006/relationships" r:id="rId2"/>
          <a:extLst>
            <a:ext uri="{FF2B5EF4-FFF2-40B4-BE49-F238E27FC236}">
              <a16:creationId xmlns:a16="http://schemas.microsoft.com/office/drawing/2014/main" id="{00000000-0008-0000-0400-00001F000000}"/>
            </a:ext>
          </a:extLst>
        </xdr:cNvPr>
        <xdr:cNvSpPr txBox="1"/>
      </xdr:nvSpPr>
      <xdr:spPr>
        <a:xfrm>
          <a:off x="9379" y="1999811"/>
          <a:ext cx="981221" cy="255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District Results</a:t>
          </a:r>
        </a:p>
      </xdr:txBody>
    </xdr:sp>
    <xdr:clientData/>
  </xdr:twoCellAnchor>
  <xdr:twoCellAnchor editAs="absolute">
    <xdr:from>
      <xdr:col>0</xdr:col>
      <xdr:colOff>160020</xdr:colOff>
      <xdr:row>0</xdr:row>
      <xdr:rowOff>76200</xdr:rowOff>
    </xdr:from>
    <xdr:to>
      <xdr:col>1</xdr:col>
      <xdr:colOff>152400</xdr:colOff>
      <xdr:row>3</xdr:row>
      <xdr:rowOff>126023</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6200"/>
          <a:ext cx="601980" cy="598463"/>
        </a:xfrm>
        <a:prstGeom prst="rect">
          <a:avLst/>
        </a:prstGeom>
      </xdr:spPr>
    </xdr:pic>
    <xdr:clientData/>
  </xdr:twoCellAnchor>
  <xdr:twoCellAnchor editAs="absolute">
    <xdr:from>
      <xdr:col>0</xdr:col>
      <xdr:colOff>60960</xdr:colOff>
      <xdr:row>3</xdr:row>
      <xdr:rowOff>35193</xdr:rowOff>
    </xdr:from>
    <xdr:to>
      <xdr:col>1</xdr:col>
      <xdr:colOff>266700</xdr:colOff>
      <xdr:row>5</xdr:row>
      <xdr:rowOff>162388</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0960" y="583833"/>
          <a:ext cx="815340" cy="49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clientData/>
  </xdr:twoCellAnchor>
  <xdr:twoCellAnchor editAs="absolute">
    <xdr:from>
      <xdr:col>1</xdr:col>
      <xdr:colOff>510540</xdr:colOff>
      <xdr:row>0</xdr:row>
      <xdr:rowOff>152400</xdr:rowOff>
    </xdr:from>
    <xdr:to>
      <xdr:col>4</xdr:col>
      <xdr:colOff>259080</xdr:colOff>
      <xdr:row>5</xdr:row>
      <xdr:rowOff>17417</xdr:rowOff>
    </xdr:to>
    <xdr:grpSp>
      <xdr:nvGrpSpPr>
        <xdr:cNvPr id="112" name="Group 111">
          <a:extLst>
            <a:ext uri="{FF2B5EF4-FFF2-40B4-BE49-F238E27FC236}">
              <a16:creationId xmlns:a16="http://schemas.microsoft.com/office/drawing/2014/main" id="{00000000-0008-0000-0400-000070000000}"/>
            </a:ext>
          </a:extLst>
        </xdr:cNvPr>
        <xdr:cNvGrpSpPr/>
      </xdr:nvGrpSpPr>
      <xdr:grpSpPr>
        <a:xfrm>
          <a:off x="1120140" y="152400"/>
          <a:ext cx="1577340" cy="779417"/>
          <a:chOff x="1120140" y="152400"/>
          <a:chExt cx="1577340" cy="779417"/>
        </a:xfrm>
      </xdr:grpSpPr>
      <xdr:sp macro="" textlink="">
        <xdr:nvSpPr>
          <xdr:cNvPr id="53" name="Rectangle: Rounded Corners 52">
            <a:extLst>
              <a:ext uri="{FF2B5EF4-FFF2-40B4-BE49-F238E27FC236}">
                <a16:creationId xmlns:a16="http://schemas.microsoft.com/office/drawing/2014/main" id="{00000000-0008-0000-0400-000035000000}"/>
              </a:ext>
            </a:extLst>
          </xdr:cNvPr>
          <xdr:cNvSpPr/>
        </xdr:nvSpPr>
        <xdr:spPr>
          <a:xfrm>
            <a:off x="1120140" y="15240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4" name="Rectangle: Rounded Corners 53">
            <a:extLst>
              <a:ext uri="{FF2B5EF4-FFF2-40B4-BE49-F238E27FC236}">
                <a16:creationId xmlns:a16="http://schemas.microsoft.com/office/drawing/2014/main" id="{00000000-0008-0000-0400-000036000000}"/>
              </a:ext>
            </a:extLst>
          </xdr:cNvPr>
          <xdr:cNvSpPr/>
        </xdr:nvSpPr>
        <xdr:spPr>
          <a:xfrm>
            <a:off x="1126671" y="154577"/>
            <a:ext cx="51163" cy="777240"/>
          </a:xfrm>
          <a:prstGeom prst="roundRect">
            <a:avLst>
              <a:gd name="adj" fmla="val 1225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50000"/>
                  <a:lumOff val="50000"/>
                </a:schemeClr>
              </a:solidFill>
            </a:endParaRPr>
          </a:p>
        </xdr:txBody>
      </xdr:sp>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1188720" y="1600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a:t>
            </a:r>
            <a:r>
              <a:rPr lang="en-IN" sz="1400" b="0">
                <a:solidFill>
                  <a:schemeClr val="bg2">
                    <a:lumMod val="90000"/>
                  </a:schemeClr>
                </a:solidFill>
              </a:rPr>
              <a:t>Tested</a:t>
            </a:r>
          </a:p>
        </xdr:txBody>
      </xdr:sp>
      <xdr:sp macro="" textlink="'Pivot Tables'!E8">
        <xdr:nvSpPr>
          <xdr:cNvPr id="69" name="TextBox 68">
            <a:extLst>
              <a:ext uri="{FF2B5EF4-FFF2-40B4-BE49-F238E27FC236}">
                <a16:creationId xmlns:a16="http://schemas.microsoft.com/office/drawing/2014/main" id="{00000000-0008-0000-0400-000045000000}"/>
              </a:ext>
            </a:extLst>
          </xdr:cNvPr>
          <xdr:cNvSpPr txBox="1"/>
        </xdr:nvSpPr>
        <xdr:spPr>
          <a:xfrm>
            <a:off x="1196340" y="4267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6D80E-6805-4E45-A2AE-FE0F8F740E43}" type="TxLink">
              <a:rPr lang="en-US" sz="1800" b="0" i="0" u="none" strike="noStrike">
                <a:solidFill>
                  <a:schemeClr val="bg1"/>
                </a:solidFill>
                <a:latin typeface="Calibri"/>
                <a:ea typeface="Calibri"/>
                <a:cs typeface="Calibri"/>
              </a:rPr>
              <a:pPr/>
              <a:t>1,13,068M</a:t>
            </a:fld>
            <a:endParaRPr lang="en-IN" sz="2400" b="1">
              <a:solidFill>
                <a:schemeClr val="bg1"/>
              </a:solidFill>
            </a:endParaRPr>
          </a:p>
        </xdr:txBody>
      </xdr:sp>
    </xdr:grpSp>
    <xdr:clientData/>
  </xdr:twoCellAnchor>
  <xdr:twoCellAnchor editAs="absolute">
    <xdr:from>
      <xdr:col>4</xdr:col>
      <xdr:colOff>583692</xdr:colOff>
      <xdr:row>0</xdr:row>
      <xdr:rowOff>140934</xdr:rowOff>
    </xdr:from>
    <xdr:to>
      <xdr:col>7</xdr:col>
      <xdr:colOff>332232</xdr:colOff>
      <xdr:row>5</xdr:row>
      <xdr:rowOff>13571</xdr:rowOff>
    </xdr:to>
    <xdr:grpSp>
      <xdr:nvGrpSpPr>
        <xdr:cNvPr id="110" name="Group 109">
          <a:extLst>
            <a:ext uri="{FF2B5EF4-FFF2-40B4-BE49-F238E27FC236}">
              <a16:creationId xmlns:a16="http://schemas.microsoft.com/office/drawing/2014/main" id="{00000000-0008-0000-0400-00006E000000}"/>
            </a:ext>
          </a:extLst>
        </xdr:cNvPr>
        <xdr:cNvGrpSpPr/>
      </xdr:nvGrpSpPr>
      <xdr:grpSpPr>
        <a:xfrm>
          <a:off x="3022092" y="140934"/>
          <a:ext cx="1577340" cy="787037"/>
          <a:chOff x="3037840" y="137160"/>
          <a:chExt cx="1577340" cy="787037"/>
        </a:xfrm>
      </xdr:grpSpPr>
      <xdr:sp macro="" textlink="">
        <xdr:nvSpPr>
          <xdr:cNvPr id="57" name="Rectangle: Rounded Corners 56">
            <a:extLst>
              <a:ext uri="{FF2B5EF4-FFF2-40B4-BE49-F238E27FC236}">
                <a16:creationId xmlns:a16="http://schemas.microsoft.com/office/drawing/2014/main" id="{00000000-0008-0000-0400-000039000000}"/>
              </a:ext>
            </a:extLst>
          </xdr:cNvPr>
          <xdr:cNvSpPr/>
        </xdr:nvSpPr>
        <xdr:spPr>
          <a:xfrm>
            <a:off x="3037840" y="14478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8" name="Rectangle: Rounded Corners 57">
            <a:extLst>
              <a:ext uri="{FF2B5EF4-FFF2-40B4-BE49-F238E27FC236}">
                <a16:creationId xmlns:a16="http://schemas.microsoft.com/office/drawing/2014/main" id="{00000000-0008-0000-0400-00003A000000}"/>
              </a:ext>
            </a:extLst>
          </xdr:cNvPr>
          <xdr:cNvSpPr/>
        </xdr:nvSpPr>
        <xdr:spPr>
          <a:xfrm>
            <a:off x="3044371" y="146957"/>
            <a:ext cx="51163" cy="777240"/>
          </a:xfrm>
          <a:prstGeom prst="roundRect">
            <a:avLst>
              <a:gd name="adj" fmla="val 12250"/>
            </a:avLst>
          </a:prstGeom>
          <a:solidFill>
            <a:srgbClr val="01A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093720" y="13716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1A4F6"/>
                </a:solidFill>
              </a:rPr>
              <a:t>Confirmed</a:t>
            </a:r>
          </a:p>
        </xdr:txBody>
      </xdr:sp>
      <xdr:sp macro="" textlink="'Pivot Tables'!F8">
        <xdr:nvSpPr>
          <xdr:cNvPr id="70" name="TextBox 69">
            <a:extLst>
              <a:ext uri="{FF2B5EF4-FFF2-40B4-BE49-F238E27FC236}">
                <a16:creationId xmlns:a16="http://schemas.microsoft.com/office/drawing/2014/main" id="{00000000-0008-0000-0400-000046000000}"/>
              </a:ext>
            </a:extLst>
          </xdr:cNvPr>
          <xdr:cNvSpPr txBox="1"/>
        </xdr:nvSpPr>
        <xdr:spPr>
          <a:xfrm>
            <a:off x="3093720" y="40386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A28C00-3655-497E-A1EE-7AC166F31FFE}" type="TxLink">
              <a:rPr lang="en-US" sz="1800" b="0" i="0" u="none" strike="noStrike">
                <a:solidFill>
                  <a:schemeClr val="bg1"/>
                </a:solidFill>
                <a:latin typeface="Calibri"/>
                <a:ea typeface="Calibri"/>
                <a:cs typeface="Calibri"/>
              </a:rPr>
              <a:pPr marL="0" indent="0"/>
              <a:t>7,263M</a:t>
            </a:fld>
            <a:endParaRPr lang="en-IN" sz="1800" b="0" i="0" u="none" strike="noStrike">
              <a:solidFill>
                <a:schemeClr val="bg1"/>
              </a:solidFill>
              <a:latin typeface="Calibri"/>
              <a:ea typeface="Calibri"/>
              <a:cs typeface="Calibri"/>
            </a:endParaRPr>
          </a:p>
        </xdr:txBody>
      </xdr:sp>
    </xdr:grpSp>
    <xdr:clientData/>
  </xdr:twoCellAnchor>
  <xdr:twoCellAnchor editAs="absolute">
    <xdr:from>
      <xdr:col>8</xdr:col>
      <xdr:colOff>47244</xdr:colOff>
      <xdr:row>0</xdr:row>
      <xdr:rowOff>137087</xdr:rowOff>
    </xdr:from>
    <xdr:to>
      <xdr:col>10</xdr:col>
      <xdr:colOff>405384</xdr:colOff>
      <xdr:row>4</xdr:row>
      <xdr:rowOff>182813</xdr:rowOff>
    </xdr:to>
    <xdr:sp macro="" textlink="">
      <xdr:nvSpPr>
        <xdr:cNvPr id="60" name="Rectangle: Rounded Corners 59">
          <a:extLst>
            <a:ext uri="{FF2B5EF4-FFF2-40B4-BE49-F238E27FC236}">
              <a16:creationId xmlns:a16="http://schemas.microsoft.com/office/drawing/2014/main" id="{00000000-0008-0000-0400-00003C000000}"/>
            </a:ext>
          </a:extLst>
        </xdr:cNvPr>
        <xdr:cNvSpPr/>
      </xdr:nvSpPr>
      <xdr:spPr>
        <a:xfrm>
          <a:off x="4924044" y="137087"/>
          <a:ext cx="1577340" cy="777246"/>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48333</xdr:colOff>
      <xdr:row>0</xdr:row>
      <xdr:rowOff>139258</xdr:rowOff>
    </xdr:from>
    <xdr:to>
      <xdr:col>8</xdr:col>
      <xdr:colOff>99496</xdr:colOff>
      <xdr:row>5</xdr:row>
      <xdr:rowOff>2104</xdr:rowOff>
    </xdr:to>
    <xdr:sp macro="" textlink="">
      <xdr:nvSpPr>
        <xdr:cNvPr id="61" name="Rectangle: Rounded Corners 60">
          <a:extLst>
            <a:ext uri="{FF2B5EF4-FFF2-40B4-BE49-F238E27FC236}">
              <a16:creationId xmlns:a16="http://schemas.microsoft.com/office/drawing/2014/main" id="{00000000-0008-0000-0400-00003D000000}"/>
            </a:ext>
          </a:extLst>
        </xdr:cNvPr>
        <xdr:cNvSpPr/>
      </xdr:nvSpPr>
      <xdr:spPr>
        <a:xfrm>
          <a:off x="4925133" y="139258"/>
          <a:ext cx="51163" cy="777246"/>
        </a:xfrm>
        <a:prstGeom prst="roundRect">
          <a:avLst>
            <a:gd name="adj" fmla="val 1225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editAs="absolute">
    <xdr:from>
      <xdr:col>8</xdr:col>
      <xdr:colOff>113284</xdr:colOff>
      <xdr:row>0</xdr:row>
      <xdr:rowOff>129467</xdr:rowOff>
    </xdr:from>
    <xdr:to>
      <xdr:col>10</xdr:col>
      <xdr:colOff>326644</xdr:colOff>
      <xdr:row>2</xdr:row>
      <xdr:rowOff>106607</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4990084" y="129467"/>
          <a:ext cx="1432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0B050"/>
              </a:solidFill>
            </a:rPr>
            <a:t>Recovered</a:t>
          </a:r>
        </a:p>
      </xdr:txBody>
    </xdr:sp>
    <xdr:clientData/>
  </xdr:twoCellAnchor>
  <xdr:twoCellAnchor editAs="absolute">
    <xdr:from>
      <xdr:col>8</xdr:col>
      <xdr:colOff>105664</xdr:colOff>
      <xdr:row>2</xdr:row>
      <xdr:rowOff>30407</xdr:rowOff>
    </xdr:from>
    <xdr:to>
      <xdr:col>10</xdr:col>
      <xdr:colOff>174244</xdr:colOff>
      <xdr:row>4</xdr:row>
      <xdr:rowOff>7547</xdr:rowOff>
    </xdr:to>
    <xdr:sp macro="" textlink="'Pivot Tables'!G8">
      <xdr:nvSpPr>
        <xdr:cNvPr id="71" name="TextBox 70">
          <a:extLst>
            <a:ext uri="{FF2B5EF4-FFF2-40B4-BE49-F238E27FC236}">
              <a16:creationId xmlns:a16="http://schemas.microsoft.com/office/drawing/2014/main" id="{00000000-0008-0000-0400-000047000000}"/>
            </a:ext>
          </a:extLst>
        </xdr:cNvPr>
        <xdr:cNvSpPr txBox="1"/>
      </xdr:nvSpPr>
      <xdr:spPr>
        <a:xfrm>
          <a:off x="4982464" y="396167"/>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0198B0-1F36-468A-B618-A283B9002C01}" type="TxLink">
            <a:rPr lang="en-US" sz="1800" b="0" i="0" u="none" strike="noStrike">
              <a:solidFill>
                <a:schemeClr val="bg1"/>
              </a:solidFill>
              <a:latin typeface="Calibri"/>
              <a:ea typeface="Calibri"/>
              <a:cs typeface="Calibri"/>
            </a:rPr>
            <a:pPr marL="0" indent="0"/>
            <a:t>6,843M</a:t>
          </a:fld>
          <a:endParaRPr lang="en-IN" sz="1800" b="0" i="0" u="none" strike="noStrike">
            <a:solidFill>
              <a:schemeClr val="bg1"/>
            </a:solidFill>
            <a:latin typeface="Calibri"/>
            <a:ea typeface="Calibri"/>
            <a:cs typeface="Calibri"/>
          </a:endParaRPr>
        </a:p>
      </xdr:txBody>
    </xdr:sp>
    <xdr:clientData/>
  </xdr:twoCellAnchor>
  <xdr:twoCellAnchor editAs="absolute">
    <xdr:from>
      <xdr:col>11</xdr:col>
      <xdr:colOff>120396</xdr:colOff>
      <xdr:row>0</xdr:row>
      <xdr:rowOff>131570</xdr:rowOff>
    </xdr:from>
    <xdr:to>
      <xdr:col>13</xdr:col>
      <xdr:colOff>478536</xdr:colOff>
      <xdr:row>4</xdr:row>
      <xdr:rowOff>177290</xdr:rowOff>
    </xdr:to>
    <xdr:sp macro="" textlink="">
      <xdr:nvSpPr>
        <xdr:cNvPr id="63" name="Rectangle: Rounded Corners 62">
          <a:extLst>
            <a:ext uri="{FF2B5EF4-FFF2-40B4-BE49-F238E27FC236}">
              <a16:creationId xmlns:a16="http://schemas.microsoft.com/office/drawing/2014/main" id="{00000000-0008-0000-0400-00003F000000}"/>
            </a:ext>
          </a:extLst>
        </xdr:cNvPr>
        <xdr:cNvSpPr/>
      </xdr:nvSpPr>
      <xdr:spPr>
        <a:xfrm>
          <a:off x="682599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126927</xdr:colOff>
      <xdr:row>0</xdr:row>
      <xdr:rowOff>133747</xdr:rowOff>
    </xdr:from>
    <xdr:to>
      <xdr:col>11</xdr:col>
      <xdr:colOff>178090</xdr:colOff>
      <xdr:row>4</xdr:row>
      <xdr:rowOff>179467</xdr:rowOff>
    </xdr:to>
    <xdr:sp macro="" textlink="">
      <xdr:nvSpPr>
        <xdr:cNvPr id="64" name="Rectangle: Rounded Corners 63">
          <a:extLst>
            <a:ext uri="{FF2B5EF4-FFF2-40B4-BE49-F238E27FC236}">
              <a16:creationId xmlns:a16="http://schemas.microsoft.com/office/drawing/2014/main" id="{00000000-0008-0000-0400-000040000000}"/>
            </a:ext>
          </a:extLst>
        </xdr:cNvPr>
        <xdr:cNvSpPr/>
      </xdr:nvSpPr>
      <xdr:spPr>
        <a:xfrm>
          <a:off x="6832527" y="133747"/>
          <a:ext cx="51163" cy="777240"/>
        </a:xfrm>
        <a:prstGeom prst="roundRect">
          <a:avLst>
            <a:gd name="adj" fmla="val 12250"/>
          </a:avLst>
        </a:prstGeom>
        <a:solidFill>
          <a:srgbClr val="FF3E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188976</xdr:colOff>
      <xdr:row>0</xdr:row>
      <xdr:rowOff>123950</xdr:rowOff>
    </xdr:from>
    <xdr:to>
      <xdr:col>13</xdr:col>
      <xdr:colOff>379476</xdr:colOff>
      <xdr:row>2</xdr:row>
      <xdr:rowOff>101090</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894576" y="123950"/>
          <a:ext cx="1409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FF3E58"/>
              </a:solidFill>
            </a:rPr>
            <a:t>Deceased</a:t>
          </a:r>
        </a:p>
      </xdr:txBody>
    </xdr:sp>
    <xdr:clientData/>
  </xdr:twoCellAnchor>
  <xdr:twoCellAnchor editAs="absolute">
    <xdr:from>
      <xdr:col>11</xdr:col>
      <xdr:colOff>188976</xdr:colOff>
      <xdr:row>2</xdr:row>
      <xdr:rowOff>17270</xdr:rowOff>
    </xdr:from>
    <xdr:to>
      <xdr:col>13</xdr:col>
      <xdr:colOff>257556</xdr:colOff>
      <xdr:row>3</xdr:row>
      <xdr:rowOff>177290</xdr:rowOff>
    </xdr:to>
    <xdr:sp macro="" textlink="'Pivot Tables'!H8">
      <xdr:nvSpPr>
        <xdr:cNvPr id="72" name="TextBox 71">
          <a:extLst>
            <a:ext uri="{FF2B5EF4-FFF2-40B4-BE49-F238E27FC236}">
              <a16:creationId xmlns:a16="http://schemas.microsoft.com/office/drawing/2014/main" id="{00000000-0008-0000-0400-000048000000}"/>
            </a:ext>
          </a:extLst>
        </xdr:cNvPr>
        <xdr:cNvSpPr txBox="1"/>
      </xdr:nvSpPr>
      <xdr:spPr>
        <a:xfrm>
          <a:off x="6894576" y="38303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D0C9F2-825E-48D7-A3D2-B4239C335A02}" type="TxLink">
            <a:rPr lang="en-US" sz="1800" b="0" i="0" u="none" strike="noStrike">
              <a:solidFill>
                <a:schemeClr val="bg1"/>
              </a:solidFill>
              <a:latin typeface="Calibri"/>
              <a:ea typeface="Calibri"/>
              <a:cs typeface="Calibri"/>
            </a:rPr>
            <a:pPr marL="0" indent="0"/>
            <a:t>97M</a:t>
          </a:fld>
          <a:endParaRPr lang="en-IN" sz="1800" b="0" i="0" u="none" strike="noStrike">
            <a:solidFill>
              <a:schemeClr val="bg1"/>
            </a:solidFill>
            <a:latin typeface="Calibri"/>
            <a:ea typeface="Calibri"/>
            <a:cs typeface="Calibri"/>
          </a:endParaRPr>
        </a:p>
      </xdr:txBody>
    </xdr:sp>
    <xdr:clientData/>
  </xdr:twoCellAnchor>
  <xdr:twoCellAnchor editAs="absolute">
    <xdr:from>
      <xdr:col>1</xdr:col>
      <xdr:colOff>502920</xdr:colOff>
      <xdr:row>5</xdr:row>
      <xdr:rowOff>144780</xdr:rowOff>
    </xdr:from>
    <xdr:to>
      <xdr:col>6</xdr:col>
      <xdr:colOff>259080</xdr:colOff>
      <xdr:row>17</xdr:row>
      <xdr:rowOff>60960</xdr:rowOff>
    </xdr:to>
    <xdr:sp macro="" textlink="">
      <xdr:nvSpPr>
        <xdr:cNvPr id="79" name="Rectangle: Rounded Corners 78">
          <a:extLst>
            <a:ext uri="{FF2B5EF4-FFF2-40B4-BE49-F238E27FC236}">
              <a16:creationId xmlns:a16="http://schemas.microsoft.com/office/drawing/2014/main" id="{00000000-0008-0000-0400-00004F000000}"/>
            </a:ext>
          </a:extLst>
        </xdr:cNvPr>
        <xdr:cNvSpPr/>
      </xdr:nvSpPr>
      <xdr:spPr>
        <a:xfrm>
          <a:off x="111252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533400</xdr:colOff>
      <xdr:row>8</xdr:row>
      <xdr:rowOff>53340</xdr:rowOff>
    </xdr:from>
    <xdr:to>
      <xdr:col>6</xdr:col>
      <xdr:colOff>220980</xdr:colOff>
      <xdr:row>16</xdr:row>
      <xdr:rowOff>167640</xdr:rowOff>
    </xdr:to>
    <xdr:graphicFrame macro="">
      <xdr:nvGraphicFramePr>
        <xdr:cNvPr id="86" name="Chart 85">
          <a:extLst>
            <a:ext uri="{FF2B5EF4-FFF2-40B4-BE49-F238E27FC236}">
              <a16:creationId xmlns:a16="http://schemas.microsoft.com/office/drawing/2014/main" id="{00000000-0008-0000-04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552631</xdr:colOff>
      <xdr:row>6</xdr:row>
      <xdr:rowOff>38099</xdr:rowOff>
    </xdr:from>
    <xdr:to>
      <xdr:col>1</xdr:col>
      <xdr:colOff>598350</xdr:colOff>
      <xdr:row>7</xdr:row>
      <xdr:rowOff>162196</xdr:rowOff>
    </xdr:to>
    <xdr:sp macro="" textlink="">
      <xdr:nvSpPr>
        <xdr:cNvPr id="88" name="Rectangle: Rounded Corners 87">
          <a:extLst>
            <a:ext uri="{FF2B5EF4-FFF2-40B4-BE49-F238E27FC236}">
              <a16:creationId xmlns:a16="http://schemas.microsoft.com/office/drawing/2014/main" id="{00000000-0008-0000-0400-000058000000}"/>
            </a:ext>
          </a:extLst>
        </xdr:cNvPr>
        <xdr:cNvSpPr/>
      </xdr:nvSpPr>
      <xdr:spPr>
        <a:xfrm>
          <a:off x="1162231" y="113537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5</xdr:row>
      <xdr:rowOff>144780</xdr:rowOff>
    </xdr:from>
    <xdr:to>
      <xdr:col>5</xdr:col>
      <xdr:colOff>358140</xdr:colOff>
      <xdr:row>8</xdr:row>
      <xdr:rowOff>144780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121920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396240</xdr:colOff>
      <xdr:row>5</xdr:row>
      <xdr:rowOff>144780</xdr:rowOff>
    </xdr:from>
    <xdr:to>
      <xdr:col>11</xdr:col>
      <xdr:colOff>152400</xdr:colOff>
      <xdr:row>17</xdr:row>
      <xdr:rowOff>60960</xdr:rowOff>
    </xdr:to>
    <xdr:sp macro="" textlink="">
      <xdr:nvSpPr>
        <xdr:cNvPr id="90" name="Rectangle: Rounded Corners 89">
          <a:extLst>
            <a:ext uri="{FF2B5EF4-FFF2-40B4-BE49-F238E27FC236}">
              <a16:creationId xmlns:a16="http://schemas.microsoft.com/office/drawing/2014/main" id="{00000000-0008-0000-0400-00005A000000}"/>
            </a:ext>
          </a:extLst>
        </xdr:cNvPr>
        <xdr:cNvSpPr/>
      </xdr:nvSpPr>
      <xdr:spPr>
        <a:xfrm>
          <a:off x="405384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445951</xdr:colOff>
      <xdr:row>6</xdr:row>
      <xdr:rowOff>38099</xdr:rowOff>
    </xdr:from>
    <xdr:to>
      <xdr:col>6</xdr:col>
      <xdr:colOff>491670</xdr:colOff>
      <xdr:row>7</xdr:row>
      <xdr:rowOff>162196</xdr:rowOff>
    </xdr:to>
    <xdr:sp macro="" textlink="">
      <xdr:nvSpPr>
        <xdr:cNvPr id="91" name="Rectangle: Rounded Corners 90">
          <a:extLst>
            <a:ext uri="{FF2B5EF4-FFF2-40B4-BE49-F238E27FC236}">
              <a16:creationId xmlns:a16="http://schemas.microsoft.com/office/drawing/2014/main" id="{00000000-0008-0000-0400-00005B000000}"/>
            </a:ext>
          </a:extLst>
        </xdr:cNvPr>
        <xdr:cNvSpPr/>
      </xdr:nvSpPr>
      <xdr:spPr>
        <a:xfrm>
          <a:off x="4103551" y="113537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502920</xdr:colOff>
      <xdr:row>5</xdr:row>
      <xdr:rowOff>144780</xdr:rowOff>
    </xdr:from>
    <xdr:to>
      <xdr:col>10</xdr:col>
      <xdr:colOff>251460</xdr:colOff>
      <xdr:row>8</xdr:row>
      <xdr:rowOff>144780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416052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Deceased</a:t>
          </a:r>
          <a:r>
            <a:rPr lang="en-IN" sz="1400" b="1" baseline="0">
              <a:solidFill>
                <a:schemeClr val="bg1">
                  <a:lumMod val="95000"/>
                </a:schemeClr>
              </a:solidFill>
            </a:rPr>
            <a:t>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464820</xdr:colOff>
      <xdr:row>7</xdr:row>
      <xdr:rowOff>114300</xdr:rowOff>
    </xdr:from>
    <xdr:to>
      <xdr:col>11</xdr:col>
      <xdr:colOff>129540</xdr:colOff>
      <xdr:row>17</xdr:row>
      <xdr:rowOff>144780</xdr:rowOff>
    </xdr:to>
    <xdr:graphicFrame macro="">
      <xdr:nvGraphicFramePr>
        <xdr:cNvPr id="93" name="Chart 92">
          <a:extLst>
            <a:ext uri="{FF2B5EF4-FFF2-40B4-BE49-F238E27FC236}">
              <a16:creationId xmlns:a16="http://schemas.microsoft.com/office/drawing/2014/main" id="{00000000-0008-0000-04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304800</xdr:colOff>
      <xdr:row>5</xdr:row>
      <xdr:rowOff>114300</xdr:rowOff>
    </xdr:from>
    <xdr:to>
      <xdr:col>19</xdr:col>
      <xdr:colOff>304800</xdr:colOff>
      <xdr:row>23</xdr:row>
      <xdr:rowOff>45720</xdr:rowOff>
    </xdr:to>
    <xdr:sp macro="" textlink="">
      <xdr:nvSpPr>
        <xdr:cNvPr id="95" name="Rectangle: Rounded Corners 94">
          <a:extLst>
            <a:ext uri="{FF2B5EF4-FFF2-40B4-BE49-F238E27FC236}">
              <a16:creationId xmlns:a16="http://schemas.microsoft.com/office/drawing/2014/main" id="{00000000-0008-0000-0400-00005F000000}"/>
            </a:ext>
          </a:extLst>
        </xdr:cNvPr>
        <xdr:cNvSpPr/>
      </xdr:nvSpPr>
      <xdr:spPr>
        <a:xfrm>
          <a:off x="7010400" y="1028700"/>
          <a:ext cx="4876800" cy="322326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373380</xdr:colOff>
      <xdr:row>7</xdr:row>
      <xdr:rowOff>91440</xdr:rowOff>
    </xdr:from>
    <xdr:to>
      <xdr:col>19</xdr:col>
      <xdr:colOff>510540</xdr:colOff>
      <xdr:row>22</xdr:row>
      <xdr:rowOff>137160</xdr:rowOff>
    </xdr:to>
    <xdr:graphicFrame macro="">
      <xdr:nvGraphicFramePr>
        <xdr:cNvPr id="94" name="Chart 93">
          <a:extLst>
            <a:ext uri="{FF2B5EF4-FFF2-40B4-BE49-F238E27FC236}">
              <a16:creationId xmlns:a16="http://schemas.microsoft.com/office/drawing/2014/main" id="{00000000-0008-0000-04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339271</xdr:colOff>
      <xdr:row>6</xdr:row>
      <xdr:rowOff>45719</xdr:rowOff>
    </xdr:from>
    <xdr:to>
      <xdr:col>11</xdr:col>
      <xdr:colOff>384990</xdr:colOff>
      <xdr:row>7</xdr:row>
      <xdr:rowOff>169816</xdr:rowOff>
    </xdr:to>
    <xdr:sp macro="" textlink="">
      <xdr:nvSpPr>
        <xdr:cNvPr id="96" name="Rectangle: Rounded Corners 95">
          <a:extLst>
            <a:ext uri="{FF2B5EF4-FFF2-40B4-BE49-F238E27FC236}">
              <a16:creationId xmlns:a16="http://schemas.microsoft.com/office/drawing/2014/main" id="{00000000-0008-0000-0400-000060000000}"/>
            </a:ext>
          </a:extLst>
        </xdr:cNvPr>
        <xdr:cNvSpPr/>
      </xdr:nvSpPr>
      <xdr:spPr>
        <a:xfrm>
          <a:off x="7044871" y="114299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396240</xdr:colOff>
      <xdr:row>5</xdr:row>
      <xdr:rowOff>152400</xdr:rowOff>
    </xdr:from>
    <xdr:to>
      <xdr:col>15</xdr:col>
      <xdr:colOff>251460</xdr:colOff>
      <xdr:row>8</xdr:row>
      <xdr:rowOff>152400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7101840" y="1066800"/>
          <a:ext cx="22936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Months</a:t>
          </a:r>
        </a:p>
        <a:p>
          <a:r>
            <a:rPr lang="en-IN" sz="900" b="1">
              <a:solidFill>
                <a:schemeClr val="bg1">
                  <a:lumMod val="65000"/>
                </a:schemeClr>
              </a:solidFill>
            </a:rPr>
            <a:t>Possitive</a:t>
          </a:r>
          <a:r>
            <a:rPr lang="en-IN" sz="900" b="1" baseline="0">
              <a:solidFill>
                <a:schemeClr val="bg1">
                  <a:lumMod val="65000"/>
                </a:schemeClr>
              </a:solidFill>
            </a:rPr>
            <a:t> Cases</a:t>
          </a:r>
          <a:endParaRPr lang="en-IN" sz="900" b="1">
            <a:solidFill>
              <a:schemeClr val="bg1">
                <a:lumMod val="65000"/>
              </a:schemeClr>
            </a:solidFill>
          </a:endParaRPr>
        </a:p>
      </xdr:txBody>
    </xdr:sp>
    <xdr:clientData/>
  </xdr:twoCellAnchor>
  <xdr:twoCellAnchor editAs="absolute">
    <xdr:from>
      <xdr:col>1</xdr:col>
      <xdr:colOff>502920</xdr:colOff>
      <xdr:row>24</xdr:row>
      <xdr:rowOff>22860</xdr:rowOff>
    </xdr:from>
    <xdr:to>
      <xdr:col>6</xdr:col>
      <xdr:colOff>0</xdr:colOff>
      <xdr:row>38</xdr:row>
      <xdr:rowOff>121920</xdr:rowOff>
    </xdr:to>
    <xdr:sp macro="" textlink="">
      <xdr:nvSpPr>
        <xdr:cNvPr id="98" name="Rectangle: Rounded Corners 97">
          <a:extLst>
            <a:ext uri="{FF2B5EF4-FFF2-40B4-BE49-F238E27FC236}">
              <a16:creationId xmlns:a16="http://schemas.microsoft.com/office/drawing/2014/main" id="{00000000-0008-0000-0400-000062000000}"/>
            </a:ext>
          </a:extLst>
        </xdr:cNvPr>
        <xdr:cNvSpPr/>
      </xdr:nvSpPr>
      <xdr:spPr>
        <a:xfrm>
          <a:off x="1112520" y="4411980"/>
          <a:ext cx="254508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552631</xdr:colOff>
      <xdr:row>24</xdr:row>
      <xdr:rowOff>99059</xdr:rowOff>
    </xdr:from>
    <xdr:to>
      <xdr:col>1</xdr:col>
      <xdr:colOff>598350</xdr:colOff>
      <xdr:row>26</xdr:row>
      <xdr:rowOff>40276</xdr:rowOff>
    </xdr:to>
    <xdr:sp macro="" textlink="">
      <xdr:nvSpPr>
        <xdr:cNvPr id="99" name="Rectangle: Rounded Corners 98">
          <a:extLst>
            <a:ext uri="{FF2B5EF4-FFF2-40B4-BE49-F238E27FC236}">
              <a16:creationId xmlns:a16="http://schemas.microsoft.com/office/drawing/2014/main" id="{00000000-0008-0000-0400-000063000000}"/>
            </a:ext>
          </a:extLst>
        </xdr:cNvPr>
        <xdr:cNvSpPr/>
      </xdr:nvSpPr>
      <xdr:spPr>
        <a:xfrm>
          <a:off x="1162231" y="4488179"/>
          <a:ext cx="45719" cy="306977"/>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24</xdr:row>
      <xdr:rowOff>22860</xdr:rowOff>
    </xdr:from>
    <xdr:to>
      <xdr:col>6</xdr:col>
      <xdr:colOff>0</xdr:colOff>
      <xdr:row>27</xdr:row>
      <xdr:rowOff>22860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1219200" y="4411980"/>
          <a:ext cx="2438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Tests By Month and Week</a:t>
          </a:r>
        </a:p>
        <a:p>
          <a:r>
            <a:rPr lang="en-IN" sz="900" b="1">
              <a:solidFill>
                <a:schemeClr val="bg1">
                  <a:lumMod val="65000"/>
                </a:schemeClr>
              </a:solidFill>
            </a:rPr>
            <a:t>Use Filters For Better Understanding</a:t>
          </a:r>
        </a:p>
      </xdr:txBody>
    </xdr:sp>
    <xdr:clientData/>
  </xdr:twoCellAnchor>
  <xdr:twoCellAnchor editAs="absolute">
    <xdr:from>
      <xdr:col>1</xdr:col>
      <xdr:colOff>541020</xdr:colOff>
      <xdr:row>26</xdr:row>
      <xdr:rowOff>114300</xdr:rowOff>
    </xdr:from>
    <xdr:to>
      <xdr:col>6</xdr:col>
      <xdr:colOff>38100</xdr:colOff>
      <xdr:row>38</xdr:row>
      <xdr:rowOff>83820</xdr:rowOff>
    </xdr:to>
    <xdr:graphicFrame macro="">
      <xdr:nvGraphicFramePr>
        <xdr:cNvPr id="101" name="Chart 100">
          <a:extLst>
            <a:ext uri="{FF2B5EF4-FFF2-40B4-BE49-F238E27FC236}">
              <a16:creationId xmlns:a16="http://schemas.microsoft.com/office/drawing/2014/main" id="{00000000-0008-0000-04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181356</xdr:colOff>
      <xdr:row>0</xdr:row>
      <xdr:rowOff>131570</xdr:rowOff>
    </xdr:from>
    <xdr:to>
      <xdr:col>16</xdr:col>
      <xdr:colOff>539496</xdr:colOff>
      <xdr:row>4</xdr:row>
      <xdr:rowOff>177290</xdr:rowOff>
    </xdr:to>
    <xdr:sp macro="" textlink="">
      <xdr:nvSpPr>
        <xdr:cNvPr id="114" name="Rectangle: Rounded Corners 113">
          <a:extLst>
            <a:ext uri="{FF2B5EF4-FFF2-40B4-BE49-F238E27FC236}">
              <a16:creationId xmlns:a16="http://schemas.microsoft.com/office/drawing/2014/main" id="{00000000-0008-0000-0400-000072000000}"/>
            </a:ext>
          </a:extLst>
        </xdr:cNvPr>
        <xdr:cNvSpPr/>
      </xdr:nvSpPr>
      <xdr:spPr>
        <a:xfrm>
          <a:off x="871575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14</xdr:col>
      <xdr:colOff>224028</xdr:colOff>
      <xdr:row>0</xdr:row>
      <xdr:rowOff>175260</xdr:rowOff>
    </xdr:from>
    <xdr:to>
      <xdr:col>16</xdr:col>
      <xdr:colOff>495300</xdr:colOff>
      <xdr:row>4</xdr:row>
      <xdr:rowOff>107040</xdr:rowOff>
    </xdr:to>
    <mc:AlternateContent xmlns:mc="http://schemas.openxmlformats.org/markup-compatibility/2006">
      <mc:Choice xmlns:a14="http://schemas.microsoft.com/office/drawing/2010/main" Requires="a14">
        <xdr:graphicFrame macro="">
          <xdr:nvGraphicFramePr>
            <xdr:cNvPr id="105" name="Year">
              <a:extLst>
                <a:ext uri="{FF2B5EF4-FFF2-40B4-BE49-F238E27FC236}">
                  <a16:creationId xmlns:a16="http://schemas.microsoft.com/office/drawing/2014/main" id="{00000000-0008-0000-0400-00006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758428" y="175260"/>
              <a:ext cx="1490472" cy="66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236220</xdr:colOff>
      <xdr:row>0</xdr:row>
      <xdr:rowOff>131570</xdr:rowOff>
    </xdr:from>
    <xdr:to>
      <xdr:col>23</xdr:col>
      <xdr:colOff>22860</xdr:colOff>
      <xdr:row>4</xdr:row>
      <xdr:rowOff>177290</xdr:rowOff>
    </xdr:to>
    <xdr:sp macro="" textlink="">
      <xdr:nvSpPr>
        <xdr:cNvPr id="115" name="Rectangle: Rounded Corners 114">
          <a:extLst>
            <a:ext uri="{FF2B5EF4-FFF2-40B4-BE49-F238E27FC236}">
              <a16:creationId xmlns:a16="http://schemas.microsoft.com/office/drawing/2014/main" id="{00000000-0008-0000-0400-000073000000}"/>
            </a:ext>
          </a:extLst>
        </xdr:cNvPr>
        <xdr:cNvSpPr/>
      </xdr:nvSpPr>
      <xdr:spPr>
        <a:xfrm>
          <a:off x="10599420" y="131570"/>
          <a:ext cx="34442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17</xdr:col>
      <xdr:colOff>342900</xdr:colOff>
      <xdr:row>1</xdr:row>
      <xdr:rowOff>7619</xdr:rowOff>
    </xdr:from>
    <xdr:to>
      <xdr:col>22</xdr:col>
      <xdr:colOff>518160</xdr:colOff>
      <xdr:row>4</xdr:row>
      <xdr:rowOff>127796</xdr:rowOff>
    </xdr:to>
    <mc:AlternateContent xmlns:mc="http://schemas.openxmlformats.org/markup-compatibility/2006">
      <mc:Choice xmlns:a14="http://schemas.microsoft.com/office/drawing/2010/main" Requires="a14">
        <xdr:graphicFrame macro="">
          <xdr:nvGraphicFramePr>
            <xdr:cNvPr id="107" name="Week">
              <a:extLst>
                <a:ext uri="{FF2B5EF4-FFF2-40B4-BE49-F238E27FC236}">
                  <a16:creationId xmlns:a16="http://schemas.microsoft.com/office/drawing/2014/main" id="{00000000-0008-0000-0400-00006B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0706100" y="190499"/>
              <a:ext cx="3223260" cy="668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426720</xdr:colOff>
      <xdr:row>5</xdr:row>
      <xdr:rowOff>93470</xdr:rowOff>
    </xdr:from>
    <xdr:to>
      <xdr:col>23</xdr:col>
      <xdr:colOff>22860</xdr:colOff>
      <xdr:row>18</xdr:row>
      <xdr:rowOff>22860</xdr:rowOff>
    </xdr:to>
    <xdr:sp macro="" textlink="">
      <xdr:nvSpPr>
        <xdr:cNvPr id="116" name="Rectangle: Rounded Corners 115">
          <a:extLst>
            <a:ext uri="{FF2B5EF4-FFF2-40B4-BE49-F238E27FC236}">
              <a16:creationId xmlns:a16="http://schemas.microsoft.com/office/drawing/2014/main" id="{00000000-0008-0000-0400-000074000000}"/>
            </a:ext>
          </a:extLst>
        </xdr:cNvPr>
        <xdr:cNvSpPr/>
      </xdr:nvSpPr>
      <xdr:spPr>
        <a:xfrm>
          <a:off x="12009120" y="1007870"/>
          <a:ext cx="2034540" cy="2306830"/>
        </a:xfrm>
        <a:prstGeom prst="roundRect">
          <a:avLst>
            <a:gd name="adj" fmla="val 3411"/>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510540</xdr:colOff>
      <xdr:row>5</xdr:row>
      <xdr:rowOff>121920</xdr:rowOff>
    </xdr:from>
    <xdr:to>
      <xdr:col>23</xdr:col>
      <xdr:colOff>15240</xdr:colOff>
      <xdr:row>17</xdr:row>
      <xdr:rowOff>175260</xdr:rowOff>
    </xdr:to>
    <mc:AlternateContent xmlns:mc="http://schemas.openxmlformats.org/markup-compatibility/2006">
      <mc:Choice xmlns:a14="http://schemas.microsoft.com/office/drawing/2010/main" Requires="a14">
        <xdr:graphicFrame macro="">
          <xdr:nvGraphicFramePr>
            <xdr:cNvPr id="106" name="Month">
              <a:extLst>
                <a:ext uri="{FF2B5EF4-FFF2-40B4-BE49-F238E27FC236}">
                  <a16:creationId xmlns:a16="http://schemas.microsoft.com/office/drawing/2014/main" id="{00000000-0008-0000-0400-00006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092940" y="1036320"/>
              <a:ext cx="19431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121920</xdr:colOff>
      <xdr:row>24</xdr:row>
      <xdr:rowOff>15240</xdr:rowOff>
    </xdr:from>
    <xdr:to>
      <xdr:col>10</xdr:col>
      <xdr:colOff>281940</xdr:colOff>
      <xdr:row>38</xdr:row>
      <xdr:rowOff>114300</xdr:rowOff>
    </xdr:to>
    <xdr:sp macro="" textlink="">
      <xdr:nvSpPr>
        <xdr:cNvPr id="117" name="Rectangle: Rounded Corners 116">
          <a:extLst>
            <a:ext uri="{FF2B5EF4-FFF2-40B4-BE49-F238E27FC236}">
              <a16:creationId xmlns:a16="http://schemas.microsoft.com/office/drawing/2014/main" id="{00000000-0008-0000-0400-000075000000}"/>
            </a:ext>
          </a:extLst>
        </xdr:cNvPr>
        <xdr:cNvSpPr/>
      </xdr:nvSpPr>
      <xdr:spPr>
        <a:xfrm>
          <a:off x="3779520" y="4404360"/>
          <a:ext cx="259842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171631</xdr:colOff>
      <xdr:row>24</xdr:row>
      <xdr:rowOff>91439</xdr:rowOff>
    </xdr:from>
    <xdr:to>
      <xdr:col>6</xdr:col>
      <xdr:colOff>217350</xdr:colOff>
      <xdr:row>26</xdr:row>
      <xdr:rowOff>32656</xdr:rowOff>
    </xdr:to>
    <xdr:sp macro="" textlink="">
      <xdr:nvSpPr>
        <xdr:cNvPr id="118" name="Rectangle: Rounded Corners 117">
          <a:extLst>
            <a:ext uri="{FF2B5EF4-FFF2-40B4-BE49-F238E27FC236}">
              <a16:creationId xmlns:a16="http://schemas.microsoft.com/office/drawing/2014/main" id="{00000000-0008-0000-0400-000076000000}"/>
            </a:ext>
          </a:extLst>
        </xdr:cNvPr>
        <xdr:cNvSpPr/>
      </xdr:nvSpPr>
      <xdr:spPr>
        <a:xfrm>
          <a:off x="3829231" y="44805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228600</xdr:colOff>
      <xdr:row>24</xdr:row>
      <xdr:rowOff>15240</xdr:rowOff>
    </xdr:from>
    <xdr:to>
      <xdr:col>10</xdr:col>
      <xdr:colOff>381000</xdr:colOff>
      <xdr:row>27</xdr:row>
      <xdr:rowOff>15240</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3886200" y="440436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6</xdr:col>
      <xdr:colOff>144780</xdr:colOff>
      <xdr:row>26</xdr:row>
      <xdr:rowOff>106680</xdr:rowOff>
    </xdr:from>
    <xdr:to>
      <xdr:col>10</xdr:col>
      <xdr:colOff>274320</xdr:colOff>
      <xdr:row>38</xdr:row>
      <xdr:rowOff>99060</xdr:rowOff>
    </xdr:to>
    <xdr:graphicFrame macro="">
      <xdr:nvGraphicFramePr>
        <xdr:cNvPr id="120" name="Chart 119">
          <a:extLst>
            <a:ext uri="{FF2B5EF4-FFF2-40B4-BE49-F238E27FC236}">
              <a16:creationId xmlns:a16="http://schemas.microsoft.com/office/drawing/2014/main" id="{00000000-0008-0000-0400-00007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403860</xdr:colOff>
      <xdr:row>24</xdr:row>
      <xdr:rowOff>0</xdr:rowOff>
    </xdr:from>
    <xdr:to>
      <xdr:col>14</xdr:col>
      <xdr:colOff>579120</xdr:colOff>
      <xdr:row>38</xdr:row>
      <xdr:rowOff>99060</xdr:rowOff>
    </xdr:to>
    <xdr:sp macro="" textlink="">
      <xdr:nvSpPr>
        <xdr:cNvPr id="122" name="Rectangle: Rounded Corners 121">
          <a:extLst>
            <a:ext uri="{FF2B5EF4-FFF2-40B4-BE49-F238E27FC236}">
              <a16:creationId xmlns:a16="http://schemas.microsoft.com/office/drawing/2014/main" id="{00000000-0008-0000-0400-00007A000000}"/>
            </a:ext>
          </a:extLst>
        </xdr:cNvPr>
        <xdr:cNvSpPr/>
      </xdr:nvSpPr>
      <xdr:spPr>
        <a:xfrm>
          <a:off x="6499860" y="438912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453571</xdr:colOff>
      <xdr:row>24</xdr:row>
      <xdr:rowOff>76199</xdr:rowOff>
    </xdr:from>
    <xdr:to>
      <xdr:col>10</xdr:col>
      <xdr:colOff>499290</xdr:colOff>
      <xdr:row>26</xdr:row>
      <xdr:rowOff>17416</xdr:rowOff>
    </xdr:to>
    <xdr:sp macro="" textlink="">
      <xdr:nvSpPr>
        <xdr:cNvPr id="123" name="Rectangle: Rounded Corners 122">
          <a:extLst>
            <a:ext uri="{FF2B5EF4-FFF2-40B4-BE49-F238E27FC236}">
              <a16:creationId xmlns:a16="http://schemas.microsoft.com/office/drawing/2014/main" id="{00000000-0008-0000-0400-00007B000000}"/>
            </a:ext>
          </a:extLst>
        </xdr:cNvPr>
        <xdr:cNvSpPr/>
      </xdr:nvSpPr>
      <xdr:spPr>
        <a:xfrm>
          <a:off x="6549571" y="446531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510540</xdr:colOff>
      <xdr:row>24</xdr:row>
      <xdr:rowOff>0</xdr:rowOff>
    </xdr:from>
    <xdr:to>
      <xdr:col>15</xdr:col>
      <xdr:colOff>53340</xdr:colOff>
      <xdr:row>27</xdr:row>
      <xdr:rowOff>0</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6606540" y="438912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10</xdr:col>
      <xdr:colOff>426720</xdr:colOff>
      <xdr:row>26</xdr:row>
      <xdr:rowOff>106680</xdr:rowOff>
    </xdr:from>
    <xdr:to>
      <xdr:col>14</xdr:col>
      <xdr:colOff>563880</xdr:colOff>
      <xdr:row>38</xdr:row>
      <xdr:rowOff>91440</xdr:rowOff>
    </xdr:to>
    <xdr:graphicFrame macro="">
      <xdr:nvGraphicFramePr>
        <xdr:cNvPr id="125" name="Chart 124">
          <a:extLst>
            <a:ext uri="{FF2B5EF4-FFF2-40B4-BE49-F238E27FC236}">
              <a16:creationId xmlns:a16="http://schemas.microsoft.com/office/drawing/2014/main" id="{00000000-0008-0000-04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91440</xdr:colOff>
      <xdr:row>23</xdr:row>
      <xdr:rowOff>175260</xdr:rowOff>
    </xdr:from>
    <xdr:to>
      <xdr:col>19</xdr:col>
      <xdr:colOff>266700</xdr:colOff>
      <xdr:row>38</xdr:row>
      <xdr:rowOff>91440</xdr:rowOff>
    </xdr:to>
    <xdr:sp macro="" textlink="">
      <xdr:nvSpPr>
        <xdr:cNvPr id="126" name="Rectangle: Rounded Corners 125">
          <a:extLst>
            <a:ext uri="{FF2B5EF4-FFF2-40B4-BE49-F238E27FC236}">
              <a16:creationId xmlns:a16="http://schemas.microsoft.com/office/drawing/2014/main" id="{00000000-0008-0000-0400-00007E000000}"/>
            </a:ext>
          </a:extLst>
        </xdr:cNvPr>
        <xdr:cNvSpPr/>
      </xdr:nvSpPr>
      <xdr:spPr>
        <a:xfrm>
          <a:off x="9235440" y="438150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141151</xdr:colOff>
      <xdr:row>24</xdr:row>
      <xdr:rowOff>68579</xdr:rowOff>
    </xdr:from>
    <xdr:to>
      <xdr:col>15</xdr:col>
      <xdr:colOff>186870</xdr:colOff>
      <xdr:row>26</xdr:row>
      <xdr:rowOff>9796</xdr:rowOff>
    </xdr:to>
    <xdr:sp macro="" textlink="">
      <xdr:nvSpPr>
        <xdr:cNvPr id="127" name="Rectangle: Rounded Corners 126">
          <a:extLst>
            <a:ext uri="{FF2B5EF4-FFF2-40B4-BE49-F238E27FC236}">
              <a16:creationId xmlns:a16="http://schemas.microsoft.com/office/drawing/2014/main" id="{00000000-0008-0000-0400-00007F000000}"/>
            </a:ext>
          </a:extLst>
        </xdr:cNvPr>
        <xdr:cNvSpPr/>
      </xdr:nvSpPr>
      <xdr:spPr>
        <a:xfrm>
          <a:off x="9285151" y="445769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198120</xdr:colOff>
      <xdr:row>23</xdr:row>
      <xdr:rowOff>175260</xdr:rowOff>
    </xdr:from>
    <xdr:to>
      <xdr:col>19</xdr:col>
      <xdr:colOff>350520</xdr:colOff>
      <xdr:row>26</xdr:row>
      <xdr:rowOff>175260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9342120" y="438150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a:solidFill>
                <a:schemeClr val="bg1">
                  <a:lumMod val="95000"/>
                </a:schemeClr>
              </a:solidFill>
            </a:rPr>
            <a:t>By Month and Week</a:t>
          </a:r>
        </a:p>
        <a:p>
          <a:r>
            <a:rPr lang="en-IN" sz="900" b="1">
              <a:solidFill>
                <a:schemeClr val="bg1">
                  <a:lumMod val="65000"/>
                </a:schemeClr>
              </a:solidFill>
            </a:rPr>
            <a:t>Use Filter For Better Understanding</a:t>
          </a:r>
        </a:p>
      </xdr:txBody>
    </xdr:sp>
    <xdr:clientData/>
  </xdr:twoCellAnchor>
  <xdr:twoCellAnchor editAs="absolute">
    <xdr:from>
      <xdr:col>15</xdr:col>
      <xdr:colOff>114300</xdr:colOff>
      <xdr:row>26</xdr:row>
      <xdr:rowOff>83820</xdr:rowOff>
    </xdr:from>
    <xdr:to>
      <xdr:col>19</xdr:col>
      <xdr:colOff>297180</xdr:colOff>
      <xdr:row>38</xdr:row>
      <xdr:rowOff>76200</xdr:rowOff>
    </xdr:to>
    <xdr:graphicFrame macro="">
      <xdr:nvGraphicFramePr>
        <xdr:cNvPr id="129" name="Chart 128">
          <a:extLst>
            <a:ext uri="{FF2B5EF4-FFF2-40B4-BE49-F238E27FC236}">
              <a16:creationId xmlns:a16="http://schemas.microsoft.com/office/drawing/2014/main" id="{00000000-0008-0000-04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19</xdr:col>
      <xdr:colOff>411480</xdr:colOff>
      <xdr:row>18</xdr:row>
      <xdr:rowOff>167640</xdr:rowOff>
    </xdr:from>
    <xdr:to>
      <xdr:col>23</xdr:col>
      <xdr:colOff>22860</xdr:colOff>
      <xdr:row>27</xdr:row>
      <xdr:rowOff>60960</xdr:rowOff>
    </xdr:to>
    <xdr:sp macro="" textlink="">
      <xdr:nvSpPr>
        <xdr:cNvPr id="130" name="Rectangle: Rounded Corners 129">
          <a:extLst>
            <a:ext uri="{FF2B5EF4-FFF2-40B4-BE49-F238E27FC236}">
              <a16:creationId xmlns:a16="http://schemas.microsoft.com/office/drawing/2014/main" id="{00000000-0008-0000-0400-000082000000}"/>
            </a:ext>
          </a:extLst>
        </xdr:cNvPr>
        <xdr:cNvSpPr/>
      </xdr:nvSpPr>
      <xdr:spPr>
        <a:xfrm>
          <a:off x="11993880" y="3459480"/>
          <a:ext cx="2049780" cy="15392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403860</xdr:colOff>
      <xdr:row>18</xdr:row>
      <xdr:rowOff>152400</xdr:rowOff>
    </xdr:from>
    <xdr:to>
      <xdr:col>23</xdr:col>
      <xdr:colOff>38100</xdr:colOff>
      <xdr:row>22</xdr:row>
      <xdr:rowOff>68580</xdr:rowOff>
    </xdr:to>
    <xdr:sp macro="" textlink="">
      <xdr:nvSpPr>
        <xdr:cNvPr id="134" name="Rectangle: Top Corners Rounded 133">
          <a:extLst>
            <a:ext uri="{FF2B5EF4-FFF2-40B4-BE49-F238E27FC236}">
              <a16:creationId xmlns:a16="http://schemas.microsoft.com/office/drawing/2014/main" id="{00000000-0008-0000-0400-000086000000}"/>
            </a:ext>
          </a:extLst>
        </xdr:cNvPr>
        <xdr:cNvSpPr/>
      </xdr:nvSpPr>
      <xdr:spPr>
        <a:xfrm>
          <a:off x="11986260" y="3444240"/>
          <a:ext cx="2072640" cy="647700"/>
        </a:xfrm>
        <a:prstGeom prst="round2SameRect">
          <a:avLst>
            <a:gd name="adj1" fmla="val 7225"/>
            <a:gd name="adj2" fmla="val 0"/>
          </a:avLst>
        </a:prstGeom>
        <a:solidFill>
          <a:srgbClr val="25292E"/>
        </a:solidFill>
        <a:ln>
          <a:solidFill>
            <a:srgbClr val="FF3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327660</xdr:colOff>
      <xdr:row>19</xdr:row>
      <xdr:rowOff>99060</xdr:rowOff>
    </xdr:from>
    <xdr:to>
      <xdr:col>23</xdr:col>
      <xdr:colOff>160020</xdr:colOff>
      <xdr:row>21</xdr:row>
      <xdr:rowOff>91440</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12519660" y="3573780"/>
          <a:ext cx="16611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lumMod val="95000"/>
                </a:schemeClr>
              </a:solidFill>
            </a:rPr>
            <a:t>Worst Instences</a:t>
          </a:r>
          <a:endParaRPr lang="en-IN" sz="1400" b="1">
            <a:solidFill>
              <a:schemeClr val="bg1">
                <a:lumMod val="95000"/>
              </a:schemeClr>
            </a:solidFill>
          </a:endParaRPr>
        </a:p>
      </xdr:txBody>
    </xdr:sp>
    <xdr:clientData/>
  </xdr:twoCellAnchor>
  <xdr:twoCellAnchor editAs="absolute">
    <xdr:from>
      <xdr:col>19</xdr:col>
      <xdr:colOff>422366</xdr:colOff>
      <xdr:row>19</xdr:row>
      <xdr:rowOff>159408</xdr:rowOff>
    </xdr:from>
    <xdr:to>
      <xdr:col>20</xdr:col>
      <xdr:colOff>302145</xdr:colOff>
      <xdr:row>22</xdr:row>
      <xdr:rowOff>100147</xdr:rowOff>
    </xdr:to>
    <xdr:pic>
      <xdr:nvPicPr>
        <xdr:cNvPr id="140" name="Picture 139">
          <a:extLst>
            <a:ext uri="{FF2B5EF4-FFF2-40B4-BE49-F238E27FC236}">
              <a16:creationId xmlns:a16="http://schemas.microsoft.com/office/drawing/2014/main" id="{00000000-0008-0000-0400-00008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04766" y="3634128"/>
          <a:ext cx="489379" cy="489379"/>
        </a:xfrm>
        <a:prstGeom prst="rect">
          <a:avLst/>
        </a:prstGeom>
      </xdr:spPr>
    </xdr:pic>
    <xdr:clientData/>
  </xdr:twoCellAnchor>
  <xdr:twoCellAnchor editAs="absolute">
    <xdr:from>
      <xdr:col>19</xdr:col>
      <xdr:colOff>411480</xdr:colOff>
      <xdr:row>22</xdr:row>
      <xdr:rowOff>83820</xdr:rowOff>
    </xdr:from>
    <xdr:to>
      <xdr:col>21</xdr:col>
      <xdr:colOff>594360</xdr:colOff>
      <xdr:row>24</xdr:row>
      <xdr:rowOff>76200</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11993880" y="4107180"/>
          <a:ext cx="14020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baseline="0">
              <a:solidFill>
                <a:srgbClr val="FF3E58"/>
              </a:solidFill>
            </a:rPr>
            <a:t>Year:</a:t>
          </a:r>
          <a:endParaRPr lang="en-IN" sz="1200" b="0">
            <a:solidFill>
              <a:srgbClr val="FF3E58"/>
            </a:solidFill>
          </a:endParaRPr>
        </a:p>
      </xdr:txBody>
    </xdr:sp>
    <xdr:clientData/>
  </xdr:twoCellAnchor>
  <xdr:twoCellAnchor editAs="absolute">
    <xdr:from>
      <xdr:col>21</xdr:col>
      <xdr:colOff>205740</xdr:colOff>
      <xdr:row>22</xdr:row>
      <xdr:rowOff>83820</xdr:rowOff>
    </xdr:from>
    <xdr:to>
      <xdr:col>22</xdr:col>
      <xdr:colOff>518160</xdr:colOff>
      <xdr:row>24</xdr:row>
      <xdr:rowOff>76200</xdr:rowOff>
    </xdr:to>
    <xdr:sp macro="" textlink="'Pivot Tables'!E23">
      <xdr:nvSpPr>
        <xdr:cNvPr id="142" name="TextBox 141">
          <a:extLst>
            <a:ext uri="{FF2B5EF4-FFF2-40B4-BE49-F238E27FC236}">
              <a16:creationId xmlns:a16="http://schemas.microsoft.com/office/drawing/2014/main" id="{00000000-0008-0000-0400-00008E000000}"/>
            </a:ext>
          </a:extLst>
        </xdr:cNvPr>
        <xdr:cNvSpPr txBox="1"/>
      </xdr:nvSpPr>
      <xdr:spPr>
        <a:xfrm>
          <a:off x="13007340" y="4107180"/>
          <a:ext cx="922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4AD29D-89F4-4C02-AA92-0F44D3C1DB52}" type="TxLink">
            <a:rPr lang="en-US" sz="1100" b="0" i="0" u="none" strike="noStrike">
              <a:solidFill>
                <a:srgbClr val="FFFFFF"/>
              </a:solidFill>
              <a:latin typeface="Calibri"/>
              <a:ea typeface="Calibri"/>
              <a:cs typeface="Calibri"/>
            </a:rPr>
            <a:pPr algn="l"/>
            <a:t>2021</a:t>
          </a:fld>
          <a:endParaRPr lang="en-IN" sz="1400" b="0">
            <a:solidFill>
              <a:srgbClr val="FF3E58"/>
            </a:solidFill>
          </a:endParaRPr>
        </a:p>
      </xdr:txBody>
    </xdr:sp>
    <xdr:clientData/>
  </xdr:twoCellAnchor>
  <xdr:twoCellAnchor editAs="absolute">
    <xdr:from>
      <xdr:col>19</xdr:col>
      <xdr:colOff>419100</xdr:colOff>
      <xdr:row>24</xdr:row>
      <xdr:rowOff>11430</xdr:rowOff>
    </xdr:from>
    <xdr:to>
      <xdr:col>21</xdr:col>
      <xdr:colOff>601980</xdr:colOff>
      <xdr:row>26</xdr:row>
      <xdr:rowOff>3810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12001500" y="4400550"/>
          <a:ext cx="14020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baseline="0">
              <a:solidFill>
                <a:srgbClr val="FF3E58"/>
              </a:solidFill>
            </a:rPr>
            <a:t>Month:</a:t>
          </a:r>
          <a:endParaRPr lang="en-IN" sz="1200" b="0">
            <a:solidFill>
              <a:srgbClr val="FF3E58"/>
            </a:solidFill>
          </a:endParaRPr>
        </a:p>
      </xdr:txBody>
    </xdr:sp>
    <xdr:clientData/>
  </xdr:twoCellAnchor>
  <xdr:twoCellAnchor editAs="absolute">
    <xdr:from>
      <xdr:col>21</xdr:col>
      <xdr:colOff>220980</xdr:colOff>
      <xdr:row>24</xdr:row>
      <xdr:rowOff>11430</xdr:rowOff>
    </xdr:from>
    <xdr:to>
      <xdr:col>22</xdr:col>
      <xdr:colOff>533400</xdr:colOff>
      <xdr:row>26</xdr:row>
      <xdr:rowOff>3810</xdr:rowOff>
    </xdr:to>
    <xdr:sp macro="" textlink="'Pivot Tables'!E13">
      <xdr:nvSpPr>
        <xdr:cNvPr id="144" name="TextBox 143">
          <a:extLst>
            <a:ext uri="{FF2B5EF4-FFF2-40B4-BE49-F238E27FC236}">
              <a16:creationId xmlns:a16="http://schemas.microsoft.com/office/drawing/2014/main" id="{00000000-0008-0000-0400-000090000000}"/>
            </a:ext>
          </a:extLst>
        </xdr:cNvPr>
        <xdr:cNvSpPr txBox="1"/>
      </xdr:nvSpPr>
      <xdr:spPr>
        <a:xfrm>
          <a:off x="13022580" y="4400550"/>
          <a:ext cx="922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E648D09-BB81-4677-9E06-8020A7238E94}" type="TxLink">
            <a:rPr lang="en-US" sz="1100" b="0" i="0" u="none" strike="noStrike">
              <a:solidFill>
                <a:srgbClr val="FFFFFF"/>
              </a:solidFill>
              <a:latin typeface="Calibri"/>
              <a:ea typeface="Calibri"/>
              <a:cs typeface="Calibri"/>
            </a:rPr>
            <a:pPr algn="l"/>
            <a:t>October</a:t>
          </a:fld>
          <a:endParaRPr lang="en-IN" sz="1400" b="0">
            <a:solidFill>
              <a:srgbClr val="FF3E58"/>
            </a:solidFill>
          </a:endParaRPr>
        </a:p>
      </xdr:txBody>
    </xdr:sp>
    <xdr:clientData/>
  </xdr:twoCellAnchor>
  <xdr:twoCellAnchor editAs="absolute">
    <xdr:from>
      <xdr:col>19</xdr:col>
      <xdr:colOff>426720</xdr:colOff>
      <xdr:row>25</xdr:row>
      <xdr:rowOff>121920</xdr:rowOff>
    </xdr:from>
    <xdr:to>
      <xdr:col>22</xdr:col>
      <xdr:colOff>0</xdr:colOff>
      <xdr:row>27</xdr:row>
      <xdr:rowOff>114300</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2009120" y="4693920"/>
          <a:ext cx="14020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baseline="0">
              <a:solidFill>
                <a:srgbClr val="FF3E58"/>
              </a:solidFill>
            </a:rPr>
            <a:t>Week:</a:t>
          </a:r>
          <a:endParaRPr lang="en-IN" sz="1200" b="0">
            <a:solidFill>
              <a:srgbClr val="FF3E58"/>
            </a:solidFill>
          </a:endParaRPr>
        </a:p>
      </xdr:txBody>
    </xdr:sp>
    <xdr:clientData/>
  </xdr:twoCellAnchor>
  <xdr:twoCellAnchor editAs="absolute">
    <xdr:from>
      <xdr:col>21</xdr:col>
      <xdr:colOff>213360</xdr:colOff>
      <xdr:row>25</xdr:row>
      <xdr:rowOff>121920</xdr:rowOff>
    </xdr:from>
    <xdr:to>
      <xdr:col>22</xdr:col>
      <xdr:colOff>525780</xdr:colOff>
      <xdr:row>27</xdr:row>
      <xdr:rowOff>114300</xdr:rowOff>
    </xdr:to>
    <xdr:sp macro="" textlink="'Pivot Tables'!E18">
      <xdr:nvSpPr>
        <xdr:cNvPr id="146" name="TextBox 145">
          <a:extLst>
            <a:ext uri="{FF2B5EF4-FFF2-40B4-BE49-F238E27FC236}">
              <a16:creationId xmlns:a16="http://schemas.microsoft.com/office/drawing/2014/main" id="{00000000-0008-0000-0400-000092000000}"/>
            </a:ext>
          </a:extLst>
        </xdr:cNvPr>
        <xdr:cNvSpPr txBox="1"/>
      </xdr:nvSpPr>
      <xdr:spPr>
        <a:xfrm>
          <a:off x="13014960" y="4693920"/>
          <a:ext cx="922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D1F3EF-18DD-431B-991C-FA1E5E905A63}" type="TxLink">
            <a:rPr lang="en-US" sz="1100" b="0" i="0" u="none" strike="noStrike">
              <a:solidFill>
                <a:srgbClr val="FFFFFF"/>
              </a:solidFill>
              <a:latin typeface="Calibri"/>
              <a:ea typeface="Calibri"/>
              <a:cs typeface="Calibri"/>
            </a:rPr>
            <a:pPr algn="l"/>
            <a:t>Week 4</a:t>
          </a:fld>
          <a:endParaRPr lang="en-IN" sz="1400" b="0">
            <a:solidFill>
              <a:srgbClr val="FF3E58"/>
            </a:solidFill>
          </a:endParaRPr>
        </a:p>
      </xdr:txBody>
    </xdr:sp>
    <xdr:clientData/>
  </xdr:twoCellAnchor>
  <xdr:twoCellAnchor editAs="absolute">
    <xdr:from>
      <xdr:col>5</xdr:col>
      <xdr:colOff>83820</xdr:colOff>
      <xdr:row>18</xdr:row>
      <xdr:rowOff>15240</xdr:rowOff>
    </xdr:from>
    <xdr:to>
      <xdr:col>8</xdr:col>
      <xdr:colOff>60960</xdr:colOff>
      <xdr:row>23</xdr:row>
      <xdr:rowOff>53340</xdr:rowOff>
    </xdr:to>
    <xdr:sp macro="" textlink="">
      <xdr:nvSpPr>
        <xdr:cNvPr id="4" name="Rectangle: Rounded Corners 3">
          <a:extLst>
            <a:ext uri="{FF2B5EF4-FFF2-40B4-BE49-F238E27FC236}">
              <a16:creationId xmlns:a16="http://schemas.microsoft.com/office/drawing/2014/main" id="{F31E1DD0-E48F-C900-28E1-F1EDD90621FC}"/>
            </a:ext>
          </a:extLst>
        </xdr:cNvPr>
        <xdr:cNvSpPr/>
      </xdr:nvSpPr>
      <xdr:spPr>
        <a:xfrm>
          <a:off x="3131820" y="3307080"/>
          <a:ext cx="180594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156391</xdr:colOff>
      <xdr:row>18</xdr:row>
      <xdr:rowOff>114299</xdr:rowOff>
    </xdr:from>
    <xdr:to>
      <xdr:col>5</xdr:col>
      <xdr:colOff>202110</xdr:colOff>
      <xdr:row>20</xdr:row>
      <xdr:rowOff>55516</xdr:rowOff>
    </xdr:to>
    <xdr:sp macro="" textlink="">
      <xdr:nvSpPr>
        <xdr:cNvPr id="9" name="Rectangle: Rounded Corners 8">
          <a:extLst>
            <a:ext uri="{FF2B5EF4-FFF2-40B4-BE49-F238E27FC236}">
              <a16:creationId xmlns:a16="http://schemas.microsoft.com/office/drawing/2014/main" id="{64B24E85-2FC9-0E9D-4612-BCFC9AB0447C}"/>
            </a:ext>
          </a:extLst>
        </xdr:cNvPr>
        <xdr:cNvSpPr/>
      </xdr:nvSpPr>
      <xdr:spPr>
        <a:xfrm>
          <a:off x="3204391" y="340613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213360</xdr:colOff>
      <xdr:row>18</xdr:row>
      <xdr:rowOff>38100</xdr:rowOff>
    </xdr:from>
    <xdr:to>
      <xdr:col>8</xdr:col>
      <xdr:colOff>274320</xdr:colOff>
      <xdr:row>21</xdr:row>
      <xdr:rowOff>38100</xdr:rowOff>
    </xdr:to>
    <xdr:sp macro="" textlink="">
      <xdr:nvSpPr>
        <xdr:cNvPr id="10" name="TextBox 9">
          <a:extLst>
            <a:ext uri="{FF2B5EF4-FFF2-40B4-BE49-F238E27FC236}">
              <a16:creationId xmlns:a16="http://schemas.microsoft.com/office/drawing/2014/main" id="{84F766CB-FCD2-E0B6-F9F0-AC2F2012B5A7}"/>
            </a:ext>
          </a:extLst>
        </xdr:cNvPr>
        <xdr:cNvSpPr txBox="1"/>
      </xdr:nvSpPr>
      <xdr:spPr>
        <a:xfrm>
          <a:off x="3261360" y="332994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Recovery</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Recovered /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5</xdr:col>
      <xdr:colOff>213360</xdr:colOff>
      <xdr:row>21</xdr:row>
      <xdr:rowOff>144780</xdr:rowOff>
    </xdr:from>
    <xdr:to>
      <xdr:col>6</xdr:col>
      <xdr:colOff>213360</xdr:colOff>
      <xdr:row>23</xdr:row>
      <xdr:rowOff>137160</xdr:rowOff>
    </xdr:to>
    <xdr:sp macro="" textlink="">
      <xdr:nvSpPr>
        <xdr:cNvPr id="11" name="TextBox 10">
          <a:extLst>
            <a:ext uri="{FF2B5EF4-FFF2-40B4-BE49-F238E27FC236}">
              <a16:creationId xmlns:a16="http://schemas.microsoft.com/office/drawing/2014/main" id="{9B4C222C-310A-E1A0-060B-685194483988}"/>
            </a:ext>
          </a:extLst>
        </xdr:cNvPr>
        <xdr:cNvSpPr txBox="1"/>
      </xdr:nvSpPr>
      <xdr:spPr>
        <a:xfrm>
          <a:off x="3261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5</xdr:col>
      <xdr:colOff>220980</xdr:colOff>
      <xdr:row>20</xdr:row>
      <xdr:rowOff>76200</xdr:rowOff>
    </xdr:from>
    <xdr:to>
      <xdr:col>6</xdr:col>
      <xdr:colOff>220980</xdr:colOff>
      <xdr:row>22</xdr:row>
      <xdr:rowOff>68580</xdr:rowOff>
    </xdr:to>
    <xdr:sp macro="" textlink="">
      <xdr:nvSpPr>
        <xdr:cNvPr id="12" name="TextBox 11">
          <a:extLst>
            <a:ext uri="{FF2B5EF4-FFF2-40B4-BE49-F238E27FC236}">
              <a16:creationId xmlns:a16="http://schemas.microsoft.com/office/drawing/2014/main" id="{7F9F256A-828B-F8B8-9610-DC02F937A6B5}"/>
            </a:ext>
          </a:extLst>
        </xdr:cNvPr>
        <xdr:cNvSpPr txBox="1"/>
      </xdr:nvSpPr>
      <xdr:spPr>
        <a:xfrm>
          <a:off x="32689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6</xdr:col>
      <xdr:colOff>60960</xdr:colOff>
      <xdr:row>21</xdr:row>
      <xdr:rowOff>7620</xdr:rowOff>
    </xdr:from>
    <xdr:to>
      <xdr:col>6</xdr:col>
      <xdr:colOff>60960</xdr:colOff>
      <xdr:row>23</xdr:row>
      <xdr:rowOff>22860</xdr:rowOff>
    </xdr:to>
    <xdr:cxnSp macro="">
      <xdr:nvCxnSpPr>
        <xdr:cNvPr id="14" name="Straight Connector 13">
          <a:extLst>
            <a:ext uri="{FF2B5EF4-FFF2-40B4-BE49-F238E27FC236}">
              <a16:creationId xmlns:a16="http://schemas.microsoft.com/office/drawing/2014/main" id="{308AEF27-5139-1243-94D1-F78F2F5C8446}"/>
            </a:ext>
          </a:extLst>
        </xdr:cNvPr>
        <xdr:cNvCxnSpPr/>
      </xdr:nvCxnSpPr>
      <xdr:spPr>
        <a:xfrm>
          <a:off x="37185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76200</xdr:colOff>
      <xdr:row>20</xdr:row>
      <xdr:rowOff>76200</xdr:rowOff>
    </xdr:from>
    <xdr:to>
      <xdr:col>7</xdr:col>
      <xdr:colOff>76200</xdr:colOff>
      <xdr:row>22</xdr:row>
      <xdr:rowOff>68580</xdr:rowOff>
    </xdr:to>
    <xdr:sp macro="" textlink="'Pivot Tables'!H41">
      <xdr:nvSpPr>
        <xdr:cNvPr id="19" name="TextBox 18">
          <a:extLst>
            <a:ext uri="{FF2B5EF4-FFF2-40B4-BE49-F238E27FC236}">
              <a16:creationId xmlns:a16="http://schemas.microsoft.com/office/drawing/2014/main" id="{9CAE2DC2-A484-46EE-4354-0906E3D721FF}"/>
            </a:ext>
          </a:extLst>
        </xdr:cNvPr>
        <xdr:cNvSpPr txBox="1"/>
      </xdr:nvSpPr>
      <xdr:spPr>
        <a:xfrm>
          <a:off x="373380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869A66-3BF4-4D45-BD14-D5C79A9FD7E3}" type="TxLink">
            <a:rPr lang="en-US" sz="1100" b="0" i="0" u="none" strike="noStrike">
              <a:solidFill>
                <a:srgbClr val="00B050"/>
              </a:solidFill>
              <a:latin typeface="Calibri"/>
              <a:ea typeface="Calibri"/>
              <a:cs typeface="Calibri"/>
            </a:rPr>
            <a:pPr marL="0" indent="0" algn="l"/>
            <a:t>95.2%</a:t>
          </a:fld>
          <a:endParaRPr lang="en-US" sz="1100" b="0" i="0" u="none" strike="noStrike">
            <a:solidFill>
              <a:srgbClr val="00B050"/>
            </a:solidFill>
            <a:latin typeface="Calibri"/>
            <a:ea typeface="Calibri"/>
            <a:cs typeface="Calibri"/>
          </a:endParaRPr>
        </a:p>
      </xdr:txBody>
    </xdr:sp>
    <xdr:clientData/>
  </xdr:twoCellAnchor>
  <xdr:twoCellAnchor editAs="absolute">
    <xdr:from>
      <xdr:col>6</xdr:col>
      <xdr:colOff>76200</xdr:colOff>
      <xdr:row>21</xdr:row>
      <xdr:rowOff>137160</xdr:rowOff>
    </xdr:from>
    <xdr:to>
      <xdr:col>7</xdr:col>
      <xdr:colOff>76200</xdr:colOff>
      <xdr:row>23</xdr:row>
      <xdr:rowOff>129540</xdr:rowOff>
    </xdr:to>
    <xdr:sp macro="" textlink="'Pivot Tables'!H40">
      <xdr:nvSpPr>
        <xdr:cNvPr id="20" name="TextBox 19">
          <a:extLst>
            <a:ext uri="{FF2B5EF4-FFF2-40B4-BE49-F238E27FC236}">
              <a16:creationId xmlns:a16="http://schemas.microsoft.com/office/drawing/2014/main" id="{6D38B9C5-DC61-E699-D0D1-7CE83236C655}"/>
            </a:ext>
          </a:extLst>
        </xdr:cNvPr>
        <xdr:cNvSpPr txBox="1"/>
      </xdr:nvSpPr>
      <xdr:spPr>
        <a:xfrm>
          <a:off x="37338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F0F9F8-A11D-4AA0-8172-25E880BBCE86}" type="TxLink">
            <a:rPr lang="en-US" sz="1100" b="0" i="0" u="none" strike="noStrike">
              <a:solidFill>
                <a:srgbClr val="00B050"/>
              </a:solidFill>
              <a:latin typeface="Calibri"/>
              <a:ea typeface="Calibri"/>
              <a:cs typeface="Calibri"/>
            </a:rPr>
            <a:pPr marL="0" indent="0" algn="l"/>
            <a:t>87.7%</a:t>
          </a:fld>
          <a:endParaRPr lang="en-US" sz="1100" b="0" i="0" u="none" strike="noStrike">
            <a:solidFill>
              <a:srgbClr val="00B050"/>
            </a:solidFill>
            <a:latin typeface="Calibri"/>
            <a:ea typeface="Calibri"/>
            <a:cs typeface="Calibri"/>
          </a:endParaRPr>
        </a:p>
      </xdr:txBody>
    </xdr:sp>
    <xdr:clientData/>
  </xdr:twoCellAnchor>
  <xdr:twoCellAnchor editAs="absolute">
    <xdr:from>
      <xdr:col>8</xdr:col>
      <xdr:colOff>220980</xdr:colOff>
      <xdr:row>18</xdr:row>
      <xdr:rowOff>15240</xdr:rowOff>
    </xdr:from>
    <xdr:to>
      <xdr:col>11</xdr:col>
      <xdr:colOff>144780</xdr:colOff>
      <xdr:row>23</xdr:row>
      <xdr:rowOff>53340</xdr:rowOff>
    </xdr:to>
    <xdr:sp macro="" textlink="">
      <xdr:nvSpPr>
        <xdr:cNvPr id="21" name="Rectangle: Rounded Corners 20">
          <a:extLst>
            <a:ext uri="{FF2B5EF4-FFF2-40B4-BE49-F238E27FC236}">
              <a16:creationId xmlns:a16="http://schemas.microsoft.com/office/drawing/2014/main" id="{FA32263A-3177-BB6E-6A5E-146B92813AA4}"/>
            </a:ext>
          </a:extLst>
        </xdr:cNvPr>
        <xdr:cNvSpPr/>
      </xdr:nvSpPr>
      <xdr:spPr>
        <a:xfrm>
          <a:off x="5097780" y="3307080"/>
          <a:ext cx="175260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301171</xdr:colOff>
      <xdr:row>18</xdr:row>
      <xdr:rowOff>114299</xdr:rowOff>
    </xdr:from>
    <xdr:to>
      <xdr:col>8</xdr:col>
      <xdr:colOff>346890</xdr:colOff>
      <xdr:row>20</xdr:row>
      <xdr:rowOff>55516</xdr:rowOff>
    </xdr:to>
    <xdr:sp macro="" textlink="">
      <xdr:nvSpPr>
        <xdr:cNvPr id="22" name="Rectangle: Rounded Corners 21">
          <a:extLst>
            <a:ext uri="{FF2B5EF4-FFF2-40B4-BE49-F238E27FC236}">
              <a16:creationId xmlns:a16="http://schemas.microsoft.com/office/drawing/2014/main" id="{A05A46D3-BAA1-4599-5921-43BF5FF05043}"/>
            </a:ext>
          </a:extLst>
        </xdr:cNvPr>
        <xdr:cNvSpPr/>
      </xdr:nvSpPr>
      <xdr:spPr>
        <a:xfrm>
          <a:off x="5177971" y="340613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365760</xdr:colOff>
      <xdr:row>21</xdr:row>
      <xdr:rowOff>144780</xdr:rowOff>
    </xdr:from>
    <xdr:to>
      <xdr:col>9</xdr:col>
      <xdr:colOff>365760</xdr:colOff>
      <xdr:row>23</xdr:row>
      <xdr:rowOff>137160</xdr:rowOff>
    </xdr:to>
    <xdr:sp macro="" textlink="">
      <xdr:nvSpPr>
        <xdr:cNvPr id="23" name="TextBox 22">
          <a:extLst>
            <a:ext uri="{FF2B5EF4-FFF2-40B4-BE49-F238E27FC236}">
              <a16:creationId xmlns:a16="http://schemas.microsoft.com/office/drawing/2014/main" id="{6EE67600-411C-1080-B1A8-33FB43AA0F6E}"/>
            </a:ext>
          </a:extLst>
        </xdr:cNvPr>
        <xdr:cNvSpPr txBox="1"/>
      </xdr:nvSpPr>
      <xdr:spPr>
        <a:xfrm>
          <a:off x="52425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8</xdr:col>
      <xdr:colOff>373380</xdr:colOff>
      <xdr:row>20</xdr:row>
      <xdr:rowOff>76200</xdr:rowOff>
    </xdr:from>
    <xdr:to>
      <xdr:col>9</xdr:col>
      <xdr:colOff>373380</xdr:colOff>
      <xdr:row>22</xdr:row>
      <xdr:rowOff>68580</xdr:rowOff>
    </xdr:to>
    <xdr:sp macro="" textlink="">
      <xdr:nvSpPr>
        <xdr:cNvPr id="27" name="TextBox 26">
          <a:extLst>
            <a:ext uri="{FF2B5EF4-FFF2-40B4-BE49-F238E27FC236}">
              <a16:creationId xmlns:a16="http://schemas.microsoft.com/office/drawing/2014/main" id="{BE7F332B-0E52-9217-8775-9854196365A5}"/>
            </a:ext>
          </a:extLst>
        </xdr:cNvPr>
        <xdr:cNvSpPr txBox="1"/>
      </xdr:nvSpPr>
      <xdr:spPr>
        <a:xfrm>
          <a:off x="52501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9</xdr:col>
      <xdr:colOff>213360</xdr:colOff>
      <xdr:row>21</xdr:row>
      <xdr:rowOff>7620</xdr:rowOff>
    </xdr:from>
    <xdr:to>
      <xdr:col>9</xdr:col>
      <xdr:colOff>213360</xdr:colOff>
      <xdr:row>23</xdr:row>
      <xdr:rowOff>22860</xdr:rowOff>
    </xdr:to>
    <xdr:cxnSp macro="">
      <xdr:nvCxnSpPr>
        <xdr:cNvPr id="32" name="Straight Connector 31">
          <a:extLst>
            <a:ext uri="{FF2B5EF4-FFF2-40B4-BE49-F238E27FC236}">
              <a16:creationId xmlns:a16="http://schemas.microsoft.com/office/drawing/2014/main" id="{F3486D9D-DE9B-7772-5E33-CC4D6ACE0A65}"/>
            </a:ext>
          </a:extLst>
        </xdr:cNvPr>
        <xdr:cNvCxnSpPr/>
      </xdr:nvCxnSpPr>
      <xdr:spPr>
        <a:xfrm>
          <a:off x="56997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228600</xdr:colOff>
      <xdr:row>21</xdr:row>
      <xdr:rowOff>137160</xdr:rowOff>
    </xdr:from>
    <xdr:to>
      <xdr:col>10</xdr:col>
      <xdr:colOff>228600</xdr:colOff>
      <xdr:row>23</xdr:row>
      <xdr:rowOff>129540</xdr:rowOff>
    </xdr:to>
    <xdr:sp macro="" textlink="'Pivot Tables'!H34">
      <xdr:nvSpPr>
        <xdr:cNvPr id="33" name="TextBox 32">
          <a:extLst>
            <a:ext uri="{FF2B5EF4-FFF2-40B4-BE49-F238E27FC236}">
              <a16:creationId xmlns:a16="http://schemas.microsoft.com/office/drawing/2014/main" id="{29A43756-8C85-44AF-392A-C3BEB14F2720}"/>
            </a:ext>
          </a:extLst>
        </xdr:cNvPr>
        <xdr:cNvSpPr txBox="1"/>
      </xdr:nvSpPr>
      <xdr:spPr>
        <a:xfrm>
          <a:off x="57150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59D878-0D26-4E90-A8D1-44A6B5D41F59}" type="TxLink">
            <a:rPr lang="en-US" sz="1100" b="0" i="0" u="none" strike="noStrike">
              <a:solidFill>
                <a:srgbClr val="FF3E58"/>
              </a:solidFill>
              <a:latin typeface="Calibri"/>
              <a:ea typeface="Calibri"/>
              <a:cs typeface="Calibri"/>
            </a:rPr>
            <a:pPr marL="0" indent="0" algn="l"/>
            <a:t>1.6%</a:t>
          </a:fld>
          <a:endParaRPr lang="en-US" sz="1100" b="0" i="0" u="none" strike="noStrike">
            <a:solidFill>
              <a:srgbClr val="FF3E58"/>
            </a:solidFill>
            <a:latin typeface="Calibri"/>
            <a:ea typeface="Calibri"/>
            <a:cs typeface="Calibri"/>
          </a:endParaRPr>
        </a:p>
      </xdr:txBody>
    </xdr:sp>
    <xdr:clientData/>
  </xdr:twoCellAnchor>
  <xdr:twoCellAnchor editAs="absolute">
    <xdr:from>
      <xdr:col>8</xdr:col>
      <xdr:colOff>358140</xdr:colOff>
      <xdr:row>18</xdr:row>
      <xdr:rowOff>30480</xdr:rowOff>
    </xdr:from>
    <xdr:to>
      <xdr:col>11</xdr:col>
      <xdr:colOff>419100</xdr:colOff>
      <xdr:row>21</xdr:row>
      <xdr:rowOff>30480</xdr:rowOff>
    </xdr:to>
    <xdr:sp macro="" textlink="">
      <xdr:nvSpPr>
        <xdr:cNvPr id="34" name="TextBox 33">
          <a:extLst>
            <a:ext uri="{FF2B5EF4-FFF2-40B4-BE49-F238E27FC236}">
              <a16:creationId xmlns:a16="http://schemas.microsoft.com/office/drawing/2014/main" id="{A2648FF5-B80F-0ED2-A999-BA5419535F00}"/>
            </a:ext>
          </a:extLst>
        </xdr:cNvPr>
        <xdr:cNvSpPr txBox="1"/>
      </xdr:nvSpPr>
      <xdr:spPr>
        <a:xfrm>
          <a:off x="5234940" y="332232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 Rate</a:t>
          </a:r>
        </a:p>
        <a:p>
          <a:r>
            <a:rPr lang="en-IN" sz="900" b="1">
              <a:solidFill>
                <a:schemeClr val="bg1">
                  <a:lumMod val="65000"/>
                </a:schemeClr>
              </a:solidFill>
            </a:rPr>
            <a:t>Death</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9</xdr:col>
      <xdr:colOff>236220</xdr:colOff>
      <xdr:row>20</xdr:row>
      <xdr:rowOff>76200</xdr:rowOff>
    </xdr:from>
    <xdr:to>
      <xdr:col>10</xdr:col>
      <xdr:colOff>236220</xdr:colOff>
      <xdr:row>22</xdr:row>
      <xdr:rowOff>68580</xdr:rowOff>
    </xdr:to>
    <xdr:sp macro="" textlink="'Pivot Tables'!H35">
      <xdr:nvSpPr>
        <xdr:cNvPr id="35" name="TextBox 34">
          <a:extLst>
            <a:ext uri="{FF2B5EF4-FFF2-40B4-BE49-F238E27FC236}">
              <a16:creationId xmlns:a16="http://schemas.microsoft.com/office/drawing/2014/main" id="{837D7ACC-5EEE-C36B-2062-67C06935596C}"/>
            </a:ext>
          </a:extLst>
        </xdr:cNvPr>
        <xdr:cNvSpPr txBox="1"/>
      </xdr:nvSpPr>
      <xdr:spPr>
        <a:xfrm>
          <a:off x="572262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B1E73D8-F1AC-414F-8255-CE325ED7F4B8}"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xdr:col>
      <xdr:colOff>533400</xdr:colOff>
      <xdr:row>18</xdr:row>
      <xdr:rowOff>22860</xdr:rowOff>
    </xdr:from>
    <xdr:to>
      <xdr:col>4</xdr:col>
      <xdr:colOff>541020</xdr:colOff>
      <xdr:row>23</xdr:row>
      <xdr:rowOff>60960</xdr:rowOff>
    </xdr:to>
    <xdr:sp macro="" textlink="">
      <xdr:nvSpPr>
        <xdr:cNvPr id="50" name="Rectangle: Rounded Corners 49">
          <a:extLst>
            <a:ext uri="{FF2B5EF4-FFF2-40B4-BE49-F238E27FC236}">
              <a16:creationId xmlns:a16="http://schemas.microsoft.com/office/drawing/2014/main" id="{01F17571-7AD9-3653-CD32-C0E411A3F97B}"/>
            </a:ext>
          </a:extLst>
        </xdr:cNvPr>
        <xdr:cNvSpPr/>
      </xdr:nvSpPr>
      <xdr:spPr>
        <a:xfrm>
          <a:off x="1143000" y="3314700"/>
          <a:ext cx="183642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590731</xdr:colOff>
      <xdr:row>18</xdr:row>
      <xdr:rowOff>121919</xdr:rowOff>
    </xdr:from>
    <xdr:to>
      <xdr:col>2</xdr:col>
      <xdr:colOff>26850</xdr:colOff>
      <xdr:row>20</xdr:row>
      <xdr:rowOff>63136</xdr:rowOff>
    </xdr:to>
    <xdr:sp macro="" textlink="">
      <xdr:nvSpPr>
        <xdr:cNvPr id="51" name="Rectangle: Rounded Corners 50">
          <a:extLst>
            <a:ext uri="{FF2B5EF4-FFF2-40B4-BE49-F238E27FC236}">
              <a16:creationId xmlns:a16="http://schemas.microsoft.com/office/drawing/2014/main" id="{B127EEA2-93AF-0CB0-E091-1D3736C75620}"/>
            </a:ext>
          </a:extLst>
        </xdr:cNvPr>
        <xdr:cNvSpPr/>
      </xdr:nvSpPr>
      <xdr:spPr>
        <a:xfrm>
          <a:off x="1200331" y="34137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38100</xdr:colOff>
      <xdr:row>18</xdr:row>
      <xdr:rowOff>45720</xdr:rowOff>
    </xdr:from>
    <xdr:to>
      <xdr:col>5</xdr:col>
      <xdr:colOff>99060</xdr:colOff>
      <xdr:row>21</xdr:row>
      <xdr:rowOff>45720</xdr:rowOff>
    </xdr:to>
    <xdr:sp macro="" textlink="">
      <xdr:nvSpPr>
        <xdr:cNvPr id="52" name="TextBox 51">
          <a:extLst>
            <a:ext uri="{FF2B5EF4-FFF2-40B4-BE49-F238E27FC236}">
              <a16:creationId xmlns:a16="http://schemas.microsoft.com/office/drawing/2014/main" id="{49940F6A-5EF6-B853-A410-41A3CA200DEA}"/>
            </a:ext>
          </a:extLst>
        </xdr:cNvPr>
        <xdr:cNvSpPr txBox="1"/>
      </xdr:nvSpPr>
      <xdr:spPr>
        <a:xfrm>
          <a:off x="1257300" y="333756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Confirmation</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Confirm</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Tested</a:t>
          </a:r>
          <a:endParaRPr lang="en-IN" sz="900" b="1">
            <a:solidFill>
              <a:schemeClr val="bg1">
                <a:lumMod val="65000"/>
              </a:schemeClr>
            </a:solidFill>
          </a:endParaRPr>
        </a:p>
      </xdr:txBody>
    </xdr:sp>
    <xdr:clientData/>
  </xdr:twoCellAnchor>
  <xdr:twoCellAnchor editAs="absolute">
    <xdr:from>
      <xdr:col>2</xdr:col>
      <xdr:colOff>45720</xdr:colOff>
      <xdr:row>21</xdr:row>
      <xdr:rowOff>152400</xdr:rowOff>
    </xdr:from>
    <xdr:to>
      <xdr:col>3</xdr:col>
      <xdr:colOff>45720</xdr:colOff>
      <xdr:row>23</xdr:row>
      <xdr:rowOff>144780</xdr:rowOff>
    </xdr:to>
    <xdr:sp macro="" textlink="">
      <xdr:nvSpPr>
        <xdr:cNvPr id="55" name="TextBox 54">
          <a:extLst>
            <a:ext uri="{FF2B5EF4-FFF2-40B4-BE49-F238E27FC236}">
              <a16:creationId xmlns:a16="http://schemas.microsoft.com/office/drawing/2014/main" id="{C9ADC4AA-5DA0-3020-8F96-2F2ECE13E946}"/>
            </a:ext>
          </a:extLst>
        </xdr:cNvPr>
        <xdr:cNvSpPr txBox="1"/>
      </xdr:nvSpPr>
      <xdr:spPr>
        <a:xfrm>
          <a:off x="1264920" y="39928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2</xdr:col>
      <xdr:colOff>53340</xdr:colOff>
      <xdr:row>20</xdr:row>
      <xdr:rowOff>83820</xdr:rowOff>
    </xdr:from>
    <xdr:to>
      <xdr:col>3</xdr:col>
      <xdr:colOff>53340</xdr:colOff>
      <xdr:row>22</xdr:row>
      <xdr:rowOff>76200</xdr:rowOff>
    </xdr:to>
    <xdr:sp macro="" textlink="">
      <xdr:nvSpPr>
        <xdr:cNvPr id="56" name="TextBox 55">
          <a:extLst>
            <a:ext uri="{FF2B5EF4-FFF2-40B4-BE49-F238E27FC236}">
              <a16:creationId xmlns:a16="http://schemas.microsoft.com/office/drawing/2014/main" id="{6EF97623-D377-E980-DCE6-58EC07D93A94}"/>
            </a:ext>
          </a:extLst>
        </xdr:cNvPr>
        <xdr:cNvSpPr txBox="1"/>
      </xdr:nvSpPr>
      <xdr:spPr>
        <a:xfrm>
          <a:off x="127254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2</xdr:col>
      <xdr:colOff>502920</xdr:colOff>
      <xdr:row>21</xdr:row>
      <xdr:rowOff>15240</xdr:rowOff>
    </xdr:from>
    <xdr:to>
      <xdr:col>2</xdr:col>
      <xdr:colOff>502920</xdr:colOff>
      <xdr:row>23</xdr:row>
      <xdr:rowOff>30480</xdr:rowOff>
    </xdr:to>
    <xdr:cxnSp macro="">
      <xdr:nvCxnSpPr>
        <xdr:cNvPr id="59" name="Straight Connector 58">
          <a:extLst>
            <a:ext uri="{FF2B5EF4-FFF2-40B4-BE49-F238E27FC236}">
              <a16:creationId xmlns:a16="http://schemas.microsoft.com/office/drawing/2014/main" id="{DADFD2AC-0ADE-5AC8-39DD-517D2A2EE8A1}"/>
            </a:ext>
          </a:extLst>
        </xdr:cNvPr>
        <xdr:cNvCxnSpPr/>
      </xdr:nvCxnSpPr>
      <xdr:spPr>
        <a:xfrm>
          <a:off x="1722120" y="385572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518160</xdr:colOff>
      <xdr:row>20</xdr:row>
      <xdr:rowOff>83820</xdr:rowOff>
    </xdr:from>
    <xdr:to>
      <xdr:col>3</xdr:col>
      <xdr:colOff>518160</xdr:colOff>
      <xdr:row>22</xdr:row>
      <xdr:rowOff>76200</xdr:rowOff>
    </xdr:to>
    <xdr:sp macro="" textlink="'Pivot Tables'!H29">
      <xdr:nvSpPr>
        <xdr:cNvPr id="62" name="TextBox 61">
          <a:extLst>
            <a:ext uri="{FF2B5EF4-FFF2-40B4-BE49-F238E27FC236}">
              <a16:creationId xmlns:a16="http://schemas.microsoft.com/office/drawing/2014/main" id="{322C1BCA-17CA-7A79-DC24-B2447451FBFF}"/>
            </a:ext>
          </a:extLst>
        </xdr:cNvPr>
        <xdr:cNvSpPr txBox="1"/>
      </xdr:nvSpPr>
      <xdr:spPr>
        <a:xfrm>
          <a:off x="173736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C0EB43-480D-44A0-9673-7E6BB0DA6AF9}" type="TxLink">
            <a:rPr lang="en-US" sz="1100" b="0" i="0" u="none" strike="noStrike">
              <a:solidFill>
                <a:srgbClr val="01A4F6"/>
              </a:solidFill>
              <a:latin typeface="Calibri"/>
              <a:ea typeface="Calibri"/>
              <a:cs typeface="Calibri"/>
            </a:rPr>
            <a:pPr marL="0" indent="0" algn="l"/>
            <a:t>6.3%</a:t>
          </a:fld>
          <a:endParaRPr lang="en-US" sz="1100" b="0" i="0" u="none" strike="noStrike">
            <a:solidFill>
              <a:srgbClr val="01A4F6"/>
            </a:solidFill>
            <a:latin typeface="Calibri"/>
            <a:ea typeface="Calibri"/>
            <a:cs typeface="Calibri"/>
          </a:endParaRPr>
        </a:p>
      </xdr:txBody>
    </xdr:sp>
    <xdr:clientData/>
  </xdr:twoCellAnchor>
  <xdr:twoCellAnchor editAs="absolute">
    <xdr:from>
      <xdr:col>2</xdr:col>
      <xdr:colOff>518160</xdr:colOff>
      <xdr:row>21</xdr:row>
      <xdr:rowOff>144780</xdr:rowOff>
    </xdr:from>
    <xdr:to>
      <xdr:col>3</xdr:col>
      <xdr:colOff>518160</xdr:colOff>
      <xdr:row>23</xdr:row>
      <xdr:rowOff>137160</xdr:rowOff>
    </xdr:to>
    <xdr:sp macro="" textlink="'Pivot Tables'!H28">
      <xdr:nvSpPr>
        <xdr:cNvPr id="73" name="TextBox 72">
          <a:extLst>
            <a:ext uri="{FF2B5EF4-FFF2-40B4-BE49-F238E27FC236}">
              <a16:creationId xmlns:a16="http://schemas.microsoft.com/office/drawing/2014/main" id="{8FCC95EE-EC51-184B-1947-40EDC16D0DC7}"/>
            </a:ext>
          </a:extLst>
        </xdr:cNvPr>
        <xdr:cNvSpPr txBox="1"/>
      </xdr:nvSpPr>
      <xdr:spPr>
        <a:xfrm>
          <a:off x="1737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C328A2-9EE7-4A30-9B57-AEDD61240300}" type="TxLink">
            <a:rPr lang="en-US" sz="1100" b="0" i="0" u="none" strike="noStrike">
              <a:solidFill>
                <a:srgbClr val="01A4F6"/>
              </a:solidFill>
              <a:latin typeface="Calibri"/>
              <a:ea typeface="Calibri"/>
              <a:cs typeface="Calibri"/>
            </a:rPr>
            <a:pPr marL="0" indent="0" algn="l"/>
            <a:t>7.2%</a:t>
          </a:fld>
          <a:endParaRPr lang="en-US" sz="1100" b="0" i="0" u="none" strike="noStrike">
            <a:solidFill>
              <a:srgbClr val="01A4F6"/>
            </a:solidFill>
            <a:latin typeface="Calibri"/>
            <a:ea typeface="Calibri"/>
            <a:cs typeface="Calibri"/>
          </a:endParaRPr>
        </a:p>
      </xdr:txBody>
    </xdr:sp>
    <xdr:clientData/>
  </xdr:twoCellAnchor>
  <xdr:twoCellAnchor editAs="absolute">
    <xdr:from>
      <xdr:col>6</xdr:col>
      <xdr:colOff>312420</xdr:colOff>
      <xdr:row>2</xdr:row>
      <xdr:rowOff>106680</xdr:rowOff>
    </xdr:from>
    <xdr:to>
      <xdr:col>6</xdr:col>
      <xdr:colOff>312420</xdr:colOff>
      <xdr:row>4</xdr:row>
      <xdr:rowOff>169817</xdr:rowOff>
    </xdr:to>
    <xdr:cxnSp macro="">
      <xdr:nvCxnSpPr>
        <xdr:cNvPr id="74" name="Straight Connector 73">
          <a:extLst>
            <a:ext uri="{FF2B5EF4-FFF2-40B4-BE49-F238E27FC236}">
              <a16:creationId xmlns:a16="http://schemas.microsoft.com/office/drawing/2014/main" id="{384C0523-0AB8-72CE-954C-E74DB5524DB0}"/>
            </a:ext>
          </a:extLst>
        </xdr:cNvPr>
        <xdr:cNvCxnSpPr/>
      </xdr:nvCxnSpPr>
      <xdr:spPr>
        <a:xfrm>
          <a:off x="3970020" y="472440"/>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394058</xdr:colOff>
      <xdr:row>2</xdr:row>
      <xdr:rowOff>45720</xdr:rowOff>
    </xdr:from>
    <xdr:to>
      <xdr:col>7</xdr:col>
      <xdr:colOff>394058</xdr:colOff>
      <xdr:row>4</xdr:row>
      <xdr:rowOff>38100</xdr:rowOff>
    </xdr:to>
    <xdr:sp macro="" textlink="'Pivot Tables'!F9">
      <xdr:nvSpPr>
        <xdr:cNvPr id="78" name="TextBox 77">
          <a:extLst>
            <a:ext uri="{FF2B5EF4-FFF2-40B4-BE49-F238E27FC236}">
              <a16:creationId xmlns:a16="http://schemas.microsoft.com/office/drawing/2014/main" id="{46D29A6D-2858-9E53-BE85-85BF12B98346}"/>
            </a:ext>
          </a:extLst>
        </xdr:cNvPr>
        <xdr:cNvSpPr txBox="1"/>
      </xdr:nvSpPr>
      <xdr:spPr>
        <a:xfrm>
          <a:off x="4051658"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DB514B-7F1F-4347-9928-C68D6CA57ECF}" type="TxLink">
            <a:rPr lang="en-US" sz="1100" b="0" i="0" u="none" strike="noStrike">
              <a:solidFill>
                <a:srgbClr val="01A4F6"/>
              </a:solidFill>
              <a:latin typeface="Calibri"/>
              <a:ea typeface="Calibri"/>
              <a:cs typeface="Calibri"/>
            </a:rPr>
            <a:pPr marL="0" indent="0" algn="l"/>
            <a:t>6.4%</a:t>
          </a:fld>
          <a:endParaRPr lang="en-US" sz="1100" b="0" i="0" u="none" strike="noStrike">
            <a:solidFill>
              <a:srgbClr val="01A4F6"/>
            </a:solidFill>
            <a:latin typeface="Calibri"/>
            <a:ea typeface="Calibri"/>
            <a:cs typeface="Calibri"/>
          </a:endParaRPr>
        </a:p>
      </xdr:txBody>
    </xdr:sp>
    <xdr:clientData/>
  </xdr:twoCellAnchor>
  <xdr:twoCellAnchor editAs="absolute">
    <xdr:from>
      <xdr:col>9</xdr:col>
      <xdr:colOff>396240</xdr:colOff>
      <xdr:row>2</xdr:row>
      <xdr:rowOff>45720</xdr:rowOff>
    </xdr:from>
    <xdr:to>
      <xdr:col>10</xdr:col>
      <xdr:colOff>396240</xdr:colOff>
      <xdr:row>4</xdr:row>
      <xdr:rowOff>38100</xdr:rowOff>
    </xdr:to>
    <xdr:sp macro="" textlink="'Pivot Tables'!G9">
      <xdr:nvSpPr>
        <xdr:cNvPr id="81" name="TextBox 80">
          <a:extLst>
            <a:ext uri="{FF2B5EF4-FFF2-40B4-BE49-F238E27FC236}">
              <a16:creationId xmlns:a16="http://schemas.microsoft.com/office/drawing/2014/main" id="{C89811C4-BC08-0D9B-4ACD-69945B30A722}"/>
            </a:ext>
          </a:extLst>
        </xdr:cNvPr>
        <xdr:cNvSpPr txBox="1"/>
      </xdr:nvSpPr>
      <xdr:spPr>
        <a:xfrm>
          <a:off x="5882640"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AC85C0-8D14-45D0-828E-854CFCA97A9A}" type="TxLink">
            <a:rPr lang="en-US" sz="1100" b="0" i="0" u="none" strike="noStrike">
              <a:solidFill>
                <a:srgbClr val="00B050"/>
              </a:solidFill>
              <a:latin typeface="Calibri"/>
              <a:ea typeface="Calibri"/>
              <a:cs typeface="Calibri"/>
            </a:rPr>
            <a:pPr marL="0" indent="0" algn="l"/>
            <a:t>94.2%</a:t>
          </a:fld>
          <a:endParaRPr lang="en-US" sz="1100" b="0" i="0" u="none" strike="noStrike">
            <a:solidFill>
              <a:srgbClr val="00B050"/>
            </a:solidFill>
            <a:latin typeface="Calibri"/>
            <a:ea typeface="Calibri"/>
            <a:cs typeface="Calibri"/>
          </a:endParaRPr>
        </a:p>
      </xdr:txBody>
    </xdr:sp>
    <xdr:clientData/>
  </xdr:twoCellAnchor>
  <xdr:twoCellAnchor editAs="absolute">
    <xdr:from>
      <xdr:col>12</xdr:col>
      <xdr:colOff>507275</xdr:colOff>
      <xdr:row>2</xdr:row>
      <xdr:rowOff>22860</xdr:rowOff>
    </xdr:from>
    <xdr:to>
      <xdr:col>13</xdr:col>
      <xdr:colOff>507275</xdr:colOff>
      <xdr:row>4</xdr:row>
      <xdr:rowOff>15240</xdr:rowOff>
    </xdr:to>
    <xdr:sp macro="" textlink="'Pivot Tables'!H9">
      <xdr:nvSpPr>
        <xdr:cNvPr id="83" name="TextBox 82">
          <a:extLst>
            <a:ext uri="{FF2B5EF4-FFF2-40B4-BE49-F238E27FC236}">
              <a16:creationId xmlns:a16="http://schemas.microsoft.com/office/drawing/2014/main" id="{B56762C3-9FFF-0210-FE85-DE38AAD8FC94}"/>
            </a:ext>
          </a:extLst>
        </xdr:cNvPr>
        <xdr:cNvSpPr txBox="1"/>
      </xdr:nvSpPr>
      <xdr:spPr>
        <a:xfrm>
          <a:off x="7822475" y="3886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75720-2BFC-4D9C-8C5D-217F54DCC872}"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403860</xdr:colOff>
      <xdr:row>28</xdr:row>
      <xdr:rowOff>0</xdr:rowOff>
    </xdr:from>
    <xdr:to>
      <xdr:col>23</xdr:col>
      <xdr:colOff>15240</xdr:colOff>
      <xdr:row>38</xdr:row>
      <xdr:rowOff>87086</xdr:rowOff>
    </xdr:to>
    <xdr:sp macro="" textlink="">
      <xdr:nvSpPr>
        <xdr:cNvPr id="87" name="Rectangle: Rounded Corners 86">
          <a:extLst>
            <a:ext uri="{FF2B5EF4-FFF2-40B4-BE49-F238E27FC236}">
              <a16:creationId xmlns:a16="http://schemas.microsoft.com/office/drawing/2014/main" id="{E3BAE35D-0E5D-5460-9E20-6BF2CD90F417}"/>
            </a:ext>
          </a:extLst>
        </xdr:cNvPr>
        <xdr:cNvSpPr/>
      </xdr:nvSpPr>
      <xdr:spPr>
        <a:xfrm>
          <a:off x="11986260" y="5120640"/>
          <a:ext cx="2049780" cy="191588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396240</xdr:colOff>
      <xdr:row>27</xdr:row>
      <xdr:rowOff>175260</xdr:rowOff>
    </xdr:from>
    <xdr:to>
      <xdr:col>23</xdr:col>
      <xdr:colOff>30480</xdr:colOff>
      <xdr:row>31</xdr:row>
      <xdr:rowOff>34834</xdr:rowOff>
    </xdr:to>
    <xdr:sp macro="" textlink="">
      <xdr:nvSpPr>
        <xdr:cNvPr id="102" name="Rectangle: Top Corners Rounded 101">
          <a:extLst>
            <a:ext uri="{FF2B5EF4-FFF2-40B4-BE49-F238E27FC236}">
              <a16:creationId xmlns:a16="http://schemas.microsoft.com/office/drawing/2014/main" id="{F72AB555-2040-1D73-FB46-1064C136E576}"/>
            </a:ext>
          </a:extLst>
        </xdr:cNvPr>
        <xdr:cNvSpPr/>
      </xdr:nvSpPr>
      <xdr:spPr>
        <a:xfrm>
          <a:off x="11978640" y="5113020"/>
          <a:ext cx="2072640" cy="591094"/>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20</xdr:col>
      <xdr:colOff>556260</xdr:colOff>
      <xdr:row>27</xdr:row>
      <xdr:rowOff>123011</xdr:rowOff>
    </xdr:from>
    <xdr:to>
      <xdr:col>23</xdr:col>
      <xdr:colOff>22860</xdr:colOff>
      <xdr:row>31</xdr:row>
      <xdr:rowOff>62051</xdr:rowOff>
    </xdr:to>
    <xdr:sp macro="" textlink="">
      <xdr:nvSpPr>
        <xdr:cNvPr id="103" name="TextBox 102">
          <a:extLst>
            <a:ext uri="{FF2B5EF4-FFF2-40B4-BE49-F238E27FC236}">
              <a16:creationId xmlns:a16="http://schemas.microsoft.com/office/drawing/2014/main" id="{2753D830-3CCC-E1B8-5FD3-9C96C4300747}"/>
            </a:ext>
          </a:extLst>
        </xdr:cNvPr>
        <xdr:cNvSpPr txBox="1"/>
      </xdr:nvSpPr>
      <xdr:spPr>
        <a:xfrm>
          <a:off x="12748260" y="5060771"/>
          <a:ext cx="12954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State</a:t>
          </a:r>
          <a:endParaRPr lang="en-IN" sz="1000" b="1">
            <a:solidFill>
              <a:schemeClr val="tx1">
                <a:lumMod val="50000"/>
                <a:lumOff val="50000"/>
              </a:schemeClr>
            </a:solidFill>
          </a:endParaRPr>
        </a:p>
      </xdr:txBody>
    </xdr:sp>
    <xdr:clientData/>
  </xdr:twoCellAnchor>
  <xdr:twoCellAnchor editAs="absolute">
    <xdr:from>
      <xdr:col>19</xdr:col>
      <xdr:colOff>411482</xdr:colOff>
      <xdr:row>28</xdr:row>
      <xdr:rowOff>39666</xdr:rowOff>
    </xdr:from>
    <xdr:to>
      <xdr:col>20</xdr:col>
      <xdr:colOff>387533</xdr:colOff>
      <xdr:row>31</xdr:row>
      <xdr:rowOff>76677</xdr:rowOff>
    </xdr:to>
    <xdr:pic>
      <xdr:nvPicPr>
        <xdr:cNvPr id="108" name="Picture 107">
          <a:extLst>
            <a:ext uri="{FF2B5EF4-FFF2-40B4-BE49-F238E27FC236}">
              <a16:creationId xmlns:a16="http://schemas.microsoft.com/office/drawing/2014/main" id="{698002E5-3BDE-CEAF-7553-D785CCF96C2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993882" y="5160306"/>
          <a:ext cx="585651" cy="585651"/>
        </a:xfrm>
        <a:prstGeom prst="rect">
          <a:avLst/>
        </a:prstGeom>
      </xdr:spPr>
    </xdr:pic>
    <xdr:clientData/>
  </xdr:twoCellAnchor>
  <xdr:twoCellAnchor editAs="absolute">
    <xdr:from>
      <xdr:col>19</xdr:col>
      <xdr:colOff>434340</xdr:colOff>
      <xdr:row>32</xdr:row>
      <xdr:rowOff>7620</xdr:rowOff>
    </xdr:from>
    <xdr:to>
      <xdr:col>21</xdr:col>
      <xdr:colOff>381000</xdr:colOff>
      <xdr:row>34</xdr:row>
      <xdr:rowOff>0</xdr:rowOff>
    </xdr:to>
    <xdr:sp macro="" textlink="">
      <xdr:nvSpPr>
        <xdr:cNvPr id="111" name="TextBox 110">
          <a:extLst>
            <a:ext uri="{FF2B5EF4-FFF2-40B4-BE49-F238E27FC236}">
              <a16:creationId xmlns:a16="http://schemas.microsoft.com/office/drawing/2014/main" id="{DC1C9E9C-0B2C-8001-08B1-0D600C2DB6DF}"/>
            </a:ext>
          </a:extLst>
        </xdr:cNvPr>
        <xdr:cNvSpPr txBox="1"/>
      </xdr:nvSpPr>
      <xdr:spPr>
        <a:xfrm>
          <a:off x="12016740" y="585978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34</xdr:col>
      <xdr:colOff>38100</xdr:colOff>
      <xdr:row>47</xdr:row>
      <xdr:rowOff>106680</xdr:rowOff>
    </xdr:from>
    <xdr:to>
      <xdr:col>35</xdr:col>
      <xdr:colOff>594360</xdr:colOff>
      <xdr:row>49</xdr:row>
      <xdr:rowOff>99060</xdr:rowOff>
    </xdr:to>
    <xdr:sp macro="" textlink="">
      <xdr:nvSpPr>
        <xdr:cNvPr id="113" name="TextBox 112">
          <a:extLst>
            <a:ext uri="{FF2B5EF4-FFF2-40B4-BE49-F238E27FC236}">
              <a16:creationId xmlns:a16="http://schemas.microsoft.com/office/drawing/2014/main" id="{7AD66A58-25EB-9321-A976-B01913D10914}"/>
            </a:ext>
          </a:extLst>
        </xdr:cNvPr>
        <xdr:cNvSpPr txBox="1"/>
      </xdr:nvSpPr>
      <xdr:spPr>
        <a:xfrm>
          <a:off x="20764500" y="870204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FFFFFF"/>
              </a:solidFill>
              <a:latin typeface="Calibri"/>
              <a:ea typeface="Calibri"/>
              <a:cs typeface="Calibri"/>
            </a:rPr>
            <a:t>Total</a:t>
          </a:r>
          <a:r>
            <a:rPr lang="en-US" sz="1100" b="1" i="0" u="none" strike="noStrike" baseline="0">
              <a:solidFill>
                <a:srgbClr val="FFFFFF"/>
              </a:solidFill>
              <a:latin typeface="Calibri"/>
              <a:ea typeface="Calibri"/>
              <a:cs typeface="Calibri"/>
            </a:rPr>
            <a:t> Confirmed</a:t>
          </a:r>
          <a:endParaRPr lang="en-US" sz="1100" b="1" i="0" u="none" strike="noStrike">
            <a:solidFill>
              <a:srgbClr val="FFFFFF"/>
            </a:solidFill>
            <a:latin typeface="Calibri"/>
            <a:ea typeface="Calibri"/>
            <a:cs typeface="Calibri"/>
          </a:endParaRPr>
        </a:p>
      </xdr:txBody>
    </xdr:sp>
    <xdr:clientData/>
  </xdr:twoCellAnchor>
  <xdr:twoCellAnchor editAs="absolute">
    <xdr:from>
      <xdr:col>19</xdr:col>
      <xdr:colOff>455023</xdr:colOff>
      <xdr:row>36</xdr:row>
      <xdr:rowOff>13063</xdr:rowOff>
    </xdr:from>
    <xdr:to>
      <xdr:col>21</xdr:col>
      <xdr:colOff>401683</xdr:colOff>
      <xdr:row>38</xdr:row>
      <xdr:rowOff>5443</xdr:rowOff>
    </xdr:to>
    <xdr:sp macro="" textlink="">
      <xdr:nvSpPr>
        <xdr:cNvPr id="131" name="TextBox 130">
          <a:extLst>
            <a:ext uri="{FF2B5EF4-FFF2-40B4-BE49-F238E27FC236}">
              <a16:creationId xmlns:a16="http://schemas.microsoft.com/office/drawing/2014/main" id="{4D63E425-B816-4760-4B63-2B3D3C9250BB}"/>
            </a:ext>
          </a:extLst>
        </xdr:cNvPr>
        <xdr:cNvSpPr txBox="1"/>
      </xdr:nvSpPr>
      <xdr:spPr>
        <a:xfrm>
          <a:off x="12037423" y="6596743"/>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21</xdr:col>
      <xdr:colOff>30477</xdr:colOff>
      <xdr:row>32</xdr:row>
      <xdr:rowOff>133744</xdr:rowOff>
    </xdr:from>
    <xdr:to>
      <xdr:col>21</xdr:col>
      <xdr:colOff>35282</xdr:colOff>
      <xdr:row>37</xdr:row>
      <xdr:rowOff>78377</xdr:rowOff>
    </xdr:to>
    <xdr:cxnSp macro="">
      <xdr:nvCxnSpPr>
        <xdr:cNvPr id="132" name="Straight Connector 131">
          <a:extLst>
            <a:ext uri="{FF2B5EF4-FFF2-40B4-BE49-F238E27FC236}">
              <a16:creationId xmlns:a16="http://schemas.microsoft.com/office/drawing/2014/main" id="{E2AADE4B-C0B0-2A6E-CE50-8EE751F1353A}"/>
            </a:ext>
          </a:extLst>
        </xdr:cNvPr>
        <xdr:cNvCxnSpPr/>
      </xdr:nvCxnSpPr>
      <xdr:spPr>
        <a:xfrm flipH="1">
          <a:off x="12832077" y="5985904"/>
          <a:ext cx="4805" cy="859033"/>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46807</xdr:colOff>
      <xdr:row>32</xdr:row>
      <xdr:rowOff>57695</xdr:rowOff>
    </xdr:from>
    <xdr:to>
      <xdr:col>23</xdr:col>
      <xdr:colOff>13062</xdr:colOff>
      <xdr:row>35</xdr:row>
      <xdr:rowOff>52250</xdr:rowOff>
    </xdr:to>
    <xdr:sp macro="" textlink="'Pivot Tables'!E47">
      <xdr:nvSpPr>
        <xdr:cNvPr id="147" name="TextBox 146">
          <a:extLst>
            <a:ext uri="{FF2B5EF4-FFF2-40B4-BE49-F238E27FC236}">
              <a16:creationId xmlns:a16="http://schemas.microsoft.com/office/drawing/2014/main" id="{C8609E19-5138-C42A-EB2F-933F381655A7}"/>
            </a:ext>
          </a:extLst>
        </xdr:cNvPr>
        <xdr:cNvSpPr txBox="1"/>
      </xdr:nvSpPr>
      <xdr:spPr>
        <a:xfrm>
          <a:off x="12848407" y="5909855"/>
          <a:ext cx="1185455" cy="543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DAA031A-C326-4C91-9546-2028E2D996D7}" type="TxLink">
            <a:rPr lang="en-US" sz="1100" b="0" i="0" u="none" strike="noStrike">
              <a:solidFill>
                <a:srgbClr val="FFFFFF"/>
              </a:solidFill>
              <a:latin typeface="Calibri"/>
              <a:ea typeface="Calibri"/>
              <a:cs typeface="Calibri"/>
            </a:rPr>
            <a:pPr marL="0" indent="0" algn="l"/>
            <a:t>Lakshadweep</a:t>
          </a:fld>
          <a:endParaRPr lang="en-US" sz="1100" b="0" i="0" u="none" strike="noStrike">
            <a:solidFill>
              <a:srgbClr val="01A4F6"/>
            </a:solidFill>
            <a:latin typeface="Calibri"/>
            <a:ea typeface="Calibri"/>
            <a:cs typeface="Calibri"/>
          </a:endParaRPr>
        </a:p>
      </xdr:txBody>
    </xdr:sp>
    <xdr:clientData/>
  </xdr:twoCellAnchor>
  <xdr:twoCellAnchor editAs="absolute">
    <xdr:from>
      <xdr:col>21</xdr:col>
      <xdr:colOff>62048</xdr:colOff>
      <xdr:row>35</xdr:row>
      <xdr:rowOff>6532</xdr:rowOff>
    </xdr:from>
    <xdr:to>
      <xdr:col>23</xdr:col>
      <xdr:colOff>17417</xdr:colOff>
      <xdr:row>38</xdr:row>
      <xdr:rowOff>82732</xdr:rowOff>
    </xdr:to>
    <xdr:sp macro="" textlink="'Pivot Tables'!E62">
      <xdr:nvSpPr>
        <xdr:cNvPr id="148" name="TextBox 147">
          <a:extLst>
            <a:ext uri="{FF2B5EF4-FFF2-40B4-BE49-F238E27FC236}">
              <a16:creationId xmlns:a16="http://schemas.microsoft.com/office/drawing/2014/main" id="{5E93D85C-06A3-1E12-8F47-CB4DAF1DE309}"/>
            </a:ext>
          </a:extLst>
        </xdr:cNvPr>
        <xdr:cNvSpPr txBox="1"/>
      </xdr:nvSpPr>
      <xdr:spPr>
        <a:xfrm>
          <a:off x="12863648" y="6407332"/>
          <a:ext cx="1174569"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3B3391-3CEC-418A-86B2-FC642A51E525}" type="TxLink">
            <a:rPr lang="en-US" sz="1100" b="0" i="0" u="none" strike="noStrike">
              <a:solidFill>
                <a:srgbClr val="FFFFFF"/>
              </a:solidFill>
              <a:latin typeface="Calibri"/>
              <a:ea typeface="Calibri"/>
              <a:cs typeface="Calibri"/>
            </a:rPr>
            <a:pPr marL="0" indent="0" algn="l"/>
            <a:t>Dadra and Nagar Haveli and Daman and Diu</a:t>
          </a:fld>
          <a:endParaRPr lang="en-US" sz="1100" b="0" i="0" u="none" strike="noStrike">
            <a:solidFill>
              <a:srgbClr val="FF3E58"/>
            </a:solidFill>
            <a:latin typeface="Calibri"/>
            <a:ea typeface="Calibri"/>
            <a:cs typeface="Calibri"/>
          </a:endParaRPr>
        </a:p>
      </xdr:txBody>
    </xdr:sp>
    <xdr:clientData/>
  </xdr:twoCellAnchor>
  <xdr:twoCellAnchor editAs="absolute">
    <xdr:from>
      <xdr:col>6</xdr:col>
      <xdr:colOff>261257</xdr:colOff>
      <xdr:row>3</xdr:row>
      <xdr:rowOff>18506</xdr:rowOff>
    </xdr:from>
    <xdr:to>
      <xdr:col>7</xdr:col>
      <xdr:colOff>581297</xdr:colOff>
      <xdr:row>5</xdr:row>
      <xdr:rowOff>10886</xdr:rowOff>
    </xdr:to>
    <xdr:sp macro="" textlink="'Pivot Tables'!F9">
      <xdr:nvSpPr>
        <xdr:cNvPr id="2" name="TextBox 1">
          <a:extLst>
            <a:ext uri="{FF2B5EF4-FFF2-40B4-BE49-F238E27FC236}">
              <a16:creationId xmlns:a16="http://schemas.microsoft.com/office/drawing/2014/main" id="{DFAFD99F-FF10-D443-F321-F540D6C9BFDE}"/>
            </a:ext>
          </a:extLst>
        </xdr:cNvPr>
        <xdr:cNvSpPr txBox="1"/>
      </xdr:nvSpPr>
      <xdr:spPr>
        <a:xfrm>
          <a:off x="3918857" y="567146"/>
          <a:ext cx="9296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Confirm/Tested</a:t>
          </a:r>
        </a:p>
      </xdr:txBody>
    </xdr:sp>
    <xdr:clientData/>
  </xdr:twoCellAnchor>
  <xdr:twoCellAnchor editAs="absolute">
    <xdr:from>
      <xdr:col>9</xdr:col>
      <xdr:colOff>373380</xdr:colOff>
      <xdr:row>2</xdr:row>
      <xdr:rowOff>89263</xdr:rowOff>
    </xdr:from>
    <xdr:to>
      <xdr:col>9</xdr:col>
      <xdr:colOff>373380</xdr:colOff>
      <xdr:row>4</xdr:row>
      <xdr:rowOff>152400</xdr:rowOff>
    </xdr:to>
    <xdr:cxnSp macro="">
      <xdr:nvCxnSpPr>
        <xdr:cNvPr id="17" name="Straight Connector 16">
          <a:extLst>
            <a:ext uri="{FF2B5EF4-FFF2-40B4-BE49-F238E27FC236}">
              <a16:creationId xmlns:a16="http://schemas.microsoft.com/office/drawing/2014/main" id="{1A316FFC-911C-48F0-DDC0-0FCFC4D05DDF}"/>
            </a:ext>
          </a:extLst>
        </xdr:cNvPr>
        <xdr:cNvCxnSpPr/>
      </xdr:nvCxnSpPr>
      <xdr:spPr>
        <a:xfrm>
          <a:off x="5859780" y="455023"/>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313508</xdr:colOff>
      <xdr:row>3</xdr:row>
      <xdr:rowOff>14152</xdr:rowOff>
    </xdr:from>
    <xdr:to>
      <xdr:col>10</xdr:col>
      <xdr:colOff>548640</xdr:colOff>
      <xdr:row>5</xdr:row>
      <xdr:rowOff>6532</xdr:rowOff>
    </xdr:to>
    <xdr:sp macro="" textlink="">
      <xdr:nvSpPr>
        <xdr:cNvPr id="18" name="TextBox 17">
          <a:extLst>
            <a:ext uri="{FF2B5EF4-FFF2-40B4-BE49-F238E27FC236}">
              <a16:creationId xmlns:a16="http://schemas.microsoft.com/office/drawing/2014/main" id="{C154385B-0609-66AF-CF4D-E6DD67FE94B7}"/>
            </a:ext>
          </a:extLst>
        </xdr:cNvPr>
        <xdr:cNvSpPr txBox="1"/>
      </xdr:nvSpPr>
      <xdr:spPr>
        <a:xfrm>
          <a:off x="5799908" y="56279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Recover/</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twoCellAnchor editAs="absolute">
    <xdr:from>
      <xdr:col>12</xdr:col>
      <xdr:colOff>421271</xdr:colOff>
      <xdr:row>2</xdr:row>
      <xdr:rowOff>67492</xdr:rowOff>
    </xdr:from>
    <xdr:to>
      <xdr:col>12</xdr:col>
      <xdr:colOff>421271</xdr:colOff>
      <xdr:row>4</xdr:row>
      <xdr:rowOff>130629</xdr:rowOff>
    </xdr:to>
    <xdr:cxnSp macro="">
      <xdr:nvCxnSpPr>
        <xdr:cNvPr id="36" name="Straight Connector 35">
          <a:extLst>
            <a:ext uri="{FF2B5EF4-FFF2-40B4-BE49-F238E27FC236}">
              <a16:creationId xmlns:a16="http://schemas.microsoft.com/office/drawing/2014/main" id="{FB93D07E-6E9D-C88E-97F8-6F9194221D23}"/>
            </a:ext>
          </a:extLst>
        </xdr:cNvPr>
        <xdr:cNvCxnSpPr/>
      </xdr:nvCxnSpPr>
      <xdr:spPr>
        <a:xfrm>
          <a:off x="7736471" y="433252"/>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12</xdr:col>
      <xdr:colOff>359228</xdr:colOff>
      <xdr:row>2</xdr:row>
      <xdr:rowOff>166552</xdr:rowOff>
    </xdr:from>
    <xdr:to>
      <xdr:col>13</xdr:col>
      <xdr:colOff>594360</xdr:colOff>
      <xdr:row>4</xdr:row>
      <xdr:rowOff>158932</xdr:rowOff>
    </xdr:to>
    <xdr:sp macro="" textlink="">
      <xdr:nvSpPr>
        <xdr:cNvPr id="37" name="TextBox 36">
          <a:extLst>
            <a:ext uri="{FF2B5EF4-FFF2-40B4-BE49-F238E27FC236}">
              <a16:creationId xmlns:a16="http://schemas.microsoft.com/office/drawing/2014/main" id="{E7B14E02-6B70-9173-9FF6-696C3F1D1845}"/>
            </a:ext>
          </a:extLst>
        </xdr:cNvPr>
        <xdr:cNvSpPr txBox="1"/>
      </xdr:nvSpPr>
      <xdr:spPr>
        <a:xfrm>
          <a:off x="7674428" y="53231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Deaths</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xdr:col>
      <xdr:colOff>342900</xdr:colOff>
      <xdr:row>39</xdr:row>
      <xdr:rowOff>45720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
          <a:ext cx="952500" cy="7178039"/>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0</xdr:col>
      <xdr:colOff>38099</xdr:colOff>
      <xdr:row>10</xdr:row>
      <xdr:rowOff>157943</xdr:rowOff>
    </xdr:from>
    <xdr:to>
      <xdr:col>1</xdr:col>
      <xdr:colOff>93232</xdr:colOff>
      <xdr:row>12</xdr:row>
      <xdr:rowOff>29349</xdr:rowOff>
    </xdr:to>
    <xdr:sp macro="" textlink="">
      <xdr:nvSpPr>
        <xdr:cNvPr id="40" name="Rectangle: Top Corners Rounded 39">
          <a:extLst>
            <a:ext uri="{FF2B5EF4-FFF2-40B4-BE49-F238E27FC236}">
              <a16:creationId xmlns:a16="http://schemas.microsoft.com/office/drawing/2014/main" id="{00000000-0008-0000-0500-000028000000}"/>
            </a:ext>
          </a:extLst>
        </xdr:cNvPr>
        <xdr:cNvSpPr/>
      </xdr:nvSpPr>
      <xdr:spPr>
        <a:xfrm rot="16200000">
          <a:off x="251883" y="1772959"/>
          <a:ext cx="237166" cy="664733"/>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43742</xdr:colOff>
      <xdr:row>9</xdr:row>
      <xdr:rowOff>61223</xdr:rowOff>
    </xdr:from>
    <xdr:to>
      <xdr:col>1</xdr:col>
      <xdr:colOff>345575</xdr:colOff>
      <xdr:row>13</xdr:row>
      <xdr:rowOff>129038</xdr:rowOff>
    </xdr:to>
    <xdr:grpSp>
      <xdr:nvGrpSpPr>
        <xdr:cNvPr id="41" name="Group 40">
          <a:extLst>
            <a:ext uri="{FF2B5EF4-FFF2-40B4-BE49-F238E27FC236}">
              <a16:creationId xmlns:a16="http://schemas.microsoft.com/office/drawing/2014/main" id="{00000000-0008-0000-0500-000029000000}"/>
            </a:ext>
          </a:extLst>
        </xdr:cNvPr>
        <xdr:cNvGrpSpPr/>
      </xdr:nvGrpSpPr>
      <xdr:grpSpPr>
        <a:xfrm>
          <a:off x="43742" y="1707143"/>
          <a:ext cx="911433" cy="799335"/>
          <a:chOff x="41343" y="1344550"/>
          <a:chExt cx="955991" cy="793564"/>
        </a:xfrm>
      </xdr:grpSpPr>
      <xdr:sp macro="" textlink="">
        <xdr:nvSpPr>
          <xdr:cNvPr id="42" name="Rectangle: Top Corners Rounded 41">
            <a:extLst>
              <a:ext uri="{FF2B5EF4-FFF2-40B4-BE49-F238E27FC236}">
                <a16:creationId xmlns:a16="http://schemas.microsoft.com/office/drawing/2014/main" id="{00000000-0008-0000-0500-00002A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43" name="Freeform: Shape 42">
            <a:extLst>
              <a:ext uri="{FF2B5EF4-FFF2-40B4-BE49-F238E27FC236}">
                <a16:creationId xmlns:a16="http://schemas.microsoft.com/office/drawing/2014/main" id="{00000000-0008-0000-0500-00002B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clientData/>
  </xdr:twoCellAnchor>
  <xdr:twoCellAnchor editAs="absolute">
    <xdr:from>
      <xdr:col>0</xdr:col>
      <xdr:colOff>19344</xdr:colOff>
      <xdr:row>8</xdr:row>
      <xdr:rowOff>176902</xdr:rowOff>
    </xdr:from>
    <xdr:to>
      <xdr:col>1</xdr:col>
      <xdr:colOff>283114</xdr:colOff>
      <xdr:row>10</xdr:row>
      <xdr:rowOff>21593</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500-00000B000000}"/>
            </a:ext>
          </a:extLst>
        </xdr:cNvPr>
        <xdr:cNvSpPr txBox="1"/>
      </xdr:nvSpPr>
      <xdr:spPr>
        <a:xfrm>
          <a:off x="19344" y="1639942"/>
          <a:ext cx="873370" cy="210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State Results</a:t>
          </a:r>
        </a:p>
      </xdr:txBody>
    </xdr:sp>
    <xdr:clientData/>
  </xdr:twoCellAnchor>
  <xdr:twoCellAnchor editAs="absolute">
    <xdr:from>
      <xdr:col>0</xdr:col>
      <xdr:colOff>15240</xdr:colOff>
      <xdr:row>10</xdr:row>
      <xdr:rowOff>164796</xdr:rowOff>
    </xdr:from>
    <xdr:to>
      <xdr:col>1</xdr:col>
      <xdr:colOff>457200</xdr:colOff>
      <xdr:row>12</xdr:row>
      <xdr:rowOff>37947</xdr:rowOff>
    </xdr:to>
    <xdr:sp macro="" textlink="">
      <xdr:nvSpPr>
        <xdr:cNvPr id="12" name="TextBox 11">
          <a:hlinkClick xmlns:r="http://schemas.openxmlformats.org/officeDocument/2006/relationships" r:id="rId2"/>
          <a:extLst>
            <a:ext uri="{FF2B5EF4-FFF2-40B4-BE49-F238E27FC236}">
              <a16:creationId xmlns:a16="http://schemas.microsoft.com/office/drawing/2014/main" id="{00000000-0008-0000-0500-00000C000000}"/>
            </a:ext>
          </a:extLst>
        </xdr:cNvPr>
        <xdr:cNvSpPr txBox="1"/>
      </xdr:nvSpPr>
      <xdr:spPr>
        <a:xfrm>
          <a:off x="15240" y="1993596"/>
          <a:ext cx="1051560" cy="238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District Results</a:t>
          </a:r>
        </a:p>
      </xdr:txBody>
    </xdr:sp>
    <xdr:clientData/>
  </xdr:twoCellAnchor>
  <xdr:twoCellAnchor editAs="absolute">
    <xdr:from>
      <xdr:col>0</xdr:col>
      <xdr:colOff>160020</xdr:colOff>
      <xdr:row>0</xdr:row>
      <xdr:rowOff>77086</xdr:rowOff>
    </xdr:from>
    <xdr:to>
      <xdr:col>1</xdr:col>
      <xdr:colOff>152400</xdr:colOff>
      <xdr:row>3</xdr:row>
      <xdr:rowOff>127340</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7086"/>
          <a:ext cx="601980" cy="598894"/>
        </a:xfrm>
        <a:prstGeom prst="rect">
          <a:avLst/>
        </a:prstGeom>
      </xdr:spPr>
    </xdr:pic>
    <xdr:clientData/>
  </xdr:twoCellAnchor>
  <xdr:twoCellAnchor editAs="absolute">
    <xdr:from>
      <xdr:col>0</xdr:col>
      <xdr:colOff>60960</xdr:colOff>
      <xdr:row>3</xdr:row>
      <xdr:rowOff>35454</xdr:rowOff>
    </xdr:from>
    <xdr:to>
      <xdr:col>1</xdr:col>
      <xdr:colOff>266700</xdr:colOff>
      <xdr:row>5</xdr:row>
      <xdr:rowOff>164029</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0960" y="584094"/>
          <a:ext cx="815340" cy="49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clientData/>
  </xdr:twoCellAnchor>
  <xdr:twoCellAnchor editAs="absolute">
    <xdr:from>
      <xdr:col>1</xdr:col>
      <xdr:colOff>563880</xdr:colOff>
      <xdr:row>0</xdr:row>
      <xdr:rowOff>154173</xdr:rowOff>
    </xdr:from>
    <xdr:to>
      <xdr:col>5</xdr:col>
      <xdr:colOff>586740</xdr:colOff>
      <xdr:row>5</xdr:row>
      <xdr:rowOff>146216</xdr:rowOff>
    </xdr:to>
    <xdr:sp macro="" textlink="">
      <xdr:nvSpPr>
        <xdr:cNvPr id="4" name="Rectangle: Rounded Corners 3">
          <a:extLst>
            <a:ext uri="{FF2B5EF4-FFF2-40B4-BE49-F238E27FC236}">
              <a16:creationId xmlns:a16="http://schemas.microsoft.com/office/drawing/2014/main" id="{AB0BE028-6D52-17FE-B62A-D9527C4A9F41}"/>
            </a:ext>
          </a:extLst>
        </xdr:cNvPr>
        <xdr:cNvSpPr/>
      </xdr:nvSpPr>
      <xdr:spPr>
        <a:xfrm>
          <a:off x="1173480" y="154173"/>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3</xdr:col>
      <xdr:colOff>114300</xdr:colOff>
      <xdr:row>1</xdr:row>
      <xdr:rowOff>130997</xdr:rowOff>
    </xdr:from>
    <xdr:to>
      <xdr:col>5</xdr:col>
      <xdr:colOff>381000</xdr:colOff>
      <xdr:row>3</xdr:row>
      <xdr:rowOff>107772</xdr:rowOff>
    </xdr:to>
    <xdr:sp macro="" textlink="">
      <xdr:nvSpPr>
        <xdr:cNvPr id="6" name="TextBox 5">
          <a:extLst>
            <a:ext uri="{FF2B5EF4-FFF2-40B4-BE49-F238E27FC236}">
              <a16:creationId xmlns:a16="http://schemas.microsoft.com/office/drawing/2014/main" id="{5829C5D7-90B5-C489-FFF8-6A59DF9EB7C3}"/>
            </a:ext>
          </a:extLst>
        </xdr:cNvPr>
        <xdr:cNvSpPr txBox="1"/>
      </xdr:nvSpPr>
      <xdr:spPr>
        <a:xfrm>
          <a:off x="1943100" y="313877"/>
          <a:ext cx="148590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a:t>
          </a:r>
        </a:p>
      </xdr:txBody>
    </xdr:sp>
    <xdr:clientData/>
  </xdr:twoCellAnchor>
  <xdr:twoCellAnchor editAs="absolute">
    <xdr:from>
      <xdr:col>3</xdr:col>
      <xdr:colOff>121920</xdr:colOff>
      <xdr:row>3</xdr:row>
      <xdr:rowOff>30686</xdr:rowOff>
    </xdr:from>
    <xdr:to>
      <xdr:col>5</xdr:col>
      <xdr:colOff>190500</xdr:colOff>
      <xdr:row>5</xdr:row>
      <xdr:rowOff>7460</xdr:rowOff>
    </xdr:to>
    <xdr:sp macro="" textlink="'Pivot Tables'!V8">
      <xdr:nvSpPr>
        <xdr:cNvPr id="7" name="TextBox 6">
          <a:extLst>
            <a:ext uri="{FF2B5EF4-FFF2-40B4-BE49-F238E27FC236}">
              <a16:creationId xmlns:a16="http://schemas.microsoft.com/office/drawing/2014/main" id="{E9B023A8-2E3D-F121-75D7-BDF825031664}"/>
            </a:ext>
          </a:extLst>
        </xdr:cNvPr>
        <xdr:cNvSpPr txBox="1"/>
      </xdr:nvSpPr>
      <xdr:spPr>
        <a:xfrm>
          <a:off x="1950720" y="579326"/>
          <a:ext cx="1287780" cy="34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B088AA-A883-4825-8B8F-7BEF83A15A67}" type="TxLink">
            <a:rPr lang="en-US" sz="1800" b="0" i="0" u="none" strike="noStrike">
              <a:solidFill>
                <a:srgbClr val="00B050"/>
              </a:solidFill>
              <a:latin typeface="Calibri"/>
              <a:ea typeface="Calibri"/>
              <a:cs typeface="Calibri"/>
            </a:rPr>
            <a:pPr/>
            <a:t>593M</a:t>
          </a:fld>
          <a:endParaRPr lang="en-IN" sz="4000" b="0">
            <a:solidFill>
              <a:srgbClr val="00B050"/>
            </a:solidFill>
          </a:endParaRPr>
        </a:p>
      </xdr:txBody>
    </xdr:sp>
    <xdr:clientData/>
  </xdr:twoCellAnchor>
  <xdr:twoCellAnchor editAs="absolute">
    <xdr:from>
      <xdr:col>2</xdr:col>
      <xdr:colOff>76200</xdr:colOff>
      <xdr:row>2</xdr:row>
      <xdr:rowOff>38444</xdr:rowOff>
    </xdr:from>
    <xdr:to>
      <xdr:col>2</xdr:col>
      <xdr:colOff>479450</xdr:colOff>
      <xdr:row>4</xdr:row>
      <xdr:rowOff>76270</xdr:rowOff>
    </xdr:to>
    <xdr:pic>
      <xdr:nvPicPr>
        <xdr:cNvPr id="18" name="Picture 17">
          <a:extLst>
            <a:ext uri="{FF2B5EF4-FFF2-40B4-BE49-F238E27FC236}">
              <a16:creationId xmlns:a16="http://schemas.microsoft.com/office/drawing/2014/main" id="{82DA3875-6F22-9226-07F5-FEBAD5157F6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95400" y="404204"/>
          <a:ext cx="403250" cy="403586"/>
        </a:xfrm>
        <a:prstGeom prst="rect">
          <a:avLst/>
        </a:prstGeom>
      </xdr:spPr>
    </xdr:pic>
    <xdr:clientData/>
  </xdr:twoCellAnchor>
  <xdr:twoCellAnchor editAs="absolute">
    <xdr:from>
      <xdr:col>10</xdr:col>
      <xdr:colOff>342900</xdr:colOff>
      <xdr:row>0</xdr:row>
      <xdr:rowOff>146464</xdr:rowOff>
    </xdr:from>
    <xdr:to>
      <xdr:col>14</xdr:col>
      <xdr:colOff>365760</xdr:colOff>
      <xdr:row>5</xdr:row>
      <xdr:rowOff>138507</xdr:rowOff>
    </xdr:to>
    <xdr:sp macro="" textlink="">
      <xdr:nvSpPr>
        <xdr:cNvPr id="21" name="Rectangle: Rounded Corners 20">
          <a:extLst>
            <a:ext uri="{FF2B5EF4-FFF2-40B4-BE49-F238E27FC236}">
              <a16:creationId xmlns:a16="http://schemas.microsoft.com/office/drawing/2014/main" id="{7D0EF673-8F11-2B24-1AEA-9B48A972CAAB}"/>
            </a:ext>
          </a:extLst>
        </xdr:cNvPr>
        <xdr:cNvSpPr/>
      </xdr:nvSpPr>
      <xdr:spPr>
        <a:xfrm>
          <a:off x="64389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502920</xdr:colOff>
      <xdr:row>1</xdr:row>
      <xdr:rowOff>123289</xdr:rowOff>
    </xdr:from>
    <xdr:to>
      <xdr:col>14</xdr:col>
      <xdr:colOff>266700</xdr:colOff>
      <xdr:row>3</xdr:row>
      <xdr:rowOff>100064</xdr:rowOff>
    </xdr:to>
    <xdr:sp macro="" textlink="">
      <xdr:nvSpPr>
        <xdr:cNvPr id="22" name="TextBox 21">
          <a:extLst>
            <a:ext uri="{FF2B5EF4-FFF2-40B4-BE49-F238E27FC236}">
              <a16:creationId xmlns:a16="http://schemas.microsoft.com/office/drawing/2014/main" id="{0DBA82E7-E715-A3DB-EA38-7B07F354EBA7}"/>
            </a:ext>
          </a:extLst>
        </xdr:cNvPr>
        <xdr:cNvSpPr txBox="1"/>
      </xdr:nvSpPr>
      <xdr:spPr>
        <a:xfrm>
          <a:off x="7208520" y="306169"/>
          <a:ext cx="15925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2</a:t>
          </a:r>
        </a:p>
      </xdr:txBody>
    </xdr:sp>
    <xdr:clientData/>
  </xdr:twoCellAnchor>
  <xdr:twoCellAnchor editAs="absolute">
    <xdr:from>
      <xdr:col>11</xdr:col>
      <xdr:colOff>510540</xdr:colOff>
      <xdr:row>3</xdr:row>
      <xdr:rowOff>22977</xdr:rowOff>
    </xdr:from>
    <xdr:to>
      <xdr:col>13</xdr:col>
      <xdr:colOff>579120</xdr:colOff>
      <xdr:row>5</xdr:row>
      <xdr:rowOff>1928</xdr:rowOff>
    </xdr:to>
    <xdr:sp macro="" textlink="'Pivot Tables'!X8">
      <xdr:nvSpPr>
        <xdr:cNvPr id="23" name="TextBox 22">
          <a:extLst>
            <a:ext uri="{FF2B5EF4-FFF2-40B4-BE49-F238E27FC236}">
              <a16:creationId xmlns:a16="http://schemas.microsoft.com/office/drawing/2014/main" id="{FC5CCD9A-11BC-E6BD-1267-2380694389C1}"/>
            </a:ext>
          </a:extLst>
        </xdr:cNvPr>
        <xdr:cNvSpPr txBox="1"/>
      </xdr:nvSpPr>
      <xdr:spPr>
        <a:xfrm>
          <a:off x="72161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6048A3E-B709-4232-9E6F-A34F321941AF}" type="TxLink">
            <a:rPr lang="en-US" sz="1800" b="0" i="0" u="none" strike="noStrike">
              <a:solidFill>
                <a:srgbClr val="00B050"/>
              </a:solidFill>
              <a:latin typeface="Calibri"/>
              <a:ea typeface="Calibri"/>
              <a:cs typeface="Calibri"/>
            </a:rPr>
            <a:pPr marL="0" indent="0"/>
            <a:t>188M</a:t>
          </a:fld>
          <a:endParaRPr lang="en-IN" sz="1800" b="0" i="0" u="none" strike="noStrike">
            <a:solidFill>
              <a:srgbClr val="00B050"/>
            </a:solidFill>
            <a:latin typeface="Calibri"/>
            <a:ea typeface="Calibri"/>
            <a:cs typeface="Calibri"/>
          </a:endParaRPr>
        </a:p>
      </xdr:txBody>
    </xdr:sp>
    <xdr:clientData/>
  </xdr:twoCellAnchor>
  <xdr:twoCellAnchor editAs="absolute">
    <xdr:from>
      <xdr:col>11</xdr:col>
      <xdr:colOff>434340</xdr:colOff>
      <xdr:row>1</xdr:row>
      <xdr:rowOff>61620</xdr:rowOff>
    </xdr:from>
    <xdr:to>
      <xdr:col>11</xdr:col>
      <xdr:colOff>434340</xdr:colOff>
      <xdr:row>5</xdr:row>
      <xdr:rowOff>30586</xdr:rowOff>
    </xdr:to>
    <xdr:cxnSp macro="">
      <xdr:nvCxnSpPr>
        <xdr:cNvPr id="24" name="Straight Connector 23">
          <a:extLst>
            <a:ext uri="{FF2B5EF4-FFF2-40B4-BE49-F238E27FC236}">
              <a16:creationId xmlns:a16="http://schemas.microsoft.com/office/drawing/2014/main" id="{6EDB7A5A-5F10-FE98-7784-C8A4BBCA3FA1}"/>
            </a:ext>
          </a:extLst>
        </xdr:cNvPr>
        <xdr:cNvCxnSpPr/>
      </xdr:nvCxnSpPr>
      <xdr:spPr>
        <a:xfrm>
          <a:off x="7139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152400</xdr:colOff>
      <xdr:row>0</xdr:row>
      <xdr:rowOff>146464</xdr:rowOff>
    </xdr:from>
    <xdr:to>
      <xdr:col>10</xdr:col>
      <xdr:colOff>175260</xdr:colOff>
      <xdr:row>5</xdr:row>
      <xdr:rowOff>138507</xdr:rowOff>
    </xdr:to>
    <xdr:sp macro="" textlink="">
      <xdr:nvSpPr>
        <xdr:cNvPr id="25" name="Rectangle: Rounded Corners 24">
          <a:extLst>
            <a:ext uri="{FF2B5EF4-FFF2-40B4-BE49-F238E27FC236}">
              <a16:creationId xmlns:a16="http://schemas.microsoft.com/office/drawing/2014/main" id="{DEE82FAB-B80A-11FA-349B-78316E253ACC}"/>
            </a:ext>
          </a:extLst>
        </xdr:cNvPr>
        <xdr:cNvSpPr/>
      </xdr:nvSpPr>
      <xdr:spPr>
        <a:xfrm>
          <a:off x="38100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312420</xdr:colOff>
      <xdr:row>1</xdr:row>
      <xdr:rowOff>123289</xdr:rowOff>
    </xdr:from>
    <xdr:to>
      <xdr:col>10</xdr:col>
      <xdr:colOff>137160</xdr:colOff>
      <xdr:row>3</xdr:row>
      <xdr:rowOff>100064</xdr:rowOff>
    </xdr:to>
    <xdr:sp macro="" textlink="">
      <xdr:nvSpPr>
        <xdr:cNvPr id="26" name="TextBox 25">
          <a:extLst>
            <a:ext uri="{FF2B5EF4-FFF2-40B4-BE49-F238E27FC236}">
              <a16:creationId xmlns:a16="http://schemas.microsoft.com/office/drawing/2014/main" id="{DAD29A82-CA58-83D8-2013-32D138EAFB7B}"/>
            </a:ext>
          </a:extLst>
        </xdr:cNvPr>
        <xdr:cNvSpPr txBox="1"/>
      </xdr:nvSpPr>
      <xdr:spPr>
        <a:xfrm>
          <a:off x="4579620" y="306169"/>
          <a:ext cx="165354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1</a:t>
          </a:r>
        </a:p>
      </xdr:txBody>
    </xdr:sp>
    <xdr:clientData/>
  </xdr:twoCellAnchor>
  <xdr:twoCellAnchor editAs="absolute">
    <xdr:from>
      <xdr:col>7</xdr:col>
      <xdr:colOff>320040</xdr:colOff>
      <xdr:row>3</xdr:row>
      <xdr:rowOff>22977</xdr:rowOff>
    </xdr:from>
    <xdr:to>
      <xdr:col>9</xdr:col>
      <xdr:colOff>388620</xdr:colOff>
      <xdr:row>5</xdr:row>
      <xdr:rowOff>1928</xdr:rowOff>
    </xdr:to>
    <xdr:sp macro="" textlink="'Pivot Tables'!W8">
      <xdr:nvSpPr>
        <xdr:cNvPr id="27" name="TextBox 26">
          <a:extLst>
            <a:ext uri="{FF2B5EF4-FFF2-40B4-BE49-F238E27FC236}">
              <a16:creationId xmlns:a16="http://schemas.microsoft.com/office/drawing/2014/main" id="{630F2572-A230-2D3F-8A8E-FB462595F8FD}"/>
            </a:ext>
          </a:extLst>
        </xdr:cNvPr>
        <xdr:cNvSpPr txBox="1"/>
      </xdr:nvSpPr>
      <xdr:spPr>
        <a:xfrm>
          <a:off x="45872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FB1CDC-97EB-4ED2-AE63-6291E3691EFC}" type="TxLink">
            <a:rPr lang="en-US" sz="1800" b="0" i="0" u="none" strike="noStrike">
              <a:solidFill>
                <a:srgbClr val="00B050"/>
              </a:solidFill>
              <a:latin typeface="Calibri"/>
              <a:ea typeface="Calibri"/>
              <a:cs typeface="Calibri"/>
            </a:rPr>
            <a:pPr marL="0" indent="0"/>
            <a:t>405M</a:t>
          </a:fld>
          <a:endParaRPr lang="en-IN" sz="1800" b="0" i="0" u="none" strike="noStrike">
            <a:solidFill>
              <a:srgbClr val="00B050"/>
            </a:solidFill>
            <a:latin typeface="Calibri"/>
            <a:ea typeface="Calibri"/>
            <a:cs typeface="Calibri"/>
          </a:endParaRPr>
        </a:p>
      </xdr:txBody>
    </xdr:sp>
    <xdr:clientData/>
  </xdr:twoCellAnchor>
  <xdr:twoCellAnchor editAs="absolute">
    <xdr:from>
      <xdr:col>6</xdr:col>
      <xdr:colOff>259080</xdr:colOff>
      <xdr:row>1</xdr:row>
      <xdr:rowOff>146415</xdr:rowOff>
    </xdr:from>
    <xdr:to>
      <xdr:col>7</xdr:col>
      <xdr:colOff>190500</xdr:colOff>
      <xdr:row>4</xdr:row>
      <xdr:rowOff>138557</xdr:rowOff>
    </xdr:to>
    <xdr:pic>
      <xdr:nvPicPr>
        <xdr:cNvPr id="30" name="Picture 29">
          <a:extLst>
            <a:ext uri="{FF2B5EF4-FFF2-40B4-BE49-F238E27FC236}">
              <a16:creationId xmlns:a16="http://schemas.microsoft.com/office/drawing/2014/main" id="{F26BE050-5292-CC17-EC09-0DCD17544203}"/>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3916680" y="329295"/>
          <a:ext cx="541020" cy="540782"/>
        </a:xfrm>
        <a:prstGeom prst="rect">
          <a:avLst/>
        </a:prstGeom>
      </xdr:spPr>
    </xdr:pic>
    <xdr:clientData/>
  </xdr:twoCellAnchor>
  <xdr:twoCellAnchor editAs="absolute">
    <xdr:from>
      <xdr:col>1</xdr:col>
      <xdr:colOff>571500</xdr:colOff>
      <xdr:row>6</xdr:row>
      <xdr:rowOff>99914</xdr:rowOff>
    </xdr:from>
    <xdr:to>
      <xdr:col>6</xdr:col>
      <xdr:colOff>327660</xdr:colOff>
      <xdr:row>18</xdr:row>
      <xdr:rowOff>14523</xdr:rowOff>
    </xdr:to>
    <xdr:sp macro="" textlink="">
      <xdr:nvSpPr>
        <xdr:cNvPr id="58" name="Rectangle: Rounded Corners 57">
          <a:extLst>
            <a:ext uri="{FF2B5EF4-FFF2-40B4-BE49-F238E27FC236}">
              <a16:creationId xmlns:a16="http://schemas.microsoft.com/office/drawing/2014/main" id="{34393042-C51C-4DF2-BF4A-DABADDA87795}"/>
            </a:ext>
          </a:extLst>
        </xdr:cNvPr>
        <xdr:cNvSpPr/>
      </xdr:nvSpPr>
      <xdr:spPr>
        <a:xfrm>
          <a:off x="1181100" y="1197194"/>
          <a:ext cx="2804160" cy="210916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11611</xdr:colOff>
      <xdr:row>6</xdr:row>
      <xdr:rowOff>177000</xdr:rowOff>
    </xdr:from>
    <xdr:to>
      <xdr:col>2</xdr:col>
      <xdr:colOff>57330</xdr:colOff>
      <xdr:row>8</xdr:row>
      <xdr:rowOff>117434</xdr:rowOff>
    </xdr:to>
    <xdr:sp macro="" textlink="">
      <xdr:nvSpPr>
        <xdr:cNvPr id="59" name="Rectangle: Rounded Corners 58">
          <a:extLst>
            <a:ext uri="{FF2B5EF4-FFF2-40B4-BE49-F238E27FC236}">
              <a16:creationId xmlns:a16="http://schemas.microsoft.com/office/drawing/2014/main" id="{9B1B50E7-168A-449B-AEF9-9EA729CF6CC3}"/>
            </a:ext>
          </a:extLst>
        </xdr:cNvPr>
        <xdr:cNvSpPr/>
      </xdr:nvSpPr>
      <xdr:spPr>
        <a:xfrm>
          <a:off x="1230811" y="1274280"/>
          <a:ext cx="45719" cy="306194"/>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68580</xdr:colOff>
      <xdr:row>6</xdr:row>
      <xdr:rowOff>99914</xdr:rowOff>
    </xdr:from>
    <xdr:to>
      <xdr:col>6</xdr:col>
      <xdr:colOff>137160</xdr:colOff>
      <xdr:row>9</xdr:row>
      <xdr:rowOff>99765</xdr:rowOff>
    </xdr:to>
    <xdr:sp macro="" textlink="">
      <xdr:nvSpPr>
        <xdr:cNvPr id="60" name="TextBox 59">
          <a:extLst>
            <a:ext uri="{FF2B5EF4-FFF2-40B4-BE49-F238E27FC236}">
              <a16:creationId xmlns:a16="http://schemas.microsoft.com/office/drawing/2014/main" id="{A44212BE-CEAF-4FDC-B787-9C7827308377}"/>
            </a:ext>
          </a:extLst>
        </xdr:cNvPr>
        <xdr:cNvSpPr txBox="1"/>
      </xdr:nvSpPr>
      <xdr:spPr>
        <a:xfrm>
          <a:off x="128778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Districts</a:t>
          </a:r>
        </a:p>
        <a:p>
          <a:r>
            <a:rPr lang="en-IN" sz="900" b="1">
              <a:solidFill>
                <a:schemeClr val="bg1">
                  <a:lumMod val="65000"/>
                </a:schemeClr>
              </a:solidFill>
            </a:rPr>
            <a:t>Top 10</a:t>
          </a:r>
        </a:p>
      </xdr:txBody>
    </xdr:sp>
    <xdr:clientData/>
  </xdr:twoCellAnchor>
  <xdr:twoCellAnchor editAs="absolute">
    <xdr:from>
      <xdr:col>2</xdr:col>
      <xdr:colOff>22860</xdr:colOff>
      <xdr:row>8</xdr:row>
      <xdr:rowOff>122941</xdr:rowOff>
    </xdr:from>
    <xdr:to>
      <xdr:col>6</xdr:col>
      <xdr:colOff>251460</xdr:colOff>
      <xdr:row>18</xdr:row>
      <xdr:rowOff>99318</xdr:rowOff>
    </xdr:to>
    <xdr:graphicFrame macro="">
      <xdr:nvGraphicFramePr>
        <xdr:cNvPr id="62" name="Chart 61">
          <a:extLst>
            <a:ext uri="{FF2B5EF4-FFF2-40B4-BE49-F238E27FC236}">
              <a16:creationId xmlns:a16="http://schemas.microsoft.com/office/drawing/2014/main" id="{BCFFA4CB-2EAC-421D-B07C-BC9671E7C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426720</xdr:colOff>
      <xdr:row>6</xdr:row>
      <xdr:rowOff>84497</xdr:rowOff>
    </xdr:from>
    <xdr:to>
      <xdr:col>16</xdr:col>
      <xdr:colOff>182880</xdr:colOff>
      <xdr:row>18</xdr:row>
      <xdr:rowOff>1284</xdr:rowOff>
    </xdr:to>
    <xdr:sp macro="" textlink="">
      <xdr:nvSpPr>
        <xdr:cNvPr id="63" name="Rectangle: Rounded Corners 62">
          <a:extLst>
            <a:ext uri="{FF2B5EF4-FFF2-40B4-BE49-F238E27FC236}">
              <a16:creationId xmlns:a16="http://schemas.microsoft.com/office/drawing/2014/main" id="{4FD1AD78-E967-8EA2-9CD6-5F8847722B98}"/>
            </a:ext>
          </a:extLst>
        </xdr:cNvPr>
        <xdr:cNvSpPr/>
      </xdr:nvSpPr>
      <xdr:spPr>
        <a:xfrm>
          <a:off x="7132320" y="1181777"/>
          <a:ext cx="280416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476431</xdr:colOff>
      <xdr:row>6</xdr:row>
      <xdr:rowOff>161583</xdr:rowOff>
    </xdr:from>
    <xdr:to>
      <xdr:col>11</xdr:col>
      <xdr:colOff>522150</xdr:colOff>
      <xdr:row>8</xdr:row>
      <xdr:rowOff>102017</xdr:rowOff>
    </xdr:to>
    <xdr:sp macro="" textlink="">
      <xdr:nvSpPr>
        <xdr:cNvPr id="64" name="Rectangle: Rounded Corners 63">
          <a:extLst>
            <a:ext uri="{FF2B5EF4-FFF2-40B4-BE49-F238E27FC236}">
              <a16:creationId xmlns:a16="http://schemas.microsoft.com/office/drawing/2014/main" id="{08729E9D-0EA8-B6B8-D4BA-EA70FFFBAC74}"/>
            </a:ext>
          </a:extLst>
        </xdr:cNvPr>
        <xdr:cNvSpPr/>
      </xdr:nvSpPr>
      <xdr:spPr>
        <a:xfrm>
          <a:off x="7182031" y="1258863"/>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533400</xdr:colOff>
      <xdr:row>6</xdr:row>
      <xdr:rowOff>84497</xdr:rowOff>
    </xdr:from>
    <xdr:to>
      <xdr:col>15</xdr:col>
      <xdr:colOff>601980</xdr:colOff>
      <xdr:row>9</xdr:row>
      <xdr:rowOff>84348</xdr:rowOff>
    </xdr:to>
    <xdr:sp macro="" textlink="">
      <xdr:nvSpPr>
        <xdr:cNvPr id="65" name="TextBox 64">
          <a:extLst>
            <a:ext uri="{FF2B5EF4-FFF2-40B4-BE49-F238E27FC236}">
              <a16:creationId xmlns:a16="http://schemas.microsoft.com/office/drawing/2014/main" id="{13487C47-0560-694C-2D6C-FEDBA7B5E535}"/>
            </a:ext>
          </a:extLst>
        </xdr:cNvPr>
        <xdr:cNvSpPr txBox="1"/>
      </xdr:nvSpPr>
      <xdr:spPr>
        <a:xfrm>
          <a:off x="7239000" y="1181777"/>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By Districts</a:t>
          </a:r>
        </a:p>
        <a:p>
          <a:r>
            <a:rPr lang="en-IN" sz="900" b="1">
              <a:solidFill>
                <a:schemeClr val="bg1">
                  <a:lumMod val="65000"/>
                </a:schemeClr>
              </a:solidFill>
            </a:rPr>
            <a:t>Top 10</a:t>
          </a:r>
        </a:p>
      </xdr:txBody>
    </xdr:sp>
    <xdr:clientData/>
  </xdr:twoCellAnchor>
  <xdr:twoCellAnchor editAs="absolute">
    <xdr:from>
      <xdr:col>11</xdr:col>
      <xdr:colOff>403860</xdr:colOff>
      <xdr:row>8</xdr:row>
      <xdr:rowOff>38146</xdr:rowOff>
    </xdr:from>
    <xdr:to>
      <xdr:col>16</xdr:col>
      <xdr:colOff>129540</xdr:colOff>
      <xdr:row>18</xdr:row>
      <xdr:rowOff>83901</xdr:rowOff>
    </xdr:to>
    <xdr:graphicFrame macro="">
      <xdr:nvGraphicFramePr>
        <xdr:cNvPr id="67" name="Chart 66">
          <a:extLst>
            <a:ext uri="{FF2B5EF4-FFF2-40B4-BE49-F238E27FC236}">
              <a16:creationId xmlns:a16="http://schemas.microsoft.com/office/drawing/2014/main" id="{C0204F3D-295D-40D3-A2C6-9C31C2111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548640</xdr:colOff>
      <xdr:row>0</xdr:row>
      <xdr:rowOff>146464</xdr:rowOff>
    </xdr:from>
    <xdr:to>
      <xdr:col>22</xdr:col>
      <xdr:colOff>579120</xdr:colOff>
      <xdr:row>5</xdr:row>
      <xdr:rowOff>138507</xdr:rowOff>
    </xdr:to>
    <xdr:sp macro="" textlink="">
      <xdr:nvSpPr>
        <xdr:cNvPr id="76" name="Rectangle: Rounded Corners 75">
          <a:extLst>
            <a:ext uri="{FF2B5EF4-FFF2-40B4-BE49-F238E27FC236}">
              <a16:creationId xmlns:a16="http://schemas.microsoft.com/office/drawing/2014/main" id="{7C4B2461-D4FC-8F12-3A65-D71121A224FE}"/>
            </a:ext>
          </a:extLst>
        </xdr:cNvPr>
        <xdr:cNvSpPr/>
      </xdr:nvSpPr>
      <xdr:spPr>
        <a:xfrm>
          <a:off x="9083040" y="146464"/>
          <a:ext cx="490728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91440</xdr:colOff>
      <xdr:row>1</xdr:row>
      <xdr:rowOff>23076</xdr:rowOff>
    </xdr:from>
    <xdr:to>
      <xdr:col>22</xdr:col>
      <xdr:colOff>411480</xdr:colOff>
      <xdr:row>5</xdr:row>
      <xdr:rowOff>76837</xdr:rowOff>
    </xdr:to>
    <mc:AlternateContent xmlns:mc="http://schemas.openxmlformats.org/markup-compatibility/2006" xmlns:a14="http://schemas.microsoft.com/office/drawing/2010/main">
      <mc:Choice Requires="a14">
        <xdr:graphicFrame macro="">
          <xdr:nvGraphicFramePr>
            <xdr:cNvPr id="75" name="Category">
              <a:extLst>
                <a:ext uri="{FF2B5EF4-FFF2-40B4-BE49-F238E27FC236}">
                  <a16:creationId xmlns:a16="http://schemas.microsoft.com/office/drawing/2014/main" id="{9BAC98CB-3C96-435E-A09F-0C8D18B8C3D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35440" y="205956"/>
              <a:ext cx="4587240" cy="785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342900</xdr:colOff>
      <xdr:row>6</xdr:row>
      <xdr:rowOff>69080</xdr:rowOff>
    </xdr:from>
    <xdr:to>
      <xdr:col>22</xdr:col>
      <xdr:colOff>579120</xdr:colOff>
      <xdr:row>17</xdr:row>
      <xdr:rowOff>168747</xdr:rowOff>
    </xdr:to>
    <xdr:sp macro="" textlink="">
      <xdr:nvSpPr>
        <xdr:cNvPr id="77" name="Rectangle: Rounded Corners 76">
          <a:extLst>
            <a:ext uri="{FF2B5EF4-FFF2-40B4-BE49-F238E27FC236}">
              <a16:creationId xmlns:a16="http://schemas.microsoft.com/office/drawing/2014/main" id="{CA8CA927-807B-21C2-2B65-1CC991FA9C75}"/>
            </a:ext>
          </a:extLst>
        </xdr:cNvPr>
        <xdr:cNvSpPr/>
      </xdr:nvSpPr>
      <xdr:spPr>
        <a:xfrm>
          <a:off x="10096500" y="1166360"/>
          <a:ext cx="389382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16</xdr:col>
      <xdr:colOff>350520</xdr:colOff>
      <xdr:row>7</xdr:row>
      <xdr:rowOff>30487</xdr:rowOff>
    </xdr:from>
    <xdr:to>
      <xdr:col>22</xdr:col>
      <xdr:colOff>548640</xdr:colOff>
      <xdr:row>18</xdr:row>
      <xdr:rowOff>129000</xdr:rowOff>
    </xdr:to>
    <xdr:graphicFrame macro="">
      <xdr:nvGraphicFramePr>
        <xdr:cNvPr id="80" name="Chart 79">
          <a:extLst>
            <a:ext uri="{FF2B5EF4-FFF2-40B4-BE49-F238E27FC236}">
              <a16:creationId xmlns:a16="http://schemas.microsoft.com/office/drawing/2014/main" id="{9D7C4682-DDBF-4FAE-A939-E89CB814B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563880</xdr:colOff>
      <xdr:row>24</xdr:row>
      <xdr:rowOff>83604</xdr:rowOff>
    </xdr:from>
    <xdr:to>
      <xdr:col>7</xdr:col>
      <xdr:colOff>381000</xdr:colOff>
      <xdr:row>38</xdr:row>
      <xdr:rowOff>90618</xdr:rowOff>
    </xdr:to>
    <xdr:sp macro="" textlink="">
      <xdr:nvSpPr>
        <xdr:cNvPr id="82" name="Rectangle: Rounded Corners 81">
          <a:extLst>
            <a:ext uri="{FF2B5EF4-FFF2-40B4-BE49-F238E27FC236}">
              <a16:creationId xmlns:a16="http://schemas.microsoft.com/office/drawing/2014/main" id="{21DC4286-F60E-1287-BF12-0B14382D1844}"/>
            </a:ext>
          </a:extLst>
        </xdr:cNvPr>
        <xdr:cNvSpPr/>
      </xdr:nvSpPr>
      <xdr:spPr>
        <a:xfrm>
          <a:off x="1173480" y="4472724"/>
          <a:ext cx="347472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3991</xdr:colOff>
      <xdr:row>25</xdr:row>
      <xdr:rowOff>6466</xdr:rowOff>
    </xdr:from>
    <xdr:to>
      <xdr:col>2</xdr:col>
      <xdr:colOff>49710</xdr:colOff>
      <xdr:row>26</xdr:row>
      <xdr:rowOff>131957</xdr:rowOff>
    </xdr:to>
    <xdr:sp macro="" textlink="">
      <xdr:nvSpPr>
        <xdr:cNvPr id="83" name="Rectangle: Rounded Corners 82">
          <a:extLst>
            <a:ext uri="{FF2B5EF4-FFF2-40B4-BE49-F238E27FC236}">
              <a16:creationId xmlns:a16="http://schemas.microsoft.com/office/drawing/2014/main" id="{3313A9F2-DECA-454E-7FCA-F4675C1FF48E}"/>
            </a:ext>
          </a:extLst>
        </xdr:cNvPr>
        <xdr:cNvSpPr/>
      </xdr:nvSpPr>
      <xdr:spPr>
        <a:xfrm>
          <a:off x="1223191" y="4578466"/>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60960</xdr:colOff>
      <xdr:row>24</xdr:row>
      <xdr:rowOff>114439</xdr:rowOff>
    </xdr:from>
    <xdr:to>
      <xdr:col>7</xdr:col>
      <xdr:colOff>411480</xdr:colOff>
      <xdr:row>27</xdr:row>
      <xdr:rowOff>114289</xdr:rowOff>
    </xdr:to>
    <xdr:sp macro="" textlink="">
      <xdr:nvSpPr>
        <xdr:cNvPr id="84" name="TextBox 83">
          <a:extLst>
            <a:ext uri="{FF2B5EF4-FFF2-40B4-BE49-F238E27FC236}">
              <a16:creationId xmlns:a16="http://schemas.microsoft.com/office/drawing/2014/main" id="{EE6B2E4A-9B31-A250-3560-AF110B262E76}"/>
            </a:ext>
          </a:extLst>
        </xdr:cNvPr>
        <xdr:cNvSpPr txBox="1"/>
      </xdr:nvSpPr>
      <xdr:spPr>
        <a:xfrm>
          <a:off x="1280160" y="4503559"/>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10 Districts</a:t>
          </a:r>
        </a:p>
      </xdr:txBody>
    </xdr:sp>
    <xdr:clientData/>
  </xdr:twoCellAnchor>
  <xdr:twoCellAnchor editAs="absolute">
    <xdr:from>
      <xdr:col>2</xdr:col>
      <xdr:colOff>0</xdr:colOff>
      <xdr:row>27</xdr:row>
      <xdr:rowOff>60329</xdr:rowOff>
    </xdr:from>
    <xdr:to>
      <xdr:col>7</xdr:col>
      <xdr:colOff>327660</xdr:colOff>
      <xdr:row>38</xdr:row>
      <xdr:rowOff>106035</xdr:rowOff>
    </xdr:to>
    <xdr:graphicFrame macro="">
      <xdr:nvGraphicFramePr>
        <xdr:cNvPr id="85" name="Chart 84">
          <a:extLst>
            <a:ext uri="{FF2B5EF4-FFF2-40B4-BE49-F238E27FC236}">
              <a16:creationId xmlns:a16="http://schemas.microsoft.com/office/drawing/2014/main" id="{B447B56A-005B-4A92-9F2F-23065DFFE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502920</xdr:colOff>
      <xdr:row>6</xdr:row>
      <xdr:rowOff>92206</xdr:rowOff>
    </xdr:from>
    <xdr:to>
      <xdr:col>11</xdr:col>
      <xdr:colOff>259320</xdr:colOff>
      <xdr:row>18</xdr:row>
      <xdr:rowOff>5662</xdr:rowOff>
    </xdr:to>
    <xdr:sp macro="" textlink="">
      <xdr:nvSpPr>
        <xdr:cNvPr id="92" name="Rectangle: Rounded Corners 91">
          <a:extLst>
            <a:ext uri="{FF2B5EF4-FFF2-40B4-BE49-F238E27FC236}">
              <a16:creationId xmlns:a16="http://schemas.microsoft.com/office/drawing/2014/main" id="{5B1994B4-F8CC-695E-916C-EDA90FCAF3BC}"/>
            </a:ext>
          </a:extLst>
        </xdr:cNvPr>
        <xdr:cNvSpPr/>
      </xdr:nvSpPr>
      <xdr:spPr>
        <a:xfrm>
          <a:off x="4160520" y="1189486"/>
          <a:ext cx="2804400" cy="210801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205740</xdr:colOff>
      <xdr:row>1</xdr:row>
      <xdr:rowOff>61620</xdr:rowOff>
    </xdr:from>
    <xdr:to>
      <xdr:col>7</xdr:col>
      <xdr:colOff>205740</xdr:colOff>
      <xdr:row>5</xdr:row>
      <xdr:rowOff>30586</xdr:rowOff>
    </xdr:to>
    <xdr:cxnSp macro="">
      <xdr:nvCxnSpPr>
        <xdr:cNvPr id="107" name="Straight Connector 106">
          <a:extLst>
            <a:ext uri="{FF2B5EF4-FFF2-40B4-BE49-F238E27FC236}">
              <a16:creationId xmlns:a16="http://schemas.microsoft.com/office/drawing/2014/main" id="{0C5B5B38-6046-0A03-0884-9478A24A59E9}"/>
            </a:ext>
          </a:extLst>
        </xdr:cNvPr>
        <xdr:cNvCxnSpPr/>
      </xdr:nvCxnSpPr>
      <xdr:spPr>
        <a:xfrm>
          <a:off x="4472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3</xdr:col>
      <xdr:colOff>38100</xdr:colOff>
      <xdr:row>1</xdr:row>
      <xdr:rowOff>77037</xdr:rowOff>
    </xdr:from>
    <xdr:to>
      <xdr:col>3</xdr:col>
      <xdr:colOff>38100</xdr:colOff>
      <xdr:row>5</xdr:row>
      <xdr:rowOff>46003</xdr:rowOff>
    </xdr:to>
    <xdr:cxnSp macro="">
      <xdr:nvCxnSpPr>
        <xdr:cNvPr id="108" name="Straight Connector 107">
          <a:extLst>
            <a:ext uri="{FF2B5EF4-FFF2-40B4-BE49-F238E27FC236}">
              <a16:creationId xmlns:a16="http://schemas.microsoft.com/office/drawing/2014/main" id="{BA10B17A-0EA6-3DE4-E45E-D6EFB23BF85D}"/>
            </a:ext>
          </a:extLst>
        </xdr:cNvPr>
        <xdr:cNvCxnSpPr/>
      </xdr:nvCxnSpPr>
      <xdr:spPr>
        <a:xfrm>
          <a:off x="1866900" y="259917"/>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7</xdr:col>
      <xdr:colOff>548640</xdr:colOff>
      <xdr:row>24</xdr:row>
      <xdr:rowOff>75895</xdr:rowOff>
    </xdr:from>
    <xdr:to>
      <xdr:col>14</xdr:col>
      <xdr:colOff>571500</xdr:colOff>
      <xdr:row>38</xdr:row>
      <xdr:rowOff>82909</xdr:rowOff>
    </xdr:to>
    <xdr:sp macro="" textlink="">
      <xdr:nvSpPr>
        <xdr:cNvPr id="111" name="Rectangle: Rounded Corners 110">
          <a:extLst>
            <a:ext uri="{FF2B5EF4-FFF2-40B4-BE49-F238E27FC236}">
              <a16:creationId xmlns:a16="http://schemas.microsoft.com/office/drawing/2014/main" id="{A02CA3B0-ADE6-1E89-5A3B-C720F5DB7966}"/>
            </a:ext>
          </a:extLst>
        </xdr:cNvPr>
        <xdr:cNvSpPr/>
      </xdr:nvSpPr>
      <xdr:spPr>
        <a:xfrm>
          <a:off x="4815840" y="4465015"/>
          <a:ext cx="429006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598351</xdr:colOff>
      <xdr:row>25</xdr:row>
      <xdr:rowOff>935</xdr:rowOff>
    </xdr:from>
    <xdr:to>
      <xdr:col>8</xdr:col>
      <xdr:colOff>34470</xdr:colOff>
      <xdr:row>26</xdr:row>
      <xdr:rowOff>124248</xdr:rowOff>
    </xdr:to>
    <xdr:sp macro="" textlink="">
      <xdr:nvSpPr>
        <xdr:cNvPr id="112" name="Rectangle: Rounded Corners 111">
          <a:extLst>
            <a:ext uri="{FF2B5EF4-FFF2-40B4-BE49-F238E27FC236}">
              <a16:creationId xmlns:a16="http://schemas.microsoft.com/office/drawing/2014/main" id="{F4107882-AA78-7A38-A4BF-E1C53B832F29}"/>
            </a:ext>
          </a:extLst>
        </xdr:cNvPr>
        <xdr:cNvSpPr/>
      </xdr:nvSpPr>
      <xdr:spPr>
        <a:xfrm>
          <a:off x="4865551" y="4572935"/>
          <a:ext cx="45719" cy="306193"/>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45720</xdr:colOff>
      <xdr:row>24</xdr:row>
      <xdr:rowOff>106730</xdr:rowOff>
    </xdr:from>
    <xdr:to>
      <xdr:col>13</xdr:col>
      <xdr:colOff>396240</xdr:colOff>
      <xdr:row>27</xdr:row>
      <xdr:rowOff>106580</xdr:rowOff>
    </xdr:to>
    <xdr:sp macro="" textlink="">
      <xdr:nvSpPr>
        <xdr:cNvPr id="113" name="TextBox 112">
          <a:extLst>
            <a:ext uri="{FF2B5EF4-FFF2-40B4-BE49-F238E27FC236}">
              <a16:creationId xmlns:a16="http://schemas.microsoft.com/office/drawing/2014/main" id="{65446C6B-00FF-9AB2-3073-C0528BE81212}"/>
            </a:ext>
          </a:extLst>
        </xdr:cNvPr>
        <xdr:cNvSpPr txBox="1"/>
      </xdr:nvSpPr>
      <xdr:spPr>
        <a:xfrm>
          <a:off x="4922520" y="4495850"/>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5 States</a:t>
          </a:r>
        </a:p>
      </xdr:txBody>
    </xdr:sp>
    <xdr:clientData/>
  </xdr:twoCellAnchor>
  <xdr:twoCellAnchor editAs="absolute">
    <xdr:from>
      <xdr:col>7</xdr:col>
      <xdr:colOff>510540</xdr:colOff>
      <xdr:row>27</xdr:row>
      <xdr:rowOff>106580</xdr:rowOff>
    </xdr:from>
    <xdr:to>
      <xdr:col>14</xdr:col>
      <xdr:colOff>480060</xdr:colOff>
      <xdr:row>38</xdr:row>
      <xdr:rowOff>113743</xdr:rowOff>
    </xdr:to>
    <xdr:graphicFrame macro="">
      <xdr:nvGraphicFramePr>
        <xdr:cNvPr id="114" name="Chart 113">
          <a:extLst>
            <a:ext uri="{FF2B5EF4-FFF2-40B4-BE49-F238E27FC236}">
              <a16:creationId xmlns:a16="http://schemas.microsoft.com/office/drawing/2014/main" id="{48E2A9B4-9670-428C-8489-166815975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167640</xdr:colOff>
      <xdr:row>18</xdr:row>
      <xdr:rowOff>137862</xdr:rowOff>
    </xdr:from>
    <xdr:to>
      <xdr:col>8</xdr:col>
      <xdr:colOff>182880</xdr:colOff>
      <xdr:row>23</xdr:row>
      <xdr:rowOff>129906</xdr:rowOff>
    </xdr:to>
    <xdr:sp macro="" textlink="">
      <xdr:nvSpPr>
        <xdr:cNvPr id="115" name="Rectangle: Rounded Corners 114">
          <a:extLst>
            <a:ext uri="{FF2B5EF4-FFF2-40B4-BE49-F238E27FC236}">
              <a16:creationId xmlns:a16="http://schemas.microsoft.com/office/drawing/2014/main" id="{B8AFD9A1-3425-327A-96B6-6FFF2ADA2148}"/>
            </a:ext>
          </a:extLst>
        </xdr:cNvPr>
        <xdr:cNvSpPr/>
      </xdr:nvSpPr>
      <xdr:spPr>
        <a:xfrm>
          <a:off x="3215640" y="3429702"/>
          <a:ext cx="184404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144780</xdr:colOff>
      <xdr:row>19</xdr:row>
      <xdr:rowOff>14474</xdr:rowOff>
    </xdr:from>
    <xdr:to>
      <xdr:col>8</xdr:col>
      <xdr:colOff>342900</xdr:colOff>
      <xdr:row>22</xdr:row>
      <xdr:rowOff>37451</xdr:rowOff>
    </xdr:to>
    <xdr:sp macro="" textlink="">
      <xdr:nvSpPr>
        <xdr:cNvPr id="116" name="TextBox 115">
          <a:extLst>
            <a:ext uri="{FF2B5EF4-FFF2-40B4-BE49-F238E27FC236}">
              <a16:creationId xmlns:a16="http://schemas.microsoft.com/office/drawing/2014/main" id="{D81AFD40-DE3C-38DF-9C00-AB53DF6471DE}"/>
            </a:ext>
          </a:extLst>
        </xdr:cNvPr>
        <xdr:cNvSpPr txBox="1"/>
      </xdr:nvSpPr>
      <xdr:spPr>
        <a:xfrm>
          <a:off x="3802380" y="3489194"/>
          <a:ext cx="141732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Positive Rate</a:t>
          </a:r>
        </a:p>
        <a:p>
          <a:r>
            <a:rPr lang="en-IN" sz="900" b="0">
              <a:solidFill>
                <a:schemeClr val="bg1">
                  <a:lumMod val="65000"/>
                </a:schemeClr>
              </a:solidFill>
            </a:rPr>
            <a:t>Confirmed</a:t>
          </a:r>
          <a:r>
            <a:rPr lang="en-IN" sz="900" b="0" baseline="0">
              <a:solidFill>
                <a:schemeClr val="bg1">
                  <a:lumMod val="65000"/>
                </a:schemeClr>
              </a:solidFill>
            </a:rPr>
            <a:t> / Population</a:t>
          </a:r>
          <a:endParaRPr lang="en-IN" sz="900" b="0">
            <a:solidFill>
              <a:schemeClr val="bg1">
                <a:lumMod val="65000"/>
              </a:schemeClr>
            </a:solidFill>
          </a:endParaRPr>
        </a:p>
      </xdr:txBody>
    </xdr:sp>
    <xdr:clientData/>
  </xdr:twoCellAnchor>
  <xdr:twoCellAnchor editAs="absolute">
    <xdr:from>
      <xdr:col>6</xdr:col>
      <xdr:colOff>144780</xdr:colOff>
      <xdr:row>21</xdr:row>
      <xdr:rowOff>76044</xdr:rowOff>
    </xdr:from>
    <xdr:to>
      <xdr:col>8</xdr:col>
      <xdr:colOff>213360</xdr:colOff>
      <xdr:row>23</xdr:row>
      <xdr:rowOff>52819</xdr:rowOff>
    </xdr:to>
    <xdr:sp macro="" textlink="'Pivot Tables'!X33">
      <xdr:nvSpPr>
        <xdr:cNvPr id="117" name="TextBox 116">
          <a:extLst>
            <a:ext uri="{FF2B5EF4-FFF2-40B4-BE49-F238E27FC236}">
              <a16:creationId xmlns:a16="http://schemas.microsoft.com/office/drawing/2014/main" id="{E73A0176-90F2-8ED1-ACEF-A17D10F927F9}"/>
            </a:ext>
          </a:extLst>
        </xdr:cNvPr>
        <xdr:cNvSpPr txBox="1"/>
      </xdr:nvSpPr>
      <xdr:spPr>
        <a:xfrm>
          <a:off x="380238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56F4BF-2828-4324-838C-FA5D0207E2A2}" type="TxLink">
            <a:rPr lang="en-US" sz="1800" b="0" i="0" u="none" strike="noStrike">
              <a:solidFill>
                <a:srgbClr val="01A4F6"/>
              </a:solidFill>
              <a:latin typeface="Calibri"/>
              <a:ea typeface="Calibri"/>
              <a:cs typeface="Calibri"/>
            </a:rPr>
            <a:pPr marL="0" indent="0"/>
            <a:t>3%</a:t>
          </a:fld>
          <a:endParaRPr lang="en-IN" sz="1800" b="0" i="0" u="none" strike="noStrike">
            <a:solidFill>
              <a:srgbClr val="01A4F6"/>
            </a:solidFill>
            <a:latin typeface="Calibri"/>
            <a:ea typeface="Calibri"/>
            <a:cs typeface="Calibri"/>
          </a:endParaRPr>
        </a:p>
      </xdr:txBody>
    </xdr:sp>
    <xdr:clientData/>
  </xdr:twoCellAnchor>
  <xdr:twoCellAnchor editAs="absolute">
    <xdr:from>
      <xdr:col>6</xdr:col>
      <xdr:colOff>137160</xdr:colOff>
      <xdr:row>19</xdr:row>
      <xdr:rowOff>53017</xdr:rowOff>
    </xdr:from>
    <xdr:to>
      <xdr:col>6</xdr:col>
      <xdr:colOff>137160</xdr:colOff>
      <xdr:row>23</xdr:row>
      <xdr:rowOff>21984</xdr:rowOff>
    </xdr:to>
    <xdr:cxnSp macro="">
      <xdr:nvCxnSpPr>
        <xdr:cNvPr id="119" name="Straight Connector 118">
          <a:extLst>
            <a:ext uri="{FF2B5EF4-FFF2-40B4-BE49-F238E27FC236}">
              <a16:creationId xmlns:a16="http://schemas.microsoft.com/office/drawing/2014/main" id="{5D9EFF3A-B9D3-1593-3944-B1F07FD5A1DC}"/>
            </a:ext>
          </a:extLst>
        </xdr:cNvPr>
        <xdr:cNvCxnSpPr/>
      </xdr:nvCxnSpPr>
      <xdr:spPr>
        <a:xfrm>
          <a:off x="3794760" y="3527737"/>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xdr:col>
      <xdr:colOff>571500</xdr:colOff>
      <xdr:row>18</xdr:row>
      <xdr:rowOff>145570</xdr:rowOff>
    </xdr:from>
    <xdr:to>
      <xdr:col>4</xdr:col>
      <xdr:colOff>585900</xdr:colOff>
      <xdr:row>23</xdr:row>
      <xdr:rowOff>137614</xdr:rowOff>
    </xdr:to>
    <xdr:sp macro="" textlink="">
      <xdr:nvSpPr>
        <xdr:cNvPr id="120" name="Rectangle: Rounded Corners 119">
          <a:extLst>
            <a:ext uri="{FF2B5EF4-FFF2-40B4-BE49-F238E27FC236}">
              <a16:creationId xmlns:a16="http://schemas.microsoft.com/office/drawing/2014/main" id="{0865291B-FF92-7238-D8EE-C23225DAB17E}"/>
            </a:ext>
          </a:extLst>
        </xdr:cNvPr>
        <xdr:cNvSpPr/>
      </xdr:nvSpPr>
      <xdr:spPr>
        <a:xfrm>
          <a:off x="1181100" y="3437410"/>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586740</xdr:colOff>
      <xdr:row>19</xdr:row>
      <xdr:rowOff>14474</xdr:rowOff>
    </xdr:from>
    <xdr:to>
      <xdr:col>5</xdr:col>
      <xdr:colOff>243840</xdr:colOff>
      <xdr:row>22</xdr:row>
      <xdr:rowOff>37451</xdr:rowOff>
    </xdr:to>
    <xdr:sp macro="" textlink="">
      <xdr:nvSpPr>
        <xdr:cNvPr id="121" name="TextBox 120">
          <a:extLst>
            <a:ext uri="{FF2B5EF4-FFF2-40B4-BE49-F238E27FC236}">
              <a16:creationId xmlns:a16="http://schemas.microsoft.com/office/drawing/2014/main" id="{0F21B675-00E0-9397-988B-C69D11EAD8E1}"/>
            </a:ext>
          </a:extLst>
        </xdr:cNvPr>
        <xdr:cNvSpPr txBox="1"/>
      </xdr:nvSpPr>
      <xdr:spPr>
        <a:xfrm>
          <a:off x="1805940" y="3489194"/>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Testing Rate</a:t>
          </a:r>
        </a:p>
        <a:p>
          <a:r>
            <a:rPr lang="en-IN" sz="900" b="0" baseline="0">
              <a:solidFill>
                <a:schemeClr val="bg1">
                  <a:lumMod val="65000"/>
                </a:schemeClr>
              </a:solidFill>
            </a:rPr>
            <a:t>Testing  / Population</a:t>
          </a:r>
          <a:endParaRPr lang="en-IN" sz="900" b="0">
            <a:solidFill>
              <a:schemeClr val="bg1">
                <a:lumMod val="65000"/>
              </a:schemeClr>
            </a:solidFill>
          </a:endParaRPr>
        </a:p>
      </xdr:txBody>
    </xdr:sp>
    <xdr:clientData/>
  </xdr:twoCellAnchor>
  <xdr:twoCellAnchor editAs="absolute">
    <xdr:from>
      <xdr:col>2</xdr:col>
      <xdr:colOff>586740</xdr:colOff>
      <xdr:row>21</xdr:row>
      <xdr:rowOff>76044</xdr:rowOff>
    </xdr:from>
    <xdr:to>
      <xdr:col>5</xdr:col>
      <xdr:colOff>45720</xdr:colOff>
      <xdr:row>23</xdr:row>
      <xdr:rowOff>52819</xdr:rowOff>
    </xdr:to>
    <xdr:sp macro="" textlink="'Pivot Tables'!X22">
      <xdr:nvSpPr>
        <xdr:cNvPr id="122" name="TextBox 121">
          <a:extLst>
            <a:ext uri="{FF2B5EF4-FFF2-40B4-BE49-F238E27FC236}">
              <a16:creationId xmlns:a16="http://schemas.microsoft.com/office/drawing/2014/main" id="{E09F87B9-F3F2-9078-CE90-FC550B985250}"/>
            </a:ext>
          </a:extLst>
        </xdr:cNvPr>
        <xdr:cNvSpPr txBox="1"/>
      </xdr:nvSpPr>
      <xdr:spPr>
        <a:xfrm>
          <a:off x="180594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5B0FB23-CA17-4E20-BF90-8248CE115BF6}" type="TxLink">
            <a:rPr lang="en-US" sz="1800" b="0" i="0" u="none" strike="noStrike">
              <a:solidFill>
                <a:schemeClr val="bg2">
                  <a:lumMod val="90000"/>
                </a:schemeClr>
              </a:solidFill>
              <a:latin typeface="Calibri"/>
              <a:ea typeface="Calibri"/>
              <a:cs typeface="Calibri"/>
            </a:rPr>
            <a:pPr marL="0" indent="0"/>
            <a:t>15%</a:t>
          </a:fld>
          <a:endParaRPr lang="en-IN" sz="1800" b="0" i="0" u="none" strike="noStrike">
            <a:solidFill>
              <a:schemeClr val="bg2">
                <a:lumMod val="90000"/>
              </a:schemeClr>
            </a:solidFill>
            <a:latin typeface="Calibri"/>
            <a:ea typeface="Calibri"/>
            <a:cs typeface="Calibri"/>
          </a:endParaRPr>
        </a:p>
      </xdr:txBody>
    </xdr:sp>
    <xdr:clientData/>
  </xdr:twoCellAnchor>
  <xdr:twoCellAnchor editAs="absolute">
    <xdr:from>
      <xdr:col>2</xdr:col>
      <xdr:colOff>563880</xdr:colOff>
      <xdr:row>19</xdr:row>
      <xdr:rowOff>68434</xdr:rowOff>
    </xdr:from>
    <xdr:to>
      <xdr:col>2</xdr:col>
      <xdr:colOff>563880</xdr:colOff>
      <xdr:row>23</xdr:row>
      <xdr:rowOff>37401</xdr:rowOff>
    </xdr:to>
    <xdr:cxnSp macro="">
      <xdr:nvCxnSpPr>
        <xdr:cNvPr id="124" name="Straight Connector 123">
          <a:extLst>
            <a:ext uri="{FF2B5EF4-FFF2-40B4-BE49-F238E27FC236}">
              <a16:creationId xmlns:a16="http://schemas.microsoft.com/office/drawing/2014/main" id="{52CC5448-2536-1CFA-1030-F0F0377B5553}"/>
            </a:ext>
          </a:extLst>
        </xdr:cNvPr>
        <xdr:cNvCxnSpPr/>
      </xdr:nvCxnSpPr>
      <xdr:spPr>
        <a:xfrm>
          <a:off x="1783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8</xdr:col>
      <xdr:colOff>350520</xdr:colOff>
      <xdr:row>18</xdr:row>
      <xdr:rowOff>130153</xdr:rowOff>
    </xdr:from>
    <xdr:to>
      <xdr:col>11</xdr:col>
      <xdr:colOff>364920</xdr:colOff>
      <xdr:row>23</xdr:row>
      <xdr:rowOff>122197</xdr:rowOff>
    </xdr:to>
    <xdr:sp macro="" textlink="">
      <xdr:nvSpPr>
        <xdr:cNvPr id="125" name="Rectangle: Rounded Corners 124">
          <a:extLst>
            <a:ext uri="{FF2B5EF4-FFF2-40B4-BE49-F238E27FC236}">
              <a16:creationId xmlns:a16="http://schemas.microsoft.com/office/drawing/2014/main" id="{D886AB3C-A786-EDBC-748E-FEBA3F803176}"/>
            </a:ext>
          </a:extLst>
        </xdr:cNvPr>
        <xdr:cNvSpPr/>
      </xdr:nvSpPr>
      <xdr:spPr>
        <a:xfrm>
          <a:off x="5227320" y="3421993"/>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9</xdr:col>
      <xdr:colOff>365760</xdr:colOff>
      <xdr:row>19</xdr:row>
      <xdr:rowOff>29891</xdr:rowOff>
    </xdr:from>
    <xdr:to>
      <xdr:col>12</xdr:col>
      <xdr:colOff>22860</xdr:colOff>
      <xdr:row>22</xdr:row>
      <xdr:rowOff>52868</xdr:rowOff>
    </xdr:to>
    <xdr:sp macro="" textlink="">
      <xdr:nvSpPr>
        <xdr:cNvPr id="126" name="TextBox 125">
          <a:extLst>
            <a:ext uri="{FF2B5EF4-FFF2-40B4-BE49-F238E27FC236}">
              <a16:creationId xmlns:a16="http://schemas.microsoft.com/office/drawing/2014/main" id="{BBD3CB18-A0E3-A0A2-8155-E5198AF6D7EA}"/>
            </a:ext>
          </a:extLst>
        </xdr:cNvPr>
        <xdr:cNvSpPr txBox="1"/>
      </xdr:nvSpPr>
      <xdr:spPr>
        <a:xfrm>
          <a:off x="5852160" y="3504611"/>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Population</a:t>
          </a:r>
          <a:endParaRPr lang="en-IN" sz="900" b="0">
            <a:solidFill>
              <a:schemeClr val="bg1">
                <a:lumMod val="65000"/>
              </a:schemeClr>
            </a:solidFill>
          </a:endParaRPr>
        </a:p>
      </xdr:txBody>
    </xdr:sp>
    <xdr:clientData/>
  </xdr:twoCellAnchor>
  <xdr:twoCellAnchor editAs="absolute">
    <xdr:from>
      <xdr:col>9</xdr:col>
      <xdr:colOff>365760</xdr:colOff>
      <xdr:row>21</xdr:row>
      <xdr:rowOff>91461</xdr:rowOff>
    </xdr:from>
    <xdr:to>
      <xdr:col>11</xdr:col>
      <xdr:colOff>434340</xdr:colOff>
      <xdr:row>23</xdr:row>
      <xdr:rowOff>68236</xdr:rowOff>
    </xdr:to>
    <xdr:sp macro="" textlink="'Pivot Tables'!X28">
      <xdr:nvSpPr>
        <xdr:cNvPr id="127" name="TextBox 126">
          <a:extLst>
            <a:ext uri="{FF2B5EF4-FFF2-40B4-BE49-F238E27FC236}">
              <a16:creationId xmlns:a16="http://schemas.microsoft.com/office/drawing/2014/main" id="{7190D1A8-A11B-324B-E062-8058A20A5B30}"/>
            </a:ext>
          </a:extLst>
        </xdr:cNvPr>
        <xdr:cNvSpPr txBox="1"/>
      </xdr:nvSpPr>
      <xdr:spPr>
        <a:xfrm>
          <a:off x="5852160" y="3931941"/>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7F8285-F5A5-42F9-A5D7-328C8A667F4F}" type="TxLink">
            <a:rPr lang="en-US" sz="1800" b="0" i="0" u="none" strike="noStrike">
              <a:solidFill>
                <a:srgbClr val="FF3E58"/>
              </a:solidFill>
              <a:latin typeface="Calibri"/>
              <a:ea typeface="Calibri"/>
              <a:cs typeface="Calibri"/>
            </a:rPr>
            <a:pPr marL="0" indent="0"/>
            <a:t>0.03%</a:t>
          </a:fld>
          <a:endParaRPr lang="en-IN" sz="1800" b="0" i="0" u="none" strike="noStrike">
            <a:solidFill>
              <a:srgbClr val="FF3E58"/>
            </a:solidFill>
            <a:latin typeface="Calibri"/>
            <a:ea typeface="Calibri"/>
            <a:cs typeface="Calibri"/>
          </a:endParaRPr>
        </a:p>
      </xdr:txBody>
    </xdr:sp>
    <xdr:clientData/>
  </xdr:twoCellAnchor>
  <xdr:twoCellAnchor editAs="absolute">
    <xdr:from>
      <xdr:col>9</xdr:col>
      <xdr:colOff>358140</xdr:colOff>
      <xdr:row>19</xdr:row>
      <xdr:rowOff>83852</xdr:rowOff>
    </xdr:from>
    <xdr:to>
      <xdr:col>9</xdr:col>
      <xdr:colOff>358140</xdr:colOff>
      <xdr:row>23</xdr:row>
      <xdr:rowOff>52819</xdr:rowOff>
    </xdr:to>
    <xdr:cxnSp macro="">
      <xdr:nvCxnSpPr>
        <xdr:cNvPr id="129" name="Straight Connector 128">
          <a:extLst>
            <a:ext uri="{FF2B5EF4-FFF2-40B4-BE49-F238E27FC236}">
              <a16:creationId xmlns:a16="http://schemas.microsoft.com/office/drawing/2014/main" id="{C7A7B85F-0AB8-E296-3652-C263F5714977}"/>
            </a:ext>
          </a:extLst>
        </xdr:cNvPr>
        <xdr:cNvCxnSpPr/>
      </xdr:nvCxnSpPr>
      <xdr:spPr>
        <a:xfrm>
          <a:off x="5844540" y="3558572"/>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45720</xdr:colOff>
      <xdr:row>19</xdr:row>
      <xdr:rowOff>152612</xdr:rowOff>
    </xdr:from>
    <xdr:to>
      <xdr:col>2</xdr:col>
      <xdr:colOff>487680</xdr:colOff>
      <xdr:row>22</xdr:row>
      <xdr:rowOff>44542</xdr:rowOff>
    </xdr:to>
    <xdr:pic>
      <xdr:nvPicPr>
        <xdr:cNvPr id="131" name="Picture 130">
          <a:extLst>
            <a:ext uri="{FF2B5EF4-FFF2-40B4-BE49-F238E27FC236}">
              <a16:creationId xmlns:a16="http://schemas.microsoft.com/office/drawing/2014/main" id="{C34DAEDA-4BE1-EEF4-7C0D-E3304DFE97D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64920" y="3627332"/>
          <a:ext cx="441960" cy="440570"/>
        </a:xfrm>
        <a:prstGeom prst="rect">
          <a:avLst/>
        </a:prstGeom>
      </xdr:spPr>
    </xdr:pic>
    <xdr:clientData/>
  </xdr:twoCellAnchor>
  <xdr:twoCellAnchor editAs="absolute">
    <xdr:from>
      <xdr:col>8</xdr:col>
      <xdr:colOff>396240</xdr:colOff>
      <xdr:row>19</xdr:row>
      <xdr:rowOff>153846</xdr:rowOff>
    </xdr:from>
    <xdr:to>
      <xdr:col>9</xdr:col>
      <xdr:colOff>304190</xdr:colOff>
      <xdr:row>22</xdr:row>
      <xdr:rowOff>122246</xdr:rowOff>
    </xdr:to>
    <xdr:pic>
      <xdr:nvPicPr>
        <xdr:cNvPr id="133" name="Picture 132">
          <a:extLst>
            <a:ext uri="{FF2B5EF4-FFF2-40B4-BE49-F238E27FC236}">
              <a16:creationId xmlns:a16="http://schemas.microsoft.com/office/drawing/2014/main" id="{7A8CA5A7-2316-7057-F238-65F6358D98D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273040" y="3628566"/>
          <a:ext cx="517550" cy="517040"/>
        </a:xfrm>
        <a:prstGeom prst="rect">
          <a:avLst/>
        </a:prstGeom>
      </xdr:spPr>
    </xdr:pic>
    <xdr:clientData/>
  </xdr:twoCellAnchor>
  <xdr:twoCellAnchor editAs="absolute">
    <xdr:from>
      <xdr:col>5</xdr:col>
      <xdr:colOff>220980</xdr:colOff>
      <xdr:row>19</xdr:row>
      <xdr:rowOff>175738</xdr:rowOff>
    </xdr:from>
    <xdr:to>
      <xdr:col>6</xdr:col>
      <xdr:colOff>60960</xdr:colOff>
      <xdr:row>22</xdr:row>
      <xdr:rowOff>75377</xdr:rowOff>
    </xdr:to>
    <xdr:pic>
      <xdr:nvPicPr>
        <xdr:cNvPr id="135" name="Picture 134">
          <a:extLst>
            <a:ext uri="{FF2B5EF4-FFF2-40B4-BE49-F238E27FC236}">
              <a16:creationId xmlns:a16="http://schemas.microsoft.com/office/drawing/2014/main" id="{091E3E08-149A-7BDF-C5AB-45DA522522C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68980" y="3650458"/>
          <a:ext cx="449580" cy="448279"/>
        </a:xfrm>
        <a:prstGeom prst="rect">
          <a:avLst/>
        </a:prstGeom>
      </xdr:spPr>
    </xdr:pic>
    <xdr:clientData/>
  </xdr:twoCellAnchor>
  <xdr:twoCellAnchor editAs="absolute">
    <xdr:from>
      <xdr:col>11</xdr:col>
      <xdr:colOff>556260</xdr:colOff>
      <xdr:row>18</xdr:row>
      <xdr:rowOff>114736</xdr:rowOff>
    </xdr:from>
    <xdr:to>
      <xdr:col>14</xdr:col>
      <xdr:colOff>570660</xdr:colOff>
      <xdr:row>23</xdr:row>
      <xdr:rowOff>106780</xdr:rowOff>
    </xdr:to>
    <xdr:sp macro="" textlink="">
      <xdr:nvSpPr>
        <xdr:cNvPr id="136" name="Rectangle: Rounded Corners 135">
          <a:extLst>
            <a:ext uri="{FF2B5EF4-FFF2-40B4-BE49-F238E27FC236}">
              <a16:creationId xmlns:a16="http://schemas.microsoft.com/office/drawing/2014/main" id="{AC89BCD7-D93F-9195-C335-F139DB9F62B3}"/>
            </a:ext>
          </a:extLst>
        </xdr:cNvPr>
        <xdr:cNvSpPr/>
      </xdr:nvSpPr>
      <xdr:spPr>
        <a:xfrm>
          <a:off x="7261860" y="3406576"/>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12</xdr:col>
      <xdr:colOff>586740</xdr:colOff>
      <xdr:row>19</xdr:row>
      <xdr:rowOff>6765</xdr:rowOff>
    </xdr:from>
    <xdr:to>
      <xdr:col>15</xdr:col>
      <xdr:colOff>243840</xdr:colOff>
      <xdr:row>22</xdr:row>
      <xdr:rowOff>29742</xdr:rowOff>
    </xdr:to>
    <xdr:sp macro="" textlink="">
      <xdr:nvSpPr>
        <xdr:cNvPr id="137" name="TextBox 136">
          <a:extLst>
            <a:ext uri="{FF2B5EF4-FFF2-40B4-BE49-F238E27FC236}">
              <a16:creationId xmlns:a16="http://schemas.microsoft.com/office/drawing/2014/main" id="{C42F2F2F-56BE-F672-4175-67B55FC83FDB}"/>
            </a:ext>
          </a:extLst>
        </xdr:cNvPr>
        <xdr:cNvSpPr txBox="1"/>
      </xdr:nvSpPr>
      <xdr:spPr>
        <a:xfrm>
          <a:off x="7901940" y="3481485"/>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Vaccination 2</a:t>
          </a:r>
          <a:endParaRPr lang="en-IN" sz="900" b="0">
            <a:solidFill>
              <a:schemeClr val="bg1">
                <a:lumMod val="65000"/>
              </a:schemeClr>
            </a:solidFill>
          </a:endParaRPr>
        </a:p>
      </xdr:txBody>
    </xdr:sp>
    <xdr:clientData/>
  </xdr:twoCellAnchor>
  <xdr:twoCellAnchor editAs="absolute">
    <xdr:from>
      <xdr:col>12</xdr:col>
      <xdr:colOff>586740</xdr:colOff>
      <xdr:row>21</xdr:row>
      <xdr:rowOff>68335</xdr:rowOff>
    </xdr:from>
    <xdr:to>
      <xdr:col>15</xdr:col>
      <xdr:colOff>45720</xdr:colOff>
      <xdr:row>23</xdr:row>
      <xdr:rowOff>45110</xdr:rowOff>
    </xdr:to>
    <xdr:sp macro="" textlink="'Pivot Tables'!X38">
      <xdr:nvSpPr>
        <xdr:cNvPr id="138" name="TextBox 137">
          <a:extLst>
            <a:ext uri="{FF2B5EF4-FFF2-40B4-BE49-F238E27FC236}">
              <a16:creationId xmlns:a16="http://schemas.microsoft.com/office/drawing/2014/main" id="{063A7E7D-1AD2-9F17-0CDE-4DBB2F676C9F}"/>
            </a:ext>
          </a:extLst>
        </xdr:cNvPr>
        <xdr:cNvSpPr txBox="1"/>
      </xdr:nvSpPr>
      <xdr:spPr>
        <a:xfrm>
          <a:off x="7901940" y="3908815"/>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7F2376-ED62-4C8A-B849-CBCD9CBF414D}" type="TxLink">
            <a:rPr lang="en-US" sz="1800" b="0" i="0" u="none" strike="noStrike">
              <a:solidFill>
                <a:srgbClr val="FF3E58"/>
              </a:solidFill>
              <a:latin typeface="Calibri"/>
              <a:ea typeface="Calibri"/>
              <a:cs typeface="Calibri"/>
            </a:rPr>
            <a:pPr marL="0" indent="0"/>
            <a:t>0.1%</a:t>
          </a:fld>
          <a:endParaRPr lang="en-IN" sz="1800" b="0" i="0" u="none" strike="noStrike">
            <a:solidFill>
              <a:srgbClr val="FF3E58"/>
            </a:solidFill>
            <a:latin typeface="Calibri"/>
            <a:ea typeface="Calibri"/>
            <a:cs typeface="Calibri"/>
          </a:endParaRPr>
        </a:p>
      </xdr:txBody>
    </xdr:sp>
    <xdr:clientData/>
  </xdr:twoCellAnchor>
  <xdr:twoCellAnchor editAs="absolute">
    <xdr:from>
      <xdr:col>12</xdr:col>
      <xdr:colOff>563880</xdr:colOff>
      <xdr:row>19</xdr:row>
      <xdr:rowOff>68434</xdr:rowOff>
    </xdr:from>
    <xdr:to>
      <xdr:col>12</xdr:col>
      <xdr:colOff>563880</xdr:colOff>
      <xdr:row>23</xdr:row>
      <xdr:rowOff>37401</xdr:rowOff>
    </xdr:to>
    <xdr:cxnSp macro="">
      <xdr:nvCxnSpPr>
        <xdr:cNvPr id="139" name="Straight Connector 138">
          <a:extLst>
            <a:ext uri="{FF2B5EF4-FFF2-40B4-BE49-F238E27FC236}">
              <a16:creationId xmlns:a16="http://schemas.microsoft.com/office/drawing/2014/main" id="{C98939BE-4A88-F20A-8491-51BDA91AAF6A}"/>
            </a:ext>
          </a:extLst>
        </xdr:cNvPr>
        <xdr:cNvCxnSpPr/>
      </xdr:nvCxnSpPr>
      <xdr:spPr>
        <a:xfrm>
          <a:off x="7879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10</xdr:col>
      <xdr:colOff>495300</xdr:colOff>
      <xdr:row>2</xdr:row>
      <xdr:rowOff>7610</xdr:rowOff>
    </xdr:from>
    <xdr:to>
      <xdr:col>11</xdr:col>
      <xdr:colOff>365760</xdr:colOff>
      <xdr:row>4</xdr:row>
      <xdr:rowOff>123140</xdr:rowOff>
    </xdr:to>
    <xdr:pic>
      <xdr:nvPicPr>
        <xdr:cNvPr id="146" name="Picture 145">
          <a:extLst>
            <a:ext uri="{FF2B5EF4-FFF2-40B4-BE49-F238E27FC236}">
              <a16:creationId xmlns:a16="http://schemas.microsoft.com/office/drawing/2014/main" id="{A8A4F0A4-6927-5609-1B58-B06C975F0794}"/>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6591300" y="373370"/>
          <a:ext cx="480060" cy="481290"/>
        </a:xfrm>
        <a:prstGeom prst="rect">
          <a:avLst/>
        </a:prstGeom>
      </xdr:spPr>
    </xdr:pic>
    <xdr:clientData/>
  </xdr:twoCellAnchor>
  <xdr:twoCellAnchor editAs="absolute">
    <xdr:from>
      <xdr:col>12</xdr:col>
      <xdr:colOff>15240</xdr:colOff>
      <xdr:row>19</xdr:row>
      <xdr:rowOff>176355</xdr:rowOff>
    </xdr:from>
    <xdr:to>
      <xdr:col>12</xdr:col>
      <xdr:colOff>495300</xdr:colOff>
      <xdr:row>22</xdr:row>
      <xdr:rowOff>106829</xdr:rowOff>
    </xdr:to>
    <xdr:pic>
      <xdr:nvPicPr>
        <xdr:cNvPr id="147" name="Picture 146">
          <a:extLst>
            <a:ext uri="{FF2B5EF4-FFF2-40B4-BE49-F238E27FC236}">
              <a16:creationId xmlns:a16="http://schemas.microsoft.com/office/drawing/2014/main" id="{9243558A-FFDB-A7F4-1D70-7878A097D3A3}"/>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7330440" y="3651075"/>
          <a:ext cx="480060" cy="479114"/>
        </a:xfrm>
        <a:prstGeom prst="rect">
          <a:avLst/>
        </a:prstGeom>
      </xdr:spPr>
    </xdr:pic>
    <xdr:clientData/>
  </xdr:twoCellAnchor>
  <xdr:twoCellAnchor editAs="absolute">
    <xdr:from>
      <xdr:col>15</xdr:col>
      <xdr:colOff>99060</xdr:colOff>
      <xdr:row>31</xdr:row>
      <xdr:rowOff>60130</xdr:rowOff>
    </xdr:from>
    <xdr:to>
      <xdr:col>18</xdr:col>
      <xdr:colOff>571500</xdr:colOff>
      <xdr:row>38</xdr:row>
      <xdr:rowOff>69691</xdr:rowOff>
    </xdr:to>
    <xdr:sp macro="" textlink="">
      <xdr:nvSpPr>
        <xdr:cNvPr id="150" name="Rectangle: Rounded Corners 149">
          <a:extLst>
            <a:ext uri="{FF2B5EF4-FFF2-40B4-BE49-F238E27FC236}">
              <a16:creationId xmlns:a16="http://schemas.microsoft.com/office/drawing/2014/main" id="{C4288F59-A16E-45DF-BC97-AAD08AA8F6A1}"/>
            </a:ext>
          </a:extLst>
        </xdr:cNvPr>
        <xdr:cNvSpPr/>
      </xdr:nvSpPr>
      <xdr:spPr>
        <a:xfrm>
          <a:off x="9243060" y="5729410"/>
          <a:ext cx="2301240" cy="1289721"/>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99060</xdr:colOff>
      <xdr:row>31</xdr:row>
      <xdr:rowOff>5066</xdr:rowOff>
    </xdr:from>
    <xdr:to>
      <xdr:col>18</xdr:col>
      <xdr:colOff>571500</xdr:colOff>
      <xdr:row>34</xdr:row>
      <xdr:rowOff>47864</xdr:rowOff>
    </xdr:to>
    <xdr:sp macro="" textlink="">
      <xdr:nvSpPr>
        <xdr:cNvPr id="151" name="Rectangle: Top Corners Rounded 150">
          <a:extLst>
            <a:ext uri="{FF2B5EF4-FFF2-40B4-BE49-F238E27FC236}">
              <a16:creationId xmlns:a16="http://schemas.microsoft.com/office/drawing/2014/main" id="{F31E33F8-93C4-4806-AE3E-690F9DCA5AA4}"/>
            </a:ext>
          </a:extLst>
        </xdr:cNvPr>
        <xdr:cNvSpPr/>
      </xdr:nvSpPr>
      <xdr:spPr>
        <a:xfrm>
          <a:off x="9243060" y="5674346"/>
          <a:ext cx="2301240" cy="591438"/>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16</xdr:col>
      <xdr:colOff>601980</xdr:colOff>
      <xdr:row>30</xdr:row>
      <xdr:rowOff>137267</xdr:rowOff>
    </xdr:from>
    <xdr:to>
      <xdr:col>19</xdr:col>
      <xdr:colOff>68580</xdr:colOff>
      <xdr:row>34</xdr:row>
      <xdr:rowOff>75399</xdr:rowOff>
    </xdr:to>
    <xdr:sp macro="" textlink="">
      <xdr:nvSpPr>
        <xdr:cNvPr id="152" name="TextBox 151">
          <a:extLst>
            <a:ext uri="{FF2B5EF4-FFF2-40B4-BE49-F238E27FC236}">
              <a16:creationId xmlns:a16="http://schemas.microsoft.com/office/drawing/2014/main" id="{90C4E01D-DBA5-4F6C-B4F9-441E64552775}"/>
            </a:ext>
          </a:extLst>
        </xdr:cNvPr>
        <xdr:cNvSpPr txBox="1"/>
      </xdr:nvSpPr>
      <xdr:spPr>
        <a:xfrm>
          <a:off x="10355580" y="5623667"/>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District</a:t>
          </a:r>
          <a:endParaRPr lang="en-IN" sz="1000" b="1">
            <a:solidFill>
              <a:schemeClr val="tx1">
                <a:lumMod val="50000"/>
                <a:lumOff val="50000"/>
              </a:schemeClr>
            </a:solidFill>
          </a:endParaRPr>
        </a:p>
      </xdr:txBody>
    </xdr:sp>
    <xdr:clientData/>
  </xdr:twoCellAnchor>
  <xdr:twoCellAnchor editAs="absolute">
    <xdr:from>
      <xdr:col>15</xdr:col>
      <xdr:colOff>220982</xdr:colOff>
      <xdr:row>31</xdr:row>
      <xdr:rowOff>45194</xdr:rowOff>
    </xdr:from>
    <xdr:to>
      <xdr:col>16</xdr:col>
      <xdr:colOff>197033</xdr:colOff>
      <xdr:row>34</xdr:row>
      <xdr:rowOff>82486</xdr:rowOff>
    </xdr:to>
    <xdr:pic>
      <xdr:nvPicPr>
        <xdr:cNvPr id="153" name="Picture 152">
          <a:extLst>
            <a:ext uri="{FF2B5EF4-FFF2-40B4-BE49-F238E27FC236}">
              <a16:creationId xmlns:a16="http://schemas.microsoft.com/office/drawing/2014/main" id="{8B42DC03-B810-4CF3-99ED-567FFAFC7A3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364982" y="5714474"/>
          <a:ext cx="585651" cy="585932"/>
        </a:xfrm>
        <a:prstGeom prst="rect">
          <a:avLst/>
        </a:prstGeom>
      </xdr:spPr>
    </xdr:pic>
    <xdr:clientData/>
  </xdr:twoCellAnchor>
  <xdr:twoCellAnchor editAs="absolute">
    <xdr:from>
      <xdr:col>15</xdr:col>
      <xdr:colOff>129540</xdr:colOff>
      <xdr:row>34</xdr:row>
      <xdr:rowOff>97421</xdr:rowOff>
    </xdr:from>
    <xdr:to>
      <xdr:col>17</xdr:col>
      <xdr:colOff>76200</xdr:colOff>
      <xdr:row>36</xdr:row>
      <xdr:rowOff>89613</xdr:rowOff>
    </xdr:to>
    <xdr:sp macro="" textlink="">
      <xdr:nvSpPr>
        <xdr:cNvPr id="154" name="TextBox 153">
          <a:extLst>
            <a:ext uri="{FF2B5EF4-FFF2-40B4-BE49-F238E27FC236}">
              <a16:creationId xmlns:a16="http://schemas.microsoft.com/office/drawing/2014/main" id="{E934A13D-DA73-4508-B5AC-A420B51D9712}"/>
            </a:ext>
          </a:extLst>
        </xdr:cNvPr>
        <xdr:cNvSpPr txBox="1"/>
      </xdr:nvSpPr>
      <xdr:spPr>
        <a:xfrm>
          <a:off x="9273540" y="6315341"/>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15</xdr:col>
      <xdr:colOff>150223</xdr:colOff>
      <xdr:row>36</xdr:row>
      <xdr:rowOff>48867</xdr:rowOff>
    </xdr:from>
    <xdr:to>
      <xdr:col>17</xdr:col>
      <xdr:colOff>96883</xdr:colOff>
      <xdr:row>38</xdr:row>
      <xdr:rowOff>41059</xdr:rowOff>
    </xdr:to>
    <xdr:sp macro="" textlink="">
      <xdr:nvSpPr>
        <xdr:cNvPr id="155" name="TextBox 154">
          <a:extLst>
            <a:ext uri="{FF2B5EF4-FFF2-40B4-BE49-F238E27FC236}">
              <a16:creationId xmlns:a16="http://schemas.microsoft.com/office/drawing/2014/main" id="{BF84C7CF-DDA6-4D46-90B4-800F2AD320AD}"/>
            </a:ext>
          </a:extLst>
        </xdr:cNvPr>
        <xdr:cNvSpPr txBox="1"/>
      </xdr:nvSpPr>
      <xdr:spPr>
        <a:xfrm>
          <a:off x="9294223" y="6632547"/>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16</xdr:col>
      <xdr:colOff>327660</xdr:colOff>
      <xdr:row>35</xdr:row>
      <xdr:rowOff>29097</xdr:rowOff>
    </xdr:from>
    <xdr:to>
      <xdr:col>16</xdr:col>
      <xdr:colOff>335277</xdr:colOff>
      <xdr:row>37</xdr:row>
      <xdr:rowOff>114892</xdr:rowOff>
    </xdr:to>
    <xdr:cxnSp macro="">
      <xdr:nvCxnSpPr>
        <xdr:cNvPr id="156" name="Straight Connector 155">
          <a:extLst>
            <a:ext uri="{FF2B5EF4-FFF2-40B4-BE49-F238E27FC236}">
              <a16:creationId xmlns:a16="http://schemas.microsoft.com/office/drawing/2014/main" id="{09E798D6-1901-47EF-A6C6-6887294F56FD}"/>
            </a:ext>
          </a:extLst>
        </xdr:cNvPr>
        <xdr:cNvCxnSpPr/>
      </xdr:nvCxnSpPr>
      <xdr:spPr>
        <a:xfrm>
          <a:off x="10081260" y="6429897"/>
          <a:ext cx="7617" cy="45155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16</xdr:col>
      <xdr:colOff>351607</xdr:colOff>
      <xdr:row>34</xdr:row>
      <xdr:rowOff>140370</xdr:rowOff>
    </xdr:from>
    <xdr:to>
      <xdr:col>18</xdr:col>
      <xdr:colOff>317862</xdr:colOff>
      <xdr:row>37</xdr:row>
      <xdr:rowOff>134713</xdr:rowOff>
    </xdr:to>
    <xdr:sp macro="" textlink="'Pivot Tables'!V56">
      <xdr:nvSpPr>
        <xdr:cNvPr id="157" name="TextBox 156">
          <a:extLst>
            <a:ext uri="{FF2B5EF4-FFF2-40B4-BE49-F238E27FC236}">
              <a16:creationId xmlns:a16="http://schemas.microsoft.com/office/drawing/2014/main" id="{40293379-49EF-489D-86F8-CBDB6AD6C261}"/>
            </a:ext>
          </a:extLst>
        </xdr:cNvPr>
        <xdr:cNvSpPr txBox="1"/>
      </xdr:nvSpPr>
      <xdr:spPr>
        <a:xfrm>
          <a:off x="10105207" y="6358290"/>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387DF0B-4DB8-4C4B-BF4E-51C135D4F1C3}"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01A4F6"/>
            </a:solidFill>
            <a:latin typeface="Calibri"/>
            <a:ea typeface="Calibri"/>
            <a:cs typeface="Calibri"/>
          </a:endParaRPr>
        </a:p>
      </xdr:txBody>
    </xdr:sp>
    <xdr:clientData/>
  </xdr:twoCellAnchor>
  <xdr:twoCellAnchor editAs="absolute">
    <xdr:from>
      <xdr:col>16</xdr:col>
      <xdr:colOff>366848</xdr:colOff>
      <xdr:row>35</xdr:row>
      <xdr:rowOff>90766</xdr:rowOff>
    </xdr:from>
    <xdr:to>
      <xdr:col>18</xdr:col>
      <xdr:colOff>322217</xdr:colOff>
      <xdr:row>38</xdr:row>
      <xdr:rowOff>169906</xdr:rowOff>
    </xdr:to>
    <xdr:sp macro="" textlink="'Pivot Tables'!V62">
      <xdr:nvSpPr>
        <xdr:cNvPr id="158" name="TextBox 157">
          <a:extLst>
            <a:ext uri="{FF2B5EF4-FFF2-40B4-BE49-F238E27FC236}">
              <a16:creationId xmlns:a16="http://schemas.microsoft.com/office/drawing/2014/main" id="{B36E573F-103D-42F8-AD5C-195A76533F41}"/>
            </a:ext>
          </a:extLst>
        </xdr:cNvPr>
        <xdr:cNvSpPr txBox="1"/>
      </xdr:nvSpPr>
      <xdr:spPr>
        <a:xfrm>
          <a:off x="10120448" y="6491566"/>
          <a:ext cx="1174569" cy="627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F243D7-E686-4C8C-8EB4-7C91EF1F9408}"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129540</xdr:colOff>
      <xdr:row>31</xdr:row>
      <xdr:rowOff>637</xdr:rowOff>
    </xdr:from>
    <xdr:to>
      <xdr:col>22</xdr:col>
      <xdr:colOff>579120</xdr:colOff>
      <xdr:row>38</xdr:row>
      <xdr:rowOff>54273</xdr:rowOff>
    </xdr:to>
    <xdr:sp macro="" textlink="">
      <xdr:nvSpPr>
        <xdr:cNvPr id="159" name="Rectangle: Rounded Corners 158">
          <a:extLst>
            <a:ext uri="{FF2B5EF4-FFF2-40B4-BE49-F238E27FC236}">
              <a16:creationId xmlns:a16="http://schemas.microsoft.com/office/drawing/2014/main" id="{AD6476CB-3C8A-486B-9642-01A50D0CEDAB}"/>
            </a:ext>
          </a:extLst>
        </xdr:cNvPr>
        <xdr:cNvSpPr/>
      </xdr:nvSpPr>
      <xdr:spPr>
        <a:xfrm>
          <a:off x="11711940" y="5669917"/>
          <a:ext cx="2278380" cy="133379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137160</xdr:colOff>
      <xdr:row>30</xdr:row>
      <xdr:rowOff>174706</xdr:rowOff>
    </xdr:from>
    <xdr:to>
      <xdr:col>22</xdr:col>
      <xdr:colOff>579120</xdr:colOff>
      <xdr:row>34</xdr:row>
      <xdr:rowOff>32447</xdr:rowOff>
    </xdr:to>
    <xdr:sp macro="" textlink="">
      <xdr:nvSpPr>
        <xdr:cNvPr id="160" name="Rectangle: Top Corners Rounded 159">
          <a:extLst>
            <a:ext uri="{FF2B5EF4-FFF2-40B4-BE49-F238E27FC236}">
              <a16:creationId xmlns:a16="http://schemas.microsoft.com/office/drawing/2014/main" id="{D5954C3A-CD12-4FD6-8D60-E07DE60ED855}"/>
            </a:ext>
          </a:extLst>
        </xdr:cNvPr>
        <xdr:cNvSpPr/>
      </xdr:nvSpPr>
      <xdr:spPr>
        <a:xfrm>
          <a:off x="11719560" y="5661106"/>
          <a:ext cx="2270760" cy="589261"/>
        </a:xfrm>
        <a:prstGeom prst="round2SameRect">
          <a:avLst>
            <a:gd name="adj1" fmla="val 7225"/>
            <a:gd name="adj2" fmla="val 0"/>
          </a:avLst>
        </a:prstGeom>
        <a:solidFill>
          <a:srgbClr val="25292E"/>
        </a:solidFill>
        <a:ln>
          <a:solidFill>
            <a:srgbClr val="FF3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20</xdr:col>
      <xdr:colOff>529046</xdr:colOff>
      <xdr:row>30</xdr:row>
      <xdr:rowOff>121849</xdr:rowOff>
    </xdr:from>
    <xdr:to>
      <xdr:col>22</xdr:col>
      <xdr:colOff>605246</xdr:colOff>
      <xdr:row>34</xdr:row>
      <xdr:rowOff>59981</xdr:rowOff>
    </xdr:to>
    <xdr:sp macro="" textlink="">
      <xdr:nvSpPr>
        <xdr:cNvPr id="161" name="TextBox 160">
          <a:extLst>
            <a:ext uri="{FF2B5EF4-FFF2-40B4-BE49-F238E27FC236}">
              <a16:creationId xmlns:a16="http://schemas.microsoft.com/office/drawing/2014/main" id="{2F9B6340-625F-43E4-A2EA-8A533322B571}"/>
            </a:ext>
          </a:extLst>
        </xdr:cNvPr>
        <xdr:cNvSpPr txBox="1"/>
      </xdr:nvSpPr>
      <xdr:spPr>
        <a:xfrm>
          <a:off x="12721046" y="5608249"/>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Worst District</a:t>
          </a:r>
          <a:endParaRPr lang="en-IN" sz="1000" b="1">
            <a:solidFill>
              <a:schemeClr val="tx1">
                <a:lumMod val="50000"/>
                <a:lumOff val="50000"/>
              </a:schemeClr>
            </a:solidFill>
          </a:endParaRPr>
        </a:p>
      </xdr:txBody>
    </xdr:sp>
    <xdr:clientData/>
  </xdr:twoCellAnchor>
  <xdr:twoCellAnchor editAs="absolute">
    <xdr:from>
      <xdr:col>19</xdr:col>
      <xdr:colOff>388620</xdr:colOff>
      <xdr:row>34</xdr:row>
      <xdr:rowOff>28043</xdr:rowOff>
    </xdr:from>
    <xdr:to>
      <xdr:col>21</xdr:col>
      <xdr:colOff>335280</xdr:colOff>
      <xdr:row>36</xdr:row>
      <xdr:rowOff>20235</xdr:rowOff>
    </xdr:to>
    <xdr:sp macro="" textlink="">
      <xdr:nvSpPr>
        <xdr:cNvPr id="163" name="TextBox 162">
          <a:extLst>
            <a:ext uri="{FF2B5EF4-FFF2-40B4-BE49-F238E27FC236}">
              <a16:creationId xmlns:a16="http://schemas.microsoft.com/office/drawing/2014/main" id="{2ABFA094-5E1D-4443-B237-E5694FBB0895}"/>
            </a:ext>
          </a:extLst>
        </xdr:cNvPr>
        <xdr:cNvSpPr txBox="1"/>
      </xdr:nvSpPr>
      <xdr:spPr>
        <a:xfrm>
          <a:off x="11971020" y="6245963"/>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19</xdr:col>
      <xdr:colOff>409303</xdr:colOff>
      <xdr:row>35</xdr:row>
      <xdr:rowOff>163444</xdr:rowOff>
    </xdr:from>
    <xdr:to>
      <xdr:col>21</xdr:col>
      <xdr:colOff>355963</xdr:colOff>
      <xdr:row>37</xdr:row>
      <xdr:rowOff>155636</xdr:rowOff>
    </xdr:to>
    <xdr:sp macro="" textlink="">
      <xdr:nvSpPr>
        <xdr:cNvPr id="164" name="TextBox 163">
          <a:extLst>
            <a:ext uri="{FF2B5EF4-FFF2-40B4-BE49-F238E27FC236}">
              <a16:creationId xmlns:a16="http://schemas.microsoft.com/office/drawing/2014/main" id="{FF53B402-4504-4662-9425-D24C630BE087}"/>
            </a:ext>
          </a:extLst>
        </xdr:cNvPr>
        <xdr:cNvSpPr txBox="1"/>
      </xdr:nvSpPr>
      <xdr:spPr>
        <a:xfrm>
          <a:off x="11991703" y="6564244"/>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20</xdr:col>
      <xdr:colOff>594357</xdr:colOff>
      <xdr:row>34</xdr:row>
      <xdr:rowOff>129359</xdr:rowOff>
    </xdr:from>
    <xdr:to>
      <xdr:col>20</xdr:col>
      <xdr:colOff>594357</xdr:colOff>
      <xdr:row>37</xdr:row>
      <xdr:rowOff>45514</xdr:rowOff>
    </xdr:to>
    <xdr:cxnSp macro="">
      <xdr:nvCxnSpPr>
        <xdr:cNvPr id="165" name="Straight Connector 164">
          <a:extLst>
            <a:ext uri="{FF2B5EF4-FFF2-40B4-BE49-F238E27FC236}">
              <a16:creationId xmlns:a16="http://schemas.microsoft.com/office/drawing/2014/main" id="{B590F123-1819-4A12-AD5A-775939651B02}"/>
            </a:ext>
          </a:extLst>
        </xdr:cNvPr>
        <xdr:cNvCxnSpPr/>
      </xdr:nvCxnSpPr>
      <xdr:spPr>
        <a:xfrm>
          <a:off x="12786357" y="6347279"/>
          <a:ext cx="0" cy="46479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1087</xdr:colOff>
      <xdr:row>34</xdr:row>
      <xdr:rowOff>63283</xdr:rowOff>
    </xdr:from>
    <xdr:to>
      <xdr:col>22</xdr:col>
      <xdr:colOff>576942</xdr:colOff>
      <xdr:row>37</xdr:row>
      <xdr:rowOff>57626</xdr:rowOff>
    </xdr:to>
    <xdr:sp macro="" textlink="'Pivot Tables'!V44">
      <xdr:nvSpPr>
        <xdr:cNvPr id="166" name="TextBox 165">
          <a:extLst>
            <a:ext uri="{FF2B5EF4-FFF2-40B4-BE49-F238E27FC236}">
              <a16:creationId xmlns:a16="http://schemas.microsoft.com/office/drawing/2014/main" id="{BD7E48FA-3DFF-408C-9271-20D654155F22}"/>
            </a:ext>
          </a:extLst>
        </xdr:cNvPr>
        <xdr:cNvSpPr txBox="1"/>
      </xdr:nvSpPr>
      <xdr:spPr>
        <a:xfrm>
          <a:off x="12802687" y="6281203"/>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35DAD57-13B0-4BA3-803C-7C62DA902A1F}"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01A4F6"/>
            </a:solidFill>
            <a:latin typeface="Calibri"/>
            <a:ea typeface="Calibri"/>
            <a:cs typeface="Calibri"/>
          </a:endParaRPr>
        </a:p>
      </xdr:txBody>
    </xdr:sp>
    <xdr:clientData/>
  </xdr:twoCellAnchor>
  <xdr:twoCellAnchor editAs="absolute">
    <xdr:from>
      <xdr:col>21</xdr:col>
      <xdr:colOff>16328</xdr:colOff>
      <xdr:row>35</xdr:row>
      <xdr:rowOff>26893</xdr:rowOff>
    </xdr:from>
    <xdr:to>
      <xdr:col>22</xdr:col>
      <xdr:colOff>581297</xdr:colOff>
      <xdr:row>38</xdr:row>
      <xdr:rowOff>103831</xdr:rowOff>
    </xdr:to>
    <xdr:sp macro="" textlink="'Pivot Tables'!V50">
      <xdr:nvSpPr>
        <xdr:cNvPr id="167" name="TextBox 166">
          <a:extLst>
            <a:ext uri="{FF2B5EF4-FFF2-40B4-BE49-F238E27FC236}">
              <a16:creationId xmlns:a16="http://schemas.microsoft.com/office/drawing/2014/main" id="{2CEA9991-D55E-408E-8A11-CE97231D5997}"/>
            </a:ext>
          </a:extLst>
        </xdr:cNvPr>
        <xdr:cNvSpPr txBox="1"/>
      </xdr:nvSpPr>
      <xdr:spPr>
        <a:xfrm>
          <a:off x="12817928" y="6427693"/>
          <a:ext cx="1174569" cy="625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7B72B4-C0AA-423C-963C-4C2E37ABE1B3}"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251460</xdr:colOff>
      <xdr:row>31</xdr:row>
      <xdr:rowOff>120696</xdr:rowOff>
    </xdr:from>
    <xdr:to>
      <xdr:col>20</xdr:col>
      <xdr:colOff>131239</xdr:colOff>
      <xdr:row>34</xdr:row>
      <xdr:rowOff>60596</xdr:rowOff>
    </xdr:to>
    <xdr:pic>
      <xdr:nvPicPr>
        <xdr:cNvPr id="168" name="Picture 167">
          <a:extLst>
            <a:ext uri="{FF2B5EF4-FFF2-40B4-BE49-F238E27FC236}">
              <a16:creationId xmlns:a16="http://schemas.microsoft.com/office/drawing/2014/main" id="{1D93EB0B-FF61-410A-9F39-93C69144144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833860" y="5789976"/>
          <a:ext cx="489379" cy="488540"/>
        </a:xfrm>
        <a:prstGeom prst="rect">
          <a:avLst/>
        </a:prstGeom>
      </xdr:spPr>
    </xdr:pic>
    <xdr:clientData/>
  </xdr:twoCellAnchor>
  <xdr:twoCellAnchor editAs="absolute">
    <xdr:from>
      <xdr:col>6</xdr:col>
      <xdr:colOff>590731</xdr:colOff>
      <xdr:row>6</xdr:row>
      <xdr:rowOff>177000</xdr:rowOff>
    </xdr:from>
    <xdr:to>
      <xdr:col>7</xdr:col>
      <xdr:colOff>26850</xdr:colOff>
      <xdr:row>8</xdr:row>
      <xdr:rowOff>117434</xdr:rowOff>
    </xdr:to>
    <xdr:sp macro="" textlink="">
      <xdr:nvSpPr>
        <xdr:cNvPr id="169" name="Rectangle: Rounded Corners 168">
          <a:extLst>
            <a:ext uri="{FF2B5EF4-FFF2-40B4-BE49-F238E27FC236}">
              <a16:creationId xmlns:a16="http://schemas.microsoft.com/office/drawing/2014/main" id="{FECFAF57-94B0-9CEA-1D7B-8B33C3827089}"/>
            </a:ext>
          </a:extLst>
        </xdr:cNvPr>
        <xdr:cNvSpPr/>
      </xdr:nvSpPr>
      <xdr:spPr>
        <a:xfrm>
          <a:off x="4248331" y="1274280"/>
          <a:ext cx="45719" cy="306194"/>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editAs="absolute">
    <xdr:from>
      <xdr:col>7</xdr:col>
      <xdr:colOff>38100</xdr:colOff>
      <xdr:row>6</xdr:row>
      <xdr:rowOff>99914</xdr:rowOff>
    </xdr:from>
    <xdr:to>
      <xdr:col>11</xdr:col>
      <xdr:colOff>106680</xdr:colOff>
      <xdr:row>9</xdr:row>
      <xdr:rowOff>99765</xdr:rowOff>
    </xdr:to>
    <xdr:sp macro="" textlink="">
      <xdr:nvSpPr>
        <xdr:cNvPr id="170" name="TextBox 169">
          <a:extLst>
            <a:ext uri="{FF2B5EF4-FFF2-40B4-BE49-F238E27FC236}">
              <a16:creationId xmlns:a16="http://schemas.microsoft.com/office/drawing/2014/main" id="{EFCF9934-E5F2-0AE1-A401-C8807D2AD7F8}"/>
            </a:ext>
          </a:extLst>
        </xdr:cNvPr>
        <xdr:cNvSpPr txBox="1"/>
      </xdr:nvSpPr>
      <xdr:spPr>
        <a:xfrm>
          <a:off x="430530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Testing Rate By Population</a:t>
          </a:r>
        </a:p>
        <a:p>
          <a:r>
            <a:rPr lang="en-IN" sz="900" b="1">
              <a:solidFill>
                <a:schemeClr val="bg1">
                  <a:lumMod val="65000"/>
                </a:schemeClr>
              </a:solidFill>
            </a:rPr>
            <a:t>Top 10 Districts</a:t>
          </a:r>
        </a:p>
      </xdr:txBody>
    </xdr:sp>
    <xdr:clientData/>
  </xdr:twoCellAnchor>
  <xdr:twoCellAnchor editAs="absolute">
    <xdr:from>
      <xdr:col>16</xdr:col>
      <xdr:colOff>400231</xdr:colOff>
      <xdr:row>6</xdr:row>
      <xdr:rowOff>153874</xdr:rowOff>
    </xdr:from>
    <xdr:to>
      <xdr:col>16</xdr:col>
      <xdr:colOff>445950</xdr:colOff>
      <xdr:row>8</xdr:row>
      <xdr:rowOff>94308</xdr:rowOff>
    </xdr:to>
    <xdr:sp macro="" textlink="">
      <xdr:nvSpPr>
        <xdr:cNvPr id="173" name="Rectangle: Rounded Corners 172">
          <a:extLst>
            <a:ext uri="{FF2B5EF4-FFF2-40B4-BE49-F238E27FC236}">
              <a16:creationId xmlns:a16="http://schemas.microsoft.com/office/drawing/2014/main" id="{DD1E1345-00E3-7E38-FAF8-14B8840CDD7F}"/>
            </a:ext>
          </a:extLst>
        </xdr:cNvPr>
        <xdr:cNvSpPr/>
      </xdr:nvSpPr>
      <xdr:spPr>
        <a:xfrm>
          <a:off x="10153831" y="1251154"/>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16</xdr:col>
      <xdr:colOff>457200</xdr:colOff>
      <xdr:row>6</xdr:row>
      <xdr:rowOff>76788</xdr:rowOff>
    </xdr:from>
    <xdr:to>
      <xdr:col>20</xdr:col>
      <xdr:colOff>525780</xdr:colOff>
      <xdr:row>9</xdr:row>
      <xdr:rowOff>76639</xdr:rowOff>
    </xdr:to>
    <xdr:sp macro="" textlink="">
      <xdr:nvSpPr>
        <xdr:cNvPr id="174" name="TextBox 173">
          <a:extLst>
            <a:ext uri="{FF2B5EF4-FFF2-40B4-BE49-F238E27FC236}">
              <a16:creationId xmlns:a16="http://schemas.microsoft.com/office/drawing/2014/main" id="{8B0514D2-503E-D4B5-50A6-4499F68FD7B6}"/>
            </a:ext>
          </a:extLst>
        </xdr:cNvPr>
        <xdr:cNvSpPr txBox="1"/>
      </xdr:nvSpPr>
      <xdr:spPr>
        <a:xfrm>
          <a:off x="10210800" y="1174068"/>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baseline="0">
              <a:solidFill>
                <a:srgbClr val="FF3E58"/>
              </a:solidFill>
            </a:rPr>
            <a:t>%</a:t>
          </a:r>
        </a:p>
        <a:p>
          <a:r>
            <a:rPr lang="en-IN" sz="900" b="1">
              <a:solidFill>
                <a:schemeClr val="bg1">
                  <a:lumMod val="65000"/>
                </a:schemeClr>
              </a:solidFill>
              <a:effectLst/>
              <a:latin typeface="+mn-lt"/>
              <a:ea typeface="+mn-ea"/>
              <a:cs typeface="+mn-cs"/>
            </a:rPr>
            <a:t>Death</a:t>
          </a:r>
          <a:r>
            <a:rPr lang="en-IN" sz="900" b="1" baseline="0">
              <a:solidFill>
                <a:schemeClr val="bg1">
                  <a:lumMod val="65000"/>
                </a:schemeClr>
              </a:solidFill>
              <a:effectLst/>
              <a:latin typeface="+mn-lt"/>
              <a:ea typeface="+mn-ea"/>
              <a:cs typeface="+mn-cs"/>
            </a:rPr>
            <a:t> Proportion</a:t>
          </a:r>
          <a:r>
            <a:rPr lang="en-IN" sz="900" b="0" baseline="0">
              <a:solidFill>
                <a:schemeClr val="bg1">
                  <a:lumMod val="65000"/>
                </a:schemeClr>
              </a:solidFill>
              <a:effectLst/>
              <a:latin typeface="+mn-lt"/>
              <a:ea typeface="+mn-ea"/>
              <a:cs typeface="+mn-cs"/>
            </a:rPr>
            <a:t> </a:t>
          </a:r>
          <a:r>
            <a:rPr lang="en-IN" sz="900" b="1" baseline="0">
              <a:solidFill>
                <a:schemeClr val="bg1">
                  <a:lumMod val="65000"/>
                </a:schemeClr>
              </a:solidFill>
              <a:effectLst/>
              <a:latin typeface="+mn-lt"/>
              <a:ea typeface="+mn-ea"/>
              <a:cs typeface="+mn-cs"/>
            </a:rPr>
            <a:t>By Category</a:t>
          </a:r>
          <a:endParaRPr lang="en-IN" sz="900">
            <a:solidFill>
              <a:schemeClr val="bg1">
                <a:lumMod val="65000"/>
              </a:schemeClr>
            </a:solidFill>
            <a:effectLst/>
          </a:endParaRPr>
        </a:p>
      </xdr:txBody>
    </xdr:sp>
    <xdr:clientData/>
  </xdr:twoCellAnchor>
  <xdr:twoCellAnchor editAs="absolute">
    <xdr:from>
      <xdr:col>15</xdr:col>
      <xdr:colOff>114300</xdr:colOff>
      <xdr:row>18</xdr:row>
      <xdr:rowOff>114736</xdr:rowOff>
    </xdr:from>
    <xdr:to>
      <xdr:col>22</xdr:col>
      <xdr:colOff>571500</xdr:colOff>
      <xdr:row>30</xdr:row>
      <xdr:rowOff>37055</xdr:rowOff>
    </xdr:to>
    <xdr:sp macro="" textlink="">
      <xdr:nvSpPr>
        <xdr:cNvPr id="175" name="Rectangle: Rounded Corners 174">
          <a:extLst>
            <a:ext uri="{FF2B5EF4-FFF2-40B4-BE49-F238E27FC236}">
              <a16:creationId xmlns:a16="http://schemas.microsoft.com/office/drawing/2014/main" id="{E9146C2B-36AF-51E7-B754-7E8A5123B995}"/>
            </a:ext>
          </a:extLst>
        </xdr:cNvPr>
        <xdr:cNvSpPr/>
      </xdr:nvSpPr>
      <xdr:spPr>
        <a:xfrm>
          <a:off x="9258300" y="3406576"/>
          <a:ext cx="4724400" cy="211687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114300</xdr:colOff>
      <xdr:row>18</xdr:row>
      <xdr:rowOff>160988</xdr:rowOff>
    </xdr:from>
    <xdr:to>
      <xdr:col>22</xdr:col>
      <xdr:colOff>441960</xdr:colOff>
      <xdr:row>30</xdr:row>
      <xdr:rowOff>688</xdr:rowOff>
    </xdr:to>
    <xdr:graphicFrame macro="">
      <xdr:nvGraphicFramePr>
        <xdr:cNvPr id="176" name="Chart 175">
          <a:extLst>
            <a:ext uri="{FF2B5EF4-FFF2-40B4-BE49-F238E27FC236}">
              <a16:creationId xmlns:a16="http://schemas.microsoft.com/office/drawing/2014/main" id="{0028B1A1-8CA6-49C8-9F2D-5C4471096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15</xdr:col>
      <xdr:colOff>179251</xdr:colOff>
      <xdr:row>19</xdr:row>
      <xdr:rowOff>14473</xdr:rowOff>
    </xdr:from>
    <xdr:to>
      <xdr:col>15</xdr:col>
      <xdr:colOff>224970</xdr:colOff>
      <xdr:row>20</xdr:row>
      <xdr:rowOff>139964</xdr:rowOff>
    </xdr:to>
    <xdr:sp macro="" textlink="">
      <xdr:nvSpPr>
        <xdr:cNvPr id="182" name="Rectangle: Rounded Corners 181">
          <a:extLst>
            <a:ext uri="{FF2B5EF4-FFF2-40B4-BE49-F238E27FC236}">
              <a16:creationId xmlns:a16="http://schemas.microsoft.com/office/drawing/2014/main" id="{9626B8E2-D27E-DBEE-CFCC-399376BD7EF8}"/>
            </a:ext>
          </a:extLst>
        </xdr:cNvPr>
        <xdr:cNvSpPr/>
      </xdr:nvSpPr>
      <xdr:spPr>
        <a:xfrm>
          <a:off x="9323251" y="3489193"/>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236220</xdr:colOff>
      <xdr:row>18</xdr:row>
      <xdr:rowOff>122444</xdr:rowOff>
    </xdr:from>
    <xdr:to>
      <xdr:col>19</xdr:col>
      <xdr:colOff>304800</xdr:colOff>
      <xdr:row>21</xdr:row>
      <xdr:rowOff>122295</xdr:rowOff>
    </xdr:to>
    <xdr:sp macro="" textlink="">
      <xdr:nvSpPr>
        <xdr:cNvPr id="183" name="TextBox 182">
          <a:extLst>
            <a:ext uri="{FF2B5EF4-FFF2-40B4-BE49-F238E27FC236}">
              <a16:creationId xmlns:a16="http://schemas.microsoft.com/office/drawing/2014/main" id="{6CC8E6DD-21C5-1665-E33A-3C7390E6F886}"/>
            </a:ext>
          </a:extLst>
        </xdr:cNvPr>
        <xdr:cNvSpPr txBox="1"/>
      </xdr:nvSpPr>
      <xdr:spPr>
        <a:xfrm>
          <a:off x="9380220" y="341428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Category</a:t>
          </a:r>
          <a:endParaRPr lang="en-IN" sz="900" b="1" baseline="0">
            <a:solidFill>
              <a:schemeClr val="bg1">
                <a:lumMod val="65000"/>
              </a:schemeClr>
            </a:solidFill>
          </a:endParaRPr>
        </a:p>
        <a:p>
          <a:r>
            <a:rPr lang="en-IN" sz="900" b="1" baseline="0">
              <a:solidFill>
                <a:schemeClr val="bg1">
                  <a:lumMod val="65000"/>
                </a:schemeClr>
              </a:solidFill>
            </a:rPr>
            <a:t>Includes Districts Having Test Ratio &gt;= 0.05</a:t>
          </a:r>
          <a:endParaRPr lang="en-IN" sz="1400" b="1" baseline="0">
            <a:solidFill>
              <a:schemeClr val="bg1">
                <a:lumMod val="95000"/>
              </a:schemeClr>
            </a:solidFill>
          </a:endParaRPr>
        </a:p>
      </xdr:txBody>
    </xdr:sp>
    <xdr:clientData/>
  </xdr:twoCellAnchor>
  <xdr:twoCellAnchor editAs="absolute">
    <xdr:from>
      <xdr:col>6</xdr:col>
      <xdr:colOff>464820</xdr:colOff>
      <xdr:row>8</xdr:row>
      <xdr:rowOff>92107</xdr:rowOff>
    </xdr:from>
    <xdr:to>
      <xdr:col>11</xdr:col>
      <xdr:colOff>304800</xdr:colOff>
      <xdr:row>18</xdr:row>
      <xdr:rowOff>68484</xdr:rowOff>
    </xdr:to>
    <xdr:graphicFrame macro="">
      <xdr:nvGraphicFramePr>
        <xdr:cNvPr id="5" name="Chart 4">
          <a:extLst>
            <a:ext uri="{FF2B5EF4-FFF2-40B4-BE49-F238E27FC236}">
              <a16:creationId xmlns:a16="http://schemas.microsoft.com/office/drawing/2014/main" id="{1A6E7184-11CA-46ED-92F3-DC74C9BAA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6.759039583332" createdVersion="8" refreshedVersion="8" minRefreshableVersion="3" recordCount="338" xr:uid="{628B7D44-3347-4429-850C-5F25472C2A99}">
  <cacheSource type="worksheet">
    <worksheetSource name="District_Data_With_Categories"/>
  </cacheSource>
  <cacheFields count="40">
    <cacheField name="State" numFmtId="0">
      <sharedItems count="26">
        <s v="Andhra Pradesh"/>
        <s v="Arunachal Pradesh"/>
        <s v="Assam"/>
        <s v="Bihar"/>
        <s v="Chandigarh"/>
        <s v="Chhattisgarh"/>
        <s v="Dadra and Nagar Haveli and Daman and Diu"/>
        <s v="Gujarat"/>
        <s v="Haryana"/>
        <s v="Himachal Pradesh"/>
        <s v="Jammu and Kashmir"/>
        <s v="Jharkhand"/>
        <s v="Karnataka"/>
        <s v="Kerala"/>
        <s v="Ladakh"/>
        <s v="Madhya Pradesh"/>
        <s v="Maharashtra"/>
        <s v="Nagaland"/>
        <s v="Odisha"/>
        <s v="Puducherry"/>
        <s v="Punjab"/>
        <s v="Rajasthan"/>
        <s v="Tamil Nadu"/>
        <s v="Tripura"/>
        <s v="Uttar Pradesh"/>
        <s v="Uttarakhand"/>
      </sharedItems>
    </cacheField>
    <cacheField name="District" numFmtId="0">
      <sharedItems count="705">
        <s v="Anantapur"/>
        <s v="Chittoor"/>
        <s v="East Godavari"/>
        <s v="Guntur"/>
        <s v="Krishna"/>
        <s v="Kurnool"/>
        <s v="Prakasam"/>
        <s v="S.P.S. Nellore"/>
        <s v="Srikakulam"/>
        <s v="Visakhapatnam"/>
        <s v="Vizianagaram"/>
        <s v="West Godavari"/>
        <s v="Y.S.R. Kadapa"/>
        <s v="Anjaw"/>
        <s v="Changlang"/>
        <s v="East Kameng"/>
        <s v="East Siang"/>
        <s v="Kamle"/>
        <s v="Lohit"/>
        <s v="Longding"/>
        <s v="Lower Dibang Valley"/>
        <s v="Lower Siang"/>
        <s v="Lower Subansiri"/>
        <s v="Namsai"/>
        <s v="Papum Pare"/>
        <s v="Shi Yomi"/>
        <s v="Siang"/>
        <s v="Tawang"/>
        <s v="Tirap"/>
        <s v="Upper Dibang Valley"/>
        <s v="Upper Siang"/>
        <s v="Upper Subansiri"/>
        <s v="West Kameng"/>
        <s v="West Siang"/>
        <s v="Dibrugarh"/>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Rajnandgaon"/>
        <s v="Surguja"/>
        <s v="Dadra and Nagar Haveli"/>
        <s v="Daman"/>
        <s v="Diu"/>
        <s v="Ahmedabad"/>
        <s v="Amreli"/>
        <s v="Anand"/>
        <s v="Aravalli"/>
        <s v="Banaskantha"/>
        <s v="Bharuch"/>
        <s v="Bhavnagar"/>
        <s v="Botad"/>
        <s v="Chhota Udaipur"/>
        <s v="Dahod"/>
        <s v="Dang"/>
        <s v="Devbhu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Gurugram"/>
        <s v="Hisar"/>
        <s v="Jhajjar"/>
        <s v="Karnal"/>
        <s v="Kurukshetra"/>
        <s v="Mahendragarh"/>
        <s v="Nuh"/>
        <s v="Palwal"/>
        <s v="Panchkula"/>
        <s v="Rewari"/>
        <s v="Sirsa"/>
        <s v="Sonipat"/>
        <s v="Yamunanagar"/>
        <s v="Bilaspur"/>
        <s v="Chamba"/>
        <s v="Hamirpur"/>
        <s v="Kangra"/>
        <s v="Kinnaur"/>
        <s v="Sirmaur"/>
        <s v="Solan"/>
        <s v="Una"/>
        <s v="Pulwama"/>
        <s v="Saraikela-Kharsawan"/>
        <s v="Ballari"/>
        <s v="Belagavi"/>
        <s v="Bengaluru Rural"/>
        <s v="Bengaluru Urban"/>
        <s v="Dakshina Kannada"/>
        <s v="Dharwad"/>
        <s v="Kalaburagi"/>
        <s v="Kodagu"/>
        <s v="Kolar"/>
        <s v="Ramanagara"/>
        <s v="Udupi"/>
        <s v="Yadgir"/>
        <s v="Idukki"/>
        <s v="Kannur"/>
        <s v="Kozhikode"/>
        <s v="Malappuram"/>
        <s v="Palakkad"/>
        <s v="Pathanamthitta"/>
        <s v="Thiruvananthapuram"/>
        <s v="Thrissur"/>
        <s v="Wayanad"/>
        <s v="Kargil"/>
        <s v="Leh"/>
        <s v="Ashoknagar"/>
        <s v="Bhopal"/>
        <s v="Datia"/>
        <s v="Dewas"/>
        <s v="Gwalior"/>
        <s v="Harda"/>
        <s v="Indore"/>
        <s v="Jabalpur"/>
        <s v="Jhabua"/>
        <s v="Narsinghpur"/>
        <s v="Neemuch"/>
        <s v="Umaria"/>
        <s v="Chandrapur"/>
        <s v="Gondia"/>
        <s v="Jalgaon"/>
        <s v="Jalna"/>
        <s v="Mumbai"/>
        <s v="Nagpur"/>
        <s v="Nashik"/>
        <s v="Osmanabad"/>
        <s v="Palghar"/>
        <s v="Parbhani"/>
        <s v="Raigad"/>
        <s v="Satara"/>
        <s v="Solapur"/>
        <s v="Thane"/>
        <s v="Yavatmal"/>
        <s v="Dimapur"/>
        <s v="Kohima"/>
        <s v="Angul"/>
        <s v="Balangir"/>
        <s v="Bhadrak"/>
        <s v="Dhenkanal"/>
        <s v="Ganjam"/>
        <s v="Kendrapara"/>
        <s v="Kendujhar"/>
        <s v="Nabarangapur"/>
        <s v="Puri"/>
        <s v="Karaikal"/>
        <s v="Puducherry"/>
        <s v="Yanam"/>
        <s v="Barnala"/>
        <s v="Bathinda"/>
        <s v="Fatehgarh Sahib"/>
        <s v="Fazilka"/>
        <s v="Gurdaspur"/>
        <s v="Hoshiarpur"/>
        <s v="Jalandhar"/>
        <s v="Ludhiana"/>
        <s v="Moga"/>
        <s v="Patiala"/>
        <s v="Rupnagar"/>
        <s v="Sangrur"/>
        <s v="Shahid Bhagat Singh Nagar"/>
        <s v="Sri Muktsar Sahib"/>
        <s v="Tarn Taran"/>
        <s v="Ajmer"/>
        <s v="Alwar"/>
        <s v="Bharatpur"/>
        <s v="Bhilwara"/>
        <s v="Bikaner"/>
        <s v="Bundi"/>
        <s v="Chittorgarh"/>
        <s v="Churu"/>
        <s v="Dholpur"/>
        <s v="Dungarpur"/>
        <s v="Jaipur"/>
        <s v="Jaisalmer"/>
        <s v="Jalore"/>
        <s v="Jhalawar"/>
        <s v="Jhunjhunu"/>
        <s v="Jodhpur"/>
        <s v="Kota"/>
        <s v="Nagaur"/>
        <s v="Pali"/>
        <s v="Pratapgarh"/>
        <s v="Rajsamand"/>
        <s v="Sawai Madhopur"/>
        <s v="Sikar"/>
        <s v="Sirohi"/>
        <s v="Tonk"/>
        <s v="Udaipur"/>
        <s v="Chennai"/>
        <s v="Dharmapuri"/>
        <s v="Nilgiris"/>
        <s v="Thiruvarur"/>
        <s v="Dhalai"/>
        <s v="Gomati"/>
        <s v="Khowai"/>
        <s v="North Tripura"/>
        <s v="Sipahijala"/>
        <s v="South Tripura"/>
        <s v="Unokoti"/>
        <s v="West Tripura"/>
        <s v="Agra"/>
        <s v="Aligarh"/>
        <s v="Ambedkar Nagar"/>
        <s v="Amethi"/>
        <s v="Amroha"/>
        <s v="Auraiya"/>
        <s v="Ayodhya"/>
        <s v="Baghpat"/>
        <s v="Bahraich"/>
        <s v="Ballia"/>
        <s v="Balrampur"/>
        <s v="Banda"/>
        <s v="Bareilly"/>
        <s v="Basti"/>
        <s v="Bhadohi"/>
        <s v="Bijnor"/>
        <s v="Budaun"/>
        <s v="Bulandshahr"/>
        <s v="Chandauli"/>
        <s v="Chitrakoot"/>
        <s v="Deoria"/>
        <s v="Etah"/>
        <s v="Etawah"/>
        <s v="Farrukhabad"/>
        <s v="Firozabad"/>
        <s v="Gautam Buddha Nagar"/>
        <s v="Ghaziabad"/>
        <s v="Ghazipur"/>
        <s v="Gonda"/>
        <s v="Gorakhpur"/>
        <s v="Hapur"/>
        <s v="Hardoi"/>
        <s v="Hathras"/>
        <s v="Jalaun"/>
        <s v="Jaunpur"/>
        <s v="Jhansi"/>
        <s v="Kannauj"/>
        <s v="Kanpur Dehat"/>
        <s v="Kanpur Nagar"/>
        <s v="Kasganj"/>
        <s v="Kaushambi"/>
        <s v="Kushinagar"/>
        <s v="Lakhimpur Kheri"/>
        <s v="Lucknow"/>
        <s v="Maharajganj"/>
        <s v="Mahoba"/>
        <s v="Mainpuri"/>
        <s v="Mathura"/>
        <s v="Mau"/>
        <s v="Meerut"/>
        <s v="Mirzapur"/>
        <s v="Moradabad"/>
        <s v="Pilibhit"/>
        <s v="Prayagraj"/>
        <s v="Rae Bareli"/>
        <s v="Rampur"/>
        <s v="Saharanpur"/>
        <s v="Sambhal"/>
        <s v="Sant Kabir Nagar"/>
        <s v="Shahjahanpur"/>
        <s v="Shamli"/>
        <s v="Shrawasti"/>
        <s v="Siddharthnagar"/>
        <s v="Sitapur"/>
        <s v="Sonbhadra"/>
        <s v="Sultanpur"/>
        <s v="Unnao"/>
        <s v="Varanasi"/>
        <s v="Almora"/>
        <s v="Bageshwar"/>
        <s v="Chamoli"/>
        <s v="Champawat"/>
        <s v="Dehradun"/>
        <s v="Haridwar"/>
        <s v="Nainital"/>
        <s v="Pauri Garhwal"/>
        <s v="Pithoragarh"/>
        <s v="Rudraprayag"/>
        <s v="Tehri Garhwal"/>
        <s v="Udham Singh Nagar"/>
        <s v="Uttarkashi"/>
        <s v="Nicobars" u="1"/>
        <s v="North and Middle Andaman" u="1"/>
        <s v="South Andaman" u="1"/>
        <s v="Kurung Kumey" u="1"/>
        <s v="Baksa" u="1"/>
        <s v="Barpeta" u="1"/>
        <s v="Biswanath" u="1"/>
        <s v="Bongaigaon" u="1"/>
        <s v="Cachar" u="1"/>
        <s v="Chirang" u="1"/>
        <s v="Darrang" u="1"/>
        <s v="Dhemaji" u="1"/>
        <s v="Dhubri" u="1"/>
        <s v="Dima Hasao" u="1"/>
        <s v="Goalpara" u="1"/>
        <s v="Golaghat" u="1"/>
        <s v="Hailakandi" u="1"/>
        <s v="Hojai" u="1"/>
        <s v="Jorhat" u="1"/>
        <s v="Kamrup" u="1"/>
        <s v="Kamrup Metropolitan" u="1"/>
        <s v="Karbi Anglong" u="1"/>
        <s v="Karimganj" u="1"/>
        <s v="Kokrajhar" u="1"/>
        <s v="Lakhimpur" u="1"/>
        <s v="Majuli" u="1"/>
        <s v="Morigaon" u="1"/>
        <s v="Nagaon" u="1"/>
        <s v="Nalbari" u="1"/>
        <s v="Sivasagar" u="1"/>
        <s v="Sonitpur" u="1"/>
        <s v="South Salmara Mankachar" u="1"/>
        <s v="Tinsukia" u="1"/>
        <s v="Udalguri" u="1"/>
        <s v="West Karbi Anglong" u="1"/>
        <s v="Balod" u="1"/>
        <s v="Baloda Bazar" u="1"/>
        <s v="Bametara" u="1"/>
        <s v="Bastar" u="1"/>
        <s v="Bijapur" u="1"/>
        <s v="Dakshin Bastar Dantewada" u="1"/>
        <s v="Dhamtari" u="1"/>
        <s v="Durg" u="1"/>
        <s v="Gariaband" u="1"/>
        <s v="Janjgir Champa" u="1"/>
        <s v="Jashpur" u="1"/>
        <s v="Kabeerdham" u="1"/>
        <s v="Kondagaon" u="1"/>
        <s v="Korba" u="1"/>
        <s v="Koriya" u="1"/>
        <s v="Mahasamund" u="1"/>
        <s v="Mungeli" u="1"/>
        <s v="Narayanpur" u="1"/>
        <s v="Raigarh" u="1"/>
        <s v="Raipur" u="1"/>
        <s v="Sukma" u="1"/>
        <s v="Surajpur" u="1"/>
        <s v="Uttar Bastar Kanker" u="1"/>
        <s v="Delhi" u="1"/>
        <s v="North Goa" u="1"/>
        <s v="South Goa" u="1"/>
        <s v="Fatehabad" u="1"/>
        <s v="Jind" u="1"/>
        <s v="Kaithal" u="1"/>
        <s v="Panipat" u="1"/>
        <s v="Rohtak" u="1"/>
        <s v="Kullu" u="1"/>
        <s v="Lahaul and Spiti" u="1"/>
        <s v="Mandi" u="1"/>
        <s v="Shimla" u="1"/>
        <s v="Anantnag" u="1"/>
        <s v="Bandipora" u="1"/>
        <s v="Baramulla" u="1"/>
        <s v="Budgam" u="1"/>
        <s v="Doda" u="1"/>
        <s v="Ganderbal" u="1"/>
        <s v="Jammu" u="1"/>
        <s v="Kathua" u="1"/>
        <s v="Kishtwar" u="1"/>
        <s v="Kulgam" u="1"/>
        <s v="Kupwara" u="1"/>
        <s v="Punch" u="1"/>
        <s v="Rajouri" u="1"/>
        <s v="Ramban" u="1"/>
        <s v="Reasi" u="1"/>
        <s v="Samba" u="1"/>
        <s v="Shopiyan" u="1"/>
        <s v="Srinagar" u="1"/>
        <s v="Udhampur" u="1"/>
        <s v="Bokaro" u="1"/>
        <s v="Chatra" u="1"/>
        <s v="Deoghar" u="1"/>
        <s v="Dhanbad" u="1"/>
        <s v="Dumka" u="1"/>
        <s v="East Singhbhum" u="1"/>
        <s v="Garhwa" u="1"/>
        <s v="Giridih" u="1"/>
        <s v="Godda" u="1"/>
        <s v="Gumla" u="1"/>
        <s v="Hazaribagh" u="1"/>
        <s v="Jamtara" u="1"/>
        <s v="Khunti" u="1"/>
        <s v="Koderma" u="1"/>
        <s v="Latehar" u="1"/>
        <s v="Lohardaga" u="1"/>
        <s v="Pakur" u="1"/>
        <s v="Palamu" u="1"/>
        <s v="Ramgarh" u="1"/>
        <s v="Ranchi" u="1"/>
        <s v="Sahibganj" u="1"/>
        <s v="Simdega" u="1"/>
        <s v="West Singhbhum" u="1"/>
        <s v="Bagalkote" u="1"/>
        <s v="Bidar" u="1"/>
        <s v="Chamarajanagara" u="1"/>
        <s v="Chikkaballapura" u="1"/>
        <s v="Chikkamagaluru" u="1"/>
        <s v="Chitradurga" u="1"/>
        <s v="Davanagere" u="1"/>
        <s v="Gadag" u="1"/>
        <s v="Hassan" u="1"/>
        <s v="Haveri" u="1"/>
        <s v="Koppal" u="1"/>
        <s v="Mandya" u="1"/>
        <s v="Mysuru" u="1"/>
        <s v="Raichur" u="1"/>
        <s v="Shivamogga" u="1"/>
        <s v="Tumakuru" u="1"/>
        <s v="Uttara Kannada" u="1"/>
        <s v="Vijayapura" u="1"/>
        <s v="Alappuzha" u="1"/>
        <s v="Ernakulam" u="1"/>
        <s v="Kasaragod" u="1"/>
        <s v="Kollam" u="1"/>
        <s v="Kottayam" u="1"/>
        <s v="Lakshadweep" u="1"/>
        <s v="Alirajpur" u="1"/>
        <s v="Anuppur" u="1"/>
        <s v="Balaghat" u="1"/>
        <s v="Barwani" u="1"/>
        <s v="Betul" u="1"/>
        <s v="Bhind" u="1"/>
        <s v="Burhanpur" u="1"/>
        <s v="Chhatarpur" u="1"/>
        <s v="Chhindwara" u="1"/>
        <s v="Damoh" u="1"/>
        <s v="Dhar" u="1"/>
        <s v="Dindori" u="1"/>
        <s v="Guna" u="1"/>
        <s v="Hoshangabad" u="1"/>
        <s v="Katni" u="1"/>
        <s v="Khandwa" u="1"/>
        <s v="Khargone" u="1"/>
        <s v="Mandla" u="1"/>
        <s v="Mandsaur" u="1"/>
        <s v="Morena" u="1"/>
        <s v="Panna" u="1"/>
        <s v="Raisen" u="1"/>
        <s v="Rajgarh" u="1"/>
        <s v="Ratlam" u="1"/>
        <s v="Rewa" u="1"/>
        <s v="Sagar" u="1"/>
        <s v="Satna" u="1"/>
        <s v="Sehore" u="1"/>
        <s v="Seoni" u="1"/>
        <s v="Shahdol" u="1"/>
        <s v="Shajapur" u="1"/>
        <s v="Sheopur" u="1"/>
        <s v="Shivpuri" u="1"/>
        <s v="Sidhi" u="1"/>
        <s v="Singrauli" u="1"/>
        <s v="Tikamgarh" u="1"/>
        <s v="Ujjain" u="1"/>
        <s v="Vidisha" u="1"/>
        <s v="Ahmednagar" u="1"/>
        <s v="Akola" u="1"/>
        <s v="Amravati" u="1"/>
        <s v="Beed" u="1"/>
        <s v="Bhandara" u="1"/>
        <s v="Buldhana" u="1"/>
        <s v="Dhule" u="1"/>
        <s v="Gadchiroli" u="1"/>
        <s v="Hingoli" u="1"/>
        <s v="Kolhapur" u="1"/>
        <s v="Latur" u="1"/>
        <s v="Nanded" u="1"/>
        <s v="Nandurbar" u="1"/>
        <s v="Pune" u="1"/>
        <s v="Ratnagiri" u="1"/>
        <s v="Sangli" u="1"/>
        <s v="Sindhudurg" u="1"/>
        <s v="Wardha" u="1"/>
        <s v="Washim" u="1"/>
        <s v="Bishnupur" u="1"/>
        <s v="Chandel" u="1"/>
        <s v="Churachandpur" u="1"/>
        <s v="Imphal East" u="1"/>
        <s v="Imphal West" u="1"/>
        <s v="Jiribam" u="1"/>
        <s v="Kakching" u="1"/>
        <s v="Kamjong" u="1"/>
        <s v="Pherzawl" u="1"/>
        <s v="Senapati" u="1"/>
        <s v="Tamenglong" u="1"/>
        <s v="Thoubal" u="1"/>
        <s v="Ukhrul" u="1"/>
        <s v="East Garo Hills" u="1"/>
        <s v="East Jaintia Hills" u="1"/>
        <s v="East Khasi Hills" u="1"/>
        <s v="North Garo Hills" u="1"/>
        <s v="Ribhoi" u="1"/>
        <s v="South Garo Hills" u="1"/>
        <s v="South West Garo Hills" u="1"/>
        <s v="South West Khasi Hills" u="1"/>
        <s v="West Garo Hills" u="1"/>
        <s v="West Jaintia Hills" u="1"/>
        <s v="West Khasi Hills" u="1"/>
        <s v="Aizawl" u="1"/>
        <s v="Champhai" u="1"/>
        <s v="Kolasib" u="1"/>
        <s v="Lawngtlai" u="1"/>
        <s v="Lunglei" u="1"/>
        <s v="Mamit" u="1"/>
        <s v="Saiha" u="1"/>
        <s v="Serchhip" u="1"/>
        <s v="Kiphire" u="1"/>
        <s v="Longleng" u="1"/>
        <s v="Mokokchung" u="1"/>
        <s v="Mon" u="1"/>
        <s v="Peren" u="1"/>
        <s v="Phek" u="1"/>
        <s v="Tuensang" u="1"/>
        <s v="Wokha" u="1"/>
        <s v="Zunheboto" u="1"/>
        <s v="Balasore" u="1"/>
        <s v="Bargarh" u="1"/>
        <s v="Boudh" u="1"/>
        <s v="Cuttack" u="1"/>
        <s v="Deogarh" u="1"/>
        <s v="Gajapati" u="1"/>
        <s v="Jagatsinghpur" u="1"/>
        <s v="Jajpur" u="1"/>
        <s v="Jharsuguda" u="1"/>
        <s v="Kalahandi" u="1"/>
        <s v="Kandhamal" u="1"/>
        <s v="Khordha" u="1"/>
        <s v="Koraput" u="1"/>
        <s v="Malkangiri" u="1"/>
        <s v="Mayurbhanj" u="1"/>
        <s v="Nayagarh" u="1"/>
        <s v="Nuapada" u="1"/>
        <s v="Rayagada" u="1"/>
        <s v="Sambalpur" u="1"/>
        <s v="Subarnapur" u="1"/>
        <s v="Sundargarh" u="1"/>
        <s v="Mahe" u="1"/>
        <s v="Amritsar" u="1"/>
        <s v="Faridkot" u="1"/>
        <s v="Ferozepur" u="1"/>
        <s v="Kapurthala" u="1"/>
        <s v="Mansa" u="1"/>
        <s v="Pathankot" u="1"/>
        <s v="S.A.S. Nagar" u="1"/>
        <s v="Banswara" u="1"/>
        <s v="Baran" u="1"/>
        <s v="Barmer" u="1"/>
        <s v="Dausa" u="1"/>
        <s v="Ganganagar" u="1"/>
        <s v="Hanumangarh" u="1"/>
        <s v="Karauli" u="1"/>
        <s v="East Sikkim" u="1"/>
        <s v="North Sikkim" u="1"/>
        <s v="South Sikkim" u="1"/>
        <s v="West Sikkim" u="1"/>
        <s v="Ariyalur" u="1"/>
        <s v="Chengalpattu" u="1"/>
        <s v="Coimbatore" u="1"/>
        <s v="Cuddalore" u="1"/>
        <s v="Dindigul" u="1"/>
        <s v="Erode" u="1"/>
        <s v="Kallakurichi" u="1"/>
        <s v="Kancheepuram" u="1"/>
        <s v="Kanyakumari" u="1"/>
        <s v="Karur" u="1"/>
        <s v="Krishnagiri" u="1"/>
        <s v="Madurai" u="1"/>
        <s v="Mayiladuthurai" u="1"/>
        <s v="Nagapattinam" u="1"/>
        <s v="Namakkal" u="1"/>
        <s v="Perambalur" u="1"/>
        <s v="Pudukkottai" u="1"/>
        <s v="Ramanathapuram" u="1"/>
        <s v="Ranipet" u="1"/>
        <s v="Salem" u="1"/>
        <s v="Sivaganga" u="1"/>
        <s v="Tenkasi" u="1"/>
        <s v="Thanjavur" u="1"/>
        <s v="Theni" u="1"/>
        <s v="Thiruvallur" u="1"/>
        <s v="Thoothukkudi" u="1"/>
        <s v="Tiruchirappalli" u="1"/>
        <s v="Tirunelveli" u="1"/>
        <s v="Tirupathur" u="1"/>
        <s v="Tiruppur" u="1"/>
        <s v="Tiruvannamalai" u="1"/>
        <s v="Vellore" u="1"/>
        <s v="Viluppuram" u="1"/>
        <s v="Virudhunagar" u="1"/>
        <s v="Adilabad" u="1"/>
        <s v="Bhadradri Kothagudem" u="1"/>
        <s v="Hyderabad" u="1"/>
        <s v="Jagtial" u="1"/>
        <s v="Jangaon" u="1"/>
        <s v="Jayashankar Bhupalapally" u="1"/>
        <s v="Jogulamba Gadwal" u="1"/>
        <s v="Kamareddy" u="1"/>
        <s v="Karimnagar" u="1"/>
        <s v="Khammam" u="1"/>
        <s v="Komaram Bheem" u="1"/>
        <s v="Mahabubabad" u="1"/>
        <s v="Mancherial" u="1"/>
        <s v="Medak" u="1"/>
        <s v="Medchal Malkajgiri" u="1"/>
        <s v="Mulugu" u="1"/>
        <s v="Nagarkurnool" u="1"/>
        <s v="Nalgonda" u="1"/>
        <s v="Narayanpet" u="1"/>
        <s v="Nirmal" u="1"/>
        <s v="Nizamabad" u="1"/>
        <s v="Peddapalli" u="1"/>
        <s v="Rajanna Sircilla" u="1"/>
        <s v="Ranga Reddy" u="1"/>
        <s v="Sangareddy" u="1"/>
        <s v="Siddipet" u="1"/>
        <s v="Suryapet" u="1"/>
        <s v="Vikarabad" u="1"/>
        <s v="Wanaparthy" u="1"/>
        <s v="Warangal Rural" u="1"/>
        <s v="Warangal Urban" u="1"/>
        <s v="Yadadri Bhuvanagiri" u="1"/>
        <s v="Azamgarh" u="1"/>
        <s v="Barabanki" u="1"/>
        <s v="Fatehpur" u="1"/>
        <s v="Lalitpur" u="1"/>
        <s v="Muzaffarnagar" u="1"/>
        <s v="Alipurduar" u="1"/>
        <s v="Bankura" u="1"/>
        <s v="Birbhum" u="1"/>
        <s v="Cooch Behar" u="1"/>
        <s v="Dakshin Dinajpur" u="1"/>
        <s v="Darjeeling" u="1"/>
        <s v="Hooghly" u="1"/>
        <s v="Howrah" u="1"/>
        <s v="Jalpaiguri" u="1"/>
        <s v="Jhargram" u="1"/>
        <s v="Kalimpong" u="1"/>
        <s v="Kolkata" u="1"/>
        <s v="Malda" u="1"/>
        <s v="Murshidabad" u="1"/>
        <s v="Nadia" u="1"/>
        <s v="North 24 Parganas" u="1"/>
        <s v="Paschim Bardhaman" u="1"/>
        <s v="Paschim Medinipur" u="1"/>
        <s v="Purba Bardhaman" u="1"/>
        <s v="Purba Medinipur" u="1"/>
        <s v="Purulia" u="1"/>
        <s v="South 24 Parganas" u="1"/>
        <s v="Uttar Dinajpur" u="1"/>
      </sharedItems>
    </cacheField>
    <cacheField name="Population" numFmtId="0">
      <sharedItems containsSemiMixedTypes="0" containsString="0" containsNumber="1" containsInteger="1" minValue="7948" maxValue="12442373" count="338">
        <n v="4083315"/>
        <n v="4170468"/>
        <n v="5151549"/>
        <n v="4889230"/>
        <n v="4529009"/>
        <n v="4046601"/>
        <n v="3392764"/>
        <n v="2966082"/>
        <n v="2699471"/>
        <n v="4288113"/>
        <n v="2342868"/>
        <n v="3934782"/>
        <n v="2884524"/>
        <n v="21089"/>
        <n v="147951"/>
        <n v="78413"/>
        <n v="99019"/>
        <n v="22256"/>
        <n v="145538"/>
        <n v="60000"/>
        <n v="53986"/>
        <n v="80597"/>
        <n v="82839"/>
        <n v="95950"/>
        <n v="176385"/>
        <n v="13310"/>
        <n v="31920"/>
        <n v="49950"/>
        <n v="111997"/>
        <n v="7948"/>
        <n v="35289"/>
        <n v="83205"/>
        <n v="87013"/>
        <n v="112272"/>
        <n v="1327748"/>
        <n v="2806200"/>
        <n v="700843"/>
        <n v="2511243"/>
        <n v="2029339"/>
        <n v="2954367"/>
        <n v="3032226"/>
        <n v="2720155"/>
        <n v="1707643"/>
        <n v="3921971"/>
        <n v="5082868"/>
        <n v="4379383"/>
        <n v="2558037"/>
        <n v="1756078"/>
        <n v="1124176"/>
        <n v="1626900"/>
        <n v="3068149"/>
        <n v="1657599"/>
        <n v="1690948"/>
        <n v="1000717"/>
        <n v="1994618"/>
        <n v="4476044"/>
        <n v="1359054"/>
        <n v="4778610"/>
        <n v="2872523"/>
        <n v="2216653"/>
        <n v="5772804"/>
        <n v="3273127"/>
        <n v="2962593"/>
        <n v="1897102"/>
        <n v="4254782"/>
        <n v="3943098"/>
        <n v="634927"/>
        <n v="656916"/>
        <n v="3419622"/>
        <n v="3318176"/>
        <n v="2228397"/>
        <n v="3495021"/>
        <n v="3935042"/>
        <n v="1055450"/>
        <n v="1537520"/>
        <n v="420661"/>
        <n v="343709"/>
        <n v="191173"/>
        <n v="52074"/>
        <n v="7208200"/>
        <n v="1513614"/>
        <n v="2090276"/>
        <n v="1051746"/>
        <n v="3116045"/>
        <n v="1550822"/>
        <n v="2877961"/>
        <n v="656005"/>
        <n v="1071831"/>
        <n v="2126558"/>
        <n v="226769"/>
        <n v="752484"/>
        <n v="1387478"/>
        <n v="1217477"/>
        <n v="2159130"/>
        <n v="2742291"/>
        <n v="2298934"/>
        <n v="2090313"/>
        <n v="994624"/>
        <n v="2027727"/>
        <n v="960329"/>
        <n v="590379"/>
        <n v="1330711"/>
        <n v="2388267"/>
        <n v="1342746"/>
        <n v="586062"/>
        <n v="3157676"/>
        <n v="2427346"/>
        <n v="4996391"/>
        <n v="1755873"/>
        <n v="806489"/>
        <n v="3639775"/>
        <n v="1703068"/>
        <n v="1136784"/>
        <n v="1629109"/>
        <n v="502276"/>
        <n v="1798954"/>
        <n v="1514085"/>
        <n v="1742815"/>
        <n v="956907"/>
        <n v="1506323"/>
        <n v="964231"/>
        <n v="921680"/>
        <n v="1089406"/>
        <n v="1040493"/>
        <n v="558890"/>
        <n v="896129"/>
        <n v="1295114"/>
        <n v="1480080"/>
        <n v="1214162"/>
        <n v="382056"/>
        <n v="518844"/>
        <n v="454293"/>
        <n v="1507223"/>
        <n v="84298"/>
        <n v="530164"/>
        <n v="576670"/>
        <n v="521057"/>
        <n v="570060"/>
        <n v="1063458"/>
        <n v="2532383"/>
        <n v="4778439"/>
        <n v="987257"/>
        <n v="9588910"/>
        <n v="2083625"/>
        <n v="1846993"/>
        <n v="2564892"/>
        <n v="554762"/>
        <n v="1540231"/>
        <n v="1082739"/>
        <n v="1177908"/>
        <n v="1172985"/>
        <n v="1107453"/>
        <n v="2525637"/>
        <n v="3089543"/>
        <n v="4110956"/>
        <n v="2810892"/>
        <n v="1195537"/>
        <n v="3307284"/>
        <n v="3110327"/>
        <n v="816558"/>
        <n v="143000"/>
        <n v="147000"/>
        <n v="844979"/>
        <n v="2368145"/>
        <n v="786375"/>
        <n v="1563107"/>
        <n v="2030543"/>
        <n v="570302"/>
        <n v="3272335"/>
        <n v="2460714"/>
        <n v="1024091"/>
        <n v="1092141"/>
        <n v="825958"/>
        <n v="643579"/>
        <n v="2194262"/>
        <n v="1322331"/>
        <n v="4224442"/>
        <n v="1958483"/>
        <n v="12442373"/>
        <n v="4653171"/>
        <n v="6109052"/>
        <n v="1660311"/>
        <n v="2990116"/>
        <n v="1835982"/>
        <n v="2635394"/>
        <n v="3003922"/>
        <n v="4315527"/>
        <n v="11060148"/>
        <n v="2775457"/>
        <n v="379769"/>
        <n v="270063"/>
        <n v="1271703"/>
        <n v="1648574"/>
        <n v="1506522"/>
        <n v="1192948"/>
        <n v="3520151"/>
        <n v="1439891"/>
        <n v="1802777"/>
        <n v="1218762"/>
        <n v="1697983"/>
        <n v="200222"/>
        <n v="950289"/>
        <n v="55626"/>
        <n v="596294"/>
        <n v="1388859"/>
        <n v="599814"/>
        <n v="1180483"/>
        <n v="2299026"/>
        <n v="1582793"/>
        <n v="2181753"/>
        <n v="3487882"/>
        <n v="992289"/>
        <n v="2892282"/>
        <n v="683349"/>
        <n v="1654408"/>
        <n v="614362"/>
        <n v="902702"/>
        <n v="1120070"/>
        <n v="2584913"/>
        <n v="3671999"/>
        <n v="2549121"/>
        <n v="2410459"/>
        <n v="2367745"/>
        <n v="1113725"/>
        <n v="1544392"/>
        <n v="2041172"/>
        <n v="1207293"/>
        <n v="1388906"/>
        <n v="6663971"/>
        <n v="672008"/>
        <n v="1830151"/>
        <n v="1411327"/>
        <n v="2139658"/>
        <n v="3685681"/>
        <n v="1950491"/>
        <n v="3309234"/>
        <n v="2038533"/>
        <n v="868231"/>
        <n v="1158283"/>
        <n v="1338114"/>
        <n v="2677737"/>
        <n v="1037185"/>
        <n v="1421711"/>
        <n v="3067549"/>
        <n v="7100000"/>
        <n v="1502900"/>
        <n v="735071"/>
        <n v="1268094"/>
        <n v="377988"/>
        <n v="436868"/>
        <n v="327391"/>
        <n v="415946"/>
        <n v="484233"/>
        <n v="433737"/>
        <n v="277335"/>
        <n v="917534"/>
        <n v="4380793"/>
        <n v="3673849"/>
        <n v="2398709"/>
        <n v="2549935"/>
        <n v="1838771"/>
        <n v="1372287"/>
        <n v="2468371"/>
        <n v="1302156"/>
        <n v="2384239"/>
        <n v="3223642"/>
        <n v="2149066"/>
        <n v="1799541"/>
        <n v="4465344"/>
        <n v="2461056"/>
        <n v="1554203"/>
        <n v="3683896"/>
        <n v="3712738"/>
        <n v="3498507"/>
        <n v="1952713"/>
        <n v="990626"/>
        <n v="3098637"/>
        <n v="1761152"/>
        <n v="1579160"/>
        <n v="1887577"/>
        <n v="2496761"/>
        <n v="1674714"/>
        <n v="4661452"/>
        <n v="3622727"/>
        <n v="3431386"/>
        <n v="4436275"/>
        <n v="1104021"/>
        <n v="1338211"/>
        <n v="4091380"/>
        <n v="1565678"/>
        <n v="1670718"/>
        <n v="4476072"/>
        <n v="2000755"/>
        <n v="1658005"/>
        <n v="1795092"/>
        <n v="4572951"/>
        <n v="1438156"/>
        <n v="1596909"/>
        <n v="3560830"/>
        <n v="4013634"/>
        <n v="4588455"/>
        <n v="2665292"/>
        <n v="876055"/>
        <n v="1847194"/>
        <n v="2541894"/>
        <n v="2205170"/>
        <n v="3447405"/>
        <n v="2494533"/>
        <n v="4773138"/>
        <n v="2037225"/>
        <n v="5959798"/>
        <n v="3404004"/>
        <n v="2335398"/>
        <n v="3464228"/>
        <n v="2217020"/>
        <n v="1714300"/>
        <n v="3002376"/>
        <n v="1274815"/>
        <n v="1114615"/>
        <n v="2553526"/>
        <n v="4474446"/>
        <n v="1862612"/>
        <n v="3790922"/>
        <n v="3110595"/>
        <n v="3682194"/>
        <n v="621927"/>
        <n v="259840"/>
        <n v="391114"/>
        <n v="259315"/>
        <n v="1698560"/>
        <n v="1927029"/>
        <n v="955128"/>
        <n v="686527"/>
        <n v="485993"/>
        <n v="236857"/>
        <n v="616409"/>
        <n v="1648367"/>
        <n v="329686"/>
      </sharedItems>
    </cacheField>
    <cacheField name="Tested_Date" numFmtId="14">
      <sharedItems containsSemiMixedTypes="0" containsNonDate="0" containsDate="1" containsString="0" minDate="2020-07-23T00:00:00" maxDate="2021-11-01T00:00:00"/>
    </cacheField>
    <cacheField name="Total_Tested" numFmtId="0">
      <sharedItems containsSemiMixedTypes="0" containsString="0" containsNumber="1" containsInteger="1" minValue="1385" maxValue="6883888"/>
    </cacheField>
    <cacheField name="Total_Confirmed" numFmtId="0">
      <sharedItems containsSemiMixedTypes="0" containsString="0" containsNumber="1" containsInteger="1" minValue="0" maxValue="1251872"/>
    </cacheField>
    <cacheField name="Total_Recovered" numFmtId="0">
      <sharedItems containsSemiMixedTypes="0" containsString="0" containsNumber="1" containsInteger="1" minValue="0" maxValue="1229059"/>
    </cacheField>
    <cacheField name="Total_Deceased" numFmtId="0">
      <sharedItems containsSemiMixedTypes="0" containsString="0" containsNumber="1" containsInteger="1" minValue="0" maxValue="16281"/>
    </cacheField>
    <cacheField name="Total_Vaccinated1" numFmtId="0">
      <sharedItems containsSemiMixedTypes="0" containsString="0" containsNumber="1" containsInteger="1" minValue="4156" maxValue="9219875"/>
    </cacheField>
    <cacheField name="Total_Vaccinated2" numFmtId="0">
      <sharedItems containsSemiMixedTypes="0" containsString="0" containsNumber="1" containsInteger="1" minValue="2603" maxValue="5903791"/>
    </cacheField>
    <cacheField name="Delta_Tested" numFmtId="0">
      <sharedItems containsSemiMixedTypes="0" containsString="0" containsNumber="1" containsInteger="1" minValue="0" maxValue="1403"/>
    </cacheField>
    <cacheField name="Delta_Confirmed" numFmtId="0">
      <sharedItems containsSemiMixedTypes="0" containsString="0" containsNumber="1" containsInteger="1" minValue="0" maxValue="878"/>
    </cacheField>
    <cacheField name="Delta_Recovered" numFmtId="0">
      <sharedItems containsSemiMixedTypes="0" containsString="0" containsNumber="1" containsInteger="1" minValue="-5" maxValue="760"/>
    </cacheField>
    <cacheField name="Delta_Deceased" numFmtId="0">
      <sharedItems containsSemiMixedTypes="0" containsString="0" containsNumber="1" containsInteger="1" minValue="0" maxValue="59"/>
    </cacheField>
    <cacheField name="Delta_Vaccinated1" numFmtId="0">
      <sharedItems containsSemiMixedTypes="0" containsString="0" containsNumber="1" containsInteger="1" minValue="-1" maxValue="28493"/>
    </cacheField>
    <cacheField name="Delta_Vaccinated2" numFmtId="0">
      <sharedItems containsSemiMixedTypes="0" containsString="0" containsNumber="1" containsInteger="1" minValue="0" maxValue="19681"/>
    </cacheField>
    <cacheField name="Delta7_Tested" numFmtId="0">
      <sharedItems containsSemiMixedTypes="0" containsString="0" containsNumber="1" containsInteger="1" minValue="0" maxValue="10726"/>
    </cacheField>
    <cacheField name="Delta7_Confirmed" numFmtId="0">
      <sharedItems containsSemiMixedTypes="0" containsString="0" containsNumber="1" containsInteger="1" minValue="0" maxValue="7056"/>
    </cacheField>
    <cacheField name="Delta7_Recovered" numFmtId="0">
      <sharedItems containsSemiMixedTypes="0" containsString="0" containsNumber="1" containsInteger="1" minValue="0" maxValue="5059"/>
    </cacheField>
    <cacheField name="Delta7_Deceased" numFmtId="0">
      <sharedItems containsSemiMixedTypes="0" containsString="0" containsNumber="1" containsInteger="1" minValue="0" maxValue="513"/>
    </cacheField>
    <cacheField name="Delta7_Vaccinated1" numFmtId="0">
      <sharedItems containsSemiMixedTypes="0" containsString="0" containsNumber="1" containsInteger="1" minValue="2" maxValue="285377"/>
    </cacheField>
    <cacheField name="Delta7_Vaccinated2" numFmtId="0">
      <sharedItems containsSemiMixedTypes="0" containsString="0" containsNumber="1" containsInteger="1" minValue="11" maxValue="247281"/>
    </cacheField>
    <cacheField name="Testing_Ratio" numFmtId="2">
      <sharedItems containsSemiMixedTypes="0" containsString="0" containsNumber="1" minValue="5.0900000000000001E-2" maxValue="0.75119999999999998"/>
    </cacheField>
    <cacheField name="Category" numFmtId="0">
      <sharedItems count="5">
        <s v="Category B"/>
        <s v="Category A"/>
        <s v="Category C"/>
        <s v="Category E"/>
        <s v="Category D"/>
      </sharedItems>
    </cacheField>
    <cacheField name="Tested Year" numFmtId="0">
      <sharedItems containsSemiMixedTypes="0" containsString="0" containsNumber="1" containsInteger="1" minValue="2020" maxValue="2021" count="2">
        <n v="2020"/>
        <n v="2021"/>
      </sharedItems>
    </cacheField>
    <cacheField name="Tested Month" numFmtId="1">
      <sharedItems containsSemiMixedTypes="0" containsString="0" containsNumber="1" containsInteger="1" minValue="1" maxValue="12" count="7">
        <n v="11"/>
        <n v="1"/>
        <n v="2"/>
        <n v="10"/>
        <n v="9"/>
        <n v="12"/>
        <n v="7"/>
      </sharedItems>
    </cacheField>
    <cacheField name="Tested Quarter" numFmtId="0">
      <sharedItems containsSemiMixedTypes="0" containsString="0" containsNumber="1" containsInteger="1" minValue="1" maxValue="4" count="3">
        <n v="4"/>
        <n v="1"/>
        <n v="3"/>
      </sharedItems>
    </cacheField>
    <cacheField name="Total Vaccinated (Million)" numFmtId="0" formula=" (Total_Vaccinated1+Total_Vaccinated2)/1000000" databaseField="0"/>
    <cacheField name="Total Vaccinated 1 (Million)" numFmtId="0" formula=" (Total_Vaccinated1) /1000000" databaseField="0"/>
    <cacheField name="Total Vaccinated 2 (Million)" numFmtId="0" formula=" (Total_Vaccinated2) /1000000" databaseField="0"/>
    <cacheField name="Total Recovered (K)" numFmtId="0" formula="Total_Recovered/ 1000" databaseField="0"/>
    <cacheField name="Total Deceased (K)" numFmtId="0" formula="Total_Deceased/ 1000" databaseField="0"/>
    <cacheField name="Total Confirmed (K)" numFmtId="0" formula="Total_Confirmed/ 1000" databaseField="0"/>
    <cacheField name="Total Tested (K)" numFmtId="0" formula="Total_Tested/1000" databaseField="0"/>
    <cacheField name="Total Recovered (M)" numFmtId="0" formula="Total_Recovered/ 1000000" databaseField="0"/>
    <cacheField name="Total Deceased (M)" numFmtId="0" formula="Total_Deceased/ 1000000" databaseField="0"/>
    <cacheField name="Total Tested (M)" numFmtId="0" formula="Total_Tested/1000000" databaseField="0"/>
    <cacheField name="Total Confirmed (M)" numFmtId="0" formula="Total_Confirmed/ 1000000" databaseField="0"/>
    <cacheField name="D7 Confirmed by Vaccination" numFmtId="0" formula="Delta7_Confirmed/ (Delta7_Vaccinated1+Delta7_Vaccinated2)" databaseField="0"/>
    <cacheField name="Testing Rate By Population" numFmtId="0" formula="Total_Tested/Population" databaseField="0"/>
  </cacheFields>
  <extLst>
    <ext xmlns:x14="http://schemas.microsoft.com/office/spreadsheetml/2009/9/main" uri="{725AE2AE-9491-48be-B2B4-4EB974FC3084}">
      <x14:pivotCacheDefinition pivotCacheId="366588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7.447788194448" createdVersion="8" refreshedVersion="8" minRefreshableVersion="3" recordCount="3140" xr:uid="{04CDE2FA-FA1D-4280-9614-54AB9ADBAC64}">
  <cacheSource type="worksheet">
    <worksheetSource name="Weekly_Results_By_States"/>
  </cacheSource>
  <cacheFields count="13">
    <cacheField name="State" numFmtId="0">
      <sharedItems count="33">
        <s v="Andaman and Nicobar Islands"/>
        <s v="Andhra Pradesh"/>
        <s v="Arunachal Pradesh"/>
        <s v="Assam"/>
        <s v="Bihar"/>
        <s v="Chandigarh"/>
        <s v="Chhattisgarh"/>
        <s v="Dadra and Nagar Haveli and Daman and Diu"/>
        <s v="Delhi (National Capital Territory of 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haredItems>
    </cacheField>
    <cacheField name="Year" numFmtId="0">
      <sharedItems containsSemiMixedTypes="0" containsString="0" containsNumber="1" containsInteger="1" minValue="2020" maxValue="2021" count="2">
        <n v="2020"/>
        <n v="2021"/>
      </sharedItems>
    </cacheField>
    <cacheField name="Month" numFmtId="0">
      <sharedItems count="12">
        <s v="April"/>
        <s v="August"/>
        <s v="December"/>
        <s v="July"/>
        <s v="June"/>
        <s v="March"/>
        <s v="May"/>
        <s v="November"/>
        <s v="October"/>
        <s v="September"/>
        <s v="February"/>
        <s v="January"/>
      </sharedItems>
    </cacheField>
    <cacheField name="Week" numFmtId="0">
      <sharedItems count="5">
        <s v="Week 1"/>
        <s v="Week 3"/>
        <s v="Week 4"/>
        <s v="Week 5"/>
        <s v="Week 2"/>
      </sharedItems>
    </cacheField>
    <cacheField name="Tested" numFmtId="0">
      <sharedItems containsSemiMixedTypes="0" containsString="0" containsNumber="1" containsInteger="1" minValue="0" maxValue="433861036"/>
    </cacheField>
    <cacheField name="Confirmed" numFmtId="0">
      <sharedItems containsSemiMixedTypes="0" containsString="0" containsNumber="1" containsInteger="1" minValue="0" maxValue="46227753"/>
    </cacheField>
    <cacheField name="Recovered" numFmtId="0">
      <sharedItems containsSemiMixedTypes="0" containsString="0" containsNumber="1" containsInteger="1" minValue="0" maxValue="45065712"/>
    </cacheField>
    <cacheField name="Deceased" numFmtId="0">
      <sharedItems containsSemiMixedTypes="0" containsString="0" containsNumber="1" containsInteger="1" minValue="0" maxValue="980299"/>
    </cacheField>
    <cacheField name="Tested_M" numFmtId="0" formula="Tested/1000000" databaseField="0"/>
    <cacheField name="Confirmed_M" numFmtId="0" formula="Confirmed/1000000" databaseField="0"/>
    <cacheField name="Deceased_M" numFmtId="0" formula="Deceased/1000000" databaseField="0"/>
    <cacheField name="Deceased_K" numFmtId="0" formula="Deceased/1000" databaseField="0"/>
    <cacheField name="Recovered_M" numFmtId="0" formula="Recovered/1000000" databaseField="0"/>
  </cacheFields>
  <extLst>
    <ext xmlns:x14="http://schemas.microsoft.com/office/spreadsheetml/2009/9/main" uri="{725AE2AE-9491-48be-B2B4-4EB974FC3084}">
      <x14:pivotCacheDefinition pivotCacheId="14807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x v="0"/>
    <d v="2020-11-26T00:00:00"/>
    <n v="787085"/>
    <n v="157843"/>
    <n v="156699"/>
    <n v="1093"/>
    <n v="2690082"/>
    <n v="1611476"/>
    <n v="0"/>
    <n v="4"/>
    <n v="5"/>
    <n v="0"/>
    <n v="4575"/>
    <n v="5370"/>
    <n v="0"/>
    <n v="38"/>
    <n v="58"/>
    <n v="0"/>
    <n v="92803"/>
    <n v="140903"/>
    <n v="0.1928"/>
    <x v="0"/>
    <x v="0"/>
    <x v="0"/>
    <x v="0"/>
  </r>
  <r>
    <x v="0"/>
    <x v="1"/>
    <x v="1"/>
    <d v="2020-11-26T00:00:00"/>
    <n v="780322"/>
    <n v="246935"/>
    <n v="244144"/>
    <n v="1947"/>
    <n v="2832987"/>
    <n v="1807873"/>
    <n v="0"/>
    <n v="64"/>
    <n v="87"/>
    <n v="1"/>
    <n v="878"/>
    <n v="1306"/>
    <n v="0"/>
    <n v="516"/>
    <n v="629"/>
    <n v="6"/>
    <n v="63824"/>
    <n v="119541"/>
    <n v="0.18709999999999999"/>
    <x v="0"/>
    <x v="0"/>
    <x v="0"/>
    <x v="0"/>
  </r>
  <r>
    <x v="0"/>
    <x v="2"/>
    <x v="2"/>
    <d v="2020-11-26T00:00:00"/>
    <n v="944746"/>
    <n v="293836"/>
    <n v="291610"/>
    <n v="1290"/>
    <n v="3532220"/>
    <n v="1990578"/>
    <n v="0"/>
    <n v="87"/>
    <n v="121"/>
    <n v="0"/>
    <n v="41"/>
    <n v="237"/>
    <n v="0"/>
    <n v="604"/>
    <n v="520"/>
    <n v="0"/>
    <n v="36973"/>
    <n v="223236"/>
    <n v="0.18340000000000001"/>
    <x v="0"/>
    <x v="0"/>
    <x v="0"/>
    <x v="0"/>
  </r>
  <r>
    <x v="0"/>
    <x v="3"/>
    <x v="3"/>
    <d v="2020-11-26T00:00:00"/>
    <n v="833823"/>
    <n v="178068"/>
    <n v="176629"/>
    <n v="1237"/>
    <n v="3440118"/>
    <n v="1891773"/>
    <n v="0"/>
    <n v="33"/>
    <n v="198"/>
    <n v="0"/>
    <n v="1119"/>
    <n v="1248"/>
    <n v="0"/>
    <n v="272"/>
    <n v="619"/>
    <n v="4"/>
    <n v="285377"/>
    <n v="156818"/>
    <n v="0.17050000000000001"/>
    <x v="0"/>
    <x v="0"/>
    <x v="0"/>
    <x v="0"/>
  </r>
  <r>
    <x v="0"/>
    <x v="4"/>
    <x v="4"/>
    <d v="2020-11-26T00:00:00"/>
    <n v="782232"/>
    <n v="119348"/>
    <n v="117130"/>
    <n v="1430"/>
    <n v="2971604"/>
    <n v="1914927"/>
    <n v="0"/>
    <n v="46"/>
    <n v="71"/>
    <n v="1"/>
    <n v="51"/>
    <n v="337"/>
    <n v="0"/>
    <n v="422"/>
    <n v="467"/>
    <n v="9"/>
    <n v="75352"/>
    <n v="230788"/>
    <n v="0.17269999999999999"/>
    <x v="0"/>
    <x v="0"/>
    <x v="0"/>
    <x v="0"/>
  </r>
  <r>
    <x v="0"/>
    <x v="5"/>
    <x v="5"/>
    <d v="2020-11-26T00:00:00"/>
    <n v="867361"/>
    <n v="124142"/>
    <n v="123264"/>
    <n v="853"/>
    <n v="2672759"/>
    <n v="1290419"/>
    <n v="0"/>
    <n v="6"/>
    <n v="3"/>
    <n v="0"/>
    <n v="4716"/>
    <n v="1538"/>
    <n v="0"/>
    <n v="25"/>
    <n v="26"/>
    <n v="0"/>
    <n v="178620"/>
    <n v="73119"/>
    <n v="0.21429999999999999"/>
    <x v="0"/>
    <x v="0"/>
    <x v="0"/>
    <x v="0"/>
  </r>
  <r>
    <x v="0"/>
    <x v="6"/>
    <x v="6"/>
    <d v="2020-11-26T00:00:00"/>
    <n v="697340"/>
    <n v="138482"/>
    <n v="136989"/>
    <n v="1124"/>
    <n v="2321031"/>
    <n v="1521177"/>
    <n v="0"/>
    <n v="6"/>
    <n v="37"/>
    <n v="0"/>
    <n v="3292"/>
    <n v="5872"/>
    <n v="0"/>
    <n v="103"/>
    <n v="290"/>
    <n v="3"/>
    <n v="137338"/>
    <n v="130213"/>
    <n v="0.20549999999999999"/>
    <x v="0"/>
    <x v="0"/>
    <x v="0"/>
    <x v="0"/>
  </r>
  <r>
    <x v="0"/>
    <x v="7"/>
    <x v="7"/>
    <d v="2020-11-26T00:00:00"/>
    <n v="682964"/>
    <n v="146388"/>
    <n v="144919"/>
    <n v="1053"/>
    <n v="2143402"/>
    <n v="1403240"/>
    <n v="0"/>
    <n v="34"/>
    <n v="23"/>
    <n v="1"/>
    <n v="2724"/>
    <n v="1639"/>
    <n v="0"/>
    <n v="155"/>
    <n v="235"/>
    <n v="2"/>
    <n v="96973"/>
    <n v="114393"/>
    <n v="0.2303"/>
    <x v="0"/>
    <x v="0"/>
    <x v="0"/>
    <x v="0"/>
  </r>
  <r>
    <x v="0"/>
    <x v="8"/>
    <x v="8"/>
    <d v="2020-11-26T00:00:00"/>
    <n v="670899"/>
    <n v="123109"/>
    <n v="122136"/>
    <n v="786"/>
    <n v="1630248"/>
    <n v="974734"/>
    <n v="0"/>
    <n v="19"/>
    <n v="20"/>
    <n v="0"/>
    <n v="2"/>
    <n v="6"/>
    <n v="0"/>
    <n v="132"/>
    <n v="72"/>
    <n v="0"/>
    <n v="18883"/>
    <n v="129575"/>
    <n v="0.2485"/>
    <x v="0"/>
    <x v="0"/>
    <x v="0"/>
    <x v="0"/>
  </r>
  <r>
    <x v="0"/>
    <x v="9"/>
    <x v="9"/>
    <d v="2020-11-26T00:00:00"/>
    <n v="744983"/>
    <n v="157737"/>
    <n v="156492"/>
    <n v="1127"/>
    <n v="2999432"/>
    <n v="1864960"/>
    <n v="0"/>
    <n v="27"/>
    <n v="30"/>
    <n v="0"/>
    <n v="1309"/>
    <n v="2311"/>
    <n v="0"/>
    <n v="237"/>
    <n v="227"/>
    <n v="1"/>
    <n v="65301"/>
    <n v="207340"/>
    <n v="0.17369999999999999"/>
    <x v="0"/>
    <x v="0"/>
    <x v="0"/>
    <x v="0"/>
  </r>
  <r>
    <x v="0"/>
    <x v="10"/>
    <x v="10"/>
    <d v="2020-11-26T00:00:00"/>
    <n v="531433"/>
    <n v="82967"/>
    <n v="82231"/>
    <n v="672"/>
    <n v="1393491"/>
    <n v="996097"/>
    <n v="0"/>
    <n v="7"/>
    <n v="11"/>
    <n v="1"/>
    <n v="601"/>
    <n v="1855"/>
    <n v="0"/>
    <n v="53"/>
    <n v="38"/>
    <n v="1"/>
    <n v="44847"/>
    <n v="123576"/>
    <n v="0.2268"/>
    <x v="0"/>
    <x v="0"/>
    <x v="0"/>
    <x v="0"/>
  </r>
  <r>
    <x v="0"/>
    <x v="11"/>
    <x v="11"/>
    <d v="2020-11-26T00:00:00"/>
    <n v="793098"/>
    <n v="179077"/>
    <n v="177680"/>
    <n v="1117"/>
    <n v="2525317"/>
    <n v="1778807"/>
    <n v="0"/>
    <n v="40"/>
    <n v="44"/>
    <n v="0"/>
    <n v="878"/>
    <n v="1884"/>
    <n v="0"/>
    <n v="234"/>
    <n v="246"/>
    <n v="4"/>
    <n v="61021"/>
    <n v="146562"/>
    <n v="0.2016"/>
    <x v="0"/>
    <x v="0"/>
    <x v="0"/>
    <x v="0"/>
  </r>
  <r>
    <x v="0"/>
    <x v="12"/>
    <x v="12"/>
    <d v="2020-11-26T00:00:00"/>
    <n v="671761"/>
    <n v="115623"/>
    <n v="114904"/>
    <n v="644"/>
    <n v="1824032"/>
    <n v="1328711"/>
    <n v="0"/>
    <n v="12"/>
    <n v="25"/>
    <n v="0"/>
    <n v="1005"/>
    <n v="1101"/>
    <n v="0"/>
    <n v="82"/>
    <n v="163"/>
    <n v="0"/>
    <n v="65843"/>
    <n v="90958"/>
    <n v="0.2329"/>
    <x v="0"/>
    <x v="0"/>
    <x v="0"/>
    <x v="0"/>
  </r>
  <r>
    <x v="1"/>
    <x v="13"/>
    <x v="13"/>
    <d v="2021-01-28T00:00:00"/>
    <n v="2845"/>
    <n v="1068"/>
    <n v="1065"/>
    <n v="3"/>
    <n v="11695"/>
    <n v="7957"/>
    <n v="0"/>
    <n v="0"/>
    <n v="0"/>
    <n v="0"/>
    <n v="0"/>
    <n v="0"/>
    <n v="0"/>
    <n v="0"/>
    <n v="0"/>
    <n v="0"/>
    <n v="45"/>
    <n v="452"/>
    <n v="0.13489999999999999"/>
    <x v="0"/>
    <x v="1"/>
    <x v="1"/>
    <x v="1"/>
  </r>
  <r>
    <x v="1"/>
    <x v="14"/>
    <x v="14"/>
    <d v="2021-01-28T00:00:00"/>
    <n v="23861"/>
    <n v="3807"/>
    <n v="3780"/>
    <n v="22"/>
    <n v="88857"/>
    <n v="55361"/>
    <n v="0"/>
    <n v="0"/>
    <n v="1"/>
    <n v="0"/>
    <n v="0"/>
    <n v="0"/>
    <n v="0"/>
    <n v="3"/>
    <n v="3"/>
    <n v="0"/>
    <n v="298"/>
    <n v="3803"/>
    <n v="0.1613"/>
    <x v="0"/>
    <x v="1"/>
    <x v="1"/>
    <x v="1"/>
  </r>
  <r>
    <x v="1"/>
    <x v="15"/>
    <x v="15"/>
    <d v="2021-01-28T00:00:00"/>
    <n v="7489"/>
    <n v="1094"/>
    <n v="1094"/>
    <n v="0"/>
    <n v="22931"/>
    <n v="15646"/>
    <n v="0"/>
    <n v="0"/>
    <n v="0"/>
    <n v="0"/>
    <n v="0"/>
    <n v="1"/>
    <n v="0"/>
    <n v="0"/>
    <n v="0"/>
    <n v="0"/>
    <n v="76"/>
    <n v="409"/>
    <n v="9.5500000000000002E-2"/>
    <x v="1"/>
    <x v="1"/>
    <x v="1"/>
    <x v="1"/>
  </r>
  <r>
    <x v="1"/>
    <x v="16"/>
    <x v="16"/>
    <d v="2021-01-28T00:00:00"/>
    <n v="21867"/>
    <n v="3206"/>
    <n v="3183"/>
    <n v="17"/>
    <n v="54001"/>
    <n v="39434"/>
    <n v="0"/>
    <n v="0"/>
    <n v="5"/>
    <n v="0"/>
    <n v="0"/>
    <n v="0"/>
    <n v="0"/>
    <n v="9"/>
    <n v="10"/>
    <n v="0"/>
    <n v="365"/>
    <n v="2013"/>
    <n v="0.2208"/>
    <x v="0"/>
    <x v="1"/>
    <x v="1"/>
    <x v="1"/>
  </r>
  <r>
    <x v="1"/>
    <x v="17"/>
    <x v="17"/>
    <d v="2021-01-28T00:00:00"/>
    <n v="1385"/>
    <n v="512"/>
    <n v="512"/>
    <n v="0"/>
    <n v="6946"/>
    <n v="3874"/>
    <n v="0"/>
    <n v="0"/>
    <n v="0"/>
    <n v="0"/>
    <n v="0"/>
    <n v="0"/>
    <n v="0"/>
    <n v="0"/>
    <n v="0"/>
    <n v="0"/>
    <n v="36"/>
    <n v="185"/>
    <n v="6.2199999999999998E-2"/>
    <x v="1"/>
    <x v="1"/>
    <x v="1"/>
    <x v="1"/>
  </r>
  <r>
    <x v="1"/>
    <x v="18"/>
    <x v="18"/>
    <d v="2021-01-28T00:00:00"/>
    <n v="14945"/>
    <n v="2885"/>
    <n v="2851"/>
    <n v="26"/>
    <n v="31120"/>
    <n v="22003"/>
    <n v="0"/>
    <n v="0"/>
    <n v="0"/>
    <n v="0"/>
    <n v="0"/>
    <n v="0"/>
    <n v="0"/>
    <n v="9"/>
    <n v="3"/>
    <n v="0"/>
    <n v="221"/>
    <n v="1494"/>
    <n v="0.1027"/>
    <x v="0"/>
    <x v="1"/>
    <x v="1"/>
    <x v="1"/>
  </r>
  <r>
    <x v="1"/>
    <x v="19"/>
    <x v="19"/>
    <d v="2021-01-28T00:00:00"/>
    <n v="10342"/>
    <n v="752"/>
    <n v="749"/>
    <n v="2"/>
    <n v="19259"/>
    <n v="7826"/>
    <n v="0"/>
    <n v="0"/>
    <n v="0"/>
    <n v="0"/>
    <n v="0"/>
    <n v="0"/>
    <n v="0"/>
    <n v="1"/>
    <n v="0"/>
    <n v="0"/>
    <n v="46"/>
    <n v="356"/>
    <n v="0.1724"/>
    <x v="0"/>
    <x v="1"/>
    <x v="1"/>
    <x v="1"/>
  </r>
  <r>
    <x v="1"/>
    <x v="20"/>
    <x v="20"/>
    <d v="2021-01-28T00:00:00"/>
    <n v="12169"/>
    <n v="2426"/>
    <n v="2397"/>
    <n v="11"/>
    <n v="32639"/>
    <n v="22089"/>
    <n v="0"/>
    <n v="0"/>
    <n v="0"/>
    <n v="0"/>
    <n v="19"/>
    <n v="1"/>
    <n v="0"/>
    <n v="14"/>
    <n v="3"/>
    <n v="0"/>
    <n v="171"/>
    <n v="931"/>
    <n v="0.22539999999999999"/>
    <x v="0"/>
    <x v="1"/>
    <x v="1"/>
    <x v="1"/>
  </r>
  <r>
    <x v="1"/>
    <x v="21"/>
    <x v="21"/>
    <d v="2021-01-28T00:00:00"/>
    <n v="7070"/>
    <n v="738"/>
    <n v="730"/>
    <n v="8"/>
    <n v="16565"/>
    <n v="9990"/>
    <n v="0"/>
    <n v="0"/>
    <n v="0"/>
    <n v="0"/>
    <n v="0"/>
    <n v="0"/>
    <n v="0"/>
    <n v="0"/>
    <n v="0"/>
    <n v="0"/>
    <n v="37"/>
    <n v="317"/>
    <n v="8.77E-2"/>
    <x v="1"/>
    <x v="1"/>
    <x v="1"/>
    <x v="1"/>
  </r>
  <r>
    <x v="1"/>
    <x v="22"/>
    <x v="22"/>
    <d v="2021-01-28T00:00:00"/>
    <n v="10564"/>
    <n v="3036"/>
    <n v="3015"/>
    <n v="15"/>
    <n v="26916"/>
    <n v="18827"/>
    <n v="0"/>
    <n v="0"/>
    <n v="0"/>
    <n v="0"/>
    <n v="2"/>
    <n v="36"/>
    <n v="0"/>
    <n v="5"/>
    <n v="2"/>
    <n v="0"/>
    <n v="85"/>
    <n v="767"/>
    <n v="0.1275"/>
    <x v="0"/>
    <x v="1"/>
    <x v="1"/>
    <x v="1"/>
  </r>
  <r>
    <x v="1"/>
    <x v="23"/>
    <x v="23"/>
    <d v="2021-01-28T00:00:00"/>
    <n v="19987"/>
    <n v="2124"/>
    <n v="2102"/>
    <n v="17"/>
    <n v="63539"/>
    <n v="47104"/>
    <n v="0"/>
    <n v="0"/>
    <n v="0"/>
    <n v="0"/>
    <n v="0"/>
    <n v="0"/>
    <n v="0"/>
    <n v="4"/>
    <n v="16"/>
    <n v="0"/>
    <n v="209"/>
    <n v="2436"/>
    <n v="0.20830000000000001"/>
    <x v="0"/>
    <x v="1"/>
    <x v="1"/>
    <x v="1"/>
  </r>
  <r>
    <x v="1"/>
    <x v="24"/>
    <x v="24"/>
    <d v="2021-01-28T00:00:00"/>
    <n v="41960"/>
    <n v="18316"/>
    <n v="18212"/>
    <n v="98"/>
    <n v="141168"/>
    <n v="100258"/>
    <n v="0"/>
    <n v="1"/>
    <n v="1"/>
    <n v="0"/>
    <n v="0"/>
    <n v="0"/>
    <n v="0"/>
    <n v="7"/>
    <n v="12"/>
    <n v="0"/>
    <n v="1055"/>
    <n v="3799"/>
    <n v="0.2379"/>
    <x v="0"/>
    <x v="1"/>
    <x v="1"/>
    <x v="1"/>
  </r>
  <r>
    <x v="1"/>
    <x v="25"/>
    <x v="25"/>
    <d v="2021-01-28T00:00:00"/>
    <n v="2169"/>
    <n v="262"/>
    <n v="261"/>
    <n v="0"/>
    <n v="6910"/>
    <n v="5663"/>
    <n v="0"/>
    <n v="0"/>
    <n v="0"/>
    <n v="0"/>
    <n v="0"/>
    <n v="0"/>
    <n v="0"/>
    <n v="1"/>
    <n v="10"/>
    <n v="0"/>
    <n v="2"/>
    <n v="153"/>
    <n v="0.16300000000000001"/>
    <x v="0"/>
    <x v="1"/>
    <x v="1"/>
    <x v="1"/>
  </r>
  <r>
    <x v="1"/>
    <x v="26"/>
    <x v="26"/>
    <d v="2021-01-28T00:00:00"/>
    <n v="4270"/>
    <n v="411"/>
    <n v="408"/>
    <n v="3"/>
    <n v="14408"/>
    <n v="9068"/>
    <n v="0"/>
    <n v="0"/>
    <n v="0"/>
    <n v="0"/>
    <n v="0"/>
    <n v="0"/>
    <n v="0"/>
    <n v="0"/>
    <n v="0"/>
    <n v="0"/>
    <n v="40"/>
    <n v="197"/>
    <n v="0.1338"/>
    <x v="0"/>
    <x v="1"/>
    <x v="1"/>
    <x v="1"/>
  </r>
  <r>
    <x v="1"/>
    <x v="27"/>
    <x v="27"/>
    <d v="2021-01-28T00:00:00"/>
    <n v="14224"/>
    <n v="2577"/>
    <n v="2533"/>
    <n v="20"/>
    <n v="29553"/>
    <n v="23287"/>
    <n v="0"/>
    <n v="0"/>
    <n v="0"/>
    <n v="0"/>
    <n v="0"/>
    <n v="0"/>
    <n v="0"/>
    <n v="12"/>
    <n v="8"/>
    <n v="0"/>
    <n v="91"/>
    <n v="759"/>
    <n v="0.2848"/>
    <x v="0"/>
    <x v="1"/>
    <x v="1"/>
    <x v="1"/>
  </r>
  <r>
    <x v="1"/>
    <x v="28"/>
    <x v="28"/>
    <d v="2021-01-28T00:00:00"/>
    <n v="14657"/>
    <n v="1109"/>
    <n v="1102"/>
    <n v="5"/>
    <n v="31565"/>
    <n v="21200"/>
    <n v="0"/>
    <n v="0"/>
    <n v="0"/>
    <n v="0"/>
    <n v="0"/>
    <n v="0"/>
    <n v="0"/>
    <n v="0"/>
    <n v="2"/>
    <n v="0"/>
    <n v="35"/>
    <n v="631"/>
    <n v="0.13089999999999999"/>
    <x v="0"/>
    <x v="1"/>
    <x v="1"/>
    <x v="1"/>
  </r>
  <r>
    <x v="1"/>
    <x v="29"/>
    <x v="29"/>
    <d v="2021-01-28T00:00:00"/>
    <n v="1910"/>
    <n v="337"/>
    <n v="335"/>
    <n v="2"/>
    <n v="4156"/>
    <n v="2603"/>
    <n v="0"/>
    <n v="0"/>
    <n v="0"/>
    <n v="0"/>
    <n v="0"/>
    <n v="0"/>
    <n v="0"/>
    <n v="0"/>
    <n v="1"/>
    <n v="0"/>
    <n v="3"/>
    <n v="11"/>
    <n v="0.24030000000000001"/>
    <x v="0"/>
    <x v="1"/>
    <x v="1"/>
    <x v="1"/>
  </r>
  <r>
    <x v="1"/>
    <x v="30"/>
    <x v="30"/>
    <d v="2021-01-28T00:00:00"/>
    <n v="6564"/>
    <n v="1016"/>
    <n v="1015"/>
    <n v="1"/>
    <n v="18594"/>
    <n v="13671"/>
    <n v="0"/>
    <n v="0"/>
    <n v="0"/>
    <n v="0"/>
    <n v="0"/>
    <n v="0"/>
    <n v="0"/>
    <n v="0"/>
    <n v="2"/>
    <n v="0"/>
    <n v="38"/>
    <n v="411"/>
    <n v="0.186"/>
    <x v="0"/>
    <x v="1"/>
    <x v="1"/>
    <x v="1"/>
  </r>
  <r>
    <x v="1"/>
    <x v="31"/>
    <x v="31"/>
    <d v="2021-01-28T00:00:00"/>
    <n v="6217"/>
    <n v="1958"/>
    <n v="1952"/>
    <n v="6"/>
    <n v="24842"/>
    <n v="16390"/>
    <n v="0"/>
    <n v="0"/>
    <n v="0"/>
    <n v="0"/>
    <n v="0"/>
    <n v="0"/>
    <n v="0"/>
    <n v="0"/>
    <n v="0"/>
    <n v="0"/>
    <n v="93"/>
    <n v="1122"/>
    <n v="7.4700000000000003E-2"/>
    <x v="1"/>
    <x v="1"/>
    <x v="1"/>
    <x v="1"/>
  </r>
  <r>
    <x v="1"/>
    <x v="32"/>
    <x v="32"/>
    <d v="2021-01-28T00:00:00"/>
    <n v="28155"/>
    <n v="3545"/>
    <n v="3518"/>
    <n v="14"/>
    <n v="55710"/>
    <n v="40321"/>
    <n v="0"/>
    <n v="0"/>
    <n v="7"/>
    <n v="0"/>
    <n v="15"/>
    <n v="89"/>
    <n v="0"/>
    <n v="1"/>
    <n v="21"/>
    <n v="0"/>
    <n v="206"/>
    <n v="1914"/>
    <n v="0.3236"/>
    <x v="2"/>
    <x v="1"/>
    <x v="1"/>
    <x v="1"/>
  </r>
  <r>
    <x v="1"/>
    <x v="33"/>
    <x v="33"/>
    <d v="2021-01-28T00:00:00"/>
    <n v="13192"/>
    <n v="1868"/>
    <n v="1856"/>
    <n v="6"/>
    <n v="33773"/>
    <n v="27867"/>
    <n v="0"/>
    <n v="0"/>
    <n v="-5"/>
    <n v="0"/>
    <n v="0"/>
    <n v="0"/>
    <n v="0"/>
    <n v="0"/>
    <n v="3"/>
    <n v="0"/>
    <n v="63"/>
    <n v="640"/>
    <n v="0.11749999999999999"/>
    <x v="0"/>
    <x v="1"/>
    <x v="1"/>
    <x v="1"/>
  </r>
  <r>
    <x v="2"/>
    <x v="34"/>
    <x v="34"/>
    <d v="2021-02-01T00:00:00"/>
    <n v="301657"/>
    <n v="0"/>
    <n v="0"/>
    <n v="0"/>
    <n v="914640"/>
    <n v="430800"/>
    <n v="0"/>
    <n v="0"/>
    <n v="0"/>
    <n v="0"/>
    <n v="699"/>
    <n v="4007"/>
    <n v="0"/>
    <n v="0"/>
    <n v="0"/>
    <n v="0"/>
    <n v="8869"/>
    <n v="38695"/>
    <n v="0.22720000000000001"/>
    <x v="0"/>
    <x v="1"/>
    <x v="2"/>
    <x v="1"/>
  </r>
  <r>
    <x v="3"/>
    <x v="35"/>
    <x v="35"/>
    <d v="2020-10-03T00:00:00"/>
    <n v="219221"/>
    <n v="14978"/>
    <n v="14859"/>
    <n v="116"/>
    <n v="1177154"/>
    <n v="395227"/>
    <n v="0"/>
    <n v="0"/>
    <n v="0"/>
    <n v="0"/>
    <n v="5177"/>
    <n v="3067"/>
    <n v="0"/>
    <n v="2"/>
    <n v="0"/>
    <n v="0"/>
    <n v="51331"/>
    <n v="69085"/>
    <n v="7.8100000000000003E-2"/>
    <x v="1"/>
    <x v="0"/>
    <x v="3"/>
    <x v="0"/>
  </r>
  <r>
    <x v="3"/>
    <x v="36"/>
    <x v="36"/>
    <d v="2021-01-31T00:00:00"/>
    <n v="101624"/>
    <n v="7381"/>
    <n v="7307"/>
    <n v="74"/>
    <n v="345175"/>
    <n v="116424"/>
    <n v="0"/>
    <n v="0"/>
    <n v="0"/>
    <n v="0"/>
    <n v="262"/>
    <n v="1360"/>
    <n v="0"/>
    <n v="0"/>
    <n v="0"/>
    <n v="0"/>
    <n v="4059"/>
    <n v="17125"/>
    <n v="0.14499999999999999"/>
    <x v="0"/>
    <x v="1"/>
    <x v="1"/>
    <x v="1"/>
  </r>
  <r>
    <x v="3"/>
    <x v="37"/>
    <x v="37"/>
    <d v="2021-01-31T00:00:00"/>
    <n v="412007"/>
    <n v="20011"/>
    <n v="19936"/>
    <n v="75"/>
    <n v="1132482"/>
    <n v="407913"/>
    <n v="0"/>
    <n v="0"/>
    <n v="0"/>
    <n v="0"/>
    <n v="1264"/>
    <n v="2657"/>
    <n v="0"/>
    <n v="0"/>
    <n v="0"/>
    <n v="0"/>
    <n v="25561"/>
    <n v="56431"/>
    <n v="0.1641"/>
    <x v="0"/>
    <x v="1"/>
    <x v="1"/>
    <x v="1"/>
  </r>
  <r>
    <x v="3"/>
    <x v="38"/>
    <x v="38"/>
    <d v="2021-01-31T00:00:00"/>
    <n v="364776"/>
    <n v="7379"/>
    <n v="7267"/>
    <n v="112"/>
    <n v="935177"/>
    <n v="351254"/>
    <n v="0"/>
    <n v="0"/>
    <n v="0"/>
    <n v="0"/>
    <n v="2635"/>
    <n v="3138"/>
    <n v="0"/>
    <n v="0"/>
    <n v="0"/>
    <n v="0"/>
    <n v="24239"/>
    <n v="34077"/>
    <n v="0.17979999999999999"/>
    <x v="0"/>
    <x v="1"/>
    <x v="1"/>
    <x v="1"/>
  </r>
  <r>
    <x v="3"/>
    <x v="39"/>
    <x v="39"/>
    <d v="2020-09-26T00:00:00"/>
    <n v="213670"/>
    <n v="27212"/>
    <n v="26754"/>
    <n v="457"/>
    <n v="1430906"/>
    <n v="480982"/>
    <n v="0"/>
    <n v="0"/>
    <n v="1"/>
    <n v="0"/>
    <n v="1906"/>
    <n v="2774"/>
    <n v="0"/>
    <n v="2"/>
    <n v="7"/>
    <n v="0"/>
    <n v="33903"/>
    <n v="65735"/>
    <n v="7.2300000000000003E-2"/>
    <x v="1"/>
    <x v="0"/>
    <x v="4"/>
    <x v="2"/>
  </r>
  <r>
    <x v="3"/>
    <x v="40"/>
    <x v="40"/>
    <d v="2021-01-31T00:00:00"/>
    <n v="582113"/>
    <n v="25840"/>
    <n v="25531"/>
    <n v="309"/>
    <n v="1494951"/>
    <n v="650332"/>
    <n v="0"/>
    <n v="0"/>
    <n v="1"/>
    <n v="0"/>
    <n v="2122"/>
    <n v="3458"/>
    <n v="0"/>
    <n v="1"/>
    <n v="1"/>
    <n v="0"/>
    <n v="49875"/>
    <n v="78088"/>
    <n v="0.192"/>
    <x v="0"/>
    <x v="1"/>
    <x v="1"/>
    <x v="1"/>
  </r>
  <r>
    <x v="3"/>
    <x v="41"/>
    <x v="41"/>
    <d v="2021-01-31T00:00:00"/>
    <n v="466438"/>
    <n v="10210"/>
    <n v="10051"/>
    <n v="159"/>
    <n v="1291186"/>
    <n v="382719"/>
    <n v="0"/>
    <n v="0"/>
    <n v="0"/>
    <n v="0"/>
    <n v="3232"/>
    <n v="4879"/>
    <n v="0"/>
    <n v="0"/>
    <n v="0"/>
    <n v="0"/>
    <n v="31626"/>
    <n v="53006"/>
    <n v="0.17150000000000001"/>
    <x v="0"/>
    <x v="1"/>
    <x v="1"/>
    <x v="1"/>
  </r>
  <r>
    <x v="3"/>
    <x v="42"/>
    <x v="42"/>
    <d v="2021-01-31T00:00:00"/>
    <n v="461428"/>
    <n v="9248"/>
    <n v="9066"/>
    <n v="182"/>
    <n v="907374"/>
    <n v="322555"/>
    <n v="0"/>
    <n v="0"/>
    <n v="0"/>
    <n v="0"/>
    <n v="1083"/>
    <n v="2516"/>
    <n v="0"/>
    <n v="0"/>
    <n v="0"/>
    <n v="0"/>
    <n v="14794"/>
    <n v="38792"/>
    <n v="0.2702"/>
    <x v="0"/>
    <x v="1"/>
    <x v="1"/>
    <x v="1"/>
  </r>
  <r>
    <x v="3"/>
    <x v="43"/>
    <x v="43"/>
    <d v="2021-01-11T00:00:00"/>
    <n v="448442"/>
    <n v="10937"/>
    <n v="10567"/>
    <n v="370"/>
    <n v="1869372"/>
    <n v="741553"/>
    <n v="0"/>
    <n v="0"/>
    <n v="0"/>
    <n v="0"/>
    <n v="2858"/>
    <n v="5306"/>
    <n v="0"/>
    <n v="0"/>
    <n v="1"/>
    <n v="0"/>
    <n v="39165"/>
    <n v="82276"/>
    <n v="0.1143"/>
    <x v="0"/>
    <x v="1"/>
    <x v="1"/>
    <x v="1"/>
  </r>
  <r>
    <x v="3"/>
    <x v="44"/>
    <x v="44"/>
    <d v="2020-11-03T00:00:00"/>
    <n v="548132"/>
    <n v="19017"/>
    <n v="18585"/>
    <n v="430"/>
    <n v="2498559"/>
    <n v="1002939"/>
    <n v="0"/>
    <n v="0"/>
    <n v="0"/>
    <n v="0"/>
    <n v="2434"/>
    <n v="8014"/>
    <n v="0"/>
    <n v="2"/>
    <n v="0"/>
    <n v="0"/>
    <n v="29316"/>
    <n v="84760"/>
    <n v="0.10780000000000001"/>
    <x v="0"/>
    <x v="0"/>
    <x v="0"/>
    <x v="0"/>
  </r>
  <r>
    <x v="3"/>
    <x v="45"/>
    <x v="45"/>
    <d v="2021-01-31T00:00:00"/>
    <n v="872359"/>
    <n v="33952"/>
    <n v="33672"/>
    <n v="280"/>
    <n v="1925234"/>
    <n v="722746"/>
    <n v="0"/>
    <n v="0"/>
    <n v="0"/>
    <n v="0"/>
    <n v="1708"/>
    <n v="1689"/>
    <n v="0"/>
    <n v="0"/>
    <n v="1"/>
    <n v="0"/>
    <n v="72504"/>
    <n v="82490"/>
    <n v="0.19919999999999999"/>
    <x v="0"/>
    <x v="1"/>
    <x v="1"/>
    <x v="1"/>
  </r>
  <r>
    <x v="3"/>
    <x v="46"/>
    <x v="46"/>
    <d v="2021-01-31T00:00:00"/>
    <n v="562654"/>
    <n v="16685"/>
    <n v="16591"/>
    <n v="94"/>
    <n v="1286763"/>
    <n v="481968"/>
    <n v="0"/>
    <n v="0"/>
    <n v="0"/>
    <n v="0"/>
    <n v="5308"/>
    <n v="8468"/>
    <n v="0"/>
    <n v="0"/>
    <n v="1"/>
    <n v="0"/>
    <n v="31750"/>
    <n v="70093"/>
    <n v="0.22"/>
    <x v="0"/>
    <x v="1"/>
    <x v="1"/>
    <x v="1"/>
  </r>
  <r>
    <x v="3"/>
    <x v="47"/>
    <x v="47"/>
    <d v="2021-01-31T00:00:00"/>
    <n v="342005"/>
    <n v="9418"/>
    <n v="9312"/>
    <n v="106"/>
    <n v="800488"/>
    <n v="222093"/>
    <n v="0"/>
    <n v="0"/>
    <n v="0"/>
    <n v="0"/>
    <n v="1435"/>
    <n v="1416"/>
    <n v="0"/>
    <n v="0"/>
    <n v="1"/>
    <n v="0"/>
    <n v="24440"/>
    <n v="24005"/>
    <n v="0.1948"/>
    <x v="0"/>
    <x v="1"/>
    <x v="1"/>
    <x v="1"/>
  </r>
  <r>
    <x v="3"/>
    <x v="48"/>
    <x v="48"/>
    <d v="2021-01-31T00:00:00"/>
    <n v="492255"/>
    <n v="10783"/>
    <n v="10674"/>
    <n v="109"/>
    <n v="498448"/>
    <n v="184446"/>
    <n v="0"/>
    <n v="0"/>
    <n v="0"/>
    <n v="0"/>
    <n v="498"/>
    <n v="1617"/>
    <n v="0"/>
    <n v="0"/>
    <n v="0"/>
    <n v="0"/>
    <n v="12986"/>
    <n v="27200"/>
    <n v="0.43790000000000001"/>
    <x v="2"/>
    <x v="1"/>
    <x v="1"/>
    <x v="1"/>
  </r>
  <r>
    <x v="3"/>
    <x v="49"/>
    <x v="49"/>
    <d v="2021-01-31T00:00:00"/>
    <n v="442332"/>
    <n v="4984"/>
    <n v="4837"/>
    <n v="147"/>
    <n v="801438"/>
    <n v="225437"/>
    <n v="0"/>
    <n v="0"/>
    <n v="0"/>
    <n v="0"/>
    <n v="1067"/>
    <n v="2183"/>
    <n v="0"/>
    <n v="0"/>
    <n v="0"/>
    <n v="0"/>
    <n v="19996"/>
    <n v="28681"/>
    <n v="0.27189999999999998"/>
    <x v="0"/>
    <x v="1"/>
    <x v="1"/>
    <x v="1"/>
  </r>
  <r>
    <x v="3"/>
    <x v="50"/>
    <x v="50"/>
    <d v="2021-01-31T00:00:00"/>
    <n v="556438"/>
    <n v="18145"/>
    <n v="18051"/>
    <n v="94"/>
    <n v="1451838"/>
    <n v="403046"/>
    <n v="0"/>
    <n v="0"/>
    <n v="0"/>
    <n v="0"/>
    <n v="2680"/>
    <n v="2966"/>
    <n v="0"/>
    <n v="0"/>
    <n v="1"/>
    <n v="0"/>
    <n v="53448"/>
    <n v="75733"/>
    <n v="0.18140000000000001"/>
    <x v="0"/>
    <x v="1"/>
    <x v="1"/>
    <x v="1"/>
  </r>
  <r>
    <x v="3"/>
    <x v="51"/>
    <x v="51"/>
    <d v="2020-10-04T00:00:00"/>
    <n v="148340"/>
    <n v="10064"/>
    <n v="9976"/>
    <n v="88"/>
    <n v="775019"/>
    <n v="222012"/>
    <n v="0"/>
    <n v="0"/>
    <n v="0"/>
    <n v="0"/>
    <n v="881"/>
    <n v="2118"/>
    <n v="0"/>
    <n v="0"/>
    <n v="0"/>
    <n v="0"/>
    <n v="15402"/>
    <n v="32372"/>
    <n v="8.9499999999999996E-2"/>
    <x v="1"/>
    <x v="0"/>
    <x v="3"/>
    <x v="0"/>
  </r>
  <r>
    <x v="3"/>
    <x v="52"/>
    <x v="52"/>
    <d v="2021-01-31T00:00:00"/>
    <n v="294321"/>
    <n v="10128"/>
    <n v="10057"/>
    <n v="66"/>
    <n v="757066"/>
    <n v="205274"/>
    <n v="0"/>
    <n v="3"/>
    <n v="1"/>
    <n v="0"/>
    <n v="1997"/>
    <n v="1445"/>
    <n v="0"/>
    <n v="4"/>
    <n v="2"/>
    <n v="0"/>
    <n v="24597"/>
    <n v="25592"/>
    <n v="0.1741"/>
    <x v="0"/>
    <x v="1"/>
    <x v="1"/>
    <x v="1"/>
  </r>
  <r>
    <x v="3"/>
    <x v="53"/>
    <x v="53"/>
    <d v="2021-01-31T00:00:00"/>
    <n v="332434"/>
    <n v="7776"/>
    <n v="7674"/>
    <n v="102"/>
    <n v="461970"/>
    <n v="138407"/>
    <n v="0"/>
    <n v="0"/>
    <n v="0"/>
    <n v="0"/>
    <n v="595"/>
    <n v="1005"/>
    <n v="0"/>
    <n v="0"/>
    <n v="0"/>
    <n v="0"/>
    <n v="8894"/>
    <n v="16437"/>
    <n v="0.3322"/>
    <x v="2"/>
    <x v="1"/>
    <x v="1"/>
    <x v="1"/>
  </r>
  <r>
    <x v="3"/>
    <x v="54"/>
    <x v="54"/>
    <d v="2021-01-31T00:00:00"/>
    <n v="455482"/>
    <n v="12547"/>
    <n v="12435"/>
    <n v="111"/>
    <n v="965767"/>
    <n v="260408"/>
    <n v="0"/>
    <n v="0"/>
    <n v="0"/>
    <n v="0"/>
    <n v="2700"/>
    <n v="4459"/>
    <n v="0"/>
    <n v="1"/>
    <n v="0"/>
    <n v="0"/>
    <n v="28832"/>
    <n v="43563"/>
    <n v="0.22839999999999999"/>
    <x v="0"/>
    <x v="1"/>
    <x v="1"/>
    <x v="1"/>
  </r>
  <r>
    <x v="3"/>
    <x v="55"/>
    <x v="55"/>
    <d v="2021-01-31T00:00:00"/>
    <n v="715168"/>
    <n v="18365"/>
    <n v="18023"/>
    <n v="339"/>
    <n v="1974159"/>
    <n v="680214"/>
    <n v="0"/>
    <n v="2"/>
    <n v="0"/>
    <n v="0"/>
    <n v="2735"/>
    <n v="6686"/>
    <n v="0"/>
    <n v="3"/>
    <n v="0"/>
    <n v="0"/>
    <n v="28535"/>
    <n v="69785"/>
    <n v="0.1598"/>
    <x v="0"/>
    <x v="1"/>
    <x v="1"/>
    <x v="1"/>
  </r>
  <r>
    <x v="3"/>
    <x v="56"/>
    <x v="56"/>
    <d v="2021-01-31T00:00:00"/>
    <n v="325212"/>
    <n v="15111"/>
    <n v="14953"/>
    <n v="158"/>
    <n v="707588"/>
    <n v="264665"/>
    <n v="0"/>
    <n v="0"/>
    <n v="0"/>
    <n v="0"/>
    <n v="851"/>
    <n v="2867"/>
    <n v="0"/>
    <n v="0"/>
    <n v="1"/>
    <n v="0"/>
    <n v="7445"/>
    <n v="33005"/>
    <n v="0.23930000000000001"/>
    <x v="0"/>
    <x v="1"/>
    <x v="1"/>
    <x v="1"/>
  </r>
  <r>
    <x v="3"/>
    <x v="57"/>
    <x v="57"/>
    <d v="2021-01-31T00:00:00"/>
    <n v="722651"/>
    <n v="31398"/>
    <n v="30777"/>
    <n v="621"/>
    <n v="2253919"/>
    <n v="717015"/>
    <n v="0"/>
    <n v="0"/>
    <n v="0"/>
    <n v="0"/>
    <n v="3545"/>
    <n v="7023"/>
    <n v="0"/>
    <n v="0"/>
    <n v="1"/>
    <n v="0"/>
    <n v="40686"/>
    <n v="80513"/>
    <n v="0.1512"/>
    <x v="0"/>
    <x v="1"/>
    <x v="1"/>
    <x v="1"/>
  </r>
  <r>
    <x v="3"/>
    <x v="58"/>
    <x v="58"/>
    <d v="2021-01-31T00:00:00"/>
    <n v="591346"/>
    <n v="23432"/>
    <n v="22964"/>
    <n v="468"/>
    <n v="1393762"/>
    <n v="638181"/>
    <n v="0"/>
    <n v="0"/>
    <n v="0"/>
    <n v="0"/>
    <n v="2168"/>
    <n v="1826"/>
    <n v="0"/>
    <n v="0"/>
    <n v="0"/>
    <n v="0"/>
    <n v="36716"/>
    <n v="66091"/>
    <n v="0.2059"/>
    <x v="0"/>
    <x v="1"/>
    <x v="1"/>
    <x v="1"/>
  </r>
  <r>
    <x v="3"/>
    <x v="59"/>
    <x v="59"/>
    <d v="2020-11-16T00:00:00"/>
    <n v="322514"/>
    <n v="10353"/>
    <n v="10174"/>
    <n v="178"/>
    <n v="1062349"/>
    <n v="274319"/>
    <n v="0"/>
    <n v="0"/>
    <n v="0"/>
    <n v="0"/>
    <n v="4176"/>
    <n v="4338"/>
    <n v="0"/>
    <n v="1"/>
    <n v="0"/>
    <n v="0"/>
    <n v="46619"/>
    <n v="35295"/>
    <n v="0.14549999999999999"/>
    <x v="0"/>
    <x v="0"/>
    <x v="0"/>
    <x v="0"/>
  </r>
  <r>
    <x v="3"/>
    <x v="60"/>
    <x v="60"/>
    <d v="2021-01-31T00:00:00"/>
    <n v="676238"/>
    <n v="147007"/>
    <n v="144651"/>
    <n v="2334"/>
    <n v="3421614"/>
    <n v="2366474"/>
    <n v="0"/>
    <n v="2"/>
    <n v="3"/>
    <n v="0"/>
    <n v="737"/>
    <n v="2024"/>
    <n v="0"/>
    <n v="14"/>
    <n v="8"/>
    <n v="0"/>
    <n v="35436"/>
    <n v="159875"/>
    <n v="0.1171"/>
    <x v="0"/>
    <x v="1"/>
    <x v="1"/>
    <x v="1"/>
  </r>
  <r>
    <x v="3"/>
    <x v="61"/>
    <x v="61"/>
    <d v="2021-01-05T00:00:00"/>
    <n v="568756"/>
    <n v="24427"/>
    <n v="24247"/>
    <n v="180"/>
    <n v="1603099"/>
    <n v="729224"/>
    <n v="0"/>
    <n v="0"/>
    <n v="0"/>
    <n v="0"/>
    <n v="2821"/>
    <n v="1959"/>
    <n v="0"/>
    <n v="0"/>
    <n v="0"/>
    <n v="0"/>
    <n v="61212"/>
    <n v="74531"/>
    <n v="0.17380000000000001"/>
    <x v="0"/>
    <x v="1"/>
    <x v="1"/>
    <x v="1"/>
  </r>
  <r>
    <x v="3"/>
    <x v="62"/>
    <x v="62"/>
    <d v="2021-01-31T00:00:00"/>
    <n v="521553"/>
    <n v="13980"/>
    <n v="13707"/>
    <n v="271"/>
    <n v="1498172"/>
    <n v="465660"/>
    <n v="0"/>
    <n v="0"/>
    <n v="0"/>
    <n v="0"/>
    <n v="4911"/>
    <n v="4149"/>
    <n v="0"/>
    <n v="2"/>
    <n v="0"/>
    <n v="0"/>
    <n v="40918"/>
    <n v="59698"/>
    <n v="0.17599999999999999"/>
    <x v="0"/>
    <x v="1"/>
    <x v="1"/>
    <x v="1"/>
  </r>
  <r>
    <x v="3"/>
    <x v="63"/>
    <x v="63"/>
    <d v="2021-01-31T00:00:00"/>
    <n v="356327"/>
    <n v="17616"/>
    <n v="17482"/>
    <n v="134"/>
    <n v="995618"/>
    <n v="366567"/>
    <n v="0"/>
    <n v="0"/>
    <n v="0"/>
    <n v="0"/>
    <n v="28493"/>
    <n v="18126"/>
    <n v="0"/>
    <n v="0"/>
    <n v="0"/>
    <n v="0"/>
    <n v="106392"/>
    <n v="80718"/>
    <n v="0.18779999999999999"/>
    <x v="0"/>
    <x v="1"/>
    <x v="1"/>
    <x v="1"/>
  </r>
  <r>
    <x v="3"/>
    <x v="64"/>
    <x v="64"/>
    <d v="2021-01-31T00:00:00"/>
    <n v="614569"/>
    <n v="20020"/>
    <n v="19864"/>
    <n v="155"/>
    <n v="1991102"/>
    <n v="555728"/>
    <n v="0"/>
    <n v="1"/>
    <n v="1"/>
    <n v="0"/>
    <n v="3216"/>
    <n v="5157"/>
    <n v="0"/>
    <n v="2"/>
    <n v="2"/>
    <n v="0"/>
    <n v="48167"/>
    <n v="64119"/>
    <n v="0.1444"/>
    <x v="0"/>
    <x v="1"/>
    <x v="1"/>
    <x v="1"/>
  </r>
  <r>
    <x v="3"/>
    <x v="65"/>
    <x v="65"/>
    <d v="2021-01-31T00:00:00"/>
    <n v="761473"/>
    <n v="23278"/>
    <n v="23020"/>
    <n v="255"/>
    <n v="1868014"/>
    <n v="736766"/>
    <n v="0"/>
    <n v="0"/>
    <n v="2"/>
    <n v="0"/>
    <n v="4149"/>
    <n v="6693"/>
    <n v="0"/>
    <n v="5"/>
    <n v="2"/>
    <n v="0"/>
    <n v="41734"/>
    <n v="82407"/>
    <n v="0.19309999999999999"/>
    <x v="0"/>
    <x v="1"/>
    <x v="1"/>
    <x v="1"/>
  </r>
  <r>
    <x v="3"/>
    <x v="66"/>
    <x v="66"/>
    <d v="2021-01-31T00:00:00"/>
    <n v="142348"/>
    <n v="7693"/>
    <n v="7618"/>
    <n v="75"/>
    <n v="287209"/>
    <n v="95322"/>
    <n v="0"/>
    <n v="0"/>
    <n v="0"/>
    <n v="0"/>
    <n v="345"/>
    <n v="788"/>
    <n v="0"/>
    <n v="0"/>
    <n v="0"/>
    <n v="0"/>
    <n v="4942"/>
    <n v="10739"/>
    <n v="0.22420000000000001"/>
    <x v="0"/>
    <x v="1"/>
    <x v="1"/>
    <x v="1"/>
  </r>
  <r>
    <x v="3"/>
    <x v="67"/>
    <x v="67"/>
    <d v="2020-11-16T00:00:00"/>
    <n v="199431"/>
    <n v="4404"/>
    <n v="4368"/>
    <n v="36"/>
    <n v="300967"/>
    <n v="108766"/>
    <n v="0"/>
    <n v="0"/>
    <n v="0"/>
    <n v="0"/>
    <n v="666"/>
    <n v="1629"/>
    <n v="0"/>
    <n v="0"/>
    <n v="2"/>
    <n v="0"/>
    <n v="2946"/>
    <n v="7111"/>
    <n v="0.30359999999999998"/>
    <x v="2"/>
    <x v="0"/>
    <x v="0"/>
    <x v="0"/>
  </r>
  <r>
    <x v="3"/>
    <x v="68"/>
    <x v="68"/>
    <d v="2021-01-31T00:00:00"/>
    <n v="453227"/>
    <n v="9185"/>
    <n v="9058"/>
    <n v="127"/>
    <n v="1511464"/>
    <n v="424182"/>
    <n v="0"/>
    <n v="0"/>
    <n v="0"/>
    <n v="0"/>
    <n v="3873"/>
    <n v="5476"/>
    <n v="0"/>
    <n v="0"/>
    <n v="0"/>
    <n v="0"/>
    <n v="43474"/>
    <n v="60677"/>
    <n v="0.13250000000000001"/>
    <x v="0"/>
    <x v="1"/>
    <x v="1"/>
    <x v="1"/>
  </r>
  <r>
    <x v="3"/>
    <x v="69"/>
    <x v="69"/>
    <d v="2021-01-31T00:00:00"/>
    <n v="536438"/>
    <n v="15195"/>
    <n v="15025"/>
    <n v="170"/>
    <n v="1670590"/>
    <n v="684755"/>
    <n v="0"/>
    <n v="0"/>
    <n v="0"/>
    <n v="0"/>
    <n v="1163"/>
    <n v="4030"/>
    <n v="0"/>
    <n v="0"/>
    <n v="0"/>
    <n v="0"/>
    <n v="18385"/>
    <n v="69069"/>
    <n v="0.16170000000000001"/>
    <x v="0"/>
    <x v="1"/>
    <x v="1"/>
    <x v="1"/>
  </r>
  <r>
    <x v="3"/>
    <x v="70"/>
    <x v="70"/>
    <d v="2021-01-31T00:00:00"/>
    <n v="456511"/>
    <n v="17222"/>
    <n v="17093"/>
    <n v="129"/>
    <n v="1069993"/>
    <n v="369925"/>
    <n v="0"/>
    <n v="0"/>
    <n v="0"/>
    <n v="0"/>
    <n v="3029"/>
    <n v="5131"/>
    <n v="0"/>
    <n v="0"/>
    <n v="0"/>
    <n v="0"/>
    <n v="35486"/>
    <n v="71754"/>
    <n v="0.2049"/>
    <x v="0"/>
    <x v="1"/>
    <x v="1"/>
    <x v="1"/>
  </r>
  <r>
    <x v="3"/>
    <x v="71"/>
    <x v="71"/>
    <d v="2021-01-31T00:00:00"/>
    <n v="275884"/>
    <n v="19827"/>
    <n v="19632"/>
    <n v="192"/>
    <n v="1671469"/>
    <n v="478638"/>
    <n v="0"/>
    <n v="0"/>
    <n v="0"/>
    <n v="0"/>
    <n v="1522"/>
    <n v="2621"/>
    <n v="0"/>
    <n v="1"/>
    <n v="0"/>
    <n v="0"/>
    <n v="45426"/>
    <n v="59038"/>
    <n v="7.8899999999999998E-2"/>
    <x v="1"/>
    <x v="1"/>
    <x v="1"/>
    <x v="1"/>
  </r>
  <r>
    <x v="3"/>
    <x v="72"/>
    <x v="72"/>
    <d v="2021-01-31T00:00:00"/>
    <n v="551778"/>
    <n v="20890"/>
    <n v="20532"/>
    <n v="358"/>
    <n v="1784016"/>
    <n v="469332"/>
    <n v="0"/>
    <n v="0"/>
    <n v="0"/>
    <n v="0"/>
    <n v="7525"/>
    <n v="6316"/>
    <n v="0"/>
    <n v="0"/>
    <n v="0"/>
    <n v="0"/>
    <n v="42709"/>
    <n v="52019"/>
    <n v="0.14019999999999999"/>
    <x v="0"/>
    <x v="1"/>
    <x v="1"/>
    <x v="1"/>
  </r>
  <r>
    <x v="4"/>
    <x v="73"/>
    <x v="73"/>
    <d v="2021-10-31T00:00:00"/>
    <n v="792851"/>
    <n v="65351"/>
    <n v="64495"/>
    <n v="820"/>
    <n v="926035"/>
    <n v="546981"/>
    <n v="1403"/>
    <n v="5"/>
    <n v="3"/>
    <n v="0"/>
    <n v="211"/>
    <n v="1282"/>
    <n v="10726"/>
    <n v="28"/>
    <n v="20"/>
    <n v="0"/>
    <n v="3680"/>
    <n v="21641"/>
    <n v="0.75119999999999998"/>
    <x v="3"/>
    <x v="1"/>
    <x v="3"/>
    <x v="0"/>
  </r>
  <r>
    <x v="5"/>
    <x v="74"/>
    <x v="74"/>
    <d v="2020-11-09T00:00:00"/>
    <n v="124947"/>
    <n v="56077"/>
    <n v="55557"/>
    <n v="515"/>
    <n v="1028876"/>
    <n v="530711"/>
    <n v="0"/>
    <n v="0"/>
    <n v="0"/>
    <n v="0"/>
    <n v="596"/>
    <n v="650"/>
    <n v="0"/>
    <n v="5"/>
    <n v="3"/>
    <n v="0"/>
    <n v="15753"/>
    <n v="25270"/>
    <n v="8.1299999999999997E-2"/>
    <x v="1"/>
    <x v="0"/>
    <x v="0"/>
    <x v="0"/>
  </r>
  <r>
    <x v="5"/>
    <x v="75"/>
    <x v="75"/>
    <d v="2020-11-18T00:00:00"/>
    <n v="103578"/>
    <n v="33673"/>
    <n v="33426"/>
    <n v="245"/>
    <n v="468885"/>
    <n v="277031"/>
    <n v="0"/>
    <n v="0"/>
    <n v="0"/>
    <n v="0"/>
    <n v="1831"/>
    <n v="1834"/>
    <n v="0"/>
    <n v="2"/>
    <n v="0"/>
    <n v="0"/>
    <n v="29827"/>
    <n v="33226"/>
    <n v="0.2462"/>
    <x v="0"/>
    <x v="0"/>
    <x v="0"/>
    <x v="0"/>
  </r>
  <r>
    <x v="6"/>
    <x v="76"/>
    <x v="76"/>
    <d v="2020-10-20T00:00:00"/>
    <n v="44813"/>
    <n v="5920"/>
    <n v="5910"/>
    <n v="3"/>
    <n v="387772"/>
    <n v="183553"/>
    <n v="0"/>
    <n v="0"/>
    <n v="0"/>
    <n v="0"/>
    <n v="3"/>
    <n v="18"/>
    <n v="0"/>
    <n v="0"/>
    <n v="0"/>
    <n v="0"/>
    <n v="870"/>
    <n v="6759"/>
    <n v="0.13039999999999999"/>
    <x v="0"/>
    <x v="0"/>
    <x v="3"/>
    <x v="0"/>
  </r>
  <r>
    <x v="6"/>
    <x v="77"/>
    <x v="77"/>
    <d v="2020-10-20T00:00:00"/>
    <n v="19338"/>
    <n v="3543"/>
    <n v="3516"/>
    <n v="1"/>
    <n v="234202"/>
    <n v="155547"/>
    <n v="0"/>
    <n v="0"/>
    <n v="1"/>
    <n v="0"/>
    <n v="0"/>
    <n v="0"/>
    <n v="0"/>
    <n v="0"/>
    <n v="2"/>
    <n v="0"/>
    <n v="1880"/>
    <n v="6793"/>
    <n v="0.1012"/>
    <x v="0"/>
    <x v="0"/>
    <x v="3"/>
    <x v="0"/>
  </r>
  <r>
    <x v="6"/>
    <x v="78"/>
    <x v="78"/>
    <d v="2020-10-20T00:00:00"/>
    <n v="8259"/>
    <n v="1218"/>
    <n v="1218"/>
    <n v="0"/>
    <n v="38779"/>
    <n v="31153"/>
    <n v="0"/>
    <n v="0"/>
    <n v="0"/>
    <n v="0"/>
    <n v="0"/>
    <n v="0"/>
    <n v="0"/>
    <n v="0"/>
    <n v="0"/>
    <n v="0"/>
    <n v="52"/>
    <n v="690"/>
    <n v="0.15859999999999999"/>
    <x v="0"/>
    <x v="0"/>
    <x v="3"/>
    <x v="0"/>
  </r>
  <r>
    <x v="7"/>
    <x v="79"/>
    <x v="79"/>
    <d v="2021-02-02T00:00:00"/>
    <n v="2556492"/>
    <n v="238334"/>
    <n v="234889"/>
    <n v="3411"/>
    <n v="5961594"/>
    <n v="3439921"/>
    <n v="0"/>
    <n v="4"/>
    <n v="2"/>
    <n v="0"/>
    <n v="1765"/>
    <n v="11394"/>
    <n v="0"/>
    <n v="22"/>
    <n v="14"/>
    <n v="0"/>
    <n v="47316"/>
    <n v="169891"/>
    <n v="0.35470000000000002"/>
    <x v="2"/>
    <x v="1"/>
    <x v="2"/>
    <x v="1"/>
  </r>
  <r>
    <x v="7"/>
    <x v="80"/>
    <x v="80"/>
    <d v="2021-02-02T00:00:00"/>
    <n v="212265"/>
    <n v="10810"/>
    <n v="10708"/>
    <n v="102"/>
    <n v="927389"/>
    <n v="551970"/>
    <n v="0"/>
    <n v="0"/>
    <n v="0"/>
    <n v="0"/>
    <n v="399"/>
    <n v="3792"/>
    <n v="0"/>
    <n v="0"/>
    <n v="0"/>
    <n v="0"/>
    <n v="5473"/>
    <n v="39398"/>
    <n v="0.14019999999999999"/>
    <x v="0"/>
    <x v="1"/>
    <x v="2"/>
    <x v="1"/>
  </r>
  <r>
    <x v="7"/>
    <x v="81"/>
    <x v="81"/>
    <d v="2021-02-02T00:00:00"/>
    <n v="171851"/>
    <n v="9637"/>
    <n v="9581"/>
    <n v="49"/>
    <n v="1471865"/>
    <n v="935893"/>
    <n v="0"/>
    <n v="0"/>
    <n v="0"/>
    <n v="0"/>
    <n v="4876"/>
    <n v="2866"/>
    <n v="0"/>
    <n v="6"/>
    <n v="1"/>
    <n v="0"/>
    <n v="33012"/>
    <n v="46764"/>
    <n v="8.2199999999999995E-2"/>
    <x v="1"/>
    <x v="1"/>
    <x v="2"/>
    <x v="1"/>
  </r>
  <r>
    <x v="7"/>
    <x v="82"/>
    <x v="82"/>
    <d v="2021-02-02T00:00:00"/>
    <n v="122182"/>
    <n v="5186"/>
    <n v="5108"/>
    <n v="78"/>
    <n v="717964"/>
    <n v="522361"/>
    <n v="0"/>
    <n v="0"/>
    <n v="0"/>
    <n v="0"/>
    <n v="2"/>
    <n v="106"/>
    <n v="0"/>
    <n v="0"/>
    <n v="0"/>
    <n v="0"/>
    <n v="1439"/>
    <n v="32201"/>
    <n v="0.1162"/>
    <x v="0"/>
    <x v="1"/>
    <x v="2"/>
    <x v="1"/>
  </r>
  <r>
    <x v="7"/>
    <x v="83"/>
    <x v="83"/>
    <d v="2021-02-02T00:00:00"/>
    <n v="218527"/>
    <n v="13631"/>
    <n v="13469"/>
    <n v="162"/>
    <n v="2140492"/>
    <n v="1157901"/>
    <n v="0"/>
    <n v="0"/>
    <n v="0"/>
    <n v="0"/>
    <n v="390"/>
    <n v="3521"/>
    <n v="0"/>
    <n v="0"/>
    <n v="0"/>
    <n v="0"/>
    <n v="16080"/>
    <n v="82985"/>
    <n v="7.0099999999999996E-2"/>
    <x v="1"/>
    <x v="1"/>
    <x v="2"/>
    <x v="1"/>
  </r>
  <r>
    <x v="7"/>
    <x v="84"/>
    <x v="84"/>
    <d v="2021-02-02T00:00:00"/>
    <n v="156057"/>
    <n v="11426"/>
    <n v="11308"/>
    <n v="118"/>
    <n v="1217587"/>
    <n v="669742"/>
    <n v="0"/>
    <n v="0"/>
    <n v="0"/>
    <n v="0"/>
    <n v="1539"/>
    <n v="2936"/>
    <n v="0"/>
    <n v="0"/>
    <n v="0"/>
    <n v="0"/>
    <n v="21270"/>
    <n v="45926"/>
    <n v="0.10059999999999999"/>
    <x v="0"/>
    <x v="1"/>
    <x v="2"/>
    <x v="1"/>
  </r>
  <r>
    <x v="7"/>
    <x v="85"/>
    <x v="85"/>
    <d v="2021-02-02T00:00:00"/>
    <n v="392834"/>
    <n v="21447"/>
    <n v="21143"/>
    <n v="301"/>
    <n v="1680398"/>
    <n v="986097"/>
    <n v="0"/>
    <n v="1"/>
    <n v="0"/>
    <n v="0"/>
    <n v="359"/>
    <n v="1470"/>
    <n v="0"/>
    <n v="1"/>
    <n v="0"/>
    <n v="0"/>
    <n v="19467"/>
    <n v="81374"/>
    <n v="0.13650000000000001"/>
    <x v="0"/>
    <x v="1"/>
    <x v="2"/>
    <x v="1"/>
  </r>
  <r>
    <x v="7"/>
    <x v="86"/>
    <x v="86"/>
    <d v="2021-02-02T00:00:00"/>
    <n v="98559"/>
    <n v="2218"/>
    <n v="2176"/>
    <n v="42"/>
    <n v="378232"/>
    <n v="228691"/>
    <n v="0"/>
    <n v="0"/>
    <n v="0"/>
    <n v="0"/>
    <n v="13"/>
    <n v="235"/>
    <n v="0"/>
    <n v="0"/>
    <n v="0"/>
    <n v="0"/>
    <n v="929"/>
    <n v="14235"/>
    <n v="0.1502"/>
    <x v="0"/>
    <x v="1"/>
    <x v="2"/>
    <x v="1"/>
  </r>
  <r>
    <x v="7"/>
    <x v="87"/>
    <x v="87"/>
    <d v="2021-02-02T00:00:00"/>
    <n v="93838"/>
    <n v="3395"/>
    <n v="3357"/>
    <n v="38"/>
    <n v="635695"/>
    <n v="420157"/>
    <n v="0"/>
    <n v="0"/>
    <n v="0"/>
    <n v="0"/>
    <n v="4"/>
    <n v="818"/>
    <n v="0"/>
    <n v="0"/>
    <n v="0"/>
    <n v="0"/>
    <n v="699"/>
    <n v="19920"/>
    <n v="8.7499999999999994E-2"/>
    <x v="1"/>
    <x v="1"/>
    <x v="2"/>
    <x v="1"/>
  </r>
  <r>
    <x v="7"/>
    <x v="88"/>
    <x v="88"/>
    <d v="2021-02-02T00:00:00"/>
    <n v="218259"/>
    <n v="9955"/>
    <n v="9917"/>
    <n v="38"/>
    <n v="1499052"/>
    <n v="631818"/>
    <n v="0"/>
    <n v="0"/>
    <n v="0"/>
    <n v="0"/>
    <n v="8"/>
    <n v="1930"/>
    <n v="0"/>
    <n v="0"/>
    <n v="0"/>
    <n v="0"/>
    <n v="626"/>
    <n v="53547"/>
    <n v="0.1026"/>
    <x v="0"/>
    <x v="1"/>
    <x v="2"/>
    <x v="1"/>
  </r>
  <r>
    <x v="7"/>
    <x v="89"/>
    <x v="89"/>
    <d v="2021-02-02T00:00:00"/>
    <n v="31921"/>
    <n v="866"/>
    <n v="848"/>
    <n v="18"/>
    <n v="156334"/>
    <n v="59262"/>
    <n v="0"/>
    <n v="0"/>
    <n v="0"/>
    <n v="0"/>
    <n v="2"/>
    <n v="1"/>
    <n v="0"/>
    <n v="0"/>
    <n v="0"/>
    <n v="0"/>
    <n v="4140"/>
    <n v="3726"/>
    <n v="0.14080000000000001"/>
    <x v="0"/>
    <x v="1"/>
    <x v="2"/>
    <x v="1"/>
  </r>
  <r>
    <x v="7"/>
    <x v="90"/>
    <x v="90"/>
    <d v="2021-02-02T00:00:00"/>
    <n v="80424"/>
    <n v="4175"/>
    <n v="4093"/>
    <n v="82"/>
    <n v="504501"/>
    <n v="309771"/>
    <n v="0"/>
    <n v="0"/>
    <n v="0"/>
    <n v="0"/>
    <n v="315"/>
    <n v="373"/>
    <n v="0"/>
    <n v="0"/>
    <n v="0"/>
    <n v="0"/>
    <n v="4666"/>
    <n v="24924"/>
    <n v="0.1069"/>
    <x v="0"/>
    <x v="1"/>
    <x v="2"/>
    <x v="1"/>
  </r>
  <r>
    <x v="7"/>
    <x v="91"/>
    <x v="91"/>
    <d v="2021-02-02T00:00:00"/>
    <n v="292598"/>
    <n v="20754"/>
    <n v="20549"/>
    <n v="205"/>
    <n v="1175562"/>
    <n v="706208"/>
    <n v="0"/>
    <n v="0"/>
    <n v="0"/>
    <n v="0"/>
    <n v="69"/>
    <n v="367"/>
    <n v="0"/>
    <n v="0"/>
    <n v="0"/>
    <n v="0"/>
    <n v="5475"/>
    <n v="36333"/>
    <n v="0.2109"/>
    <x v="0"/>
    <x v="1"/>
    <x v="2"/>
    <x v="1"/>
  </r>
  <r>
    <x v="7"/>
    <x v="92"/>
    <x v="92"/>
    <d v="2021-02-02T00:00:00"/>
    <n v="121948"/>
    <n v="8570"/>
    <n v="8499"/>
    <n v="67"/>
    <n v="845224"/>
    <n v="363467"/>
    <n v="0"/>
    <n v="0"/>
    <n v="0"/>
    <n v="0"/>
    <n v="912"/>
    <n v="15"/>
    <n v="0"/>
    <n v="2"/>
    <n v="2"/>
    <n v="0"/>
    <n v="8524"/>
    <n v="15341"/>
    <n v="0.1002"/>
    <x v="0"/>
    <x v="1"/>
    <x v="2"/>
    <x v="1"/>
  </r>
  <r>
    <x v="7"/>
    <x v="93"/>
    <x v="93"/>
    <d v="2021-02-02T00:00:00"/>
    <n v="307911"/>
    <n v="34978"/>
    <n v="34494"/>
    <n v="478"/>
    <n v="1111813"/>
    <n v="653950"/>
    <n v="0"/>
    <n v="0"/>
    <n v="1"/>
    <n v="0"/>
    <n v="367"/>
    <n v="1366"/>
    <n v="0"/>
    <n v="5"/>
    <n v="3"/>
    <n v="0"/>
    <n v="9406"/>
    <n v="37158"/>
    <n v="0.1426"/>
    <x v="0"/>
    <x v="1"/>
    <x v="2"/>
    <x v="1"/>
  </r>
  <r>
    <x v="7"/>
    <x v="94"/>
    <x v="94"/>
    <d v="2021-02-02T00:00:00"/>
    <n v="199699"/>
    <n v="20505"/>
    <n v="20226"/>
    <n v="272"/>
    <n v="1316479"/>
    <n v="733025"/>
    <n v="0"/>
    <n v="2"/>
    <n v="0"/>
    <n v="0"/>
    <n v="62"/>
    <n v="1232"/>
    <n v="0"/>
    <n v="6"/>
    <n v="2"/>
    <n v="0"/>
    <n v="2660"/>
    <n v="71531"/>
    <n v="7.2800000000000004E-2"/>
    <x v="1"/>
    <x v="1"/>
    <x v="2"/>
    <x v="1"/>
  </r>
  <r>
    <x v="7"/>
    <x v="95"/>
    <x v="95"/>
    <d v="2021-02-02T00:00:00"/>
    <n v="218140"/>
    <n v="10439"/>
    <n v="10391"/>
    <n v="48"/>
    <n v="1454344"/>
    <n v="893742"/>
    <n v="0"/>
    <n v="0"/>
    <n v="0"/>
    <n v="0"/>
    <n v="124"/>
    <n v="2105"/>
    <n v="0"/>
    <n v="0"/>
    <n v="1"/>
    <n v="0"/>
    <n v="11668"/>
    <n v="73838"/>
    <n v="9.4899999999999998E-2"/>
    <x v="1"/>
    <x v="1"/>
    <x v="2"/>
    <x v="1"/>
  </r>
  <r>
    <x v="7"/>
    <x v="96"/>
    <x v="96"/>
    <d v="2021-02-02T00:00:00"/>
    <n v="267060"/>
    <n v="12631"/>
    <n v="12474"/>
    <n v="145"/>
    <n v="1412923"/>
    <n v="680232"/>
    <n v="0"/>
    <n v="0"/>
    <n v="0"/>
    <n v="0"/>
    <n v="15"/>
    <n v="351"/>
    <n v="0"/>
    <n v="5"/>
    <n v="1"/>
    <n v="0"/>
    <n v="8920"/>
    <n v="49662"/>
    <n v="0.1278"/>
    <x v="0"/>
    <x v="1"/>
    <x v="2"/>
    <x v="1"/>
  </r>
  <r>
    <x v="7"/>
    <x v="97"/>
    <x v="97"/>
    <d v="2021-02-02T00:00:00"/>
    <n v="122796"/>
    <n v="8194"/>
    <n v="8122"/>
    <n v="72"/>
    <n v="815594"/>
    <n v="459520"/>
    <n v="0"/>
    <n v="0"/>
    <n v="0"/>
    <n v="0"/>
    <n v="1"/>
    <n v="929"/>
    <n v="0"/>
    <n v="0"/>
    <n v="0"/>
    <n v="0"/>
    <n v="62"/>
    <n v="16517"/>
    <n v="0.1235"/>
    <x v="0"/>
    <x v="1"/>
    <x v="2"/>
    <x v="1"/>
  </r>
  <r>
    <x v="7"/>
    <x v="98"/>
    <x v="98"/>
    <d v="2021-02-02T00:00:00"/>
    <n v="229904"/>
    <n v="24419"/>
    <n v="24242"/>
    <n v="177"/>
    <n v="1405786"/>
    <n v="869969"/>
    <n v="0"/>
    <n v="0"/>
    <n v="0"/>
    <n v="0"/>
    <n v="71"/>
    <n v="723"/>
    <n v="0"/>
    <n v="0"/>
    <n v="1"/>
    <n v="0"/>
    <n v="7523"/>
    <n v="48550"/>
    <n v="0.1134"/>
    <x v="0"/>
    <x v="1"/>
    <x v="2"/>
    <x v="1"/>
  </r>
  <r>
    <x v="7"/>
    <x v="99"/>
    <x v="99"/>
    <d v="2021-02-02T00:00:00"/>
    <n v="157321"/>
    <n v="6502"/>
    <n v="6415"/>
    <n v="87"/>
    <n v="674000"/>
    <n v="308840"/>
    <n v="0"/>
    <n v="0"/>
    <n v="0"/>
    <n v="0"/>
    <n v="31"/>
    <n v="118"/>
    <n v="0"/>
    <n v="0"/>
    <n v="0"/>
    <n v="0"/>
    <n v="9950"/>
    <n v="20297"/>
    <n v="0.1638"/>
    <x v="0"/>
    <x v="1"/>
    <x v="2"/>
    <x v="1"/>
  </r>
  <r>
    <x v="7"/>
    <x v="100"/>
    <x v="100"/>
    <d v="2021-02-02T00:00:00"/>
    <n v="76134"/>
    <n v="5955"/>
    <n v="5940"/>
    <n v="15"/>
    <n v="413260"/>
    <n v="279684"/>
    <n v="0"/>
    <n v="0"/>
    <n v="0"/>
    <n v="0"/>
    <n v="2"/>
    <n v="12"/>
    <n v="0"/>
    <n v="0"/>
    <n v="2"/>
    <n v="0"/>
    <n v="546"/>
    <n v="13890"/>
    <n v="0.129"/>
    <x v="0"/>
    <x v="1"/>
    <x v="2"/>
    <x v="1"/>
  </r>
  <r>
    <x v="7"/>
    <x v="101"/>
    <x v="101"/>
    <d v="2021-02-02T00:00:00"/>
    <n v="129099"/>
    <n v="7215"/>
    <n v="7181"/>
    <n v="24"/>
    <n v="948673"/>
    <n v="647484"/>
    <n v="0"/>
    <n v="0"/>
    <n v="1"/>
    <n v="0"/>
    <n v="62"/>
    <n v="2009"/>
    <n v="0"/>
    <n v="5"/>
    <n v="13"/>
    <n v="0"/>
    <n v="1852"/>
    <n v="29095"/>
    <n v="9.7000000000000003E-2"/>
    <x v="1"/>
    <x v="1"/>
    <x v="2"/>
    <x v="1"/>
  </r>
  <r>
    <x v="7"/>
    <x v="102"/>
    <x v="102"/>
    <d v="2021-02-02T00:00:00"/>
    <n v="160981"/>
    <n v="11770"/>
    <n v="11700"/>
    <n v="70"/>
    <n v="1105110"/>
    <n v="626003"/>
    <n v="0"/>
    <n v="0"/>
    <n v="0"/>
    <n v="0"/>
    <n v="80"/>
    <n v="1246"/>
    <n v="0"/>
    <n v="0"/>
    <n v="0"/>
    <n v="0"/>
    <n v="7294"/>
    <n v="44832"/>
    <n v="6.7400000000000002E-2"/>
    <x v="1"/>
    <x v="1"/>
    <x v="2"/>
    <x v="1"/>
  </r>
  <r>
    <x v="7"/>
    <x v="103"/>
    <x v="103"/>
    <d v="2021-02-02T00:00:00"/>
    <n v="169059"/>
    <n v="11624"/>
    <n v="11495"/>
    <n v="129"/>
    <n v="850462"/>
    <n v="533438"/>
    <n v="0"/>
    <n v="0"/>
    <n v="0"/>
    <n v="0"/>
    <n v="20"/>
    <n v="259"/>
    <n v="0"/>
    <n v="0"/>
    <n v="0"/>
    <n v="0"/>
    <n v="3369"/>
    <n v="37745"/>
    <n v="0.12590000000000001"/>
    <x v="0"/>
    <x v="1"/>
    <x v="2"/>
    <x v="1"/>
  </r>
  <r>
    <x v="7"/>
    <x v="104"/>
    <x v="104"/>
    <d v="2021-02-02T00:00:00"/>
    <n v="97912"/>
    <n v="3486"/>
    <n v="3467"/>
    <n v="19"/>
    <n v="419364"/>
    <n v="256377"/>
    <n v="0"/>
    <n v="0"/>
    <n v="0"/>
    <n v="0"/>
    <n v="48"/>
    <n v="1062"/>
    <n v="0"/>
    <n v="0"/>
    <n v="0"/>
    <n v="0"/>
    <n v="1140"/>
    <n v="13063"/>
    <n v="0.1671"/>
    <x v="0"/>
    <x v="1"/>
    <x v="2"/>
    <x v="1"/>
  </r>
  <r>
    <x v="7"/>
    <x v="105"/>
    <x v="105"/>
    <d v="2021-02-02T00:00:00"/>
    <n v="731251"/>
    <n v="57976"/>
    <n v="57243"/>
    <n v="725"/>
    <n v="2227111"/>
    <n v="1255012"/>
    <n v="0"/>
    <n v="0"/>
    <n v="7"/>
    <n v="0"/>
    <n v="43"/>
    <n v="153"/>
    <n v="0"/>
    <n v="7"/>
    <n v="7"/>
    <n v="0"/>
    <n v="17510"/>
    <n v="53546"/>
    <n v="0.2316"/>
    <x v="0"/>
    <x v="1"/>
    <x v="2"/>
    <x v="1"/>
  </r>
  <r>
    <x v="7"/>
    <x v="106"/>
    <x v="106"/>
    <d v="2021-02-02T00:00:00"/>
    <n v="182090"/>
    <n v="9317"/>
    <n v="9159"/>
    <n v="157"/>
    <n v="1000517"/>
    <n v="596705"/>
    <n v="0"/>
    <n v="0"/>
    <n v="0"/>
    <n v="0"/>
    <n v="66"/>
    <n v="1181"/>
    <n v="0"/>
    <n v="1"/>
    <n v="0"/>
    <n v="0"/>
    <n v="4232"/>
    <n v="45789"/>
    <n v="7.4999999999999997E-2"/>
    <x v="1"/>
    <x v="1"/>
    <x v="2"/>
    <x v="1"/>
  </r>
  <r>
    <x v="7"/>
    <x v="107"/>
    <x v="107"/>
    <d v="2021-02-02T00:00:00"/>
    <n v="1938229"/>
    <n v="143874"/>
    <n v="141885"/>
    <n v="1956"/>
    <n v="4781894"/>
    <n v="2529712"/>
    <n v="0"/>
    <n v="4"/>
    <n v="4"/>
    <n v="0"/>
    <n v="2525"/>
    <n v="7090"/>
    <n v="0"/>
    <n v="38"/>
    <n v="30"/>
    <n v="1"/>
    <n v="35083"/>
    <n v="115694"/>
    <n v="0.38790000000000002"/>
    <x v="2"/>
    <x v="1"/>
    <x v="2"/>
    <x v="1"/>
  </r>
  <r>
    <x v="7"/>
    <x v="108"/>
    <x v="108"/>
    <d v="2021-02-02T00:00:00"/>
    <n v="201153"/>
    <n v="8121"/>
    <n v="7985"/>
    <n v="136"/>
    <n v="1113845"/>
    <n v="715931"/>
    <n v="0"/>
    <n v="0"/>
    <n v="0"/>
    <n v="0"/>
    <n v="51"/>
    <n v="647"/>
    <n v="0"/>
    <n v="0"/>
    <n v="0"/>
    <n v="0"/>
    <n v="18641"/>
    <n v="79795"/>
    <n v="0.11459999999999999"/>
    <x v="0"/>
    <x v="1"/>
    <x v="2"/>
    <x v="1"/>
  </r>
  <r>
    <x v="7"/>
    <x v="109"/>
    <x v="109"/>
    <d v="2021-02-02T00:00:00"/>
    <n v="92524"/>
    <n v="4441"/>
    <n v="4417"/>
    <n v="24"/>
    <n v="527345"/>
    <n v="303297"/>
    <n v="0"/>
    <n v="0"/>
    <n v="0"/>
    <n v="0"/>
    <n v="14"/>
    <n v="111"/>
    <n v="0"/>
    <n v="0"/>
    <n v="0"/>
    <n v="0"/>
    <n v="3010"/>
    <n v="23409"/>
    <n v="0.1147"/>
    <x v="0"/>
    <x v="1"/>
    <x v="2"/>
    <x v="1"/>
  </r>
  <r>
    <x v="7"/>
    <x v="110"/>
    <x v="110"/>
    <d v="2021-02-02T00:00:00"/>
    <n v="695670"/>
    <n v="78159"/>
    <n v="77335"/>
    <n v="788"/>
    <n v="2612578"/>
    <n v="1940514"/>
    <n v="0"/>
    <n v="6"/>
    <n v="2"/>
    <n v="0"/>
    <n v="437"/>
    <n v="12194"/>
    <n v="0"/>
    <n v="36"/>
    <n v="14"/>
    <n v="0"/>
    <n v="16527"/>
    <n v="182027"/>
    <n v="0.19109999999999999"/>
    <x v="0"/>
    <x v="1"/>
    <x v="2"/>
    <x v="1"/>
  </r>
  <r>
    <x v="7"/>
    <x v="111"/>
    <x v="111"/>
    <d v="2021-02-02T00:00:00"/>
    <n v="155380"/>
    <n v="6405"/>
    <n v="6308"/>
    <n v="53"/>
    <n v="1232139"/>
    <n v="704675"/>
    <n v="0"/>
    <n v="3"/>
    <n v="6"/>
    <n v="0"/>
    <n v="84"/>
    <n v="46"/>
    <n v="0"/>
    <n v="25"/>
    <n v="25"/>
    <n v="1"/>
    <n v="6616"/>
    <n v="36430"/>
    <n v="9.1200000000000003E-2"/>
    <x v="1"/>
    <x v="1"/>
    <x v="2"/>
    <x v="1"/>
  </r>
  <r>
    <x v="8"/>
    <x v="112"/>
    <x v="112"/>
    <d v="2021-01-30T00:00:00"/>
    <n v="206003"/>
    <n v="30150"/>
    <n v="29639"/>
    <n v="509"/>
    <n v="873020"/>
    <n v="571772"/>
    <n v="0"/>
    <n v="0"/>
    <n v="0"/>
    <n v="0"/>
    <n v="100"/>
    <n v="587"/>
    <n v="0"/>
    <n v="2"/>
    <n v="1"/>
    <n v="0"/>
    <n v="3021"/>
    <n v="25458"/>
    <n v="0.1812"/>
    <x v="0"/>
    <x v="1"/>
    <x v="1"/>
    <x v="1"/>
  </r>
  <r>
    <x v="8"/>
    <x v="113"/>
    <x v="113"/>
    <d v="2021-01-30T00:00:00"/>
    <n v="176225"/>
    <n v="22409"/>
    <n v="21757"/>
    <n v="652"/>
    <n v="741251"/>
    <n v="317765"/>
    <n v="0"/>
    <n v="0"/>
    <n v="0"/>
    <n v="0"/>
    <n v="578"/>
    <n v="2454"/>
    <n v="0"/>
    <n v="0"/>
    <n v="0"/>
    <n v="0"/>
    <n v="6166"/>
    <n v="25664"/>
    <n v="0.1082"/>
    <x v="0"/>
    <x v="1"/>
    <x v="1"/>
    <x v="1"/>
  </r>
  <r>
    <x v="8"/>
    <x v="114"/>
    <x v="114"/>
    <d v="2020-10-28T00:00:00"/>
    <n v="58525"/>
    <n v="5078"/>
    <n v="4939"/>
    <n v="139"/>
    <n v="364599"/>
    <n v="262184"/>
    <n v="0"/>
    <n v="0"/>
    <n v="0"/>
    <n v="0"/>
    <n v="2"/>
    <n v="35"/>
    <n v="0"/>
    <n v="0"/>
    <n v="2"/>
    <n v="0"/>
    <n v="941"/>
    <n v="11884"/>
    <n v="0.11650000000000001"/>
    <x v="0"/>
    <x v="0"/>
    <x v="3"/>
    <x v="0"/>
  </r>
  <r>
    <x v="8"/>
    <x v="115"/>
    <x v="115"/>
    <d v="2021-01-30T00:00:00"/>
    <n v="504970"/>
    <n v="99902"/>
    <n v="99157"/>
    <n v="716"/>
    <n v="1658940"/>
    <n v="840997"/>
    <n v="0"/>
    <n v="1"/>
    <n v="0"/>
    <n v="0"/>
    <n v="818"/>
    <n v="1577"/>
    <n v="0"/>
    <n v="18"/>
    <n v="7"/>
    <n v="0"/>
    <n v="17515"/>
    <n v="30156"/>
    <n v="0.28070000000000001"/>
    <x v="0"/>
    <x v="1"/>
    <x v="1"/>
    <x v="1"/>
  </r>
  <r>
    <x v="8"/>
    <x v="116"/>
    <x v="116"/>
    <d v="2021-01-30T00:00:00"/>
    <n v="742619"/>
    <n v="181428"/>
    <n v="180454"/>
    <n v="922"/>
    <n v="2193114"/>
    <n v="1377160"/>
    <n v="0"/>
    <n v="7"/>
    <n v="8"/>
    <n v="0"/>
    <n v="264"/>
    <n v="1637"/>
    <n v="0"/>
    <n v="55"/>
    <n v="48"/>
    <n v="0"/>
    <n v="20221"/>
    <n v="48107"/>
    <n v="0.49049999999999999"/>
    <x v="2"/>
    <x v="1"/>
    <x v="1"/>
    <x v="1"/>
  </r>
  <r>
    <x v="8"/>
    <x v="117"/>
    <x v="117"/>
    <d v="2021-01-30T00:00:00"/>
    <n v="322039"/>
    <n v="53995"/>
    <n v="52857"/>
    <n v="1136"/>
    <n v="994213"/>
    <n v="332162"/>
    <n v="0"/>
    <n v="0"/>
    <n v="0"/>
    <n v="0"/>
    <n v="58"/>
    <n v="111"/>
    <n v="0"/>
    <n v="2"/>
    <n v="0"/>
    <n v="0"/>
    <n v="5821"/>
    <n v="12364"/>
    <n v="0.18479999999999999"/>
    <x v="0"/>
    <x v="1"/>
    <x v="1"/>
    <x v="1"/>
  </r>
  <r>
    <x v="8"/>
    <x v="118"/>
    <x v="118"/>
    <d v="2020-11-30T00:00:00"/>
    <n v="186853"/>
    <n v="18849"/>
    <n v="18514"/>
    <n v="328"/>
    <n v="684511"/>
    <n v="293496"/>
    <n v="0"/>
    <n v="0"/>
    <n v="0"/>
    <n v="0"/>
    <n v="569"/>
    <n v="996"/>
    <n v="0"/>
    <n v="1"/>
    <n v="0"/>
    <n v="0"/>
    <n v="8229"/>
    <n v="19599"/>
    <n v="0.1953"/>
    <x v="0"/>
    <x v="0"/>
    <x v="0"/>
    <x v="0"/>
  </r>
  <r>
    <x v="8"/>
    <x v="119"/>
    <x v="119"/>
    <d v="2021-01-30T00:00:00"/>
    <n v="185147"/>
    <n v="40037"/>
    <n v="39484"/>
    <n v="552"/>
    <n v="1000120"/>
    <n v="451876"/>
    <n v="0"/>
    <n v="1"/>
    <n v="0"/>
    <n v="0"/>
    <n v="617"/>
    <n v="217"/>
    <n v="0"/>
    <n v="1"/>
    <n v="0"/>
    <n v="0"/>
    <n v="8109"/>
    <n v="23328"/>
    <n v="0.1229"/>
    <x v="0"/>
    <x v="1"/>
    <x v="1"/>
    <x v="1"/>
  </r>
  <r>
    <x v="8"/>
    <x v="120"/>
    <x v="120"/>
    <d v="2021-01-29T00:00:00"/>
    <n v="198881"/>
    <n v="22147"/>
    <n v="21789"/>
    <n v="357"/>
    <n v="610380"/>
    <n v="248125"/>
    <n v="0"/>
    <n v="0"/>
    <n v="0"/>
    <n v="0"/>
    <n v="55"/>
    <n v="199"/>
    <n v="0"/>
    <n v="1"/>
    <n v="1"/>
    <n v="0"/>
    <n v="4064"/>
    <n v="9522"/>
    <n v="0.20630000000000001"/>
    <x v="0"/>
    <x v="1"/>
    <x v="1"/>
    <x v="1"/>
  </r>
  <r>
    <x v="8"/>
    <x v="121"/>
    <x v="121"/>
    <d v="2021-01-30T00:00:00"/>
    <n v="143253"/>
    <n v="21689"/>
    <n v="21534"/>
    <n v="155"/>
    <n v="576527"/>
    <n v="264911"/>
    <n v="0"/>
    <n v="0"/>
    <n v="0"/>
    <n v="0"/>
    <n v="205"/>
    <n v="529"/>
    <n v="0"/>
    <n v="0"/>
    <n v="0"/>
    <n v="0"/>
    <n v="4857"/>
    <n v="10632"/>
    <n v="0.15540000000000001"/>
    <x v="0"/>
    <x v="1"/>
    <x v="1"/>
    <x v="1"/>
  </r>
  <r>
    <x v="8"/>
    <x v="122"/>
    <x v="122"/>
    <d v="2020-11-01T00:00:00"/>
    <n v="93389"/>
    <n v="5014"/>
    <n v="4890"/>
    <n v="123"/>
    <n v="354422"/>
    <n v="78081"/>
    <n v="0"/>
    <n v="0"/>
    <n v="0"/>
    <n v="0"/>
    <n v="2433"/>
    <n v="583"/>
    <n v="0"/>
    <n v="0"/>
    <n v="0"/>
    <n v="0"/>
    <n v="10812"/>
    <n v="3789"/>
    <n v="8.5699999999999998E-2"/>
    <x v="1"/>
    <x v="0"/>
    <x v="0"/>
    <x v="0"/>
  </r>
  <r>
    <x v="8"/>
    <x v="123"/>
    <x v="123"/>
    <d v="2021-01-30T00:00:00"/>
    <n v="139809"/>
    <n v="11025"/>
    <n v="10872"/>
    <n v="153"/>
    <n v="608874"/>
    <n v="221786"/>
    <n v="0"/>
    <n v="0"/>
    <n v="0"/>
    <n v="0"/>
    <n v="358"/>
    <n v="259"/>
    <n v="0"/>
    <n v="0"/>
    <n v="0"/>
    <n v="0"/>
    <n v="7558"/>
    <n v="9496"/>
    <n v="0.13439999999999999"/>
    <x v="0"/>
    <x v="1"/>
    <x v="1"/>
    <x v="1"/>
  </r>
  <r>
    <x v="8"/>
    <x v="124"/>
    <x v="124"/>
    <d v="2020-12-05T00:00:00"/>
    <n v="118725"/>
    <n v="30770"/>
    <n v="30379"/>
    <n v="378"/>
    <n v="456675"/>
    <n v="279951"/>
    <n v="0"/>
    <n v="1"/>
    <n v="2"/>
    <n v="0"/>
    <n v="127"/>
    <n v="1033"/>
    <n v="0"/>
    <n v="10"/>
    <n v="12"/>
    <n v="0"/>
    <n v="1786"/>
    <n v="10743"/>
    <n v="0.21240000000000001"/>
    <x v="0"/>
    <x v="0"/>
    <x v="5"/>
    <x v="0"/>
  </r>
  <r>
    <x v="8"/>
    <x v="125"/>
    <x v="125"/>
    <d v="2021-01-30T00:00:00"/>
    <n v="151363"/>
    <n v="20327"/>
    <n v="20106"/>
    <n v="221"/>
    <n v="648724"/>
    <n v="294989"/>
    <n v="0"/>
    <n v="0"/>
    <n v="0"/>
    <n v="0"/>
    <n v="83"/>
    <n v="353"/>
    <n v="0"/>
    <n v="0"/>
    <n v="4"/>
    <n v="0"/>
    <n v="2550"/>
    <n v="9877"/>
    <n v="0.16889999999999999"/>
    <x v="0"/>
    <x v="1"/>
    <x v="1"/>
    <x v="1"/>
  </r>
  <r>
    <x v="8"/>
    <x v="126"/>
    <x v="126"/>
    <d v="2020-12-06T00:00:00"/>
    <n v="150193"/>
    <n v="29282"/>
    <n v="28771"/>
    <n v="508"/>
    <n v="786205"/>
    <n v="278920"/>
    <n v="0"/>
    <n v="0"/>
    <n v="0"/>
    <n v="0"/>
    <n v="47"/>
    <n v="92"/>
    <n v="0"/>
    <n v="3"/>
    <n v="2"/>
    <n v="0"/>
    <n v="4263"/>
    <n v="8228"/>
    <n v="0.11600000000000001"/>
    <x v="0"/>
    <x v="0"/>
    <x v="5"/>
    <x v="0"/>
  </r>
  <r>
    <x v="8"/>
    <x v="127"/>
    <x v="127"/>
    <d v="2020-12-06T00:00:00"/>
    <n v="238963"/>
    <n v="47138"/>
    <n v="46884"/>
    <n v="254"/>
    <n v="989125"/>
    <n v="411915"/>
    <n v="0"/>
    <n v="0"/>
    <n v="0"/>
    <n v="0"/>
    <n v="785"/>
    <n v="2190"/>
    <n v="0"/>
    <n v="0"/>
    <n v="1"/>
    <n v="0"/>
    <n v="9421"/>
    <n v="21065"/>
    <n v="0.1615"/>
    <x v="0"/>
    <x v="0"/>
    <x v="5"/>
    <x v="0"/>
  </r>
  <r>
    <x v="8"/>
    <x v="128"/>
    <x v="128"/>
    <d v="2021-01-30T00:00:00"/>
    <n v="196131"/>
    <n v="24631"/>
    <n v="24215"/>
    <n v="414"/>
    <n v="831598"/>
    <n v="340196"/>
    <n v="0"/>
    <n v="0"/>
    <n v="0"/>
    <n v="0"/>
    <n v="102"/>
    <n v="185"/>
    <n v="0"/>
    <n v="0"/>
    <n v="6"/>
    <n v="0"/>
    <n v="6471"/>
    <n v="16554"/>
    <n v="0.1615"/>
    <x v="0"/>
    <x v="1"/>
    <x v="1"/>
    <x v="1"/>
  </r>
  <r>
    <x v="9"/>
    <x v="129"/>
    <x v="129"/>
    <d v="2020-12-19T00:00:00"/>
    <n v="39738"/>
    <n v="14374"/>
    <n v="14120"/>
    <n v="85"/>
    <n v="323204"/>
    <n v="234916"/>
    <n v="0"/>
    <n v="11"/>
    <n v="12"/>
    <n v="0"/>
    <n v="6"/>
    <n v="329"/>
    <n v="0"/>
    <n v="133"/>
    <n v="77"/>
    <n v="0"/>
    <n v="695"/>
    <n v="15071"/>
    <n v="0.104"/>
    <x v="0"/>
    <x v="0"/>
    <x v="5"/>
    <x v="0"/>
  </r>
  <r>
    <x v="9"/>
    <x v="130"/>
    <x v="130"/>
    <d v="2020-12-19T00:00:00"/>
    <n v="53505"/>
    <n v="13687"/>
    <n v="13492"/>
    <n v="160"/>
    <n v="364258"/>
    <n v="198146"/>
    <n v="0"/>
    <n v="0"/>
    <n v="2"/>
    <n v="0"/>
    <n v="146"/>
    <n v="1749"/>
    <n v="0"/>
    <n v="27"/>
    <n v="13"/>
    <n v="0"/>
    <n v="1439"/>
    <n v="18796"/>
    <n v="0.1031"/>
    <x v="0"/>
    <x v="0"/>
    <x v="5"/>
    <x v="0"/>
  </r>
  <r>
    <x v="9"/>
    <x v="131"/>
    <x v="131"/>
    <d v="2020-12-19T00:00:00"/>
    <n v="46407"/>
    <n v="17379"/>
    <n v="16741"/>
    <n v="287"/>
    <n v="377332"/>
    <n v="269143"/>
    <n v="0"/>
    <n v="11"/>
    <n v="50"/>
    <n v="0"/>
    <n v="0"/>
    <n v="32"/>
    <n v="0"/>
    <n v="288"/>
    <n v="228"/>
    <n v="4"/>
    <n v="713"/>
    <n v="26076"/>
    <n v="0.1022"/>
    <x v="0"/>
    <x v="0"/>
    <x v="5"/>
    <x v="0"/>
  </r>
  <r>
    <x v="9"/>
    <x v="132"/>
    <x v="132"/>
    <d v="2020-12-19T00:00:00"/>
    <n v="94910"/>
    <n v="50818"/>
    <n v="48872"/>
    <n v="1125"/>
    <n v="1182563"/>
    <n v="725754"/>
    <n v="0"/>
    <n v="40"/>
    <n v="108"/>
    <n v="1"/>
    <n v="2"/>
    <n v="23"/>
    <n v="0"/>
    <n v="657"/>
    <n v="454"/>
    <n v="10"/>
    <n v="2399"/>
    <n v="39940"/>
    <n v="6.3E-2"/>
    <x v="1"/>
    <x v="0"/>
    <x v="5"/>
    <x v="0"/>
  </r>
  <r>
    <x v="9"/>
    <x v="133"/>
    <x v="133"/>
    <d v="2020-12-19T00:00:00"/>
    <n v="6730"/>
    <n v="3507"/>
    <n v="3465"/>
    <n v="38"/>
    <n v="79673"/>
    <n v="63209"/>
    <n v="0"/>
    <n v="0"/>
    <n v="1"/>
    <n v="0"/>
    <n v="0"/>
    <n v="0"/>
    <n v="0"/>
    <n v="2"/>
    <n v="6"/>
    <n v="0"/>
    <n v="95"/>
    <n v="517"/>
    <n v="7.9799999999999996E-2"/>
    <x v="1"/>
    <x v="0"/>
    <x v="5"/>
    <x v="0"/>
  </r>
  <r>
    <x v="9"/>
    <x v="134"/>
    <x v="134"/>
    <d v="2020-12-19T00:00:00"/>
    <n v="42564"/>
    <n v="15456"/>
    <n v="15244"/>
    <n v="211"/>
    <n v="423793"/>
    <n v="209631"/>
    <n v="0"/>
    <n v="0"/>
    <n v="0"/>
    <n v="0"/>
    <n v="52"/>
    <n v="1185"/>
    <n v="0"/>
    <n v="1"/>
    <n v="0"/>
    <n v="0"/>
    <n v="1388"/>
    <n v="22247"/>
    <n v="8.0299999999999996E-2"/>
    <x v="1"/>
    <x v="0"/>
    <x v="5"/>
    <x v="0"/>
  </r>
  <r>
    <x v="9"/>
    <x v="135"/>
    <x v="135"/>
    <d v="2020-12-19T00:00:00"/>
    <n v="57200"/>
    <n v="22817"/>
    <n v="22472"/>
    <n v="314"/>
    <n v="691163"/>
    <n v="339630"/>
    <n v="0"/>
    <n v="4"/>
    <n v="2"/>
    <n v="0"/>
    <n v="33"/>
    <n v="493"/>
    <n v="0"/>
    <n v="25"/>
    <n v="27"/>
    <n v="0"/>
    <n v="1393"/>
    <n v="21242"/>
    <n v="9.9199999999999997E-2"/>
    <x v="1"/>
    <x v="0"/>
    <x v="5"/>
    <x v="0"/>
  </r>
  <r>
    <x v="9"/>
    <x v="136"/>
    <x v="136"/>
    <d v="2020-12-19T00:00:00"/>
    <n v="52905"/>
    <n v="14268"/>
    <n v="13804"/>
    <n v="253"/>
    <n v="434945"/>
    <n v="286819"/>
    <n v="0"/>
    <n v="11"/>
    <n v="6"/>
    <n v="0"/>
    <n v="24"/>
    <n v="396"/>
    <n v="0"/>
    <n v="145"/>
    <n v="124"/>
    <n v="0"/>
    <n v="824"/>
    <n v="16782"/>
    <n v="0.10150000000000001"/>
    <x v="0"/>
    <x v="0"/>
    <x v="5"/>
    <x v="0"/>
  </r>
  <r>
    <x v="10"/>
    <x v="137"/>
    <x v="137"/>
    <d v="2021-01-01T00:00:00"/>
    <n v="139552"/>
    <n v="15512"/>
    <n v="15309"/>
    <n v="194"/>
    <n v="430622"/>
    <n v="244300"/>
    <n v="0"/>
    <n v="4"/>
    <n v="0"/>
    <n v="0"/>
    <n v="24"/>
    <n v="1414"/>
    <n v="0"/>
    <n v="5"/>
    <n v="5"/>
    <n v="0"/>
    <n v="1021"/>
    <n v="16829"/>
    <n v="0.24479999999999999"/>
    <x v="0"/>
    <x v="1"/>
    <x v="1"/>
    <x v="1"/>
  </r>
  <r>
    <x v="11"/>
    <x v="138"/>
    <x v="138"/>
    <d v="2020-12-13T00:00:00"/>
    <n v="161796"/>
    <n v="7207"/>
    <n v="7137"/>
    <n v="67"/>
    <n v="505417"/>
    <n v="167980"/>
    <n v="0"/>
    <n v="0"/>
    <n v="0"/>
    <n v="0"/>
    <n v="682"/>
    <n v="490"/>
    <n v="0"/>
    <n v="0"/>
    <n v="0"/>
    <n v="0"/>
    <n v="11215"/>
    <n v="12399"/>
    <n v="0.15210000000000001"/>
    <x v="0"/>
    <x v="0"/>
    <x v="5"/>
    <x v="0"/>
  </r>
  <r>
    <x v="12"/>
    <x v="139"/>
    <x v="139"/>
    <d v="2020-12-28T00:00:00"/>
    <n v="402407"/>
    <n v="97763"/>
    <n v="95961"/>
    <n v="1689"/>
    <n v="1758198"/>
    <n v="864065"/>
    <n v="0"/>
    <n v="0"/>
    <n v="2"/>
    <n v="0"/>
    <n v="2415"/>
    <n v="483"/>
    <n v="0"/>
    <n v="9"/>
    <n v="14"/>
    <n v="0"/>
    <n v="54006"/>
    <n v="84805"/>
    <n v="0.15890000000000001"/>
    <x v="0"/>
    <x v="0"/>
    <x v="5"/>
    <x v="0"/>
  </r>
  <r>
    <x v="12"/>
    <x v="140"/>
    <x v="140"/>
    <d v="2021-01-02T00:00:00"/>
    <n v="396565"/>
    <n v="79900"/>
    <n v="78879"/>
    <n v="938"/>
    <n v="3165252"/>
    <n v="1386668"/>
    <n v="0"/>
    <n v="6"/>
    <n v="1"/>
    <n v="0"/>
    <n v="427"/>
    <n v="825"/>
    <n v="0"/>
    <n v="20"/>
    <n v="21"/>
    <n v="1"/>
    <n v="39701"/>
    <n v="98350"/>
    <n v="8.3000000000000004E-2"/>
    <x v="1"/>
    <x v="1"/>
    <x v="1"/>
    <x v="1"/>
  </r>
  <r>
    <x v="12"/>
    <x v="141"/>
    <x v="141"/>
    <d v="2021-01-31T00:00:00"/>
    <n v="240277"/>
    <n v="62005"/>
    <n v="61073"/>
    <n v="890"/>
    <n v="700825"/>
    <n v="385704"/>
    <n v="0"/>
    <n v="3"/>
    <n v="3"/>
    <n v="0"/>
    <n v="118"/>
    <n v="994"/>
    <n v="0"/>
    <n v="23"/>
    <n v="27"/>
    <n v="2"/>
    <n v="5196"/>
    <n v="22700"/>
    <n v="0.24340000000000001"/>
    <x v="0"/>
    <x v="1"/>
    <x v="1"/>
    <x v="1"/>
  </r>
  <r>
    <x v="12"/>
    <x v="142"/>
    <x v="142"/>
    <d v="2021-01-31T00:00:00"/>
    <n v="6883888"/>
    <n v="1251872"/>
    <n v="1229059"/>
    <n v="16281"/>
    <n v="9219875"/>
    <n v="5903791"/>
    <n v="0"/>
    <n v="137"/>
    <n v="204"/>
    <n v="7"/>
    <n v="2109"/>
    <n v="11462"/>
    <n v="0"/>
    <n v="1165"/>
    <n v="1093"/>
    <n v="37"/>
    <n v="48836"/>
    <n v="247281"/>
    <n v="0.71789999999999998"/>
    <x v="4"/>
    <x v="1"/>
    <x v="1"/>
    <x v="1"/>
  </r>
  <r>
    <x v="12"/>
    <x v="143"/>
    <x v="143"/>
    <d v="2020-09-17T00:00:00"/>
    <n v="131281"/>
    <n v="115478"/>
    <n v="113515"/>
    <n v="1680"/>
    <n v="1531107"/>
    <n v="848253"/>
    <n v="0"/>
    <n v="24"/>
    <n v="20"/>
    <n v="0"/>
    <n v="139"/>
    <n v="858"/>
    <n v="0"/>
    <n v="192"/>
    <n v="193"/>
    <n v="9"/>
    <n v="5124"/>
    <n v="38765"/>
    <n v="6.3E-2"/>
    <x v="1"/>
    <x v="0"/>
    <x v="4"/>
    <x v="2"/>
  </r>
  <r>
    <x v="12"/>
    <x v="144"/>
    <x v="144"/>
    <d v="2020-10-13T00:00:00"/>
    <n v="137696"/>
    <n v="60970"/>
    <n v="59639"/>
    <n v="1315"/>
    <n v="1212295"/>
    <n v="561504"/>
    <n v="0"/>
    <n v="0"/>
    <n v="3"/>
    <n v="1"/>
    <n v="459"/>
    <n v="323"/>
    <n v="0"/>
    <n v="4"/>
    <n v="10"/>
    <n v="3"/>
    <n v="24515"/>
    <n v="35313"/>
    <n v="7.46E-2"/>
    <x v="1"/>
    <x v="0"/>
    <x v="3"/>
    <x v="0"/>
  </r>
  <r>
    <x v="12"/>
    <x v="145"/>
    <x v="145"/>
    <d v="2021-01-30T00:00:00"/>
    <n v="409596"/>
    <n v="61926"/>
    <n v="61087"/>
    <n v="819"/>
    <n v="1323039"/>
    <n v="641641"/>
    <n v="0"/>
    <n v="3"/>
    <n v="0"/>
    <n v="0"/>
    <n v="1631"/>
    <n v="1001"/>
    <n v="0"/>
    <n v="9"/>
    <n v="5"/>
    <n v="0"/>
    <n v="35135"/>
    <n v="44220"/>
    <n v="0.15970000000000001"/>
    <x v="0"/>
    <x v="1"/>
    <x v="1"/>
    <x v="1"/>
  </r>
  <r>
    <x v="12"/>
    <x v="146"/>
    <x v="146"/>
    <d v="2021-01-31T00:00:00"/>
    <n v="143982"/>
    <n v="37095"/>
    <n v="36616"/>
    <n v="329"/>
    <n v="385482"/>
    <n v="212033"/>
    <n v="0"/>
    <n v="11"/>
    <n v="7"/>
    <n v="0"/>
    <n v="26"/>
    <n v="202"/>
    <n v="0"/>
    <n v="112"/>
    <n v="67"/>
    <n v="0"/>
    <n v="1558"/>
    <n v="12680"/>
    <n v="0.25950000000000001"/>
    <x v="0"/>
    <x v="1"/>
    <x v="1"/>
    <x v="1"/>
  </r>
  <r>
    <x v="12"/>
    <x v="147"/>
    <x v="147"/>
    <d v="2020-10-14T00:00:00"/>
    <n v="91924"/>
    <n v="46916"/>
    <n v="46266"/>
    <n v="638"/>
    <n v="991957"/>
    <n v="625918"/>
    <n v="0"/>
    <n v="2"/>
    <n v="5"/>
    <n v="0"/>
    <n v="748"/>
    <n v="1088"/>
    <n v="0"/>
    <n v="18"/>
    <n v="31"/>
    <n v="3"/>
    <n v="13745"/>
    <n v="34211"/>
    <n v="5.9700000000000003E-2"/>
    <x v="1"/>
    <x v="0"/>
    <x v="3"/>
    <x v="0"/>
  </r>
  <r>
    <x v="12"/>
    <x v="148"/>
    <x v="148"/>
    <d v="2020-11-25T00:00:00"/>
    <n v="103399"/>
    <n v="24204"/>
    <n v="23869"/>
    <n v="320"/>
    <n v="754463"/>
    <n v="469335"/>
    <n v="0"/>
    <n v="0"/>
    <n v="0"/>
    <n v="0"/>
    <n v="11"/>
    <n v="61"/>
    <n v="0"/>
    <n v="8"/>
    <n v="10"/>
    <n v="2"/>
    <n v="6303"/>
    <n v="28767"/>
    <n v="9.5500000000000002E-2"/>
    <x v="1"/>
    <x v="0"/>
    <x v="0"/>
    <x v="0"/>
  </r>
  <r>
    <x v="12"/>
    <x v="149"/>
    <x v="149"/>
    <d v="2020-09-13T00:00:00"/>
    <n v="86092"/>
    <n v="76718"/>
    <n v="76181"/>
    <n v="489"/>
    <n v="919074"/>
    <n v="529427"/>
    <n v="0"/>
    <n v="2"/>
    <n v="6"/>
    <n v="0"/>
    <n v="16"/>
    <n v="137"/>
    <n v="0"/>
    <n v="49"/>
    <n v="75"/>
    <n v="0"/>
    <n v="2422"/>
    <n v="27889"/>
    <n v="7.3099999999999998E-2"/>
    <x v="1"/>
    <x v="0"/>
    <x v="4"/>
    <x v="2"/>
  </r>
  <r>
    <x v="12"/>
    <x v="150"/>
    <x v="150"/>
    <d v="2021-01-31T00:00:00"/>
    <n v="221485"/>
    <n v="27545"/>
    <n v="27337"/>
    <n v="207"/>
    <n v="708887"/>
    <n v="348094"/>
    <n v="0"/>
    <n v="0"/>
    <n v="0"/>
    <n v="0"/>
    <n v="108"/>
    <n v="62"/>
    <n v="0"/>
    <n v="0"/>
    <n v="2"/>
    <n v="0"/>
    <n v="18060"/>
    <n v="15460"/>
    <n v="0.1888"/>
    <x v="0"/>
    <x v="1"/>
    <x v="1"/>
    <x v="1"/>
  </r>
  <r>
    <x v="13"/>
    <x v="151"/>
    <x v="151"/>
    <d v="2021-01-01T00:00:00"/>
    <n v="237691"/>
    <n v="147118"/>
    <n v="140292"/>
    <n v="519"/>
    <n v="859116"/>
    <n v="481911"/>
    <n v="0"/>
    <n v="550"/>
    <n v="195"/>
    <n v="1"/>
    <n v="26"/>
    <n v="208"/>
    <n v="0"/>
    <n v="2876"/>
    <n v="1866"/>
    <n v="71"/>
    <n v="2211"/>
    <n v="27218"/>
    <n v="0.21460000000000001"/>
    <x v="0"/>
    <x v="1"/>
    <x v="1"/>
    <x v="1"/>
  </r>
  <r>
    <x v="13"/>
    <x v="152"/>
    <x v="152"/>
    <d v="2021-01-01T00:00:00"/>
    <n v="392136"/>
    <n v="275264"/>
    <n v="269475"/>
    <n v="2325"/>
    <n v="1891004"/>
    <n v="959656"/>
    <n v="0"/>
    <n v="304"/>
    <n v="451"/>
    <n v="0"/>
    <n v="38"/>
    <n v="325"/>
    <n v="0"/>
    <n v="2611"/>
    <n v="3143"/>
    <n v="301"/>
    <n v="7636"/>
    <n v="71089"/>
    <n v="0.15529999999999999"/>
    <x v="0"/>
    <x v="1"/>
    <x v="1"/>
    <x v="1"/>
  </r>
  <r>
    <x v="13"/>
    <x v="153"/>
    <x v="153"/>
    <d v="2021-01-01T00:00:00"/>
    <n v="955060"/>
    <n v="527346"/>
    <n v="519030"/>
    <n v="3374"/>
    <n v="2341296"/>
    <n v="1154561"/>
    <n v="0"/>
    <n v="742"/>
    <n v="760"/>
    <n v="23"/>
    <n v="55"/>
    <n v="449"/>
    <n v="0"/>
    <n v="5386"/>
    <n v="5059"/>
    <n v="513"/>
    <n v="11449"/>
    <n v="57479"/>
    <n v="0.30909999999999999"/>
    <x v="2"/>
    <x v="1"/>
    <x v="1"/>
    <x v="1"/>
  </r>
  <r>
    <x v="13"/>
    <x v="154"/>
    <x v="154"/>
    <d v="2020-12-30T00:00:00"/>
    <n v="469850"/>
    <n v="567584"/>
    <n v="562111"/>
    <n v="2576"/>
    <n v="2833303"/>
    <n v="1103557"/>
    <n v="0"/>
    <n v="334"/>
    <n v="560"/>
    <n v="48"/>
    <n v="152"/>
    <n v="523"/>
    <n v="0"/>
    <n v="2634"/>
    <n v="2929"/>
    <n v="108"/>
    <n v="20840"/>
    <n v="52896"/>
    <n v="0.1143"/>
    <x v="0"/>
    <x v="0"/>
    <x v="5"/>
    <x v="0"/>
  </r>
  <r>
    <x v="13"/>
    <x v="155"/>
    <x v="155"/>
    <d v="2020-10-19T00:00:00"/>
    <n v="226562"/>
    <n v="373839"/>
    <n v="364351"/>
    <n v="2881"/>
    <n v="1989222"/>
    <n v="950909"/>
    <n v="0"/>
    <n v="339"/>
    <n v="423"/>
    <n v="16"/>
    <n v="37"/>
    <n v="397"/>
    <n v="0"/>
    <n v="2560"/>
    <n v="2544"/>
    <n v="175"/>
    <n v="8712"/>
    <n v="57261"/>
    <n v="8.0600000000000005E-2"/>
    <x v="1"/>
    <x v="0"/>
    <x v="3"/>
    <x v="0"/>
  </r>
  <r>
    <x v="13"/>
    <x v="156"/>
    <x v="156"/>
    <d v="2021-01-01T00:00:00"/>
    <n v="306034"/>
    <n v="193406"/>
    <n v="184979"/>
    <n v="1076"/>
    <n v="1048352"/>
    <n v="677224"/>
    <n v="0"/>
    <n v="447"/>
    <n v="406"/>
    <n v="2"/>
    <n v="149"/>
    <n v="1275"/>
    <n v="0"/>
    <n v="2953"/>
    <n v="2635"/>
    <n v="122"/>
    <n v="2637"/>
    <n v="29343"/>
    <n v="0.25600000000000001"/>
    <x v="0"/>
    <x v="1"/>
    <x v="1"/>
    <x v="1"/>
  </r>
  <r>
    <x v="13"/>
    <x v="157"/>
    <x v="157"/>
    <d v="2020-10-23T00:00:00"/>
    <n v="436661"/>
    <n v="463977"/>
    <n v="448304"/>
    <n v="4996"/>
    <n v="2578575"/>
    <n v="1562343"/>
    <n v="0"/>
    <n v="878"/>
    <n v="754"/>
    <n v="1"/>
    <n v="418"/>
    <n v="2986"/>
    <n v="0"/>
    <n v="7056"/>
    <n v="4851"/>
    <n v="118"/>
    <n v="9284"/>
    <n v="89297"/>
    <n v="0.13200000000000001"/>
    <x v="0"/>
    <x v="0"/>
    <x v="3"/>
    <x v="0"/>
  </r>
  <r>
    <x v="13"/>
    <x v="158"/>
    <x v="158"/>
    <d v="2021-01-01T00:00:00"/>
    <n v="639055"/>
    <n v="523260"/>
    <n v="515481"/>
    <n v="3575"/>
    <n v="2295947"/>
    <n v="1305873"/>
    <n v="0"/>
    <n v="753"/>
    <n v="38"/>
    <n v="59"/>
    <n v="107"/>
    <n v="977"/>
    <n v="0"/>
    <n v="5751"/>
    <n v="3647"/>
    <n v="388"/>
    <n v="8853"/>
    <n v="87643"/>
    <n v="0.20549999999999999"/>
    <x v="0"/>
    <x v="1"/>
    <x v="1"/>
    <x v="1"/>
  </r>
  <r>
    <x v="13"/>
    <x v="159"/>
    <x v="159"/>
    <d v="2021-01-01T00:00:00"/>
    <n v="211953"/>
    <n v="125732"/>
    <n v="121295"/>
    <n v="518"/>
    <n v="659451"/>
    <n v="436359"/>
    <n v="0"/>
    <n v="269"/>
    <n v="329"/>
    <n v="0"/>
    <n v="12"/>
    <n v="243"/>
    <n v="0"/>
    <n v="1823"/>
    <n v="1691"/>
    <n v="30"/>
    <n v="2223"/>
    <n v="32359"/>
    <n v="0.2596"/>
    <x v="0"/>
    <x v="1"/>
    <x v="1"/>
    <x v="1"/>
  </r>
  <r>
    <x v="14"/>
    <x v="160"/>
    <x v="160"/>
    <d v="2021-01-14T00:00:00"/>
    <n v="37471"/>
    <n v="3619"/>
    <n v="3556"/>
    <n v="58"/>
    <n v="87221"/>
    <n v="64300"/>
    <n v="0"/>
    <n v="0"/>
    <n v="0"/>
    <n v="0"/>
    <n v="0"/>
    <n v="3"/>
    <n v="0"/>
    <n v="4"/>
    <n v="0"/>
    <n v="0"/>
    <n v="205"/>
    <n v="748"/>
    <n v="0.26200000000000001"/>
    <x v="0"/>
    <x v="1"/>
    <x v="1"/>
    <x v="1"/>
  </r>
  <r>
    <x v="14"/>
    <x v="161"/>
    <x v="161"/>
    <d v="2021-01-14T00:00:00"/>
    <n v="72597"/>
    <n v="17343"/>
    <n v="17131"/>
    <n v="150"/>
    <n v="121577"/>
    <n v="87980"/>
    <n v="0"/>
    <n v="11"/>
    <n v="9"/>
    <n v="0"/>
    <n v="0"/>
    <n v="0"/>
    <n v="0"/>
    <n v="54"/>
    <n v="28"/>
    <n v="0"/>
    <n v="320"/>
    <n v="785"/>
    <n v="0.49390000000000001"/>
    <x v="2"/>
    <x v="1"/>
    <x v="1"/>
    <x v="1"/>
  </r>
  <r>
    <x v="15"/>
    <x v="162"/>
    <x v="162"/>
    <d v="2021-01-31T00:00:00"/>
    <n v="55792"/>
    <n v="3670"/>
    <n v="3613"/>
    <n v="57"/>
    <n v="550087"/>
    <n v="186066"/>
    <n v="0"/>
    <n v="0"/>
    <n v="0"/>
    <n v="0"/>
    <n v="10"/>
    <n v="131"/>
    <n v="0"/>
    <n v="0"/>
    <n v="0"/>
    <n v="0"/>
    <n v="1258"/>
    <n v="17334"/>
    <n v="6.6000000000000003E-2"/>
    <x v="1"/>
    <x v="1"/>
    <x v="1"/>
    <x v="1"/>
  </r>
  <r>
    <x v="15"/>
    <x v="163"/>
    <x v="163"/>
    <d v="2020-09-19T00:00:00"/>
    <n v="245166"/>
    <n v="123552"/>
    <n v="122121"/>
    <n v="972"/>
    <n v="2012966"/>
    <n v="1168682"/>
    <n v="0"/>
    <n v="2"/>
    <n v="0"/>
    <n v="0"/>
    <n v="66"/>
    <n v="646"/>
    <n v="0"/>
    <n v="38"/>
    <n v="0"/>
    <n v="0"/>
    <n v="4130"/>
    <n v="38750"/>
    <n v="0.10349999999999999"/>
    <x v="0"/>
    <x v="0"/>
    <x v="4"/>
    <x v="2"/>
  </r>
  <r>
    <x v="15"/>
    <x v="164"/>
    <x v="164"/>
    <d v="2020-12-04T00:00:00"/>
    <n v="40322"/>
    <n v="6959"/>
    <n v="6874"/>
    <n v="78"/>
    <n v="560238"/>
    <n v="296233"/>
    <n v="0"/>
    <n v="0"/>
    <n v="0"/>
    <n v="0"/>
    <n v="521"/>
    <n v="10316"/>
    <n v="0"/>
    <n v="0"/>
    <n v="0"/>
    <n v="0"/>
    <n v="1963"/>
    <n v="45226"/>
    <n v="5.1299999999999998E-2"/>
    <x v="1"/>
    <x v="0"/>
    <x v="5"/>
    <x v="0"/>
  </r>
  <r>
    <x v="15"/>
    <x v="165"/>
    <x v="165"/>
    <d v="2021-01-31T00:00:00"/>
    <n v="96155"/>
    <n v="7723"/>
    <n v="7672"/>
    <n v="51"/>
    <n v="1005266"/>
    <n v="477219"/>
    <n v="0"/>
    <n v="0"/>
    <n v="0"/>
    <n v="0"/>
    <n v="11"/>
    <n v="386"/>
    <n v="0"/>
    <n v="0"/>
    <n v="0"/>
    <n v="0"/>
    <n v="1804"/>
    <n v="22992"/>
    <n v="6.1499999999999999E-2"/>
    <x v="1"/>
    <x v="1"/>
    <x v="1"/>
    <x v="1"/>
  </r>
  <r>
    <x v="15"/>
    <x v="166"/>
    <x v="166"/>
    <d v="2020-12-04T00:00:00"/>
    <n v="206696"/>
    <n v="53106"/>
    <n v="52427"/>
    <n v="633"/>
    <n v="1452149"/>
    <n v="730150"/>
    <n v="0"/>
    <n v="0"/>
    <n v="0"/>
    <n v="0"/>
    <n v="531"/>
    <n v="1715"/>
    <n v="0"/>
    <n v="2"/>
    <n v="0"/>
    <n v="0"/>
    <n v="8800"/>
    <n v="41193"/>
    <n v="0.1018"/>
    <x v="0"/>
    <x v="0"/>
    <x v="5"/>
    <x v="0"/>
  </r>
  <r>
    <x v="15"/>
    <x v="167"/>
    <x v="167"/>
    <d v="2020-12-02T00:00:00"/>
    <n v="36708"/>
    <n v="5055"/>
    <n v="4954"/>
    <n v="96"/>
    <n v="394641"/>
    <n v="159293"/>
    <n v="0"/>
    <n v="0"/>
    <n v="0"/>
    <n v="0"/>
    <n v="14"/>
    <n v="210"/>
    <n v="0"/>
    <n v="0"/>
    <n v="0"/>
    <n v="0"/>
    <n v="1075"/>
    <n v="24810"/>
    <n v="6.4399999999999999E-2"/>
    <x v="1"/>
    <x v="0"/>
    <x v="5"/>
    <x v="0"/>
  </r>
  <r>
    <x v="15"/>
    <x v="168"/>
    <x v="168"/>
    <d v="2021-01-31T00:00:00"/>
    <n v="780266"/>
    <n v="153230"/>
    <n v="151410"/>
    <n v="1391"/>
    <n v="2951024"/>
    <n v="1728945"/>
    <n v="0"/>
    <n v="8"/>
    <n v="0"/>
    <n v="0"/>
    <n v="76"/>
    <n v="894"/>
    <n v="0"/>
    <n v="39"/>
    <n v="0"/>
    <n v="0"/>
    <n v="4233"/>
    <n v="45203"/>
    <n v="0.2384"/>
    <x v="0"/>
    <x v="1"/>
    <x v="1"/>
    <x v="1"/>
  </r>
  <r>
    <x v="15"/>
    <x v="169"/>
    <x v="169"/>
    <d v="2021-02-01T00:00:00"/>
    <n v="293923"/>
    <n v="50779"/>
    <n v="49896"/>
    <n v="670"/>
    <n v="1957070"/>
    <n v="1099359"/>
    <n v="0"/>
    <n v="0"/>
    <n v="0"/>
    <n v="0"/>
    <n v="726"/>
    <n v="19681"/>
    <n v="0"/>
    <n v="3"/>
    <n v="0"/>
    <n v="0"/>
    <n v="5968"/>
    <n v="156306"/>
    <n v="0.11940000000000001"/>
    <x v="0"/>
    <x v="1"/>
    <x v="2"/>
    <x v="1"/>
  </r>
  <r>
    <x v="15"/>
    <x v="170"/>
    <x v="170"/>
    <d v="2020-12-04T00:00:00"/>
    <n v="52146"/>
    <n v="7691"/>
    <n v="7619"/>
    <n v="64"/>
    <n v="607542"/>
    <n v="185320"/>
    <n v="0"/>
    <n v="0"/>
    <n v="0"/>
    <n v="0"/>
    <n v="50"/>
    <n v="222"/>
    <n v="0"/>
    <n v="1"/>
    <n v="0"/>
    <n v="0"/>
    <n v="3578"/>
    <n v="21040"/>
    <n v="5.0900000000000001E-2"/>
    <x v="1"/>
    <x v="0"/>
    <x v="5"/>
    <x v="0"/>
  </r>
  <r>
    <x v="15"/>
    <x v="171"/>
    <x v="171"/>
    <d v="2021-01-30T00:00:00"/>
    <n v="90600"/>
    <n v="11209"/>
    <n v="11115"/>
    <n v="81"/>
    <n v="803225"/>
    <n v="318284"/>
    <n v="0"/>
    <n v="0"/>
    <n v="0"/>
    <n v="0"/>
    <n v="10"/>
    <n v="224"/>
    <n v="0"/>
    <n v="5"/>
    <n v="0"/>
    <n v="0"/>
    <n v="1266"/>
    <n v="34365"/>
    <n v="8.3000000000000004E-2"/>
    <x v="1"/>
    <x v="1"/>
    <x v="1"/>
    <x v="1"/>
  </r>
  <r>
    <x v="15"/>
    <x v="172"/>
    <x v="172"/>
    <d v="2020-12-04T00:00:00"/>
    <n v="57292"/>
    <n v="7926"/>
    <n v="7828"/>
    <n v="84"/>
    <n v="579489"/>
    <n v="229183"/>
    <n v="0"/>
    <n v="0"/>
    <n v="0"/>
    <n v="0"/>
    <n v="16"/>
    <n v="359"/>
    <n v="0"/>
    <n v="0"/>
    <n v="0"/>
    <n v="0"/>
    <n v="970"/>
    <n v="17955"/>
    <n v="6.9400000000000003E-2"/>
    <x v="1"/>
    <x v="0"/>
    <x v="5"/>
    <x v="0"/>
  </r>
  <r>
    <x v="15"/>
    <x v="173"/>
    <x v="173"/>
    <d v="2020-11-19T00:00:00"/>
    <n v="54811"/>
    <n v="6294"/>
    <n v="6224"/>
    <n v="63"/>
    <n v="455492"/>
    <n v="196492"/>
    <n v="0"/>
    <n v="0"/>
    <n v="0"/>
    <n v="0"/>
    <n v="9"/>
    <n v="93"/>
    <n v="0"/>
    <n v="0"/>
    <n v="0"/>
    <n v="0"/>
    <n v="955"/>
    <n v="28084"/>
    <n v="8.5199999999999998E-2"/>
    <x v="1"/>
    <x v="0"/>
    <x v="0"/>
    <x v="0"/>
  </r>
  <r>
    <x v="16"/>
    <x v="174"/>
    <x v="174"/>
    <d v="2021-01-30T00:00:00"/>
    <n v="199809"/>
    <n v="88968"/>
    <n v="87387"/>
    <n v="1560"/>
    <n v="1335017"/>
    <n v="458690"/>
    <n v="0"/>
    <n v="2"/>
    <n v="0"/>
    <n v="0"/>
    <n v="54"/>
    <n v="24"/>
    <n v="0"/>
    <n v="7"/>
    <n v="0"/>
    <n v="0"/>
    <n v="22248"/>
    <n v="18994"/>
    <n v="9.11E-2"/>
    <x v="1"/>
    <x v="1"/>
    <x v="1"/>
    <x v="1"/>
  </r>
  <r>
    <x v="16"/>
    <x v="175"/>
    <x v="175"/>
    <d v="2021-01-29T00:00:00"/>
    <n v="130146"/>
    <n v="40519"/>
    <n v="39941"/>
    <n v="569"/>
    <n v="888961"/>
    <n v="469980"/>
    <n v="0"/>
    <n v="0"/>
    <n v="0"/>
    <n v="0"/>
    <n v="32"/>
    <n v="45"/>
    <n v="0"/>
    <n v="2"/>
    <n v="3"/>
    <n v="0"/>
    <n v="8593"/>
    <n v="23092"/>
    <n v="9.8400000000000001E-2"/>
    <x v="1"/>
    <x v="1"/>
    <x v="1"/>
    <x v="1"/>
  </r>
  <r>
    <x v="16"/>
    <x v="176"/>
    <x v="176"/>
    <d v="2021-01-30T00:00:00"/>
    <n v="429198"/>
    <n v="139934"/>
    <n v="137178"/>
    <n v="2714"/>
    <n v="2085101"/>
    <n v="699544"/>
    <n v="0"/>
    <n v="0"/>
    <n v="2"/>
    <n v="0"/>
    <n v="6"/>
    <n v="19"/>
    <n v="0"/>
    <n v="4"/>
    <n v="11"/>
    <n v="0"/>
    <n v="37870"/>
    <n v="21599"/>
    <n v="0.1016"/>
    <x v="0"/>
    <x v="1"/>
    <x v="1"/>
    <x v="1"/>
  </r>
  <r>
    <x v="16"/>
    <x v="177"/>
    <x v="177"/>
    <d v="2021-01-30T00:00:00"/>
    <n v="117047"/>
    <n v="60615"/>
    <n v="59382"/>
    <n v="1209"/>
    <n v="1081253"/>
    <n v="413822"/>
    <n v="0"/>
    <n v="0"/>
    <n v="0"/>
    <n v="0"/>
    <n v="121"/>
    <n v="16"/>
    <n v="0"/>
    <n v="15"/>
    <n v="47"/>
    <n v="0"/>
    <n v="112537"/>
    <n v="35713"/>
    <n v="5.9799999999999999E-2"/>
    <x v="1"/>
    <x v="1"/>
    <x v="1"/>
    <x v="1"/>
  </r>
  <r>
    <x v="16"/>
    <x v="178"/>
    <x v="178"/>
    <d v="2021-01-29T00:00:00"/>
    <n v="2789713"/>
    <n v="756749"/>
    <n v="733318"/>
    <n v="16247"/>
    <n v="9115615"/>
    <n v="5564204"/>
    <n v="0"/>
    <n v="308"/>
    <n v="429"/>
    <n v="3"/>
    <n v="2725"/>
    <n v="2540"/>
    <n v="0"/>
    <n v="2242"/>
    <n v="2604"/>
    <n v="34"/>
    <n v="98915"/>
    <n v="219736"/>
    <n v="0.22420000000000001"/>
    <x v="0"/>
    <x v="1"/>
    <x v="1"/>
    <x v="1"/>
  </r>
  <r>
    <x v="16"/>
    <x v="179"/>
    <x v="179"/>
    <d v="2020-10-18T00:00:00"/>
    <n v="382083"/>
    <n v="493607"/>
    <n v="484334"/>
    <n v="9128"/>
    <n v="3006439"/>
    <n v="1460890"/>
    <n v="0"/>
    <n v="4"/>
    <n v="5"/>
    <n v="0"/>
    <n v="3039"/>
    <n v="3360"/>
    <n v="0"/>
    <n v="35"/>
    <n v="43"/>
    <n v="0"/>
    <n v="58567"/>
    <n v="71818"/>
    <n v="8.2100000000000006E-2"/>
    <x v="1"/>
    <x v="0"/>
    <x v="3"/>
    <x v="0"/>
  </r>
  <r>
    <x v="16"/>
    <x v="180"/>
    <x v="180"/>
    <d v="2021-01-30T00:00:00"/>
    <n v="498397"/>
    <n v="410681"/>
    <n v="401418"/>
    <n v="8679"/>
    <n v="3471046"/>
    <n v="1299122"/>
    <n v="0"/>
    <n v="60"/>
    <n v="32"/>
    <n v="3"/>
    <n v="2116"/>
    <n v="473"/>
    <n v="0"/>
    <n v="456"/>
    <n v="519"/>
    <n v="12"/>
    <n v="143768"/>
    <n v="58112"/>
    <n v="8.1600000000000006E-2"/>
    <x v="1"/>
    <x v="1"/>
    <x v="1"/>
    <x v="1"/>
  </r>
  <r>
    <x v="16"/>
    <x v="181"/>
    <x v="181"/>
    <d v="2021-01-07T00:00:00"/>
    <n v="109450"/>
    <n v="67828"/>
    <n v="65577"/>
    <n v="1963"/>
    <n v="803192"/>
    <n v="308210"/>
    <n v="0"/>
    <n v="16"/>
    <n v="3"/>
    <n v="0"/>
    <n v="5549"/>
    <n v="1039"/>
    <n v="0"/>
    <n v="89"/>
    <n v="154"/>
    <n v="1"/>
    <n v="44954"/>
    <n v="11658"/>
    <n v="6.59E-2"/>
    <x v="1"/>
    <x v="1"/>
    <x v="1"/>
    <x v="1"/>
  </r>
  <r>
    <x v="16"/>
    <x v="182"/>
    <x v="182"/>
    <d v="2021-01-30T00:00:00"/>
    <n v="319724"/>
    <n v="138013"/>
    <n v="134309"/>
    <n v="3282"/>
    <n v="1869199"/>
    <n v="678741"/>
    <n v="0"/>
    <n v="28"/>
    <n v="6"/>
    <n v="0"/>
    <n v="863"/>
    <n v="1749"/>
    <n v="0"/>
    <n v="204"/>
    <n v="326"/>
    <n v="0"/>
    <n v="32112"/>
    <n v="39231"/>
    <n v="0.1069"/>
    <x v="0"/>
    <x v="1"/>
    <x v="1"/>
    <x v="1"/>
  </r>
  <r>
    <x v="16"/>
    <x v="183"/>
    <x v="183"/>
    <d v="2021-01-30T00:00:00"/>
    <n v="110937"/>
    <n v="52362"/>
    <n v="51078"/>
    <n v="1233"/>
    <n v="905874"/>
    <n v="378183"/>
    <n v="0"/>
    <n v="0"/>
    <n v="1"/>
    <n v="0"/>
    <n v="4016"/>
    <n v="1361"/>
    <n v="0"/>
    <n v="13"/>
    <n v="9"/>
    <n v="1"/>
    <n v="44477"/>
    <n v="20480"/>
    <n v="6.0400000000000002E-2"/>
    <x v="1"/>
    <x v="1"/>
    <x v="1"/>
    <x v="1"/>
  </r>
  <r>
    <x v="16"/>
    <x v="184"/>
    <x v="184"/>
    <d v="2021-01-28T00:00:00"/>
    <n v="304088"/>
    <n v="195958"/>
    <n v="190759"/>
    <n v="4551"/>
    <n v="1859507"/>
    <n v="774913"/>
    <n v="0"/>
    <n v="26"/>
    <n v="34"/>
    <n v="0"/>
    <n v="326"/>
    <n v="1214"/>
    <n v="0"/>
    <n v="267"/>
    <n v="359"/>
    <n v="10"/>
    <n v="21737"/>
    <n v="31684"/>
    <n v="0.1154"/>
    <x v="0"/>
    <x v="1"/>
    <x v="1"/>
    <x v="1"/>
  </r>
  <r>
    <x v="16"/>
    <x v="185"/>
    <x v="185"/>
    <d v="2021-01-30T00:00:00"/>
    <n v="312742"/>
    <n v="250414"/>
    <n v="243482"/>
    <n v="6428"/>
    <n v="1963730"/>
    <n v="865197"/>
    <n v="0"/>
    <n v="35"/>
    <n v="4"/>
    <n v="1"/>
    <n v="225"/>
    <n v="298"/>
    <n v="0"/>
    <n v="157"/>
    <n v="501"/>
    <n v="17"/>
    <n v="16690"/>
    <n v="30950"/>
    <n v="0.1041"/>
    <x v="0"/>
    <x v="1"/>
    <x v="1"/>
    <x v="1"/>
  </r>
  <r>
    <x v="16"/>
    <x v="186"/>
    <x v="186"/>
    <d v="2021-01-30T00:00:00"/>
    <n v="629266"/>
    <n v="210466"/>
    <n v="204364"/>
    <n v="5551"/>
    <n v="2242339"/>
    <n v="690069"/>
    <n v="0"/>
    <n v="51"/>
    <n v="7"/>
    <n v="4"/>
    <n v="5956"/>
    <n v="1381"/>
    <n v="0"/>
    <n v="253"/>
    <n v="370"/>
    <n v="11"/>
    <n v="77398"/>
    <n v="34204"/>
    <n v="0.14580000000000001"/>
    <x v="0"/>
    <x v="1"/>
    <x v="1"/>
    <x v="1"/>
  </r>
  <r>
    <x v="16"/>
    <x v="187"/>
    <x v="187"/>
    <d v="2020-11-04T00:00:00"/>
    <n v="1229625"/>
    <n v="610128"/>
    <n v="597141"/>
    <n v="11462"/>
    <n v="5484839"/>
    <n v="2751182"/>
    <n v="0"/>
    <n v="153"/>
    <n v="525"/>
    <n v="6"/>
    <n v="3664"/>
    <n v="5578"/>
    <n v="0"/>
    <n v="1241"/>
    <n v="3002"/>
    <n v="44"/>
    <n v="108643"/>
    <n v="120708"/>
    <n v="0.11119999999999999"/>
    <x v="0"/>
    <x v="0"/>
    <x v="0"/>
    <x v="0"/>
  </r>
  <r>
    <x v="16"/>
    <x v="188"/>
    <x v="188"/>
    <d v="2021-01-29T00:00:00"/>
    <n v="141551"/>
    <n v="75967"/>
    <n v="74159"/>
    <n v="1798"/>
    <n v="1211321"/>
    <n v="496306"/>
    <n v="0"/>
    <n v="2"/>
    <n v="1"/>
    <n v="0"/>
    <n v="2588"/>
    <n v="697"/>
    <n v="0"/>
    <n v="6"/>
    <n v="7"/>
    <n v="0"/>
    <n v="56233"/>
    <n v="26091"/>
    <n v="5.0999999999999997E-2"/>
    <x v="1"/>
    <x v="1"/>
    <x v="1"/>
    <x v="1"/>
  </r>
  <r>
    <x v="17"/>
    <x v="189"/>
    <x v="189"/>
    <d v="2020-12-11T00:00:00"/>
    <n v="47020"/>
    <n v="14684"/>
    <n v="13471"/>
    <n v="421"/>
    <n v="268405"/>
    <n v="175502"/>
    <n v="0"/>
    <n v="3"/>
    <n v="13"/>
    <n v="1"/>
    <n v="-1"/>
    <n v="2"/>
    <n v="0"/>
    <n v="68"/>
    <n v="73"/>
    <n v="2"/>
    <n v="2827"/>
    <n v="12731"/>
    <n v="0.12379999999999999"/>
    <x v="0"/>
    <x v="0"/>
    <x v="5"/>
    <x v="0"/>
  </r>
  <r>
    <x v="17"/>
    <x v="190"/>
    <x v="190"/>
    <d v="2020-12-11T00:00:00"/>
    <n v="33986"/>
    <n v="9461"/>
    <n v="9095"/>
    <n v="123"/>
    <n v="105758"/>
    <n v="82602"/>
    <n v="0"/>
    <n v="4"/>
    <n v="0"/>
    <n v="0"/>
    <n v="0"/>
    <n v="0"/>
    <n v="0"/>
    <n v="23"/>
    <n v="24"/>
    <n v="0"/>
    <n v="509"/>
    <n v="3038"/>
    <n v="0.1258"/>
    <x v="0"/>
    <x v="0"/>
    <x v="5"/>
    <x v="0"/>
  </r>
  <r>
    <x v="18"/>
    <x v="191"/>
    <x v="191"/>
    <d v="2021-01-27T00:00:00"/>
    <n v="172873"/>
    <n v="43920"/>
    <n v="43506"/>
    <n v="393"/>
    <n v="786278"/>
    <n v="291800"/>
    <n v="0"/>
    <n v="1"/>
    <n v="3"/>
    <n v="0"/>
    <n v="9"/>
    <n v="38"/>
    <n v="0"/>
    <n v="16"/>
    <n v="20"/>
    <n v="2"/>
    <n v="21629"/>
    <n v="23378"/>
    <n v="0.13589999999999999"/>
    <x v="0"/>
    <x v="1"/>
    <x v="1"/>
    <x v="1"/>
  </r>
  <r>
    <x v="18"/>
    <x v="192"/>
    <x v="192"/>
    <d v="2020-10-11T00:00:00"/>
    <n v="87867"/>
    <n v="23397"/>
    <n v="23257"/>
    <n v="126"/>
    <n v="960786"/>
    <n v="299153"/>
    <n v="0"/>
    <n v="0"/>
    <n v="0"/>
    <n v="0"/>
    <n v="0"/>
    <n v="0"/>
    <n v="0"/>
    <n v="4"/>
    <n v="15"/>
    <n v="0"/>
    <n v="20119"/>
    <n v="39059"/>
    <n v="5.33E-2"/>
    <x v="1"/>
    <x v="0"/>
    <x v="3"/>
    <x v="0"/>
  </r>
  <r>
    <x v="18"/>
    <x v="193"/>
    <x v="193"/>
    <d v="2021-01-31T00:00:00"/>
    <n v="258173"/>
    <n v="26480"/>
    <n v="26260"/>
    <n v="150"/>
    <n v="1026493"/>
    <n v="367945"/>
    <n v="0"/>
    <n v="3"/>
    <n v="7"/>
    <n v="0"/>
    <n v="0"/>
    <n v="17"/>
    <n v="0"/>
    <n v="44"/>
    <n v="39"/>
    <n v="1"/>
    <n v="14511"/>
    <n v="38206"/>
    <n v="0.1714"/>
    <x v="0"/>
    <x v="1"/>
    <x v="1"/>
    <x v="1"/>
  </r>
  <r>
    <x v="18"/>
    <x v="194"/>
    <x v="194"/>
    <d v="2021-01-31T00:00:00"/>
    <n v="179477"/>
    <n v="19871"/>
    <n v="19598"/>
    <n v="243"/>
    <n v="738406"/>
    <n v="282859"/>
    <n v="0"/>
    <n v="5"/>
    <n v="0"/>
    <n v="0"/>
    <n v="92"/>
    <n v="104"/>
    <n v="0"/>
    <n v="25"/>
    <n v="16"/>
    <n v="0"/>
    <n v="18302"/>
    <n v="23327"/>
    <n v="0.15040000000000001"/>
    <x v="0"/>
    <x v="1"/>
    <x v="1"/>
    <x v="1"/>
  </r>
  <r>
    <x v="18"/>
    <x v="195"/>
    <x v="195"/>
    <d v="2021-01-31T00:00:00"/>
    <n v="750442"/>
    <n v="33849"/>
    <n v="33342"/>
    <n v="485"/>
    <n v="2214981"/>
    <n v="1698328"/>
    <n v="0"/>
    <n v="8"/>
    <n v="2"/>
    <n v="0"/>
    <n v="438"/>
    <n v="1848"/>
    <n v="0"/>
    <n v="22"/>
    <n v="18"/>
    <n v="0"/>
    <n v="27002"/>
    <n v="112716"/>
    <n v="0.2132"/>
    <x v="0"/>
    <x v="1"/>
    <x v="1"/>
    <x v="1"/>
  </r>
  <r>
    <x v="18"/>
    <x v="196"/>
    <x v="196"/>
    <d v="2020-10-19T00:00:00"/>
    <n v="382732"/>
    <n v="24860"/>
    <n v="24545"/>
    <n v="252"/>
    <n v="916169"/>
    <n v="347854"/>
    <n v="0"/>
    <n v="8"/>
    <n v="8"/>
    <n v="0"/>
    <n v="1452"/>
    <n v="1179"/>
    <n v="0"/>
    <n v="62"/>
    <n v="52"/>
    <n v="1"/>
    <n v="28635"/>
    <n v="34297"/>
    <n v="0.26579999999999998"/>
    <x v="0"/>
    <x v="0"/>
    <x v="3"/>
    <x v="0"/>
  </r>
  <r>
    <x v="18"/>
    <x v="197"/>
    <x v="197"/>
    <d v="2021-02-01T00:00:00"/>
    <n v="474504"/>
    <n v="20980"/>
    <n v="20798"/>
    <n v="175"/>
    <n v="1087285"/>
    <n v="376311"/>
    <n v="0"/>
    <n v="1"/>
    <n v="2"/>
    <n v="0"/>
    <n v="483"/>
    <n v="613"/>
    <n v="0"/>
    <n v="4"/>
    <n v="3"/>
    <n v="2"/>
    <n v="25529"/>
    <n v="46488"/>
    <n v="0.26319999999999999"/>
    <x v="0"/>
    <x v="1"/>
    <x v="2"/>
    <x v="1"/>
  </r>
  <r>
    <x v="18"/>
    <x v="198"/>
    <x v="198"/>
    <d v="2021-01-25T00:00:00"/>
    <n v="162154"/>
    <n v="23549"/>
    <n v="23461"/>
    <n v="86"/>
    <n v="675601"/>
    <n v="188457"/>
    <n v="0"/>
    <n v="0"/>
    <n v="0"/>
    <n v="0"/>
    <n v="0"/>
    <n v="0"/>
    <n v="0"/>
    <n v="1"/>
    <n v="2"/>
    <n v="0"/>
    <n v="13213"/>
    <n v="18025"/>
    <n v="0.13300000000000001"/>
    <x v="0"/>
    <x v="1"/>
    <x v="1"/>
    <x v="1"/>
  </r>
  <r>
    <x v="18"/>
    <x v="199"/>
    <x v="199"/>
    <d v="2020-12-01T00:00:00"/>
    <n v="173340"/>
    <n v="45431"/>
    <n v="44903"/>
    <n v="459"/>
    <n v="1078666"/>
    <n v="523160"/>
    <n v="0"/>
    <n v="15"/>
    <n v="7"/>
    <n v="1"/>
    <n v="2991"/>
    <n v="6548"/>
    <n v="0"/>
    <n v="68"/>
    <n v="69"/>
    <n v="1"/>
    <n v="25187"/>
    <n v="40854"/>
    <n v="0.1021"/>
    <x v="0"/>
    <x v="0"/>
    <x v="5"/>
    <x v="0"/>
  </r>
  <r>
    <x v="19"/>
    <x v="200"/>
    <x v="200"/>
    <d v="2021-01-27T00:00:00"/>
    <n v="73142"/>
    <n v="16488"/>
    <n v="16150"/>
    <n v="250"/>
    <n v="111152"/>
    <n v="57491"/>
    <n v="0"/>
    <n v="6"/>
    <n v="9"/>
    <n v="0"/>
    <n v="2"/>
    <n v="22"/>
    <n v="0"/>
    <n v="53"/>
    <n v="63"/>
    <n v="0"/>
    <n v="763"/>
    <n v="2980"/>
    <n v="0.36530000000000001"/>
    <x v="2"/>
    <x v="1"/>
    <x v="1"/>
    <x v="1"/>
  </r>
  <r>
    <x v="19"/>
    <x v="201"/>
    <x v="201"/>
    <d v="2021-01-27T00:00:00"/>
    <n v="425639"/>
    <n v="98885"/>
    <n v="97171"/>
    <n v="1453"/>
    <n v="558708"/>
    <n v="305464"/>
    <n v="0"/>
    <n v="22"/>
    <n v="25"/>
    <n v="0"/>
    <n v="159"/>
    <n v="477"/>
    <n v="0"/>
    <n v="163"/>
    <n v="202"/>
    <n v="0"/>
    <n v="7191"/>
    <n v="15005"/>
    <n v="0.44790000000000002"/>
    <x v="2"/>
    <x v="1"/>
    <x v="1"/>
    <x v="1"/>
  </r>
  <r>
    <x v="19"/>
    <x v="202"/>
    <x v="202"/>
    <d v="2021-01-27T00:00:00"/>
    <n v="26727"/>
    <n v="6773"/>
    <n v="6661"/>
    <n v="107"/>
    <n v="30079"/>
    <n v="15489"/>
    <n v="0"/>
    <n v="0"/>
    <n v="1"/>
    <n v="0"/>
    <n v="8"/>
    <n v="31"/>
    <n v="0"/>
    <n v="4"/>
    <n v="4"/>
    <n v="0"/>
    <n v="259"/>
    <n v="1082"/>
    <n v="0.48049999999999998"/>
    <x v="2"/>
    <x v="1"/>
    <x v="1"/>
    <x v="1"/>
  </r>
  <r>
    <x v="20"/>
    <x v="203"/>
    <x v="203"/>
    <d v="2020-12-20T00:00:00"/>
    <n v="63447"/>
    <n v="5950"/>
    <n v="5696"/>
    <n v="244"/>
    <n v="328464"/>
    <n v="104197"/>
    <n v="0"/>
    <n v="0"/>
    <n v="0"/>
    <n v="0"/>
    <n v="629"/>
    <n v="291"/>
    <n v="0"/>
    <n v="2"/>
    <n v="0"/>
    <n v="0"/>
    <n v="9552"/>
    <n v="5253"/>
    <n v="0.10639999999999999"/>
    <x v="0"/>
    <x v="0"/>
    <x v="5"/>
    <x v="0"/>
  </r>
  <r>
    <x v="20"/>
    <x v="204"/>
    <x v="204"/>
    <d v="2020-12-20T00:00:00"/>
    <n v="118489"/>
    <n v="41728"/>
    <n v="40668"/>
    <n v="1042"/>
    <n v="623604"/>
    <n v="202311"/>
    <n v="0"/>
    <n v="1"/>
    <n v="0"/>
    <n v="0"/>
    <n v="110"/>
    <n v="182"/>
    <n v="0"/>
    <n v="15"/>
    <n v="8"/>
    <n v="0"/>
    <n v="8246"/>
    <n v="6940"/>
    <n v="8.5300000000000001E-2"/>
    <x v="1"/>
    <x v="0"/>
    <x v="5"/>
    <x v="0"/>
  </r>
  <r>
    <x v="20"/>
    <x v="205"/>
    <x v="205"/>
    <d v="2020-12-20T00:00:00"/>
    <n v="68436"/>
    <n v="8876"/>
    <n v="8538"/>
    <n v="335"/>
    <n v="354921"/>
    <n v="135247"/>
    <n v="0"/>
    <n v="0"/>
    <n v="0"/>
    <n v="0"/>
    <n v="9"/>
    <n v="17"/>
    <n v="0"/>
    <n v="2"/>
    <n v="1"/>
    <n v="1"/>
    <n v="2513"/>
    <n v="4804"/>
    <n v="0.11409999999999999"/>
    <x v="0"/>
    <x v="0"/>
    <x v="5"/>
    <x v="0"/>
  </r>
  <r>
    <x v="20"/>
    <x v="206"/>
    <x v="206"/>
    <d v="2020-12-10T00:00:00"/>
    <n v="63589"/>
    <n v="20271"/>
    <n v="19729"/>
    <n v="528"/>
    <n v="490080"/>
    <n v="131519"/>
    <n v="0"/>
    <n v="1"/>
    <n v="1"/>
    <n v="0"/>
    <n v="249"/>
    <n v="177"/>
    <n v="0"/>
    <n v="8"/>
    <n v="4"/>
    <n v="0"/>
    <n v="8408"/>
    <n v="5707"/>
    <n v="5.3900000000000003E-2"/>
    <x v="1"/>
    <x v="0"/>
    <x v="5"/>
    <x v="0"/>
  </r>
  <r>
    <x v="20"/>
    <x v="207"/>
    <x v="207"/>
    <d v="2020-12-20T00:00:00"/>
    <n v="249039"/>
    <n v="22381"/>
    <n v="21576"/>
    <n v="801"/>
    <n v="862133"/>
    <n v="415351"/>
    <n v="0"/>
    <n v="0"/>
    <n v="0"/>
    <n v="0"/>
    <n v="459"/>
    <n v="351"/>
    <n v="0"/>
    <n v="3"/>
    <n v="3"/>
    <n v="1"/>
    <n v="18212"/>
    <n v="26825"/>
    <n v="0.10829999999999999"/>
    <x v="0"/>
    <x v="0"/>
    <x v="5"/>
    <x v="0"/>
  </r>
  <r>
    <x v="20"/>
    <x v="208"/>
    <x v="208"/>
    <d v="2020-12-20T00:00:00"/>
    <n v="221261"/>
    <n v="30822"/>
    <n v="29828"/>
    <n v="986"/>
    <n v="1000636"/>
    <n v="574716"/>
    <n v="0"/>
    <n v="2"/>
    <n v="2"/>
    <n v="1"/>
    <n v="87"/>
    <n v="211"/>
    <n v="0"/>
    <n v="10"/>
    <n v="12"/>
    <n v="2"/>
    <n v="6567"/>
    <n v="17487"/>
    <n v="0.13980000000000001"/>
    <x v="0"/>
    <x v="0"/>
    <x v="5"/>
    <x v="0"/>
  </r>
  <r>
    <x v="20"/>
    <x v="209"/>
    <x v="209"/>
    <d v="2020-12-20T00:00:00"/>
    <n v="443735"/>
    <n v="63396"/>
    <n v="61864"/>
    <n v="1496"/>
    <n v="1433553"/>
    <n v="681370"/>
    <n v="0"/>
    <n v="1"/>
    <n v="1"/>
    <n v="0"/>
    <n v="167"/>
    <n v="507"/>
    <n v="0"/>
    <n v="20"/>
    <n v="12"/>
    <n v="1"/>
    <n v="13877"/>
    <n v="22309"/>
    <n v="0.2034"/>
    <x v="0"/>
    <x v="0"/>
    <x v="5"/>
    <x v="0"/>
  </r>
  <r>
    <x v="20"/>
    <x v="210"/>
    <x v="210"/>
    <d v="2020-12-20T00:00:00"/>
    <n v="514691"/>
    <n v="87608"/>
    <n v="85484"/>
    <n v="2106"/>
    <n v="2473646"/>
    <n v="943401"/>
    <n v="0"/>
    <n v="0"/>
    <n v="4"/>
    <n v="0"/>
    <n v="327"/>
    <n v="276"/>
    <n v="0"/>
    <n v="16"/>
    <n v="24"/>
    <n v="1"/>
    <n v="41184"/>
    <n v="30055"/>
    <n v="0.14760000000000001"/>
    <x v="0"/>
    <x v="0"/>
    <x v="5"/>
    <x v="0"/>
  </r>
  <r>
    <x v="20"/>
    <x v="211"/>
    <x v="211"/>
    <d v="2020-12-20T00:00:00"/>
    <n v="77307"/>
    <n v="8675"/>
    <n v="8440"/>
    <n v="233"/>
    <n v="541556"/>
    <n v="178908"/>
    <n v="0"/>
    <n v="0"/>
    <n v="0"/>
    <n v="0"/>
    <n v="9"/>
    <n v="7"/>
    <n v="0"/>
    <n v="1"/>
    <n v="8"/>
    <n v="0"/>
    <n v="5076"/>
    <n v="6757"/>
    <n v="7.7899999999999997E-2"/>
    <x v="1"/>
    <x v="0"/>
    <x v="5"/>
    <x v="0"/>
  </r>
  <r>
    <x v="20"/>
    <x v="212"/>
    <x v="212"/>
    <d v="2020-12-20T00:00:00"/>
    <n v="273344"/>
    <n v="48927"/>
    <n v="47561"/>
    <n v="1358"/>
    <n v="1051467"/>
    <n v="396473"/>
    <n v="0"/>
    <n v="0"/>
    <n v="2"/>
    <n v="0"/>
    <n v="239"/>
    <n v="526"/>
    <n v="0"/>
    <n v="6"/>
    <n v="15"/>
    <n v="0"/>
    <n v="7659"/>
    <n v="10721"/>
    <n v="9.4500000000000001E-2"/>
    <x v="1"/>
    <x v="0"/>
    <x v="5"/>
    <x v="0"/>
  </r>
  <r>
    <x v="20"/>
    <x v="213"/>
    <x v="213"/>
    <d v="2020-12-20T00:00:00"/>
    <n v="97745"/>
    <n v="12963"/>
    <n v="12517"/>
    <n v="423"/>
    <n v="384637"/>
    <n v="182919"/>
    <n v="0"/>
    <n v="2"/>
    <n v="3"/>
    <n v="0"/>
    <n v="88"/>
    <n v="202"/>
    <n v="0"/>
    <n v="20"/>
    <n v="7"/>
    <n v="0"/>
    <n v="1965"/>
    <n v="5708"/>
    <n v="0.14299999999999999"/>
    <x v="0"/>
    <x v="0"/>
    <x v="5"/>
    <x v="0"/>
  </r>
  <r>
    <x v="20"/>
    <x v="214"/>
    <x v="214"/>
    <d v="2020-12-19T00:00:00"/>
    <n v="166332"/>
    <n v="15762"/>
    <n v="14884"/>
    <n v="875"/>
    <n v="730511"/>
    <n v="218820"/>
    <n v="0"/>
    <n v="1"/>
    <n v="1"/>
    <n v="0"/>
    <n v="219"/>
    <n v="157"/>
    <n v="0"/>
    <n v="3"/>
    <n v="3"/>
    <n v="0"/>
    <n v="13224"/>
    <n v="9058"/>
    <n v="0.10050000000000001"/>
    <x v="0"/>
    <x v="0"/>
    <x v="5"/>
    <x v="0"/>
  </r>
  <r>
    <x v="20"/>
    <x v="215"/>
    <x v="215"/>
    <d v="2020-12-20T00:00:00"/>
    <n v="77715"/>
    <n v="11469"/>
    <n v="11080"/>
    <n v="388"/>
    <n v="392113"/>
    <n v="172294"/>
    <n v="0"/>
    <n v="0"/>
    <n v="0"/>
    <n v="0"/>
    <n v="54"/>
    <n v="78"/>
    <n v="0"/>
    <n v="1"/>
    <n v="1"/>
    <n v="0"/>
    <n v="2473"/>
    <n v="4917"/>
    <n v="0.1265"/>
    <x v="0"/>
    <x v="0"/>
    <x v="5"/>
    <x v="0"/>
  </r>
  <r>
    <x v="20"/>
    <x v="216"/>
    <x v="216"/>
    <d v="2020-12-12T00:00:00"/>
    <n v="67979"/>
    <n v="18784"/>
    <n v="18257"/>
    <n v="524"/>
    <n v="473193"/>
    <n v="142901"/>
    <n v="0"/>
    <n v="0"/>
    <n v="0"/>
    <n v="0"/>
    <n v="91"/>
    <n v="149"/>
    <n v="0"/>
    <n v="2"/>
    <n v="0"/>
    <n v="0"/>
    <n v="3942"/>
    <n v="5830"/>
    <n v="7.5300000000000006E-2"/>
    <x v="1"/>
    <x v="0"/>
    <x v="5"/>
    <x v="0"/>
  </r>
  <r>
    <x v="20"/>
    <x v="217"/>
    <x v="217"/>
    <d v="2020-12-18T00:00:00"/>
    <n v="111446"/>
    <n v="8043"/>
    <n v="7659"/>
    <n v="380"/>
    <n v="597303"/>
    <n v="178839"/>
    <n v="0"/>
    <n v="0"/>
    <n v="0"/>
    <n v="0"/>
    <n v="251"/>
    <n v="127"/>
    <n v="0"/>
    <n v="0"/>
    <n v="3"/>
    <n v="0"/>
    <n v="8846"/>
    <n v="8145"/>
    <n v="9.9500000000000005E-2"/>
    <x v="1"/>
    <x v="0"/>
    <x v="5"/>
    <x v="0"/>
  </r>
  <r>
    <x v="21"/>
    <x v="218"/>
    <x v="218"/>
    <d v="2021-02-01T00:00:00"/>
    <n v="261215"/>
    <n v="37769"/>
    <n v="37352"/>
    <n v="410"/>
    <n v="1752308"/>
    <n v="1042482"/>
    <n v="0"/>
    <n v="0"/>
    <n v="0"/>
    <n v="0"/>
    <n v="110"/>
    <n v="1101"/>
    <n v="0"/>
    <n v="6"/>
    <n v="8"/>
    <n v="0"/>
    <n v="9133"/>
    <n v="56199"/>
    <n v="0.1011"/>
    <x v="0"/>
    <x v="1"/>
    <x v="2"/>
    <x v="1"/>
  </r>
  <r>
    <x v="21"/>
    <x v="219"/>
    <x v="219"/>
    <d v="2021-02-01T00:00:00"/>
    <n v="291879"/>
    <n v="59694"/>
    <n v="59387"/>
    <n v="307"/>
    <n v="2237787"/>
    <n v="1029095"/>
    <n v="0"/>
    <n v="0"/>
    <n v="0"/>
    <n v="0"/>
    <n v="376"/>
    <n v="1002"/>
    <n v="0"/>
    <n v="0"/>
    <n v="0"/>
    <n v="0"/>
    <n v="21681"/>
    <n v="29417"/>
    <n v="7.9500000000000001E-2"/>
    <x v="1"/>
    <x v="1"/>
    <x v="2"/>
    <x v="1"/>
  </r>
  <r>
    <x v="21"/>
    <x v="220"/>
    <x v="220"/>
    <d v="2021-02-01T00:00:00"/>
    <n v="201441"/>
    <n v="19601"/>
    <n v="19341"/>
    <n v="260"/>
    <n v="1351114"/>
    <n v="590401"/>
    <n v="0"/>
    <n v="0"/>
    <n v="0"/>
    <n v="0"/>
    <n v="59"/>
    <n v="176"/>
    <n v="0"/>
    <n v="0"/>
    <n v="0"/>
    <n v="0"/>
    <n v="10069"/>
    <n v="22595"/>
    <n v="7.9000000000000001E-2"/>
    <x v="1"/>
    <x v="1"/>
    <x v="2"/>
    <x v="1"/>
  </r>
  <r>
    <x v="21"/>
    <x v="221"/>
    <x v="221"/>
    <d v="2021-02-01T00:00:00"/>
    <n v="148764"/>
    <n v="29781"/>
    <n v="29625"/>
    <n v="156"/>
    <n v="1525323"/>
    <n v="723691"/>
    <n v="0"/>
    <n v="0"/>
    <n v="0"/>
    <n v="0"/>
    <n v="161"/>
    <n v="1752"/>
    <n v="0"/>
    <n v="0"/>
    <n v="0"/>
    <n v="0"/>
    <n v="5405"/>
    <n v="26146"/>
    <n v="6.1699999999999998E-2"/>
    <x v="1"/>
    <x v="1"/>
    <x v="2"/>
    <x v="1"/>
  </r>
  <r>
    <x v="21"/>
    <x v="222"/>
    <x v="222"/>
    <d v="2021-02-01T00:00:00"/>
    <n v="278302"/>
    <n v="40339"/>
    <n v="39792"/>
    <n v="545"/>
    <n v="1461174"/>
    <n v="714590"/>
    <n v="0"/>
    <n v="0"/>
    <n v="1"/>
    <n v="0"/>
    <n v="76"/>
    <n v="275"/>
    <n v="0"/>
    <n v="2"/>
    <n v="1"/>
    <n v="0"/>
    <n v="6565"/>
    <n v="17712"/>
    <n v="0.11749999999999999"/>
    <x v="0"/>
    <x v="1"/>
    <x v="2"/>
    <x v="1"/>
  </r>
  <r>
    <x v="21"/>
    <x v="223"/>
    <x v="223"/>
    <d v="2021-02-01T00:00:00"/>
    <n v="58167"/>
    <n v="7967"/>
    <n v="7919"/>
    <n v="48"/>
    <n v="709316"/>
    <n v="362835"/>
    <n v="0"/>
    <n v="0"/>
    <n v="0"/>
    <n v="0"/>
    <n v="424"/>
    <n v="1216"/>
    <n v="0"/>
    <n v="0"/>
    <n v="0"/>
    <n v="0"/>
    <n v="12488"/>
    <n v="24243"/>
    <n v="5.2200000000000003E-2"/>
    <x v="1"/>
    <x v="1"/>
    <x v="2"/>
    <x v="1"/>
  </r>
  <r>
    <x v="21"/>
    <x v="224"/>
    <x v="224"/>
    <d v="2021-02-01T00:00:00"/>
    <n v="116002"/>
    <n v="19809"/>
    <n v="19670"/>
    <n v="139"/>
    <n v="978713"/>
    <n v="482350"/>
    <n v="0"/>
    <n v="0"/>
    <n v="0"/>
    <n v="0"/>
    <n v="21"/>
    <n v="43"/>
    <n v="0"/>
    <n v="0"/>
    <n v="0"/>
    <n v="0"/>
    <n v="6118"/>
    <n v="29167"/>
    <n v="7.51E-2"/>
    <x v="1"/>
    <x v="1"/>
    <x v="2"/>
    <x v="1"/>
  </r>
  <r>
    <x v="21"/>
    <x v="225"/>
    <x v="225"/>
    <d v="2021-02-01T00:00:00"/>
    <n v="131700"/>
    <n v="16720"/>
    <n v="16613"/>
    <n v="107"/>
    <n v="1301558"/>
    <n v="582443"/>
    <n v="0"/>
    <n v="0"/>
    <n v="0"/>
    <n v="0"/>
    <n v="5"/>
    <n v="32"/>
    <n v="0"/>
    <n v="0"/>
    <n v="0"/>
    <n v="0"/>
    <n v="5483"/>
    <n v="26038"/>
    <n v="6.4500000000000002E-2"/>
    <x v="1"/>
    <x v="1"/>
    <x v="2"/>
    <x v="1"/>
  </r>
  <r>
    <x v="21"/>
    <x v="226"/>
    <x v="226"/>
    <d v="2021-02-01T00:00:00"/>
    <n v="121308"/>
    <n v="11010"/>
    <n v="10962"/>
    <n v="48"/>
    <n v="660103"/>
    <n v="279501"/>
    <n v="0"/>
    <n v="0"/>
    <n v="1"/>
    <n v="0"/>
    <n v="45"/>
    <n v="83"/>
    <n v="0"/>
    <n v="0"/>
    <n v="2"/>
    <n v="0"/>
    <n v="4270"/>
    <n v="11868"/>
    <n v="0.10050000000000001"/>
    <x v="0"/>
    <x v="1"/>
    <x v="2"/>
    <x v="1"/>
  </r>
  <r>
    <x v="21"/>
    <x v="227"/>
    <x v="227"/>
    <d v="2021-02-01T00:00:00"/>
    <n v="121917"/>
    <n v="18407"/>
    <n v="18276"/>
    <n v="131"/>
    <n v="737200"/>
    <n v="349762"/>
    <n v="0"/>
    <n v="0"/>
    <n v="0"/>
    <n v="0"/>
    <n v="90"/>
    <n v="246"/>
    <n v="0"/>
    <n v="0"/>
    <n v="0"/>
    <n v="0"/>
    <n v="6673"/>
    <n v="19241"/>
    <n v="8.7800000000000003E-2"/>
    <x v="1"/>
    <x v="1"/>
    <x v="2"/>
    <x v="1"/>
  </r>
  <r>
    <x v="21"/>
    <x v="228"/>
    <x v="228"/>
    <d v="2021-02-01T00:00:00"/>
    <n v="968783"/>
    <n v="187804"/>
    <n v="185816"/>
    <n v="1970"/>
    <n v="4582410"/>
    <n v="2189042"/>
    <n v="0"/>
    <n v="2"/>
    <n v="0"/>
    <n v="0"/>
    <n v="570"/>
    <n v="1871"/>
    <n v="0"/>
    <n v="16"/>
    <n v="9"/>
    <n v="0"/>
    <n v="24518"/>
    <n v="63582"/>
    <n v="0.1454"/>
    <x v="0"/>
    <x v="1"/>
    <x v="2"/>
    <x v="1"/>
  </r>
  <r>
    <x v="21"/>
    <x v="229"/>
    <x v="229"/>
    <d v="2021-02-01T00:00:00"/>
    <n v="80082"/>
    <n v="13639"/>
    <n v="13573"/>
    <n v="66"/>
    <n v="416014"/>
    <n v="194163"/>
    <n v="0"/>
    <n v="0"/>
    <n v="0"/>
    <n v="0"/>
    <n v="199"/>
    <n v="474"/>
    <n v="0"/>
    <n v="0"/>
    <n v="0"/>
    <n v="0"/>
    <n v="2951"/>
    <n v="9700"/>
    <n v="0.1192"/>
    <x v="0"/>
    <x v="1"/>
    <x v="2"/>
    <x v="1"/>
  </r>
  <r>
    <x v="21"/>
    <x v="230"/>
    <x v="230"/>
    <d v="2021-02-01T00:00:00"/>
    <n v="184172"/>
    <n v="10067"/>
    <n v="9995"/>
    <n v="72"/>
    <n v="987519"/>
    <n v="393953"/>
    <n v="0"/>
    <n v="0"/>
    <n v="0"/>
    <n v="0"/>
    <n v="309"/>
    <n v="738"/>
    <n v="0"/>
    <n v="0"/>
    <n v="0"/>
    <n v="0"/>
    <n v="9304"/>
    <n v="26896"/>
    <n v="0.10059999999999999"/>
    <x v="0"/>
    <x v="1"/>
    <x v="2"/>
    <x v="1"/>
  </r>
  <r>
    <x v="21"/>
    <x v="231"/>
    <x v="231"/>
    <d v="2021-02-01T00:00:00"/>
    <n v="97163"/>
    <n v="13612"/>
    <n v="13425"/>
    <n v="187"/>
    <n v="922646"/>
    <n v="363082"/>
    <n v="0"/>
    <n v="0"/>
    <n v="0"/>
    <n v="0"/>
    <n v="359"/>
    <n v="2133"/>
    <n v="0"/>
    <n v="0"/>
    <n v="0"/>
    <n v="0"/>
    <n v="2527"/>
    <n v="16443"/>
    <n v="6.88E-2"/>
    <x v="1"/>
    <x v="1"/>
    <x v="2"/>
    <x v="1"/>
  </r>
  <r>
    <x v="21"/>
    <x v="232"/>
    <x v="232"/>
    <d v="2021-02-01T00:00:00"/>
    <n v="123433"/>
    <n v="14811"/>
    <n v="14653"/>
    <n v="158"/>
    <n v="1449967"/>
    <n v="787196"/>
    <n v="0"/>
    <n v="0"/>
    <n v="0"/>
    <n v="0"/>
    <n v="267"/>
    <n v="1682"/>
    <n v="0"/>
    <n v="0"/>
    <n v="0"/>
    <n v="0"/>
    <n v="7946"/>
    <n v="42099"/>
    <n v="5.7700000000000001E-2"/>
    <x v="1"/>
    <x v="1"/>
    <x v="2"/>
    <x v="1"/>
  </r>
  <r>
    <x v="21"/>
    <x v="233"/>
    <x v="233"/>
    <d v="2021-02-01T00:00:00"/>
    <n v="600959"/>
    <n v="112412"/>
    <n v="111308"/>
    <n v="1103"/>
    <n v="2263325"/>
    <n v="1036743"/>
    <n v="0"/>
    <n v="0"/>
    <n v="0"/>
    <n v="0"/>
    <n v="26"/>
    <n v="93"/>
    <n v="0"/>
    <n v="0"/>
    <n v="3"/>
    <n v="0"/>
    <n v="7707"/>
    <n v="22507"/>
    <n v="0.16309999999999999"/>
    <x v="0"/>
    <x v="1"/>
    <x v="2"/>
    <x v="1"/>
  </r>
  <r>
    <x v="21"/>
    <x v="234"/>
    <x v="234"/>
    <d v="2021-02-01T00:00:00"/>
    <n v="355509"/>
    <n v="57053"/>
    <n v="56603"/>
    <n v="449"/>
    <n v="1269245"/>
    <n v="655588"/>
    <n v="0"/>
    <n v="0"/>
    <n v="0"/>
    <n v="0"/>
    <n v="170"/>
    <n v="2306"/>
    <n v="0"/>
    <n v="0"/>
    <n v="0"/>
    <n v="0"/>
    <n v="2612"/>
    <n v="26626"/>
    <n v="0.18229999999999999"/>
    <x v="0"/>
    <x v="1"/>
    <x v="2"/>
    <x v="1"/>
  </r>
  <r>
    <x v="21"/>
    <x v="235"/>
    <x v="235"/>
    <d v="2021-02-01T00:00:00"/>
    <n v="229822"/>
    <n v="17737"/>
    <n v="17560"/>
    <n v="177"/>
    <n v="2077555"/>
    <n v="1016874"/>
    <n v="0"/>
    <n v="0"/>
    <n v="0"/>
    <n v="0"/>
    <n v="636"/>
    <n v="3335"/>
    <n v="0"/>
    <n v="0"/>
    <n v="0"/>
    <n v="0"/>
    <n v="6806"/>
    <n v="36157"/>
    <n v="6.9400000000000003E-2"/>
    <x v="1"/>
    <x v="1"/>
    <x v="2"/>
    <x v="1"/>
  </r>
  <r>
    <x v="21"/>
    <x v="236"/>
    <x v="236"/>
    <d v="2021-02-01T00:00:00"/>
    <n v="179463"/>
    <n v="27324"/>
    <n v="27037"/>
    <n v="287"/>
    <n v="1200554"/>
    <n v="513058"/>
    <n v="0"/>
    <n v="0"/>
    <n v="0"/>
    <n v="0"/>
    <n v="704"/>
    <n v="3089"/>
    <n v="0"/>
    <n v="0"/>
    <n v="1"/>
    <n v="0"/>
    <n v="7082"/>
    <n v="26853"/>
    <n v="8.7999999999999995E-2"/>
    <x v="1"/>
    <x v="1"/>
    <x v="2"/>
    <x v="1"/>
  </r>
  <r>
    <x v="21"/>
    <x v="237"/>
    <x v="237"/>
    <d v="2021-02-01T00:00:00"/>
    <n v="52208"/>
    <n v="7143"/>
    <n v="7080"/>
    <n v="63"/>
    <n v="655140"/>
    <n v="345189"/>
    <n v="0"/>
    <n v="0"/>
    <n v="0"/>
    <n v="0"/>
    <n v="39"/>
    <n v="298"/>
    <n v="0"/>
    <n v="0"/>
    <n v="0"/>
    <n v="0"/>
    <n v="1130"/>
    <n v="25717"/>
    <n v="6.0100000000000001E-2"/>
    <x v="1"/>
    <x v="1"/>
    <x v="2"/>
    <x v="1"/>
  </r>
  <r>
    <x v="21"/>
    <x v="238"/>
    <x v="238"/>
    <d v="2021-02-01T00:00:00"/>
    <n v="91975"/>
    <n v="17044"/>
    <n v="16875"/>
    <n v="169"/>
    <n v="691497"/>
    <n v="299553"/>
    <n v="0"/>
    <n v="0"/>
    <n v="0"/>
    <n v="0"/>
    <n v="345"/>
    <n v="988"/>
    <n v="0"/>
    <n v="0"/>
    <n v="0"/>
    <n v="0"/>
    <n v="4092"/>
    <n v="14945"/>
    <n v="7.9399999999999998E-2"/>
    <x v="1"/>
    <x v="1"/>
    <x v="2"/>
    <x v="1"/>
  </r>
  <r>
    <x v="21"/>
    <x v="239"/>
    <x v="239"/>
    <d v="2021-02-01T00:00:00"/>
    <n v="84683"/>
    <n v="10618"/>
    <n v="10557"/>
    <n v="61"/>
    <n v="756544"/>
    <n v="347992"/>
    <n v="0"/>
    <n v="0"/>
    <n v="0"/>
    <n v="0"/>
    <n v="268"/>
    <n v="844"/>
    <n v="0"/>
    <n v="0"/>
    <n v="2"/>
    <n v="0"/>
    <n v="8475"/>
    <n v="18843"/>
    <n v="6.3299999999999995E-2"/>
    <x v="1"/>
    <x v="1"/>
    <x v="2"/>
    <x v="1"/>
  </r>
  <r>
    <x v="21"/>
    <x v="240"/>
    <x v="240"/>
    <d v="2021-02-01T00:00:00"/>
    <n v="165042"/>
    <n v="30618"/>
    <n v="30283"/>
    <n v="335"/>
    <n v="1838263"/>
    <n v="821713"/>
    <n v="0"/>
    <n v="0"/>
    <n v="0"/>
    <n v="0"/>
    <n v="39"/>
    <n v="130"/>
    <n v="0"/>
    <n v="0"/>
    <n v="0"/>
    <n v="0"/>
    <n v="4520"/>
    <n v="20308"/>
    <n v="6.1600000000000002E-2"/>
    <x v="1"/>
    <x v="1"/>
    <x v="2"/>
    <x v="1"/>
  </r>
  <r>
    <x v="21"/>
    <x v="241"/>
    <x v="241"/>
    <d v="2021-02-01T00:00:00"/>
    <n v="84616"/>
    <n v="13732"/>
    <n v="13653"/>
    <n v="79"/>
    <n v="610090"/>
    <n v="348789"/>
    <n v="0"/>
    <n v="0"/>
    <n v="0"/>
    <n v="0"/>
    <n v="480"/>
    <n v="589"/>
    <n v="0"/>
    <n v="0"/>
    <n v="0"/>
    <n v="0"/>
    <n v="9007"/>
    <n v="15482"/>
    <n v="8.1600000000000006E-2"/>
    <x v="1"/>
    <x v="1"/>
    <x v="2"/>
    <x v="1"/>
  </r>
  <r>
    <x v="21"/>
    <x v="242"/>
    <x v="242"/>
    <d v="2021-02-01T00:00:00"/>
    <n v="74225"/>
    <n v="9498"/>
    <n v="9406"/>
    <n v="92"/>
    <n v="884688"/>
    <n v="419023"/>
    <n v="0"/>
    <n v="0"/>
    <n v="0"/>
    <n v="0"/>
    <n v="48"/>
    <n v="268"/>
    <n v="0"/>
    <n v="0"/>
    <n v="0"/>
    <n v="0"/>
    <n v="2623"/>
    <n v="16223"/>
    <n v="5.2200000000000003E-2"/>
    <x v="1"/>
    <x v="1"/>
    <x v="2"/>
    <x v="1"/>
  </r>
  <r>
    <x v="21"/>
    <x v="243"/>
    <x v="243"/>
    <d v="2021-02-01T00:00:00"/>
    <n v="251522"/>
    <n v="56405"/>
    <n v="55652"/>
    <n v="753"/>
    <n v="1715072"/>
    <n v="854773"/>
    <n v="0"/>
    <n v="0"/>
    <n v="0"/>
    <n v="0"/>
    <n v="1169"/>
    <n v="2727"/>
    <n v="0"/>
    <n v="0"/>
    <n v="0"/>
    <n v="0"/>
    <n v="16803"/>
    <n v="51655"/>
    <n v="8.2000000000000003E-2"/>
    <x v="1"/>
    <x v="1"/>
    <x v="2"/>
    <x v="1"/>
  </r>
  <r>
    <x v="22"/>
    <x v="244"/>
    <x v="244"/>
    <d v="2021-02-01T00:00:00"/>
    <n v="2667777"/>
    <n v="554672"/>
    <n v="544701"/>
    <n v="8546"/>
    <n v="4532809"/>
    <n v="2671294"/>
    <n v="0"/>
    <n v="118"/>
    <n v="143"/>
    <n v="4"/>
    <n v="4126"/>
    <n v="8535"/>
    <n v="0"/>
    <n v="880"/>
    <n v="1093"/>
    <n v="12"/>
    <n v="52515"/>
    <n v="124932"/>
    <n v="0.37569999999999998"/>
    <x v="2"/>
    <x v="1"/>
    <x v="2"/>
    <x v="1"/>
  </r>
  <r>
    <x v="22"/>
    <x v="245"/>
    <x v="245"/>
    <d v="2020-12-22T00:00:00"/>
    <n v="163803"/>
    <n v="28425"/>
    <n v="27957"/>
    <n v="274"/>
    <n v="770955"/>
    <n v="279901"/>
    <n v="0"/>
    <n v="16"/>
    <n v="21"/>
    <n v="0"/>
    <n v="811"/>
    <n v="1674"/>
    <n v="0"/>
    <n v="110"/>
    <n v="161"/>
    <n v="1"/>
    <n v="13388"/>
    <n v="27153"/>
    <n v="0.109"/>
    <x v="0"/>
    <x v="0"/>
    <x v="5"/>
    <x v="0"/>
  </r>
  <r>
    <x v="22"/>
    <x v="246"/>
    <x v="246"/>
    <d v="2020-07-23T00:00:00"/>
    <n v="45839"/>
    <n v="33566"/>
    <n v="33164"/>
    <n v="212"/>
    <n v="501986"/>
    <n v="343811"/>
    <n v="0"/>
    <n v="20"/>
    <n v="25"/>
    <n v="2"/>
    <n v="71"/>
    <n v="1092"/>
    <n v="0"/>
    <n v="124"/>
    <n v="220"/>
    <n v="3"/>
    <n v="1613"/>
    <n v="31952"/>
    <n v="6.2399999999999997E-2"/>
    <x v="1"/>
    <x v="0"/>
    <x v="6"/>
    <x v="2"/>
  </r>
  <r>
    <x v="22"/>
    <x v="247"/>
    <x v="247"/>
    <d v="2020-07-23T00:00:00"/>
    <n v="67445"/>
    <n v="41461"/>
    <n v="40760"/>
    <n v="442"/>
    <n v="630274"/>
    <n v="246969"/>
    <n v="0"/>
    <n v="23"/>
    <n v="22"/>
    <n v="2"/>
    <n v="291"/>
    <n v="624"/>
    <n v="0"/>
    <n v="170"/>
    <n v="253"/>
    <n v="5"/>
    <n v="13453"/>
    <n v="29614"/>
    <n v="5.3199999999999997E-2"/>
    <x v="1"/>
    <x v="0"/>
    <x v="6"/>
    <x v="2"/>
  </r>
  <r>
    <x v="23"/>
    <x v="248"/>
    <x v="248"/>
    <d v="2021-02-02T00:00:00"/>
    <n v="61582"/>
    <n v="7037"/>
    <n v="7000"/>
    <n v="35"/>
    <n v="258334"/>
    <n v="164654"/>
    <n v="0"/>
    <n v="0"/>
    <n v="0"/>
    <n v="0"/>
    <n v="5"/>
    <n v="531"/>
    <n v="0"/>
    <n v="1"/>
    <n v="2"/>
    <n v="0"/>
    <n v="264"/>
    <n v="11234"/>
    <n v="0.16289999999999999"/>
    <x v="0"/>
    <x v="1"/>
    <x v="2"/>
    <x v="1"/>
  </r>
  <r>
    <x v="23"/>
    <x v="249"/>
    <x v="249"/>
    <d v="2021-02-02T00:00:00"/>
    <n v="47437"/>
    <n v="8134"/>
    <n v="8043"/>
    <n v="74"/>
    <n v="279099"/>
    <n v="161408"/>
    <n v="0"/>
    <n v="0"/>
    <n v="0"/>
    <n v="0"/>
    <n v="0"/>
    <n v="1"/>
    <n v="0"/>
    <n v="8"/>
    <n v="3"/>
    <n v="0"/>
    <n v="319"/>
    <n v="9611"/>
    <n v="0.1086"/>
    <x v="0"/>
    <x v="1"/>
    <x v="2"/>
    <x v="1"/>
  </r>
  <r>
    <x v="23"/>
    <x v="250"/>
    <x v="250"/>
    <d v="2021-02-02T00:00:00"/>
    <n v="24046"/>
    <n v="4559"/>
    <n v="4500"/>
    <n v="54"/>
    <n v="202148"/>
    <n v="111955"/>
    <n v="0"/>
    <n v="2"/>
    <n v="0"/>
    <n v="0"/>
    <n v="0"/>
    <n v="0"/>
    <n v="0"/>
    <n v="3"/>
    <n v="0"/>
    <n v="0"/>
    <n v="373"/>
    <n v="5866"/>
    <n v="7.3400000000000007E-2"/>
    <x v="1"/>
    <x v="1"/>
    <x v="2"/>
    <x v="1"/>
  </r>
  <r>
    <x v="23"/>
    <x v="251"/>
    <x v="251"/>
    <d v="2021-02-02T00:00:00"/>
    <n v="100931"/>
    <n v="7250"/>
    <n v="7199"/>
    <n v="34"/>
    <n v="283802"/>
    <n v="190594"/>
    <n v="0"/>
    <n v="2"/>
    <n v="0"/>
    <n v="0"/>
    <n v="0"/>
    <n v="0"/>
    <n v="0"/>
    <n v="4"/>
    <n v="8"/>
    <n v="0"/>
    <n v="352"/>
    <n v="4099"/>
    <n v="0.2427"/>
    <x v="0"/>
    <x v="1"/>
    <x v="2"/>
    <x v="1"/>
  </r>
  <r>
    <x v="23"/>
    <x v="252"/>
    <x v="252"/>
    <d v="2021-02-02T00:00:00"/>
    <n v="53067"/>
    <n v="6360"/>
    <n v="6273"/>
    <n v="75"/>
    <n v="330932"/>
    <n v="211903"/>
    <n v="0"/>
    <n v="0"/>
    <n v="0"/>
    <n v="0"/>
    <n v="0"/>
    <n v="9"/>
    <n v="0"/>
    <n v="8"/>
    <n v="4"/>
    <n v="0"/>
    <n v="451"/>
    <n v="10397"/>
    <n v="0.1096"/>
    <x v="0"/>
    <x v="1"/>
    <x v="2"/>
    <x v="1"/>
  </r>
  <r>
    <x v="23"/>
    <x v="253"/>
    <x v="253"/>
    <d v="2021-02-02T00:00:00"/>
    <n v="83030"/>
    <n v="10168"/>
    <n v="10104"/>
    <n v="53"/>
    <n v="303987"/>
    <n v="209259"/>
    <n v="0"/>
    <n v="1"/>
    <n v="0"/>
    <n v="0"/>
    <n v="0"/>
    <n v="1"/>
    <n v="0"/>
    <n v="4"/>
    <n v="1"/>
    <n v="0"/>
    <n v="267"/>
    <n v="5639"/>
    <n v="0.19139999999999999"/>
    <x v="0"/>
    <x v="1"/>
    <x v="2"/>
    <x v="1"/>
  </r>
  <r>
    <x v="23"/>
    <x v="254"/>
    <x v="254"/>
    <d v="2021-02-02T00:00:00"/>
    <n v="34930"/>
    <n v="8609"/>
    <n v="8530"/>
    <n v="68"/>
    <n v="173390"/>
    <n v="101178"/>
    <n v="0"/>
    <n v="1"/>
    <n v="0"/>
    <n v="0"/>
    <n v="0"/>
    <n v="5"/>
    <n v="0"/>
    <n v="4"/>
    <n v="3"/>
    <n v="0"/>
    <n v="762"/>
    <n v="10307"/>
    <n v="0.12590000000000001"/>
    <x v="0"/>
    <x v="1"/>
    <x v="2"/>
    <x v="1"/>
  </r>
  <r>
    <x v="23"/>
    <x v="255"/>
    <x v="255"/>
    <d v="2021-02-02T00:00:00"/>
    <n v="202939"/>
    <n v="32351"/>
    <n v="31817"/>
    <n v="420"/>
    <n v="676784"/>
    <n v="470030"/>
    <n v="0"/>
    <n v="6"/>
    <n v="2"/>
    <n v="0"/>
    <n v="5"/>
    <n v="13"/>
    <n v="0"/>
    <n v="55"/>
    <n v="41"/>
    <n v="0"/>
    <n v="1366"/>
    <n v="17141"/>
    <n v="0.22120000000000001"/>
    <x v="0"/>
    <x v="1"/>
    <x v="2"/>
    <x v="1"/>
  </r>
  <r>
    <x v="24"/>
    <x v="256"/>
    <x v="256"/>
    <d v="2021-01-31T00:00:00"/>
    <n v="491361"/>
    <n v="25765"/>
    <n v="25308"/>
    <n v="457"/>
    <n v="2172907"/>
    <n v="746386"/>
    <n v="0"/>
    <n v="0"/>
    <n v="0"/>
    <n v="0"/>
    <n v="178"/>
    <n v="265"/>
    <n v="0"/>
    <n v="0"/>
    <n v="2"/>
    <n v="0"/>
    <n v="23657"/>
    <n v="42953"/>
    <n v="0.11219999999999999"/>
    <x v="0"/>
    <x v="1"/>
    <x v="1"/>
    <x v="1"/>
  </r>
  <r>
    <x v="24"/>
    <x v="257"/>
    <x v="257"/>
    <d v="2021-01-31T00:00:00"/>
    <n v="482825"/>
    <n v="21280"/>
    <n v="21172"/>
    <n v="108"/>
    <n v="1589498"/>
    <n v="498586"/>
    <n v="0"/>
    <n v="0"/>
    <n v="0"/>
    <n v="0"/>
    <n v="9"/>
    <n v="25"/>
    <n v="0"/>
    <n v="0"/>
    <n v="0"/>
    <n v="0"/>
    <n v="34650"/>
    <n v="57576"/>
    <n v="0.13139999999999999"/>
    <x v="0"/>
    <x v="1"/>
    <x v="1"/>
    <x v="1"/>
  </r>
  <r>
    <x v="24"/>
    <x v="258"/>
    <x v="258"/>
    <d v="2021-01-31T00:00:00"/>
    <n v="123151"/>
    <n v="5040"/>
    <n v="4885"/>
    <n v="152"/>
    <n v="1135268"/>
    <n v="349925"/>
    <n v="0"/>
    <n v="0"/>
    <n v="0"/>
    <n v="0"/>
    <n v="138"/>
    <n v="145"/>
    <n v="0"/>
    <n v="1"/>
    <n v="0"/>
    <n v="0"/>
    <n v="21528"/>
    <n v="32042"/>
    <n v="5.1299999999999998E-2"/>
    <x v="1"/>
    <x v="1"/>
    <x v="1"/>
    <x v="1"/>
  </r>
  <r>
    <x v="24"/>
    <x v="259"/>
    <x v="259"/>
    <d v="2021-01-31T00:00:00"/>
    <n v="267014"/>
    <n v="9972"/>
    <n v="9828"/>
    <n v="143"/>
    <n v="1015454"/>
    <n v="375261"/>
    <n v="0"/>
    <n v="0"/>
    <n v="0"/>
    <n v="0"/>
    <n v="165"/>
    <n v="11"/>
    <n v="0"/>
    <n v="0"/>
    <n v="2"/>
    <n v="0"/>
    <n v="19777"/>
    <n v="37617"/>
    <n v="0.1047"/>
    <x v="0"/>
    <x v="1"/>
    <x v="1"/>
    <x v="1"/>
  </r>
  <r>
    <x v="24"/>
    <x v="260"/>
    <x v="260"/>
    <d v="2021-01-13T00:00:00"/>
    <n v="254038"/>
    <n v="16616"/>
    <n v="16412"/>
    <n v="203"/>
    <n v="871164"/>
    <n v="265607"/>
    <n v="0"/>
    <n v="0"/>
    <n v="0"/>
    <n v="0"/>
    <n v="6"/>
    <n v="8"/>
    <n v="0"/>
    <n v="0"/>
    <n v="0"/>
    <n v="0"/>
    <n v="16080"/>
    <n v="23048"/>
    <n v="0.13819999999999999"/>
    <x v="0"/>
    <x v="1"/>
    <x v="1"/>
    <x v="1"/>
  </r>
  <r>
    <x v="24"/>
    <x v="261"/>
    <x v="261"/>
    <d v="2021-01-10T00:00:00"/>
    <n v="107079"/>
    <n v="10090"/>
    <n v="9887"/>
    <n v="203"/>
    <n v="614711"/>
    <n v="180775"/>
    <n v="0"/>
    <n v="0"/>
    <n v="0"/>
    <n v="0"/>
    <n v="0"/>
    <n v="0"/>
    <n v="0"/>
    <n v="0"/>
    <n v="0"/>
    <n v="0"/>
    <n v="6878"/>
    <n v="16443"/>
    <n v="7.8E-2"/>
    <x v="1"/>
    <x v="1"/>
    <x v="1"/>
    <x v="1"/>
  </r>
  <r>
    <x v="24"/>
    <x v="262"/>
    <x v="262"/>
    <d v="2021-01-31T00:00:00"/>
    <n v="376735"/>
    <n v="16919"/>
    <n v="16629"/>
    <n v="290"/>
    <n v="1270889"/>
    <n v="418182"/>
    <n v="0"/>
    <n v="0"/>
    <n v="0"/>
    <n v="0"/>
    <n v="217"/>
    <n v="452"/>
    <n v="0"/>
    <n v="0"/>
    <n v="1"/>
    <n v="0"/>
    <n v="26036"/>
    <n v="37279"/>
    <n v="0.15260000000000001"/>
    <x v="0"/>
    <x v="1"/>
    <x v="1"/>
    <x v="1"/>
  </r>
  <r>
    <x v="24"/>
    <x v="263"/>
    <x v="263"/>
    <d v="2021-01-31T00:00:00"/>
    <n v="327192"/>
    <n v="9132"/>
    <n v="8991"/>
    <n v="141"/>
    <n v="692255"/>
    <n v="337171"/>
    <n v="0"/>
    <n v="0"/>
    <n v="0"/>
    <n v="0"/>
    <n v="10"/>
    <n v="52"/>
    <n v="0"/>
    <n v="0"/>
    <n v="0"/>
    <n v="0"/>
    <n v="7829"/>
    <n v="24151"/>
    <n v="0.25130000000000002"/>
    <x v="0"/>
    <x v="1"/>
    <x v="1"/>
    <x v="1"/>
  </r>
  <r>
    <x v="24"/>
    <x v="264"/>
    <x v="264"/>
    <d v="2021-01-31T00:00:00"/>
    <n v="308225"/>
    <n v="11549"/>
    <n v="11371"/>
    <n v="178"/>
    <n v="1752196"/>
    <n v="642554"/>
    <n v="0"/>
    <n v="0"/>
    <n v="0"/>
    <n v="0"/>
    <n v="648"/>
    <n v="1565"/>
    <n v="0"/>
    <n v="0"/>
    <n v="0"/>
    <n v="0"/>
    <n v="54069"/>
    <n v="106010"/>
    <n v="0.1293"/>
    <x v="0"/>
    <x v="1"/>
    <x v="1"/>
    <x v="1"/>
  </r>
  <r>
    <x v="24"/>
    <x v="265"/>
    <x v="265"/>
    <d v="2021-01-31T00:00:00"/>
    <n v="267420"/>
    <n v="21610"/>
    <n v="21376"/>
    <n v="234"/>
    <n v="1433455"/>
    <n v="388341"/>
    <n v="0"/>
    <n v="0"/>
    <n v="0"/>
    <n v="0"/>
    <n v="86"/>
    <n v="170"/>
    <n v="0"/>
    <n v="0"/>
    <n v="0"/>
    <n v="0"/>
    <n v="29248"/>
    <n v="48334"/>
    <n v="8.3000000000000004E-2"/>
    <x v="1"/>
    <x v="1"/>
    <x v="1"/>
    <x v="1"/>
  </r>
  <r>
    <x v="24"/>
    <x v="266"/>
    <x v="266"/>
    <d v="2021-01-31T00:00:00"/>
    <n v="276237"/>
    <n v="7494"/>
    <n v="7354"/>
    <n v="138"/>
    <n v="995084"/>
    <n v="438892"/>
    <n v="0"/>
    <n v="1"/>
    <n v="0"/>
    <n v="0"/>
    <n v="747"/>
    <n v="630"/>
    <n v="0"/>
    <n v="2"/>
    <n v="0"/>
    <n v="0"/>
    <n v="21033"/>
    <n v="56322"/>
    <n v="0.1285"/>
    <x v="0"/>
    <x v="1"/>
    <x v="1"/>
    <x v="1"/>
  </r>
  <r>
    <x v="24"/>
    <x v="267"/>
    <x v="267"/>
    <d v="2021-01-10T00:00:00"/>
    <n v="303185"/>
    <n v="10992"/>
    <n v="10832"/>
    <n v="158"/>
    <n v="795903"/>
    <n v="236840"/>
    <n v="0"/>
    <n v="0"/>
    <n v="0"/>
    <n v="0"/>
    <n v="486"/>
    <n v="432"/>
    <n v="0"/>
    <n v="1"/>
    <n v="0"/>
    <n v="0"/>
    <n v="38560"/>
    <n v="36938"/>
    <n v="0.16850000000000001"/>
    <x v="0"/>
    <x v="1"/>
    <x v="1"/>
    <x v="1"/>
  </r>
  <r>
    <x v="24"/>
    <x v="268"/>
    <x v="268"/>
    <d v="2021-01-13T00:00:00"/>
    <n v="465209"/>
    <n v="44028"/>
    <n v="43650"/>
    <n v="377"/>
    <n v="2221830"/>
    <n v="749751"/>
    <n v="0"/>
    <n v="0"/>
    <n v="0"/>
    <n v="0"/>
    <n v="6458"/>
    <n v="255"/>
    <n v="0"/>
    <n v="1"/>
    <n v="1"/>
    <n v="0"/>
    <n v="68245"/>
    <n v="64148"/>
    <n v="0.1042"/>
    <x v="0"/>
    <x v="1"/>
    <x v="1"/>
    <x v="1"/>
  </r>
  <r>
    <x v="24"/>
    <x v="269"/>
    <x v="269"/>
    <d v="2021-01-31T00:00:00"/>
    <n v="296570"/>
    <n v="11717"/>
    <n v="11385"/>
    <n v="330"/>
    <n v="1189235"/>
    <n v="399451"/>
    <n v="0"/>
    <n v="1"/>
    <n v="0"/>
    <n v="0"/>
    <n v="3555"/>
    <n v="4769"/>
    <n v="0"/>
    <n v="2"/>
    <n v="0"/>
    <n v="0"/>
    <n v="24797"/>
    <n v="39395"/>
    <n v="0.1205"/>
    <x v="0"/>
    <x v="1"/>
    <x v="1"/>
    <x v="1"/>
  </r>
  <r>
    <x v="24"/>
    <x v="270"/>
    <x v="270"/>
    <d v="2021-01-31T00:00:00"/>
    <n v="119023"/>
    <n v="7720"/>
    <n v="7557"/>
    <n v="163"/>
    <n v="793094"/>
    <n v="244431"/>
    <n v="0"/>
    <n v="0"/>
    <n v="0"/>
    <n v="0"/>
    <n v="6"/>
    <n v="7"/>
    <n v="0"/>
    <n v="0"/>
    <n v="1"/>
    <n v="0"/>
    <n v="15479"/>
    <n v="20211"/>
    <n v="7.6600000000000001E-2"/>
    <x v="1"/>
    <x v="1"/>
    <x v="1"/>
    <x v="1"/>
  </r>
  <r>
    <x v="24"/>
    <x v="271"/>
    <x v="271"/>
    <d v="2021-01-30T00:00:00"/>
    <n v="312985"/>
    <n v="14794"/>
    <n v="14668"/>
    <n v="126"/>
    <n v="1756682"/>
    <n v="600482"/>
    <n v="0"/>
    <n v="0"/>
    <n v="0"/>
    <n v="0"/>
    <n v="-1"/>
    <n v="1"/>
    <n v="0"/>
    <n v="0"/>
    <n v="0"/>
    <n v="0"/>
    <n v="27491"/>
    <n v="53680"/>
    <n v="8.5000000000000006E-2"/>
    <x v="1"/>
    <x v="1"/>
    <x v="1"/>
    <x v="1"/>
  </r>
  <r>
    <x v="24"/>
    <x v="272"/>
    <x v="272"/>
    <d v="2021-01-23T00:00:00"/>
    <n v="224207"/>
    <n v="14941"/>
    <n v="14843"/>
    <n v="98"/>
    <n v="1408673"/>
    <n v="364360"/>
    <n v="0"/>
    <n v="0"/>
    <n v="0"/>
    <n v="0"/>
    <n v="581"/>
    <n v="417"/>
    <n v="0"/>
    <n v="0"/>
    <n v="0"/>
    <n v="0"/>
    <n v="53729"/>
    <n v="43678"/>
    <n v="6.0400000000000002E-2"/>
    <x v="1"/>
    <x v="1"/>
    <x v="1"/>
    <x v="1"/>
  </r>
  <r>
    <x v="24"/>
    <x v="273"/>
    <x v="273"/>
    <d v="2020-12-07T00:00:00"/>
    <n v="269090"/>
    <n v="20215"/>
    <n v="19972"/>
    <n v="243"/>
    <n v="1647985"/>
    <n v="646236"/>
    <n v="0"/>
    <n v="0"/>
    <n v="0"/>
    <n v="0"/>
    <n v="2"/>
    <n v="46"/>
    <n v="0"/>
    <n v="0"/>
    <n v="0"/>
    <n v="1"/>
    <n v="18195"/>
    <n v="42644"/>
    <n v="7.6899999999999996E-2"/>
    <x v="1"/>
    <x v="0"/>
    <x v="5"/>
    <x v="0"/>
  </r>
  <r>
    <x v="24"/>
    <x v="274"/>
    <x v="274"/>
    <d v="2021-01-31T00:00:00"/>
    <n v="211249"/>
    <n v="16208"/>
    <n v="15852"/>
    <n v="356"/>
    <n v="939599"/>
    <n v="238646"/>
    <n v="0"/>
    <n v="0"/>
    <n v="0"/>
    <n v="0"/>
    <n v="192"/>
    <n v="395"/>
    <n v="0"/>
    <n v="0"/>
    <n v="1"/>
    <n v="0"/>
    <n v="19998"/>
    <n v="31247"/>
    <n v="0.1082"/>
    <x v="0"/>
    <x v="1"/>
    <x v="1"/>
    <x v="1"/>
  </r>
  <r>
    <x v="24"/>
    <x v="275"/>
    <x v="275"/>
    <d v="2021-01-10T00:00:00"/>
    <n v="234060"/>
    <n v="7110"/>
    <n v="7031"/>
    <n v="79"/>
    <n v="447303"/>
    <n v="129157"/>
    <n v="0"/>
    <n v="0"/>
    <n v="0"/>
    <n v="0"/>
    <n v="329"/>
    <n v="536"/>
    <n v="0"/>
    <n v="0"/>
    <n v="0"/>
    <n v="0"/>
    <n v="13007"/>
    <n v="16383"/>
    <n v="0.23630000000000001"/>
    <x v="0"/>
    <x v="1"/>
    <x v="1"/>
    <x v="1"/>
  </r>
  <r>
    <x v="24"/>
    <x v="276"/>
    <x v="276"/>
    <d v="2021-01-31T00:00:00"/>
    <n v="304520"/>
    <n v="20223"/>
    <n v="20003"/>
    <n v="220"/>
    <n v="1597034"/>
    <n v="537293"/>
    <n v="0"/>
    <n v="0"/>
    <n v="0"/>
    <n v="0"/>
    <n v="81"/>
    <n v="167"/>
    <n v="0"/>
    <n v="0"/>
    <n v="0"/>
    <n v="0"/>
    <n v="29495"/>
    <n v="67895"/>
    <n v="9.8299999999999998E-2"/>
    <x v="1"/>
    <x v="1"/>
    <x v="1"/>
    <x v="1"/>
  </r>
  <r>
    <x v="24"/>
    <x v="277"/>
    <x v="277"/>
    <d v="2021-01-31T00:00:00"/>
    <n v="263295"/>
    <n v="9968"/>
    <n v="9868"/>
    <n v="99"/>
    <n v="788675"/>
    <n v="213371"/>
    <n v="0"/>
    <n v="0"/>
    <n v="0"/>
    <n v="0"/>
    <n v="475"/>
    <n v="170"/>
    <n v="0"/>
    <n v="0"/>
    <n v="0"/>
    <n v="0"/>
    <n v="16622"/>
    <n v="25756"/>
    <n v="0.14949999999999999"/>
    <x v="0"/>
    <x v="1"/>
    <x v="1"/>
    <x v="1"/>
  </r>
  <r>
    <x v="24"/>
    <x v="278"/>
    <x v="278"/>
    <d v="2021-01-10T00:00:00"/>
    <n v="297761"/>
    <n v="13933"/>
    <n v="13640"/>
    <n v="293"/>
    <n v="708258"/>
    <n v="253661"/>
    <n v="0"/>
    <n v="0"/>
    <n v="0"/>
    <n v="0"/>
    <n v="873"/>
    <n v="984"/>
    <n v="0"/>
    <n v="0"/>
    <n v="0"/>
    <n v="0"/>
    <n v="52312"/>
    <n v="35349"/>
    <n v="0.18859999999999999"/>
    <x v="0"/>
    <x v="1"/>
    <x v="1"/>
    <x v="1"/>
  </r>
  <r>
    <x v="24"/>
    <x v="279"/>
    <x v="279"/>
    <d v="2021-01-10T00:00:00"/>
    <n v="231856"/>
    <n v="10348"/>
    <n v="10153"/>
    <n v="194"/>
    <n v="833824"/>
    <n v="229745"/>
    <n v="0"/>
    <n v="0"/>
    <n v="0"/>
    <n v="0"/>
    <n v="81"/>
    <n v="439"/>
    <n v="0"/>
    <n v="1"/>
    <n v="0"/>
    <n v="0"/>
    <n v="15703"/>
    <n v="28433"/>
    <n v="0.12280000000000001"/>
    <x v="0"/>
    <x v="1"/>
    <x v="1"/>
    <x v="1"/>
  </r>
  <r>
    <x v="24"/>
    <x v="280"/>
    <x v="280"/>
    <d v="2021-01-31T00:00:00"/>
    <n v="322656"/>
    <n v="8720"/>
    <n v="8585"/>
    <n v="135"/>
    <n v="1005224"/>
    <n v="328351"/>
    <n v="0"/>
    <n v="0"/>
    <n v="0"/>
    <n v="0"/>
    <n v="5881"/>
    <n v="3105"/>
    <n v="0"/>
    <n v="0"/>
    <n v="0"/>
    <n v="0"/>
    <n v="66838"/>
    <n v="47728"/>
    <n v="0.12920000000000001"/>
    <x v="0"/>
    <x v="1"/>
    <x v="1"/>
    <x v="1"/>
  </r>
  <r>
    <x v="24"/>
    <x v="281"/>
    <x v="281"/>
    <d v="2021-01-24T00:00:00"/>
    <n v="675396"/>
    <n v="63353"/>
    <n v="62876"/>
    <n v="467"/>
    <n v="1799728"/>
    <n v="974353"/>
    <n v="0"/>
    <n v="1"/>
    <n v="2"/>
    <n v="0"/>
    <n v="100"/>
    <n v="816"/>
    <n v="0"/>
    <n v="6"/>
    <n v="13"/>
    <n v="0"/>
    <n v="22023"/>
    <n v="43162"/>
    <n v="0.40329999999999999"/>
    <x v="2"/>
    <x v="1"/>
    <x v="1"/>
    <x v="1"/>
  </r>
  <r>
    <x v="24"/>
    <x v="282"/>
    <x v="282"/>
    <d v="2021-01-24T00:00:00"/>
    <n v="712611"/>
    <n v="55673"/>
    <n v="55207"/>
    <n v="461"/>
    <n v="2247039"/>
    <n v="1071908"/>
    <n v="0"/>
    <n v="1"/>
    <n v="0"/>
    <n v="0"/>
    <n v="3698"/>
    <n v="4330"/>
    <n v="0"/>
    <n v="3"/>
    <n v="2"/>
    <n v="0"/>
    <n v="47837"/>
    <n v="71692"/>
    <n v="0.15290000000000001"/>
    <x v="0"/>
    <x v="1"/>
    <x v="1"/>
    <x v="1"/>
  </r>
  <r>
    <x v="24"/>
    <x v="283"/>
    <x v="283"/>
    <d v="2021-01-31T00:00:00"/>
    <n v="265737"/>
    <n v="21641"/>
    <n v="21359"/>
    <n v="282"/>
    <n v="1690195"/>
    <n v="509886"/>
    <n v="0"/>
    <n v="0"/>
    <n v="0"/>
    <n v="0"/>
    <n v="241"/>
    <n v="524"/>
    <n v="0"/>
    <n v="0"/>
    <n v="2"/>
    <n v="0"/>
    <n v="22615"/>
    <n v="43797"/>
    <n v="7.3400000000000007E-2"/>
    <x v="1"/>
    <x v="1"/>
    <x v="1"/>
    <x v="1"/>
  </r>
  <r>
    <x v="24"/>
    <x v="284"/>
    <x v="284"/>
    <d v="2021-01-31T00:00:00"/>
    <n v="241234"/>
    <n v="12282"/>
    <n v="12016"/>
    <n v="266"/>
    <n v="1604382"/>
    <n v="555773"/>
    <n v="0"/>
    <n v="0"/>
    <n v="0"/>
    <n v="0"/>
    <n v="40"/>
    <n v="1698"/>
    <n v="0"/>
    <n v="0"/>
    <n v="0"/>
    <n v="0"/>
    <n v="22042"/>
    <n v="51150"/>
    <n v="7.0300000000000001E-2"/>
    <x v="1"/>
    <x v="1"/>
    <x v="1"/>
    <x v="1"/>
  </r>
  <r>
    <x v="24"/>
    <x v="285"/>
    <x v="285"/>
    <d v="2021-01-31T00:00:00"/>
    <n v="480536"/>
    <n v="59439"/>
    <n v="58588"/>
    <n v="848"/>
    <n v="2347051"/>
    <n v="889085"/>
    <n v="0"/>
    <n v="0"/>
    <n v="1"/>
    <n v="0"/>
    <n v="96"/>
    <n v="377"/>
    <n v="0"/>
    <n v="1"/>
    <n v="4"/>
    <n v="0"/>
    <n v="33169"/>
    <n v="69539"/>
    <n v="0.10829999999999999"/>
    <x v="0"/>
    <x v="1"/>
    <x v="1"/>
    <x v="1"/>
  </r>
  <r>
    <x v="24"/>
    <x v="131"/>
    <x v="286"/>
    <d v="2021-01-10T00:00:00"/>
    <n v="240382"/>
    <n v="5232"/>
    <n v="5130"/>
    <n v="102"/>
    <n v="561456"/>
    <n v="185949"/>
    <n v="0"/>
    <n v="0"/>
    <n v="0"/>
    <n v="0"/>
    <n v="3"/>
    <n v="0"/>
    <n v="0"/>
    <n v="0"/>
    <n v="0"/>
    <n v="0"/>
    <n v="11985"/>
    <n v="14350"/>
    <n v="0.2177"/>
    <x v="0"/>
    <x v="1"/>
    <x v="1"/>
    <x v="1"/>
  </r>
  <r>
    <x v="24"/>
    <x v="286"/>
    <x v="287"/>
    <d v="2021-01-03T00:00:00"/>
    <n v="299725"/>
    <n v="12638"/>
    <n v="12421"/>
    <n v="217"/>
    <n v="658863"/>
    <n v="254519"/>
    <n v="0"/>
    <n v="0"/>
    <n v="0"/>
    <n v="0"/>
    <n v="127"/>
    <n v="307"/>
    <n v="0"/>
    <n v="0"/>
    <n v="2"/>
    <n v="0"/>
    <n v="15823"/>
    <n v="21964"/>
    <n v="0.224"/>
    <x v="0"/>
    <x v="1"/>
    <x v="1"/>
    <x v="1"/>
  </r>
  <r>
    <x v="24"/>
    <x v="287"/>
    <x v="288"/>
    <d v="2021-01-30T00:00:00"/>
    <n v="224784"/>
    <n v="13755"/>
    <n v="13406"/>
    <n v="349"/>
    <n v="1852490"/>
    <n v="537647"/>
    <n v="0"/>
    <n v="0"/>
    <n v="0"/>
    <n v="0"/>
    <n v="221"/>
    <n v="594"/>
    <n v="0"/>
    <n v="0"/>
    <n v="0"/>
    <n v="0"/>
    <n v="29546"/>
    <n v="66612"/>
    <n v="5.4899999999999997E-2"/>
    <x v="1"/>
    <x v="1"/>
    <x v="1"/>
    <x v="1"/>
  </r>
  <r>
    <x v="24"/>
    <x v="288"/>
    <x v="289"/>
    <d v="2021-01-31T00:00:00"/>
    <n v="260525"/>
    <n v="2920"/>
    <n v="2877"/>
    <n v="43"/>
    <n v="701190"/>
    <n v="234481"/>
    <n v="0"/>
    <n v="0"/>
    <n v="0"/>
    <n v="0"/>
    <n v="0"/>
    <n v="1"/>
    <n v="0"/>
    <n v="0"/>
    <n v="0"/>
    <n v="0"/>
    <n v="16507"/>
    <n v="25542"/>
    <n v="0.16639999999999999"/>
    <x v="0"/>
    <x v="1"/>
    <x v="1"/>
    <x v="1"/>
  </r>
  <r>
    <x v="24"/>
    <x v="289"/>
    <x v="290"/>
    <d v="2021-01-10T00:00:00"/>
    <n v="221719"/>
    <n v="11687"/>
    <n v="11482"/>
    <n v="202"/>
    <n v="819651"/>
    <n v="251406"/>
    <n v="0"/>
    <n v="0"/>
    <n v="0"/>
    <n v="0"/>
    <n v="18"/>
    <n v="30"/>
    <n v="0"/>
    <n v="3"/>
    <n v="0"/>
    <n v="0"/>
    <n v="14119"/>
    <n v="21614"/>
    <n v="0.13270000000000001"/>
    <x v="0"/>
    <x v="1"/>
    <x v="1"/>
    <x v="1"/>
  </r>
  <r>
    <x v="24"/>
    <x v="290"/>
    <x v="291"/>
    <d v="2021-01-20T00:00:00"/>
    <n v="322824"/>
    <n v="22584"/>
    <n v="22349"/>
    <n v="235"/>
    <n v="2189622"/>
    <n v="667013"/>
    <n v="0"/>
    <n v="0"/>
    <n v="0"/>
    <n v="0"/>
    <n v="209"/>
    <n v="3689"/>
    <n v="0"/>
    <n v="0"/>
    <n v="2"/>
    <n v="0"/>
    <n v="41689"/>
    <n v="67101"/>
    <n v="7.2099999999999997E-2"/>
    <x v="1"/>
    <x v="1"/>
    <x v="1"/>
    <x v="1"/>
  </r>
  <r>
    <x v="24"/>
    <x v="291"/>
    <x v="292"/>
    <d v="2020-11-26T00:00:00"/>
    <n v="312540"/>
    <n v="36556"/>
    <n v="35892"/>
    <n v="663"/>
    <n v="1132511"/>
    <n v="379818"/>
    <n v="0"/>
    <n v="1"/>
    <n v="0"/>
    <n v="0"/>
    <n v="14"/>
    <n v="14"/>
    <n v="0"/>
    <n v="1"/>
    <n v="0"/>
    <n v="0"/>
    <n v="10719"/>
    <n v="25914"/>
    <n v="0.15620000000000001"/>
    <x v="0"/>
    <x v="0"/>
    <x v="0"/>
    <x v="0"/>
  </r>
  <r>
    <x v="24"/>
    <x v="292"/>
    <x v="293"/>
    <d v="2021-01-10T00:00:00"/>
    <n v="124019"/>
    <n v="9231"/>
    <n v="9115"/>
    <n v="114"/>
    <n v="755119"/>
    <n v="257048"/>
    <n v="0"/>
    <n v="0"/>
    <n v="0"/>
    <n v="0"/>
    <n v="82"/>
    <n v="431"/>
    <n v="0"/>
    <n v="0"/>
    <n v="0"/>
    <n v="0"/>
    <n v="24440"/>
    <n v="44639"/>
    <n v="7.4800000000000005E-2"/>
    <x v="1"/>
    <x v="1"/>
    <x v="1"/>
    <x v="1"/>
  </r>
  <r>
    <x v="24"/>
    <x v="293"/>
    <x v="294"/>
    <d v="2021-01-10T00:00:00"/>
    <n v="344697"/>
    <n v="6197"/>
    <n v="6087"/>
    <n v="110"/>
    <n v="923661"/>
    <n v="290898"/>
    <n v="0"/>
    <n v="0"/>
    <n v="0"/>
    <n v="0"/>
    <n v="47"/>
    <n v="85"/>
    <n v="0"/>
    <n v="0"/>
    <n v="0"/>
    <n v="0"/>
    <n v="27985"/>
    <n v="38783"/>
    <n v="0.192"/>
    <x v="0"/>
    <x v="1"/>
    <x v="1"/>
    <x v="1"/>
  </r>
  <r>
    <x v="24"/>
    <x v="294"/>
    <x v="295"/>
    <d v="2021-01-10T00:00:00"/>
    <n v="685820"/>
    <n v="82933"/>
    <n v="81024"/>
    <n v="1905"/>
    <n v="2251558"/>
    <n v="859280"/>
    <n v="0"/>
    <n v="0"/>
    <n v="0"/>
    <n v="0"/>
    <n v="38"/>
    <n v="96"/>
    <n v="0"/>
    <n v="3"/>
    <n v="1"/>
    <n v="0"/>
    <n v="64788"/>
    <n v="66517"/>
    <n v="0.15"/>
    <x v="0"/>
    <x v="1"/>
    <x v="1"/>
    <x v="1"/>
  </r>
  <r>
    <x v="24"/>
    <x v="295"/>
    <x v="296"/>
    <d v="2021-01-31T00:00:00"/>
    <n v="271969"/>
    <n v="4250"/>
    <n v="4197"/>
    <n v="53"/>
    <n v="608818"/>
    <n v="147948"/>
    <n v="0"/>
    <n v="0"/>
    <n v="0"/>
    <n v="0"/>
    <n v="51"/>
    <n v="29"/>
    <n v="0"/>
    <n v="0"/>
    <n v="0"/>
    <n v="0"/>
    <n v="8148"/>
    <n v="13675"/>
    <n v="0.18909999999999999"/>
    <x v="0"/>
    <x v="1"/>
    <x v="1"/>
    <x v="1"/>
  </r>
  <r>
    <x v="24"/>
    <x v="296"/>
    <x v="297"/>
    <d v="2021-01-14T00:00:00"/>
    <n v="207064"/>
    <n v="4424"/>
    <n v="4353"/>
    <n v="70"/>
    <n v="760960"/>
    <n v="218775"/>
    <n v="0"/>
    <n v="0"/>
    <n v="0"/>
    <n v="0"/>
    <n v="94"/>
    <n v="35"/>
    <n v="0"/>
    <n v="1"/>
    <n v="0"/>
    <n v="0"/>
    <n v="38263"/>
    <n v="28403"/>
    <n v="0.12970000000000001"/>
    <x v="0"/>
    <x v="1"/>
    <x v="1"/>
    <x v="1"/>
  </r>
  <r>
    <x v="24"/>
    <x v="297"/>
    <x v="298"/>
    <d v="2021-01-30T00:00:00"/>
    <n v="314772"/>
    <n v="15617"/>
    <n v="15389"/>
    <n v="228"/>
    <n v="1632782"/>
    <n v="458054"/>
    <n v="0"/>
    <n v="0"/>
    <n v="0"/>
    <n v="0"/>
    <n v="211"/>
    <n v="585"/>
    <n v="0"/>
    <n v="0"/>
    <n v="0"/>
    <n v="0"/>
    <n v="16785"/>
    <n v="46465"/>
    <n v="8.8400000000000006E-2"/>
    <x v="1"/>
    <x v="1"/>
    <x v="1"/>
    <x v="1"/>
  </r>
  <r>
    <x v="24"/>
    <x v="298"/>
    <x v="299"/>
    <d v="2021-01-30T00:00:00"/>
    <n v="368533"/>
    <n v="24410"/>
    <n v="24117"/>
    <n v="292"/>
    <n v="1829019"/>
    <n v="382178"/>
    <n v="0"/>
    <n v="0"/>
    <n v="0"/>
    <n v="0"/>
    <n v="1183"/>
    <n v="1370"/>
    <n v="0"/>
    <n v="1"/>
    <n v="0"/>
    <n v="0"/>
    <n v="46453"/>
    <n v="51586"/>
    <n v="9.1800000000000007E-2"/>
    <x v="1"/>
    <x v="1"/>
    <x v="1"/>
    <x v="1"/>
  </r>
  <r>
    <x v="24"/>
    <x v="299"/>
    <x v="300"/>
    <d v="2020-12-13T00:00:00"/>
    <n v="1237583"/>
    <n v="238839"/>
    <n v="236165"/>
    <n v="2651"/>
    <n v="3106658"/>
    <n v="1488333"/>
    <n v="0"/>
    <n v="0"/>
    <n v="0"/>
    <n v="0"/>
    <n v="10826"/>
    <n v="11083"/>
    <n v="0"/>
    <n v="10"/>
    <n v="10"/>
    <n v="0"/>
    <n v="69404"/>
    <n v="107763"/>
    <n v="0.2697"/>
    <x v="0"/>
    <x v="0"/>
    <x v="5"/>
    <x v="0"/>
  </r>
  <r>
    <x v="24"/>
    <x v="300"/>
    <x v="301"/>
    <d v="2021-01-31T00:00:00"/>
    <n v="334716"/>
    <n v="12440"/>
    <n v="12300"/>
    <n v="140"/>
    <n v="1283534"/>
    <n v="372559"/>
    <n v="0"/>
    <n v="0"/>
    <n v="0"/>
    <n v="0"/>
    <n v="53"/>
    <n v="316"/>
    <n v="0"/>
    <n v="0"/>
    <n v="0"/>
    <n v="0"/>
    <n v="20643"/>
    <n v="36312"/>
    <n v="0.12559999999999999"/>
    <x v="0"/>
    <x v="1"/>
    <x v="1"/>
    <x v="1"/>
  </r>
  <r>
    <x v="24"/>
    <x v="301"/>
    <x v="302"/>
    <d v="2021-01-10T00:00:00"/>
    <n v="142992"/>
    <n v="4268"/>
    <n v="4182"/>
    <n v="86"/>
    <n v="444352"/>
    <n v="148388"/>
    <n v="0"/>
    <n v="0"/>
    <n v="0"/>
    <n v="0"/>
    <n v="10"/>
    <n v="9"/>
    <n v="0"/>
    <n v="0"/>
    <n v="0"/>
    <n v="0"/>
    <n v="4765"/>
    <n v="8960"/>
    <n v="0.16320000000000001"/>
    <x v="0"/>
    <x v="1"/>
    <x v="1"/>
    <x v="1"/>
  </r>
  <r>
    <x v="24"/>
    <x v="302"/>
    <x v="303"/>
    <d v="2021-01-31T00:00:00"/>
    <n v="228496"/>
    <n v="10028"/>
    <n v="9846"/>
    <n v="182"/>
    <n v="860461"/>
    <n v="219990"/>
    <n v="0"/>
    <n v="0"/>
    <n v="0"/>
    <n v="0"/>
    <n v="647"/>
    <n v="1354"/>
    <n v="0"/>
    <n v="0"/>
    <n v="0"/>
    <n v="0"/>
    <n v="31507"/>
    <n v="37443"/>
    <n v="0.1237"/>
    <x v="0"/>
    <x v="1"/>
    <x v="1"/>
    <x v="1"/>
  </r>
  <r>
    <x v="24"/>
    <x v="303"/>
    <x v="304"/>
    <d v="2021-01-29T00:00:00"/>
    <n v="198379"/>
    <n v="20297"/>
    <n v="19893"/>
    <n v="402"/>
    <n v="1207578"/>
    <n v="418117"/>
    <n v="0"/>
    <n v="0"/>
    <n v="0"/>
    <n v="0"/>
    <n v="63"/>
    <n v="164"/>
    <n v="0"/>
    <n v="1"/>
    <n v="1"/>
    <n v="0"/>
    <n v="10807"/>
    <n v="23027"/>
    <n v="7.8E-2"/>
    <x v="1"/>
    <x v="1"/>
    <x v="1"/>
    <x v="1"/>
  </r>
  <r>
    <x v="24"/>
    <x v="304"/>
    <x v="305"/>
    <d v="2021-01-31T00:00:00"/>
    <n v="281445"/>
    <n v="8333"/>
    <n v="8252"/>
    <n v="80"/>
    <n v="1017497"/>
    <n v="307052"/>
    <n v="0"/>
    <n v="0"/>
    <n v="0"/>
    <n v="0"/>
    <n v="787"/>
    <n v="453"/>
    <n v="0"/>
    <n v="1"/>
    <n v="1"/>
    <n v="0"/>
    <n v="25202"/>
    <n v="32390"/>
    <n v="0.12759999999999999"/>
    <x v="0"/>
    <x v="1"/>
    <x v="1"/>
    <x v="1"/>
  </r>
  <r>
    <x v="24"/>
    <x v="305"/>
    <x v="306"/>
    <d v="2021-01-31T00:00:00"/>
    <n v="798404"/>
    <n v="69480"/>
    <n v="68567"/>
    <n v="898"/>
    <n v="1764744"/>
    <n v="842448"/>
    <n v="0"/>
    <n v="1"/>
    <n v="0"/>
    <n v="0"/>
    <n v="25"/>
    <n v="79"/>
    <n v="0"/>
    <n v="13"/>
    <n v="3"/>
    <n v="0"/>
    <n v="25100"/>
    <n v="57600"/>
    <n v="0.2316"/>
    <x v="0"/>
    <x v="1"/>
    <x v="1"/>
    <x v="1"/>
  </r>
  <r>
    <x v="24"/>
    <x v="306"/>
    <x v="307"/>
    <d v="2021-01-31T00:00:00"/>
    <n v="312764"/>
    <n v="11088"/>
    <n v="10972"/>
    <n v="116"/>
    <n v="1335308"/>
    <n v="462157"/>
    <n v="0"/>
    <n v="0"/>
    <n v="1"/>
    <n v="0"/>
    <n v="787"/>
    <n v="419"/>
    <n v="0"/>
    <n v="0"/>
    <n v="1"/>
    <n v="0"/>
    <n v="24968"/>
    <n v="41785"/>
    <n v="0.12540000000000001"/>
    <x v="0"/>
    <x v="1"/>
    <x v="1"/>
    <x v="1"/>
  </r>
  <r>
    <x v="24"/>
    <x v="307"/>
    <x v="308"/>
    <d v="2021-01-13T00:00:00"/>
    <n v="400459"/>
    <n v="39102"/>
    <n v="38752"/>
    <n v="349"/>
    <n v="1390249"/>
    <n v="443211"/>
    <n v="0"/>
    <n v="0"/>
    <n v="1"/>
    <n v="0"/>
    <n v="3951"/>
    <n v="2357"/>
    <n v="0"/>
    <n v="0"/>
    <n v="1"/>
    <n v="0"/>
    <n v="52013"/>
    <n v="39070"/>
    <n v="8.3900000000000002E-2"/>
    <x v="1"/>
    <x v="1"/>
    <x v="1"/>
    <x v="1"/>
  </r>
  <r>
    <x v="24"/>
    <x v="308"/>
    <x v="309"/>
    <d v="2021-01-13T00:00:00"/>
    <n v="291538"/>
    <n v="11032"/>
    <n v="10838"/>
    <n v="193"/>
    <n v="978332"/>
    <n v="256931"/>
    <n v="0"/>
    <n v="0"/>
    <n v="0"/>
    <n v="0"/>
    <n v="2"/>
    <n v="1"/>
    <n v="0"/>
    <n v="0"/>
    <n v="0"/>
    <n v="0"/>
    <n v="9611"/>
    <n v="17989"/>
    <n v="0.1431"/>
    <x v="0"/>
    <x v="1"/>
    <x v="1"/>
    <x v="1"/>
  </r>
  <r>
    <x v="24"/>
    <x v="309"/>
    <x v="310"/>
    <d v="2021-01-14T00:00:00"/>
    <n v="729300"/>
    <n v="78699"/>
    <n v="77609"/>
    <n v="1088"/>
    <n v="2731341"/>
    <n v="862244"/>
    <n v="0"/>
    <n v="0"/>
    <n v="1"/>
    <n v="0"/>
    <n v="17"/>
    <n v="48"/>
    <n v="0"/>
    <n v="1"/>
    <n v="6"/>
    <n v="0"/>
    <n v="75719"/>
    <n v="79660"/>
    <n v="0.12239999999999999"/>
    <x v="0"/>
    <x v="1"/>
    <x v="1"/>
    <x v="1"/>
  </r>
  <r>
    <x v="24"/>
    <x v="310"/>
    <x v="311"/>
    <d v="2021-01-30T00:00:00"/>
    <n v="387408"/>
    <n v="17104"/>
    <n v="16761"/>
    <n v="343"/>
    <n v="1436175"/>
    <n v="344694"/>
    <n v="0"/>
    <n v="0"/>
    <n v="0"/>
    <n v="0"/>
    <n v="576"/>
    <n v="429"/>
    <n v="0"/>
    <n v="0"/>
    <n v="0"/>
    <n v="0"/>
    <n v="33906"/>
    <n v="46996"/>
    <n v="0.1138"/>
    <x v="0"/>
    <x v="1"/>
    <x v="1"/>
    <x v="1"/>
  </r>
  <r>
    <x v="24"/>
    <x v="311"/>
    <x v="312"/>
    <d v="2021-01-16T00:00:00"/>
    <n v="274288"/>
    <n v="11826"/>
    <n v="11676"/>
    <n v="148"/>
    <n v="989666"/>
    <n v="250420"/>
    <n v="0"/>
    <n v="0"/>
    <n v="0"/>
    <n v="0"/>
    <n v="3"/>
    <n v="1"/>
    <n v="0"/>
    <n v="2"/>
    <n v="0"/>
    <n v="0"/>
    <n v="23526"/>
    <n v="28753"/>
    <n v="0.1174"/>
    <x v="0"/>
    <x v="1"/>
    <x v="1"/>
    <x v="1"/>
  </r>
  <r>
    <x v="24"/>
    <x v="312"/>
    <x v="313"/>
    <d v="2021-01-30T00:00:00"/>
    <n v="266387"/>
    <n v="32730"/>
    <n v="32309"/>
    <n v="420"/>
    <n v="1638111"/>
    <n v="576986"/>
    <n v="0"/>
    <n v="0"/>
    <n v="0"/>
    <n v="0"/>
    <n v="6"/>
    <n v="17"/>
    <n v="0"/>
    <n v="0"/>
    <n v="0"/>
    <n v="0"/>
    <n v="19216"/>
    <n v="33326"/>
    <n v="7.6899999999999996E-2"/>
    <x v="1"/>
    <x v="1"/>
    <x v="1"/>
    <x v="1"/>
  </r>
  <r>
    <x v="24"/>
    <x v="313"/>
    <x v="314"/>
    <d v="2021-01-13T00:00:00"/>
    <n v="309333"/>
    <n v="9438"/>
    <n v="9331"/>
    <n v="106"/>
    <n v="893786"/>
    <n v="204352"/>
    <n v="0"/>
    <n v="0"/>
    <n v="0"/>
    <n v="0"/>
    <n v="1708"/>
    <n v="411"/>
    <n v="0"/>
    <n v="0"/>
    <n v="0"/>
    <n v="0"/>
    <n v="27630"/>
    <n v="23914"/>
    <n v="0.13950000000000001"/>
    <x v="0"/>
    <x v="1"/>
    <x v="1"/>
    <x v="1"/>
  </r>
  <r>
    <x v="24"/>
    <x v="314"/>
    <x v="315"/>
    <d v="2021-01-31T00:00:00"/>
    <n v="292606"/>
    <n v="8159"/>
    <n v="8061"/>
    <n v="98"/>
    <n v="799506"/>
    <n v="195105"/>
    <n v="0"/>
    <n v="0"/>
    <n v="0"/>
    <n v="0"/>
    <n v="82"/>
    <n v="202"/>
    <n v="0"/>
    <n v="0"/>
    <n v="0"/>
    <n v="0"/>
    <n v="44511"/>
    <n v="26920"/>
    <n v="0.17069999999999999"/>
    <x v="0"/>
    <x v="1"/>
    <x v="1"/>
    <x v="1"/>
  </r>
  <r>
    <x v="24"/>
    <x v="315"/>
    <x v="316"/>
    <d v="2021-01-13T00:00:00"/>
    <n v="437195"/>
    <n v="20361"/>
    <n v="19916"/>
    <n v="444"/>
    <n v="1743273"/>
    <n v="538827"/>
    <n v="0"/>
    <n v="0"/>
    <n v="0"/>
    <n v="0"/>
    <n v="3563"/>
    <n v="969"/>
    <n v="0"/>
    <n v="0"/>
    <n v="0"/>
    <n v="0"/>
    <n v="185421"/>
    <n v="79519"/>
    <n v="0.14560000000000001"/>
    <x v="0"/>
    <x v="1"/>
    <x v="1"/>
    <x v="1"/>
  </r>
  <r>
    <x v="24"/>
    <x v="316"/>
    <x v="317"/>
    <d v="2021-01-31T00:00:00"/>
    <n v="246597"/>
    <n v="12976"/>
    <n v="12931"/>
    <n v="45"/>
    <n v="604968"/>
    <n v="206438"/>
    <n v="0"/>
    <n v="0"/>
    <n v="0"/>
    <n v="0"/>
    <n v="24"/>
    <n v="14"/>
    <n v="0"/>
    <n v="0"/>
    <n v="0"/>
    <n v="0"/>
    <n v="12602"/>
    <n v="16389"/>
    <n v="0.19339999999999999"/>
    <x v="0"/>
    <x v="1"/>
    <x v="1"/>
    <x v="1"/>
  </r>
  <r>
    <x v="24"/>
    <x v="317"/>
    <x v="318"/>
    <d v="2021-01-31T00:00:00"/>
    <n v="221566"/>
    <n v="4388"/>
    <n v="4353"/>
    <n v="35"/>
    <n v="515155"/>
    <n v="181654"/>
    <n v="0"/>
    <n v="0"/>
    <n v="0"/>
    <n v="0"/>
    <n v="37"/>
    <n v="120"/>
    <n v="0"/>
    <n v="0"/>
    <n v="0"/>
    <n v="0"/>
    <n v="7342"/>
    <n v="17808"/>
    <n v="0.1988"/>
    <x v="0"/>
    <x v="1"/>
    <x v="1"/>
    <x v="1"/>
  </r>
  <r>
    <x v="24"/>
    <x v="318"/>
    <x v="319"/>
    <d v="2021-01-31T00:00:00"/>
    <n v="295047"/>
    <n v="9373"/>
    <n v="9273"/>
    <n v="100"/>
    <n v="1225133"/>
    <n v="479630"/>
    <n v="0"/>
    <n v="0"/>
    <n v="0"/>
    <n v="0"/>
    <n v="250"/>
    <n v="2209"/>
    <n v="0"/>
    <n v="0"/>
    <n v="0"/>
    <n v="0"/>
    <n v="18746"/>
    <n v="53973"/>
    <n v="0.11550000000000001"/>
    <x v="0"/>
    <x v="1"/>
    <x v="1"/>
    <x v="1"/>
  </r>
  <r>
    <x v="24"/>
    <x v="319"/>
    <x v="320"/>
    <d v="2021-01-28T00:00:00"/>
    <n v="289473"/>
    <n v="12398"/>
    <n v="12211"/>
    <n v="185"/>
    <n v="2139996"/>
    <n v="497241"/>
    <n v="0"/>
    <n v="0"/>
    <n v="0"/>
    <n v="0"/>
    <n v="81"/>
    <n v="197"/>
    <n v="0"/>
    <n v="0"/>
    <n v="0"/>
    <n v="0"/>
    <n v="33825"/>
    <n v="52112"/>
    <n v="6.4699999999999994E-2"/>
    <x v="1"/>
    <x v="1"/>
    <x v="1"/>
    <x v="1"/>
  </r>
  <r>
    <x v="24"/>
    <x v="320"/>
    <x v="321"/>
    <d v="2021-01-31T00:00:00"/>
    <n v="306175"/>
    <n v="16807"/>
    <n v="16556"/>
    <n v="251"/>
    <n v="812891"/>
    <n v="236871"/>
    <n v="0"/>
    <n v="0"/>
    <n v="0"/>
    <n v="0"/>
    <n v="200"/>
    <n v="157"/>
    <n v="0"/>
    <n v="0"/>
    <n v="0"/>
    <n v="0"/>
    <n v="21438"/>
    <n v="24430"/>
    <n v="0.16439999999999999"/>
    <x v="0"/>
    <x v="1"/>
    <x v="1"/>
    <x v="1"/>
  </r>
  <r>
    <x v="24"/>
    <x v="321"/>
    <x v="322"/>
    <d v="2021-01-31T00:00:00"/>
    <n v="309395"/>
    <n v="14915"/>
    <n v="14777"/>
    <n v="138"/>
    <n v="1178195"/>
    <n v="370998"/>
    <n v="0"/>
    <n v="0"/>
    <n v="0"/>
    <n v="0"/>
    <n v="2"/>
    <n v="18"/>
    <n v="0"/>
    <n v="0"/>
    <n v="0"/>
    <n v="0"/>
    <n v="14962"/>
    <n v="31247"/>
    <n v="8.1600000000000006E-2"/>
    <x v="1"/>
    <x v="1"/>
    <x v="1"/>
    <x v="1"/>
  </r>
  <r>
    <x v="24"/>
    <x v="322"/>
    <x v="323"/>
    <d v="2021-01-10T00:00:00"/>
    <n v="298886"/>
    <n v="15011"/>
    <n v="14757"/>
    <n v="254"/>
    <n v="1554190"/>
    <n v="420513"/>
    <n v="0"/>
    <n v="0"/>
    <n v="0"/>
    <n v="0"/>
    <n v="201"/>
    <n v="948"/>
    <n v="0"/>
    <n v="0"/>
    <n v="0"/>
    <n v="0"/>
    <n v="26506"/>
    <n v="41790"/>
    <n v="9.6100000000000005E-2"/>
    <x v="1"/>
    <x v="1"/>
    <x v="1"/>
    <x v="1"/>
  </r>
  <r>
    <x v="24"/>
    <x v="323"/>
    <x v="324"/>
    <d v="2021-01-31T00:00:00"/>
    <n v="595510"/>
    <n v="85501"/>
    <n v="84528"/>
    <n v="971"/>
    <n v="2109381"/>
    <n v="843905"/>
    <n v="0"/>
    <n v="0"/>
    <n v="0"/>
    <n v="0"/>
    <n v="159"/>
    <n v="441"/>
    <n v="0"/>
    <n v="2"/>
    <n v="1"/>
    <n v="0"/>
    <n v="38187"/>
    <n v="55104"/>
    <n v="0.16170000000000001"/>
    <x v="0"/>
    <x v="1"/>
    <x v="1"/>
    <x v="1"/>
  </r>
  <r>
    <x v="25"/>
    <x v="324"/>
    <x v="325"/>
    <d v="2021-01-30T00:00:00"/>
    <n v="84443"/>
    <n v="12190"/>
    <n v="11378"/>
    <n v="196"/>
    <n v="378242"/>
    <n v="215715"/>
    <n v="0"/>
    <n v="0"/>
    <n v="0"/>
    <n v="0"/>
    <n v="37"/>
    <n v="416"/>
    <n v="0"/>
    <n v="7"/>
    <n v="7"/>
    <n v="0"/>
    <n v="729"/>
    <n v="10440"/>
    <n v="0.1358"/>
    <x v="0"/>
    <x v="1"/>
    <x v="1"/>
    <x v="1"/>
  </r>
  <r>
    <x v="25"/>
    <x v="325"/>
    <x v="326"/>
    <d v="2021-01-30T00:00:00"/>
    <n v="55626"/>
    <n v="5764"/>
    <n v="5678"/>
    <n v="60"/>
    <n v="183447"/>
    <n v="131244"/>
    <n v="0"/>
    <n v="0"/>
    <n v="0"/>
    <n v="0"/>
    <n v="75"/>
    <n v="1286"/>
    <n v="0"/>
    <n v="1"/>
    <n v="0"/>
    <n v="0"/>
    <n v="371"/>
    <n v="6323"/>
    <n v="0.21410000000000001"/>
    <x v="0"/>
    <x v="1"/>
    <x v="1"/>
    <x v="1"/>
  </r>
  <r>
    <x v="25"/>
    <x v="326"/>
    <x v="327"/>
    <d v="2021-01-30T00:00:00"/>
    <n v="90390"/>
    <n v="12242"/>
    <n v="11972"/>
    <n v="62"/>
    <n v="273850"/>
    <n v="191420"/>
    <n v="0"/>
    <n v="0"/>
    <n v="0"/>
    <n v="0"/>
    <n v="13"/>
    <n v="268"/>
    <n v="0"/>
    <n v="4"/>
    <n v="4"/>
    <n v="0"/>
    <n v="822"/>
    <n v="11652"/>
    <n v="0.2311"/>
    <x v="0"/>
    <x v="1"/>
    <x v="1"/>
    <x v="1"/>
  </r>
  <r>
    <x v="25"/>
    <x v="327"/>
    <x v="328"/>
    <d v="2021-01-30T00:00:00"/>
    <n v="95068"/>
    <n v="7603"/>
    <n v="7358"/>
    <n v="53"/>
    <n v="183354"/>
    <n v="119870"/>
    <n v="0"/>
    <n v="1"/>
    <n v="0"/>
    <n v="0"/>
    <n v="44"/>
    <n v="613"/>
    <n v="0"/>
    <n v="3"/>
    <n v="0"/>
    <n v="0"/>
    <n v="754"/>
    <n v="6007"/>
    <n v="0.36659999999999998"/>
    <x v="2"/>
    <x v="1"/>
    <x v="1"/>
    <x v="1"/>
  </r>
  <r>
    <x v="25"/>
    <x v="328"/>
    <x v="329"/>
    <d v="2021-01-30T00:00:00"/>
    <n v="401496"/>
    <n v="112363"/>
    <n v="108137"/>
    <n v="3521"/>
    <n v="1465464"/>
    <n v="793803"/>
    <n v="0"/>
    <n v="3"/>
    <n v="4"/>
    <n v="0"/>
    <n v="308"/>
    <n v="3611"/>
    <n v="0"/>
    <n v="30"/>
    <n v="24"/>
    <n v="0"/>
    <n v="5963"/>
    <n v="49795"/>
    <n v="0.2364"/>
    <x v="0"/>
    <x v="1"/>
    <x v="1"/>
    <x v="1"/>
  </r>
  <r>
    <x v="25"/>
    <x v="329"/>
    <x v="330"/>
    <d v="2021-01-30T00:00:00"/>
    <n v="369542"/>
    <n v="51498"/>
    <n v="49096"/>
    <n v="1019"/>
    <n v="1456257"/>
    <n v="635360"/>
    <n v="0"/>
    <n v="1"/>
    <n v="0"/>
    <n v="0"/>
    <n v="224"/>
    <n v="1907"/>
    <n v="0"/>
    <n v="10"/>
    <n v="8"/>
    <n v="1"/>
    <n v="3960"/>
    <n v="52191"/>
    <n v="0.1918"/>
    <x v="0"/>
    <x v="1"/>
    <x v="1"/>
    <x v="1"/>
  </r>
  <r>
    <x v="25"/>
    <x v="330"/>
    <x v="331"/>
    <d v="2021-01-30T00:00:00"/>
    <n v="204422"/>
    <n v="39232"/>
    <n v="38140"/>
    <n v="944"/>
    <n v="722854"/>
    <n v="398680"/>
    <n v="0"/>
    <n v="0"/>
    <n v="3"/>
    <n v="0"/>
    <n v="31"/>
    <n v="288"/>
    <n v="0"/>
    <n v="10"/>
    <n v="14"/>
    <n v="0"/>
    <n v="2285"/>
    <n v="16850"/>
    <n v="0.214"/>
    <x v="0"/>
    <x v="1"/>
    <x v="1"/>
    <x v="1"/>
  </r>
  <r>
    <x v="25"/>
    <x v="331"/>
    <x v="332"/>
    <d v="2021-01-30T00:00:00"/>
    <n v="138878"/>
    <n v="17686"/>
    <n v="16668"/>
    <n v="315"/>
    <n v="431320"/>
    <n v="229262"/>
    <n v="0"/>
    <n v="0"/>
    <n v="0"/>
    <n v="0"/>
    <n v="25"/>
    <n v="108"/>
    <n v="0"/>
    <n v="3"/>
    <n v="5"/>
    <n v="0"/>
    <n v="2116"/>
    <n v="14253"/>
    <n v="0.20230000000000001"/>
    <x v="0"/>
    <x v="1"/>
    <x v="1"/>
    <x v="1"/>
  </r>
  <r>
    <x v="25"/>
    <x v="332"/>
    <x v="333"/>
    <d v="2021-01-30T00:00:00"/>
    <n v="72686"/>
    <n v="10260"/>
    <n v="9962"/>
    <n v="181"/>
    <n v="318644"/>
    <n v="183765"/>
    <n v="0"/>
    <n v="0"/>
    <n v="1"/>
    <n v="0"/>
    <n v="89"/>
    <n v="609"/>
    <n v="0"/>
    <n v="3"/>
    <n v="6"/>
    <n v="0"/>
    <n v="930"/>
    <n v="10608"/>
    <n v="0.14960000000000001"/>
    <x v="0"/>
    <x v="1"/>
    <x v="1"/>
    <x v="1"/>
  </r>
  <r>
    <x v="25"/>
    <x v="333"/>
    <x v="334"/>
    <d v="2021-01-30T00:00:00"/>
    <n v="52378"/>
    <n v="8800"/>
    <n v="8535"/>
    <n v="106"/>
    <n v="170911"/>
    <n v="113480"/>
    <n v="0"/>
    <n v="0"/>
    <n v="1"/>
    <n v="0"/>
    <n v="30"/>
    <n v="326"/>
    <n v="0"/>
    <n v="0"/>
    <n v="3"/>
    <n v="0"/>
    <n v="416"/>
    <n v="6212"/>
    <n v="0.22109999999999999"/>
    <x v="0"/>
    <x v="1"/>
    <x v="1"/>
    <x v="1"/>
  </r>
  <r>
    <x v="25"/>
    <x v="334"/>
    <x v="335"/>
    <d v="2021-01-30T00:00:00"/>
    <n v="105111"/>
    <n v="15835"/>
    <n v="14827"/>
    <n v="108"/>
    <n v="381493"/>
    <n v="206527"/>
    <n v="0"/>
    <n v="0"/>
    <n v="0"/>
    <n v="0"/>
    <n v="12"/>
    <n v="120"/>
    <n v="0"/>
    <n v="0"/>
    <n v="0"/>
    <n v="0"/>
    <n v="2235"/>
    <n v="15658"/>
    <n v="0.17050000000000001"/>
    <x v="0"/>
    <x v="1"/>
    <x v="1"/>
    <x v="1"/>
  </r>
  <r>
    <x v="25"/>
    <x v="335"/>
    <x v="336"/>
    <d v="2021-01-30T00:00:00"/>
    <n v="337292"/>
    <n v="37875"/>
    <n v="36315"/>
    <n v="761"/>
    <n v="1277738"/>
    <n v="518326"/>
    <n v="0"/>
    <n v="0"/>
    <n v="0"/>
    <n v="0"/>
    <n v="167"/>
    <n v="3581"/>
    <n v="0"/>
    <n v="0"/>
    <n v="3"/>
    <n v="0"/>
    <n v="3588"/>
    <n v="48283"/>
    <n v="0.2046"/>
    <x v="0"/>
    <x v="1"/>
    <x v="1"/>
    <x v="1"/>
  </r>
  <r>
    <x v="25"/>
    <x v="336"/>
    <x v="337"/>
    <d v="2021-01-30T00:00:00"/>
    <n v="120026"/>
    <n v="12548"/>
    <n v="12129"/>
    <n v="74"/>
    <n v="234425"/>
    <n v="160687"/>
    <n v="0"/>
    <n v="0"/>
    <n v="0"/>
    <n v="0"/>
    <n v="12"/>
    <n v="83"/>
    <n v="0"/>
    <n v="4"/>
    <n v="0"/>
    <n v="0"/>
    <n v="1063"/>
    <n v="9910"/>
    <n v="0.36409999999999998"/>
    <x v="2"/>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0">
  <r>
    <x v="0"/>
    <x v="0"/>
    <x v="0"/>
    <x v="0"/>
    <n v="0"/>
    <n v="70"/>
    <n v="0"/>
    <n v="0"/>
  </r>
  <r>
    <x v="0"/>
    <x v="0"/>
    <x v="0"/>
    <x v="1"/>
    <n v="7015"/>
    <n v="96"/>
    <n v="76"/>
    <n v="0"/>
  </r>
  <r>
    <x v="0"/>
    <x v="0"/>
    <x v="0"/>
    <x v="2"/>
    <n v="16539"/>
    <n v="201"/>
    <n v="81"/>
    <n v="0"/>
  </r>
  <r>
    <x v="0"/>
    <x v="0"/>
    <x v="0"/>
    <x v="3"/>
    <n v="5696"/>
    <n v="66"/>
    <n v="31"/>
    <n v="0"/>
  </r>
  <r>
    <x v="0"/>
    <x v="0"/>
    <x v="0"/>
    <x v="4"/>
    <n v="0"/>
    <n v="77"/>
    <n v="60"/>
    <n v="0"/>
  </r>
  <r>
    <x v="0"/>
    <x v="0"/>
    <x v="1"/>
    <x v="0"/>
    <n v="178671"/>
    <n v="6500"/>
    <n v="2114"/>
    <n v="86"/>
  </r>
  <r>
    <x v="0"/>
    <x v="0"/>
    <x v="1"/>
    <x v="1"/>
    <n v="202410"/>
    <n v="17710"/>
    <n v="10011"/>
    <n v="204"/>
  </r>
  <r>
    <x v="0"/>
    <x v="0"/>
    <x v="1"/>
    <x v="2"/>
    <n v="217337"/>
    <n v="20570"/>
    <n v="15266"/>
    <n v="262"/>
  </r>
  <r>
    <x v="0"/>
    <x v="0"/>
    <x v="1"/>
    <x v="3"/>
    <n v="98566"/>
    <n v="9317"/>
    <n v="7752"/>
    <n v="135"/>
  </r>
  <r>
    <x v="0"/>
    <x v="0"/>
    <x v="1"/>
    <x v="4"/>
    <n v="192823"/>
    <n v="12353"/>
    <n v="5391"/>
    <n v="148"/>
  </r>
  <r>
    <x v="0"/>
    <x v="0"/>
    <x v="2"/>
    <x v="0"/>
    <n v="952106"/>
    <n v="33190"/>
    <n v="32228"/>
    <n v="427"/>
  </r>
  <r>
    <x v="0"/>
    <x v="0"/>
    <x v="2"/>
    <x v="1"/>
    <n v="1127269"/>
    <n v="34065"/>
    <n v="32996"/>
    <n v="428"/>
  </r>
  <r>
    <x v="0"/>
    <x v="0"/>
    <x v="2"/>
    <x v="2"/>
    <n v="1217075"/>
    <n v="34367"/>
    <n v="33456"/>
    <n v="434"/>
  </r>
  <r>
    <x v="0"/>
    <x v="0"/>
    <x v="2"/>
    <x v="3"/>
    <n v="541710"/>
    <n v="14822"/>
    <n v="14457"/>
    <n v="186"/>
  </r>
  <r>
    <x v="0"/>
    <x v="0"/>
    <x v="2"/>
    <x v="4"/>
    <n v="1036632"/>
    <n v="33607"/>
    <n v="32624"/>
    <n v="427"/>
  </r>
  <r>
    <x v="0"/>
    <x v="0"/>
    <x v="3"/>
    <x v="0"/>
    <n v="117103"/>
    <n v="857"/>
    <n v="441"/>
    <n v="0"/>
  </r>
  <r>
    <x v="0"/>
    <x v="0"/>
    <x v="3"/>
    <x v="1"/>
    <n v="138227"/>
    <n v="1350"/>
    <n v="1005"/>
    <n v="0"/>
  </r>
  <r>
    <x v="0"/>
    <x v="0"/>
    <x v="3"/>
    <x v="2"/>
    <n v="153583"/>
    <n v="2029"/>
    <n v="1251"/>
    <n v="2"/>
  </r>
  <r>
    <x v="0"/>
    <x v="0"/>
    <x v="3"/>
    <x v="3"/>
    <n v="70870"/>
    <n v="1446"/>
    <n v="616"/>
    <n v="10"/>
  </r>
  <r>
    <x v="0"/>
    <x v="0"/>
    <x v="3"/>
    <x v="4"/>
    <n v="127796"/>
    <n v="1117"/>
    <n v="679"/>
    <n v="0"/>
  </r>
  <r>
    <x v="0"/>
    <x v="0"/>
    <x v="4"/>
    <x v="0"/>
    <n v="59572"/>
    <n v="231"/>
    <n v="231"/>
    <n v="0"/>
  </r>
  <r>
    <x v="0"/>
    <x v="0"/>
    <x v="4"/>
    <x v="1"/>
    <n v="87872"/>
    <n v="316"/>
    <n v="241"/>
    <n v="0"/>
  </r>
  <r>
    <x v="0"/>
    <x v="0"/>
    <x v="4"/>
    <x v="2"/>
    <n v="100033"/>
    <n v="439"/>
    <n v="290"/>
    <n v="0"/>
  </r>
  <r>
    <x v="0"/>
    <x v="0"/>
    <x v="4"/>
    <x v="3"/>
    <n v="31119"/>
    <n v="187"/>
    <n v="90"/>
    <n v="0"/>
  </r>
  <r>
    <x v="0"/>
    <x v="0"/>
    <x v="4"/>
    <x v="4"/>
    <n v="72444"/>
    <n v="256"/>
    <n v="231"/>
    <n v="0"/>
  </r>
  <r>
    <x v="0"/>
    <x v="0"/>
    <x v="5"/>
    <x v="2"/>
    <n v="0"/>
    <n v="16"/>
    <n v="0"/>
    <n v="0"/>
  </r>
  <r>
    <x v="0"/>
    <x v="0"/>
    <x v="5"/>
    <x v="3"/>
    <n v="0"/>
    <n v="29"/>
    <n v="0"/>
    <n v="0"/>
  </r>
  <r>
    <x v="0"/>
    <x v="0"/>
    <x v="6"/>
    <x v="0"/>
    <n v="26278"/>
    <n v="231"/>
    <n v="203"/>
    <n v="0"/>
  </r>
  <r>
    <x v="0"/>
    <x v="0"/>
    <x v="6"/>
    <x v="1"/>
    <n v="44999"/>
    <n v="231"/>
    <n v="231"/>
    <n v="0"/>
  </r>
  <r>
    <x v="0"/>
    <x v="0"/>
    <x v="6"/>
    <x v="2"/>
    <n v="51746"/>
    <n v="231"/>
    <n v="231"/>
    <n v="0"/>
  </r>
  <r>
    <x v="0"/>
    <x v="0"/>
    <x v="6"/>
    <x v="3"/>
    <n v="22840"/>
    <n v="99"/>
    <n v="99"/>
    <n v="0"/>
  </r>
  <r>
    <x v="0"/>
    <x v="0"/>
    <x v="6"/>
    <x v="4"/>
    <n v="26278"/>
    <n v="231"/>
    <n v="231"/>
    <n v="0"/>
  </r>
  <r>
    <x v="0"/>
    <x v="0"/>
    <x v="7"/>
    <x v="0"/>
    <n v="654571"/>
    <n v="30717"/>
    <n v="29135"/>
    <n v="420"/>
  </r>
  <r>
    <x v="0"/>
    <x v="0"/>
    <x v="7"/>
    <x v="1"/>
    <n v="778778"/>
    <n v="32112"/>
    <n v="30651"/>
    <n v="427"/>
  </r>
  <r>
    <x v="0"/>
    <x v="0"/>
    <x v="7"/>
    <x v="2"/>
    <n v="852330"/>
    <n v="32710"/>
    <n v="31353"/>
    <n v="427"/>
  </r>
  <r>
    <x v="0"/>
    <x v="0"/>
    <x v="7"/>
    <x v="3"/>
    <n v="257301"/>
    <n v="9414"/>
    <n v="9087"/>
    <n v="122"/>
  </r>
  <r>
    <x v="0"/>
    <x v="0"/>
    <x v="7"/>
    <x v="4"/>
    <n v="716579"/>
    <n v="31436"/>
    <n v="29883"/>
    <n v="423"/>
  </r>
  <r>
    <x v="0"/>
    <x v="0"/>
    <x v="8"/>
    <x v="0"/>
    <n v="435357"/>
    <n v="27204"/>
    <n v="25578"/>
    <n v="374"/>
  </r>
  <r>
    <x v="0"/>
    <x v="0"/>
    <x v="8"/>
    <x v="1"/>
    <n v="526675"/>
    <n v="28760"/>
    <n v="27071"/>
    <n v="391"/>
  </r>
  <r>
    <x v="0"/>
    <x v="0"/>
    <x v="8"/>
    <x v="2"/>
    <n v="577376"/>
    <n v="29677"/>
    <n v="27888"/>
    <n v="405"/>
  </r>
  <r>
    <x v="0"/>
    <x v="0"/>
    <x v="8"/>
    <x v="3"/>
    <n v="262957"/>
    <n v="12954"/>
    <n v="12230"/>
    <n v="177"/>
  </r>
  <r>
    <x v="0"/>
    <x v="0"/>
    <x v="8"/>
    <x v="4"/>
    <n v="483522"/>
    <n v="28030"/>
    <n v="26287"/>
    <n v="385"/>
  </r>
  <r>
    <x v="0"/>
    <x v="0"/>
    <x v="9"/>
    <x v="0"/>
    <n v="263914"/>
    <n v="22809"/>
    <n v="20010"/>
    <n v="340"/>
  </r>
  <r>
    <x v="0"/>
    <x v="0"/>
    <x v="9"/>
    <x v="1"/>
    <n v="347676"/>
    <n v="25370"/>
    <n v="23811"/>
    <n v="364"/>
  </r>
  <r>
    <x v="0"/>
    <x v="0"/>
    <x v="9"/>
    <x v="2"/>
    <n v="384660"/>
    <n v="26277"/>
    <n v="24690"/>
    <n v="366"/>
  </r>
  <r>
    <x v="0"/>
    <x v="0"/>
    <x v="9"/>
    <x v="3"/>
    <n v="116898"/>
    <n v="7656"/>
    <n v="7195"/>
    <n v="106"/>
  </r>
  <r>
    <x v="0"/>
    <x v="0"/>
    <x v="9"/>
    <x v="4"/>
    <n v="305123"/>
    <n v="24401"/>
    <n v="22114"/>
    <n v="357"/>
  </r>
  <r>
    <x v="0"/>
    <x v="1"/>
    <x v="0"/>
    <x v="0"/>
    <n v="2280978"/>
    <n v="35745"/>
    <n v="34969"/>
    <n v="434"/>
  </r>
  <r>
    <x v="0"/>
    <x v="1"/>
    <x v="0"/>
    <x v="1"/>
    <n v="2461502"/>
    <n v="37649"/>
    <n v="36269"/>
    <n v="446"/>
  </r>
  <r>
    <x v="0"/>
    <x v="1"/>
    <x v="0"/>
    <x v="2"/>
    <n v="2543255"/>
    <n v="39671"/>
    <n v="38232"/>
    <n v="461"/>
  </r>
  <r>
    <x v="0"/>
    <x v="1"/>
    <x v="0"/>
    <x v="3"/>
    <n v="739841"/>
    <n v="11824"/>
    <n v="11344"/>
    <n v="134"/>
  </r>
  <r>
    <x v="0"/>
    <x v="1"/>
    <x v="0"/>
    <x v="4"/>
    <n v="2363877"/>
    <n v="36332"/>
    <n v="35315"/>
    <n v="435"/>
  </r>
  <r>
    <x v="0"/>
    <x v="1"/>
    <x v="1"/>
    <x v="0"/>
    <n v="3122509"/>
    <n v="52785"/>
    <n v="51845"/>
    <n v="903"/>
  </r>
  <r>
    <x v="0"/>
    <x v="1"/>
    <x v="1"/>
    <x v="1"/>
    <n v="3258609"/>
    <n v="52862"/>
    <n v="51933"/>
    <n v="903"/>
  </r>
  <r>
    <x v="0"/>
    <x v="1"/>
    <x v="1"/>
    <x v="2"/>
    <n v="3352013"/>
    <n v="52916"/>
    <n v="51968"/>
    <n v="903"/>
  </r>
  <r>
    <x v="0"/>
    <x v="1"/>
    <x v="1"/>
    <x v="3"/>
    <n v="1466242"/>
    <n v="22695"/>
    <n v="22292"/>
    <n v="387"/>
  </r>
  <r>
    <x v="0"/>
    <x v="1"/>
    <x v="1"/>
    <x v="4"/>
    <n v="3185695"/>
    <n v="52832"/>
    <n v="51892"/>
    <n v="903"/>
  </r>
  <r>
    <x v="0"/>
    <x v="1"/>
    <x v="10"/>
    <x v="0"/>
    <n v="1610161"/>
    <n v="34974"/>
    <n v="34524"/>
    <n v="434"/>
  </r>
  <r>
    <x v="0"/>
    <x v="1"/>
    <x v="10"/>
    <x v="1"/>
    <n v="1775752"/>
    <n v="35092"/>
    <n v="34615"/>
    <n v="434"/>
  </r>
  <r>
    <x v="0"/>
    <x v="1"/>
    <x v="10"/>
    <x v="2"/>
    <n v="1851062"/>
    <n v="35118"/>
    <n v="34656"/>
    <n v="434"/>
  </r>
  <r>
    <x v="0"/>
    <x v="1"/>
    <x v="10"/>
    <x v="4"/>
    <n v="1693842"/>
    <n v="35051"/>
    <n v="34538"/>
    <n v="434"/>
  </r>
  <r>
    <x v="0"/>
    <x v="1"/>
    <x v="11"/>
    <x v="0"/>
    <n v="1302948"/>
    <n v="34645"/>
    <n v="33940"/>
    <n v="434"/>
  </r>
  <r>
    <x v="0"/>
    <x v="1"/>
    <x v="11"/>
    <x v="1"/>
    <n v="1436974"/>
    <n v="34903"/>
    <n v="34284"/>
    <n v="434"/>
  </r>
  <r>
    <x v="0"/>
    <x v="1"/>
    <x v="11"/>
    <x v="2"/>
    <n v="1503031"/>
    <n v="34954"/>
    <n v="34402"/>
    <n v="434"/>
  </r>
  <r>
    <x v="0"/>
    <x v="1"/>
    <x v="11"/>
    <x v="3"/>
    <n v="665497"/>
    <n v="14982"/>
    <n v="14783"/>
    <n v="186"/>
  </r>
  <r>
    <x v="0"/>
    <x v="1"/>
    <x v="11"/>
    <x v="4"/>
    <n v="1367978"/>
    <n v="34752"/>
    <n v="34166"/>
    <n v="434"/>
  </r>
  <r>
    <x v="0"/>
    <x v="1"/>
    <x v="3"/>
    <x v="0"/>
    <n v="2893157"/>
    <n v="52364"/>
    <n v="51327"/>
    <n v="896"/>
  </r>
  <r>
    <x v="0"/>
    <x v="1"/>
    <x v="3"/>
    <x v="1"/>
    <n v="2984766"/>
    <n v="52577"/>
    <n v="51557"/>
    <n v="903"/>
  </r>
  <r>
    <x v="0"/>
    <x v="1"/>
    <x v="3"/>
    <x v="2"/>
    <n v="3036594"/>
    <n v="52695"/>
    <n v="51694"/>
    <n v="903"/>
  </r>
  <r>
    <x v="0"/>
    <x v="1"/>
    <x v="3"/>
    <x v="3"/>
    <n v="1318965"/>
    <n v="22606"/>
    <n v="22193"/>
    <n v="387"/>
  </r>
  <r>
    <x v="0"/>
    <x v="1"/>
    <x v="3"/>
    <x v="4"/>
    <n v="2935455"/>
    <n v="52456"/>
    <n v="51479"/>
    <n v="901"/>
  </r>
  <r>
    <x v="0"/>
    <x v="1"/>
    <x v="4"/>
    <x v="0"/>
    <n v="2724489"/>
    <n v="49574"/>
    <n v="47880"/>
    <n v="844"/>
  </r>
  <r>
    <x v="0"/>
    <x v="1"/>
    <x v="4"/>
    <x v="1"/>
    <n v="2801991"/>
    <n v="51499"/>
    <n v="49890"/>
    <n v="888"/>
  </r>
  <r>
    <x v="0"/>
    <x v="1"/>
    <x v="4"/>
    <x v="2"/>
    <n v="2841431"/>
    <n v="52107"/>
    <n v="50681"/>
    <n v="890"/>
  </r>
  <r>
    <x v="0"/>
    <x v="1"/>
    <x v="4"/>
    <x v="3"/>
    <n v="819102"/>
    <n v="14933"/>
    <n v="14604"/>
    <n v="256"/>
  </r>
  <r>
    <x v="0"/>
    <x v="1"/>
    <x v="4"/>
    <x v="4"/>
    <n v="2762931"/>
    <n v="50525"/>
    <n v="48899"/>
    <n v="878"/>
  </r>
  <r>
    <x v="0"/>
    <x v="1"/>
    <x v="5"/>
    <x v="0"/>
    <n v="1923800"/>
    <n v="35158"/>
    <n v="34673"/>
    <n v="434"/>
  </r>
  <r>
    <x v="0"/>
    <x v="1"/>
    <x v="5"/>
    <x v="1"/>
    <n v="2094251"/>
    <n v="35249"/>
    <n v="34776"/>
    <n v="434"/>
  </r>
  <r>
    <x v="0"/>
    <x v="1"/>
    <x v="5"/>
    <x v="2"/>
    <n v="2174965"/>
    <n v="35294"/>
    <n v="34813"/>
    <n v="434"/>
  </r>
  <r>
    <x v="0"/>
    <x v="1"/>
    <x v="5"/>
    <x v="3"/>
    <n v="955383"/>
    <n v="15216"/>
    <n v="14928"/>
    <n v="186"/>
  </r>
  <r>
    <x v="0"/>
    <x v="1"/>
    <x v="5"/>
    <x v="4"/>
    <n v="2007419"/>
    <n v="35200"/>
    <n v="34724"/>
    <n v="434"/>
  </r>
  <r>
    <x v="0"/>
    <x v="1"/>
    <x v="6"/>
    <x v="0"/>
    <n v="2619973"/>
    <n v="43250"/>
    <n v="41216"/>
    <n v="492"/>
  </r>
  <r>
    <x v="0"/>
    <x v="1"/>
    <x v="6"/>
    <x v="1"/>
    <n v="2663484"/>
    <n v="46739"/>
    <n v="44441"/>
    <n v="643"/>
  </r>
  <r>
    <x v="0"/>
    <x v="1"/>
    <x v="6"/>
    <x v="2"/>
    <n v="2686764"/>
    <n v="48149"/>
    <n v="45747"/>
    <n v="744"/>
  </r>
  <r>
    <x v="0"/>
    <x v="1"/>
    <x v="6"/>
    <x v="3"/>
    <n v="1158165"/>
    <n v="20953"/>
    <n v="20062"/>
    <n v="342"/>
  </r>
  <r>
    <x v="0"/>
    <x v="1"/>
    <x v="6"/>
    <x v="4"/>
    <n v="2643687"/>
    <n v="45054"/>
    <n v="43031"/>
    <n v="555"/>
  </r>
  <r>
    <x v="0"/>
    <x v="1"/>
    <x v="8"/>
    <x v="0"/>
    <n v="3915362"/>
    <n v="53372"/>
    <n v="52403"/>
    <n v="903"/>
  </r>
  <r>
    <x v="0"/>
    <x v="1"/>
    <x v="8"/>
    <x v="1"/>
    <n v="4063738"/>
    <n v="53504"/>
    <n v="52546"/>
    <n v="903"/>
  </r>
  <r>
    <x v="0"/>
    <x v="1"/>
    <x v="8"/>
    <x v="2"/>
    <n v="4132081"/>
    <n v="53539"/>
    <n v="52596"/>
    <n v="903"/>
  </r>
  <r>
    <x v="0"/>
    <x v="1"/>
    <x v="8"/>
    <x v="3"/>
    <n v="1790087"/>
    <n v="22953"/>
    <n v="22553"/>
    <n v="387"/>
  </r>
  <r>
    <x v="0"/>
    <x v="1"/>
    <x v="8"/>
    <x v="4"/>
    <n v="3994437"/>
    <n v="53440"/>
    <n v="52469"/>
    <n v="903"/>
  </r>
  <r>
    <x v="0"/>
    <x v="1"/>
    <x v="9"/>
    <x v="0"/>
    <n v="3487549"/>
    <n v="52992"/>
    <n v="52041"/>
    <n v="903"/>
  </r>
  <r>
    <x v="0"/>
    <x v="1"/>
    <x v="9"/>
    <x v="1"/>
    <n v="3691455"/>
    <n v="53190"/>
    <n v="52186"/>
    <n v="903"/>
  </r>
  <r>
    <x v="0"/>
    <x v="1"/>
    <x v="9"/>
    <x v="2"/>
    <n v="3804287"/>
    <n v="53323"/>
    <n v="52316"/>
    <n v="903"/>
  </r>
  <r>
    <x v="0"/>
    <x v="1"/>
    <x v="9"/>
    <x v="3"/>
    <n v="1102385"/>
    <n v="15241"/>
    <n v="14965"/>
    <n v="258"/>
  </r>
  <r>
    <x v="0"/>
    <x v="1"/>
    <x v="9"/>
    <x v="4"/>
    <n v="3582697"/>
    <n v="53070"/>
    <n v="52104"/>
    <n v="903"/>
  </r>
  <r>
    <x v="1"/>
    <x v="0"/>
    <x v="0"/>
    <x v="0"/>
    <n v="10800"/>
    <n v="1489"/>
    <n v="23"/>
    <n v="10"/>
  </r>
  <r>
    <x v="1"/>
    <x v="0"/>
    <x v="0"/>
    <x v="1"/>
    <n v="166979"/>
    <n v="4360"/>
    <n v="370"/>
    <n v="117"/>
  </r>
  <r>
    <x v="1"/>
    <x v="0"/>
    <x v="0"/>
    <x v="2"/>
    <n v="428067"/>
    <n v="7210"/>
    <n v="1301"/>
    <n v="204"/>
  </r>
  <r>
    <x v="1"/>
    <x v="0"/>
    <x v="0"/>
    <x v="3"/>
    <n v="182619"/>
    <n v="2735"/>
    <n v="608"/>
    <n v="62"/>
  </r>
  <r>
    <x v="1"/>
    <x v="0"/>
    <x v="0"/>
    <x v="4"/>
    <n v="43150"/>
    <n v="2840"/>
    <n v="76"/>
    <n v="47"/>
  </r>
  <r>
    <x v="1"/>
    <x v="0"/>
    <x v="1"/>
    <x v="0"/>
    <n v="15261221"/>
    <n v="1242102"/>
    <n v="681485"/>
    <n v="11298"/>
  </r>
  <r>
    <x v="1"/>
    <x v="0"/>
    <x v="1"/>
    <x v="1"/>
    <n v="20764272"/>
    <n v="2150855"/>
    <n v="1525397"/>
    <n v="19763"/>
  </r>
  <r>
    <x v="1"/>
    <x v="0"/>
    <x v="1"/>
    <x v="2"/>
    <n v="23518718"/>
    <n v="2610853"/>
    <n v="1945479"/>
    <n v="24187"/>
  </r>
  <r>
    <x v="1"/>
    <x v="0"/>
    <x v="1"/>
    <x v="3"/>
    <n v="10992679"/>
    <n v="1273702"/>
    <n v="964967"/>
    <n v="11649"/>
  </r>
  <r>
    <x v="1"/>
    <x v="0"/>
    <x v="1"/>
    <x v="4"/>
    <n v="18152332"/>
    <n v="1716347"/>
    <n v="1081764"/>
    <n v="15443"/>
  </r>
  <r>
    <x v="1"/>
    <x v="0"/>
    <x v="2"/>
    <x v="0"/>
    <n v="72013813"/>
    <n v="6094477"/>
    <n v="6000132"/>
    <n v="49128"/>
  </r>
  <r>
    <x v="1"/>
    <x v="0"/>
    <x v="2"/>
    <x v="1"/>
    <n v="77896998"/>
    <n v="6144249"/>
    <n v="6064291"/>
    <n v="49498"/>
  </r>
  <r>
    <x v="1"/>
    <x v="0"/>
    <x v="2"/>
    <x v="2"/>
    <n v="80631286"/>
    <n v="6162608"/>
    <n v="6086664"/>
    <n v="49631"/>
  </r>
  <r>
    <x v="1"/>
    <x v="0"/>
    <x v="2"/>
    <x v="3"/>
    <n v="35298662"/>
    <n v="2645833"/>
    <n v="2614620"/>
    <n v="21312"/>
  </r>
  <r>
    <x v="1"/>
    <x v="0"/>
    <x v="2"/>
    <x v="4"/>
    <n v="74889499"/>
    <n v="6121198"/>
    <n v="6035914"/>
    <n v="49351"/>
  </r>
  <r>
    <x v="1"/>
    <x v="0"/>
    <x v="3"/>
    <x v="0"/>
    <n v="6920408"/>
    <n v="125895"/>
    <n v="57028"/>
    <n v="1538"/>
  </r>
  <r>
    <x v="1"/>
    <x v="0"/>
    <x v="3"/>
    <x v="1"/>
    <n v="9054044"/>
    <n v="320792"/>
    <n v="152524"/>
    <n v="4160"/>
  </r>
  <r>
    <x v="1"/>
    <x v="0"/>
    <x v="3"/>
    <x v="2"/>
    <n v="11146563"/>
    <n v="615897"/>
    <n v="301353"/>
    <n v="6904"/>
  </r>
  <r>
    <x v="1"/>
    <x v="0"/>
    <x v="3"/>
    <x v="3"/>
    <n v="5661862"/>
    <n v="391880"/>
    <n v="179294"/>
    <n v="3843"/>
  </r>
  <r>
    <x v="1"/>
    <x v="0"/>
    <x v="3"/>
    <x v="4"/>
    <n v="7946919"/>
    <n v="192020"/>
    <n v="100185"/>
    <n v="2243"/>
  </r>
  <r>
    <x v="1"/>
    <x v="0"/>
    <x v="4"/>
    <x v="0"/>
    <n v="2910405"/>
    <n v="28919"/>
    <n v="17655"/>
    <n v="488"/>
  </r>
  <r>
    <x v="1"/>
    <x v="0"/>
    <x v="4"/>
    <x v="1"/>
    <n v="4320743"/>
    <n v="53085"/>
    <n v="26634"/>
    <n v="659"/>
  </r>
  <r>
    <x v="1"/>
    <x v="0"/>
    <x v="4"/>
    <x v="2"/>
    <n v="5376854"/>
    <n v="77293"/>
    <n v="35378"/>
    <n v="967"/>
  </r>
  <r>
    <x v="1"/>
    <x v="0"/>
    <x v="4"/>
    <x v="3"/>
    <n v="1762266"/>
    <n v="28486"/>
    <n v="12743"/>
    <n v="367"/>
  </r>
  <r>
    <x v="1"/>
    <x v="0"/>
    <x v="4"/>
    <x v="4"/>
    <n v="3571536"/>
    <n v="38017"/>
    <n v="20899"/>
    <n v="556"/>
  </r>
  <r>
    <x v="1"/>
    <x v="0"/>
    <x v="5"/>
    <x v="1"/>
    <n v="0"/>
    <n v="15"/>
    <n v="0"/>
    <n v="0"/>
  </r>
  <r>
    <x v="1"/>
    <x v="0"/>
    <x v="5"/>
    <x v="2"/>
    <n v="0"/>
    <n v="74"/>
    <n v="0"/>
    <n v="0"/>
  </r>
  <r>
    <x v="1"/>
    <x v="0"/>
    <x v="5"/>
    <x v="3"/>
    <n v="0"/>
    <n v="88"/>
    <n v="3"/>
    <n v="0"/>
  </r>
  <r>
    <x v="1"/>
    <x v="0"/>
    <x v="5"/>
    <x v="4"/>
    <n v="0"/>
    <n v="3"/>
    <n v="0"/>
    <n v="0"/>
  </r>
  <r>
    <x v="1"/>
    <x v="0"/>
    <x v="6"/>
    <x v="0"/>
    <n v="875156"/>
    <n v="11548"/>
    <n v="3954"/>
    <n v="240"/>
  </r>
  <r>
    <x v="1"/>
    <x v="0"/>
    <x v="6"/>
    <x v="1"/>
    <n v="1728515"/>
    <n v="17128"/>
    <n v="10603"/>
    <n v="356"/>
  </r>
  <r>
    <x v="1"/>
    <x v="0"/>
    <x v="6"/>
    <x v="2"/>
    <n v="2193308"/>
    <n v="20392"/>
    <n v="13458"/>
    <n v="397"/>
  </r>
  <r>
    <x v="1"/>
    <x v="0"/>
    <x v="6"/>
    <x v="3"/>
    <n v="1090000"/>
    <n v="10362"/>
    <n v="6863"/>
    <n v="182"/>
  </r>
  <r>
    <x v="1"/>
    <x v="0"/>
    <x v="6"/>
    <x v="4"/>
    <n v="1280151"/>
    <n v="14246"/>
    <n v="7042"/>
    <n v="316"/>
  </r>
  <r>
    <x v="1"/>
    <x v="0"/>
    <x v="7"/>
    <x v="0"/>
    <n v="58431187"/>
    <n v="5832833"/>
    <n v="5631173"/>
    <n v="47207"/>
  </r>
  <r>
    <x v="1"/>
    <x v="0"/>
    <x v="7"/>
    <x v="1"/>
    <n v="65376273"/>
    <n v="6002064"/>
    <n v="5837565"/>
    <n v="48295"/>
  </r>
  <r>
    <x v="1"/>
    <x v="0"/>
    <x v="7"/>
    <x v="2"/>
    <n v="68523478"/>
    <n v="6052694"/>
    <n v="5914300"/>
    <n v="48731"/>
  </r>
  <r>
    <x v="1"/>
    <x v="0"/>
    <x v="7"/>
    <x v="3"/>
    <n v="20074980"/>
    <n v="1735747"/>
    <n v="1705530"/>
    <n v="13980"/>
  </r>
  <r>
    <x v="1"/>
    <x v="0"/>
    <x v="7"/>
    <x v="4"/>
    <n v="62108036"/>
    <n v="5935506"/>
    <n v="5742346"/>
    <n v="47773"/>
  </r>
  <r>
    <x v="1"/>
    <x v="0"/>
    <x v="8"/>
    <x v="0"/>
    <n v="42591870"/>
    <n v="5026541"/>
    <n v="4608907"/>
    <n v="41848"/>
  </r>
  <r>
    <x v="1"/>
    <x v="0"/>
    <x v="8"/>
    <x v="1"/>
    <n v="49419089"/>
    <n v="5478153"/>
    <n v="5179698"/>
    <n v="45016"/>
  </r>
  <r>
    <x v="1"/>
    <x v="0"/>
    <x v="8"/>
    <x v="2"/>
    <n v="52941305"/>
    <n v="5644175"/>
    <n v="5389081"/>
    <n v="46095"/>
  </r>
  <r>
    <x v="1"/>
    <x v="0"/>
    <x v="8"/>
    <x v="3"/>
    <n v="23838224"/>
    <n v="2461592"/>
    <n v="2365210"/>
    <n v="20025"/>
  </r>
  <r>
    <x v="1"/>
    <x v="0"/>
    <x v="8"/>
    <x v="4"/>
    <n v="45939953"/>
    <n v="5280816"/>
    <n v="4919493"/>
    <n v="43571"/>
  </r>
  <r>
    <x v="1"/>
    <x v="0"/>
    <x v="9"/>
    <x v="0"/>
    <n v="27807049"/>
    <n v="3334855"/>
    <n v="2596395"/>
    <n v="29905"/>
  </r>
  <r>
    <x v="1"/>
    <x v="0"/>
    <x v="9"/>
    <x v="1"/>
    <n v="34680704"/>
    <n v="4262744"/>
    <n v="3635737"/>
    <n v="36638"/>
  </r>
  <r>
    <x v="1"/>
    <x v="0"/>
    <x v="9"/>
    <x v="2"/>
    <n v="38148370"/>
    <n v="4627261"/>
    <n v="4115370"/>
    <n v="39247"/>
  </r>
  <r>
    <x v="1"/>
    <x v="0"/>
    <x v="9"/>
    <x v="3"/>
    <n v="11541310"/>
    <n v="1380835"/>
    <n v="1251347"/>
    <n v="11608"/>
  </r>
  <r>
    <x v="1"/>
    <x v="0"/>
    <x v="9"/>
    <x v="4"/>
    <n v="31167725"/>
    <n v="3829768"/>
    <n v="3124785"/>
    <n v="33405"/>
  </r>
  <r>
    <x v="1"/>
    <x v="1"/>
    <x v="0"/>
    <x v="0"/>
    <n v="106459360"/>
    <n v="6354649"/>
    <n v="6231505"/>
    <n v="50675"/>
  </r>
  <r>
    <x v="1"/>
    <x v="1"/>
    <x v="0"/>
    <x v="1"/>
    <n v="109759160"/>
    <n v="6739548"/>
    <n v="6372998"/>
    <n v="51943"/>
  </r>
  <r>
    <x v="1"/>
    <x v="1"/>
    <x v="0"/>
    <x v="2"/>
    <n v="112071810"/>
    <n v="7229036"/>
    <n v="6560642"/>
    <n v="53828"/>
  </r>
  <r>
    <x v="1"/>
    <x v="1"/>
    <x v="0"/>
    <x v="3"/>
    <n v="32694226"/>
    <n v="2186026"/>
    <n v="1932968"/>
    <n v="15920"/>
  </r>
  <r>
    <x v="1"/>
    <x v="1"/>
    <x v="0"/>
    <x v="4"/>
    <n v="108022991"/>
    <n v="6480341"/>
    <n v="6280929"/>
    <n v="51109"/>
  </r>
  <r>
    <x v="1"/>
    <x v="1"/>
    <x v="1"/>
    <x v="0"/>
    <n v="174081734"/>
    <n v="13818769"/>
    <n v="13581396"/>
    <n v="94148"/>
  </r>
  <r>
    <x v="1"/>
    <x v="1"/>
    <x v="1"/>
    <x v="1"/>
    <n v="180883241"/>
    <n v="13980970"/>
    <n v="13771474"/>
    <n v="95777"/>
  </r>
  <r>
    <x v="1"/>
    <x v="1"/>
    <x v="1"/>
    <x v="2"/>
    <n v="183917105"/>
    <n v="14044004"/>
    <n v="13846732"/>
    <n v="96347"/>
  </r>
  <r>
    <x v="1"/>
    <x v="1"/>
    <x v="1"/>
    <x v="3"/>
    <n v="79742131"/>
    <n v="6039240"/>
    <n v="5952986"/>
    <n v="41520"/>
  </r>
  <r>
    <x v="1"/>
    <x v="1"/>
    <x v="1"/>
    <x v="4"/>
    <n v="177712139"/>
    <n v="13910019"/>
    <n v="13682491"/>
    <n v="95067"/>
  </r>
  <r>
    <x v="1"/>
    <x v="1"/>
    <x v="10"/>
    <x v="0"/>
    <n v="92739989"/>
    <n v="6217229"/>
    <n v="6159288"/>
    <n v="50100"/>
  </r>
  <r>
    <x v="1"/>
    <x v="1"/>
    <x v="10"/>
    <x v="1"/>
    <n v="95510756"/>
    <n v="6223609"/>
    <n v="6169071"/>
    <n v="50158"/>
  </r>
  <r>
    <x v="1"/>
    <x v="1"/>
    <x v="10"/>
    <x v="2"/>
    <n v="96920283"/>
    <n v="6227232"/>
    <n v="6172655"/>
    <n v="50178"/>
  </r>
  <r>
    <x v="1"/>
    <x v="1"/>
    <x v="10"/>
    <x v="4"/>
    <n v="94186052"/>
    <n v="6220780"/>
    <n v="6164729"/>
    <n v="50128"/>
  </r>
  <r>
    <x v="1"/>
    <x v="1"/>
    <x v="11"/>
    <x v="0"/>
    <n v="84115528"/>
    <n v="6183388"/>
    <n v="6112362"/>
    <n v="49825"/>
  </r>
  <r>
    <x v="1"/>
    <x v="1"/>
    <x v="11"/>
    <x v="1"/>
    <n v="88308432"/>
    <n v="6202805"/>
    <n v="6140206"/>
    <n v="49985"/>
  </r>
  <r>
    <x v="1"/>
    <x v="1"/>
    <x v="11"/>
    <x v="2"/>
    <n v="90329899"/>
    <n v="6209675"/>
    <n v="6149722"/>
    <n v="50043"/>
  </r>
  <r>
    <x v="1"/>
    <x v="1"/>
    <x v="11"/>
    <x v="3"/>
    <n v="39288793"/>
    <n v="2663147"/>
    <n v="2637814"/>
    <n v="21458"/>
  </r>
  <r>
    <x v="1"/>
    <x v="1"/>
    <x v="11"/>
    <x v="4"/>
    <n v="86499938"/>
    <n v="6195419"/>
    <n v="6127935"/>
    <n v="49920"/>
  </r>
  <r>
    <x v="1"/>
    <x v="1"/>
    <x v="3"/>
    <x v="0"/>
    <n v="156461772"/>
    <n v="13317162"/>
    <n v="12981046"/>
    <n v="89869"/>
  </r>
  <r>
    <x v="1"/>
    <x v="1"/>
    <x v="3"/>
    <x v="1"/>
    <n v="165047419"/>
    <n v="13576468"/>
    <n v="13313033"/>
    <n v="91954"/>
  </r>
  <r>
    <x v="1"/>
    <x v="1"/>
    <x v="3"/>
    <x v="2"/>
    <n v="168840900"/>
    <n v="13680475"/>
    <n v="13432934"/>
    <n v="92806"/>
  </r>
  <r>
    <x v="1"/>
    <x v="1"/>
    <x v="3"/>
    <x v="3"/>
    <n v="73450504"/>
    <n v="5892341"/>
    <n v="5788621"/>
    <n v="40063"/>
  </r>
  <r>
    <x v="1"/>
    <x v="1"/>
    <x v="3"/>
    <x v="4"/>
    <n v="160779851"/>
    <n v="13455475"/>
    <n v="13164504"/>
    <n v="91017"/>
  </r>
  <r>
    <x v="1"/>
    <x v="1"/>
    <x v="4"/>
    <x v="0"/>
    <n v="137308206"/>
    <n v="12160024"/>
    <n v="11151694"/>
    <n v="79069"/>
  </r>
  <r>
    <x v="1"/>
    <x v="1"/>
    <x v="4"/>
    <x v="1"/>
    <n v="146564926"/>
    <n v="12867693"/>
    <n v="12311678"/>
    <n v="85503"/>
  </r>
  <r>
    <x v="1"/>
    <x v="1"/>
    <x v="4"/>
    <x v="2"/>
    <n v="150807667"/>
    <n v="13095470"/>
    <n v="12672081"/>
    <n v="87681"/>
  </r>
  <r>
    <x v="1"/>
    <x v="1"/>
    <x v="4"/>
    <x v="3"/>
    <n v="43889540"/>
    <n v="3775229"/>
    <n v="3671440"/>
    <n v="25377"/>
  </r>
  <r>
    <x v="1"/>
    <x v="1"/>
    <x v="4"/>
    <x v="4"/>
    <n v="141700960"/>
    <n v="12562096"/>
    <n v="11815556"/>
    <n v="82733"/>
  </r>
  <r>
    <x v="1"/>
    <x v="1"/>
    <x v="5"/>
    <x v="0"/>
    <n v="98694596"/>
    <n v="6232275"/>
    <n v="6176062"/>
    <n v="50198"/>
  </r>
  <r>
    <x v="1"/>
    <x v="1"/>
    <x v="5"/>
    <x v="1"/>
    <n v="102508036"/>
    <n v="6249625"/>
    <n v="6186627"/>
    <n v="50307"/>
  </r>
  <r>
    <x v="1"/>
    <x v="1"/>
    <x v="5"/>
    <x v="2"/>
    <n v="104158171"/>
    <n v="6273068"/>
    <n v="6197008"/>
    <n v="50393"/>
  </r>
  <r>
    <x v="1"/>
    <x v="1"/>
    <x v="5"/>
    <x v="3"/>
    <n v="45156758"/>
    <n v="2702606"/>
    <n v="2660910"/>
    <n v="21640"/>
  </r>
  <r>
    <x v="1"/>
    <x v="1"/>
    <x v="5"/>
    <x v="4"/>
    <n v="100801840"/>
    <n v="6238644"/>
    <n v="6180226"/>
    <n v="50254"/>
  </r>
  <r>
    <x v="1"/>
    <x v="1"/>
    <x v="6"/>
    <x v="0"/>
    <n v="117815142"/>
    <n v="8293938"/>
    <n v="7110923"/>
    <n v="58024"/>
  </r>
  <r>
    <x v="1"/>
    <x v="1"/>
    <x v="6"/>
    <x v="1"/>
    <n v="127065125"/>
    <n v="10337988"/>
    <n v="8801910"/>
    <n v="67094"/>
  </r>
  <r>
    <x v="1"/>
    <x v="1"/>
    <x v="6"/>
    <x v="2"/>
    <n v="131342481"/>
    <n v="11274746"/>
    <n v="9821503"/>
    <n v="72290"/>
  </r>
  <r>
    <x v="1"/>
    <x v="1"/>
    <x v="6"/>
    <x v="3"/>
    <n v="57517758"/>
    <n v="5049969"/>
    <n v="4524257"/>
    <n v="32500"/>
  </r>
  <r>
    <x v="1"/>
    <x v="1"/>
    <x v="6"/>
    <x v="4"/>
    <n v="122672412"/>
    <n v="9278539"/>
    <n v="7851597"/>
    <n v="62250"/>
  </r>
  <r>
    <x v="1"/>
    <x v="1"/>
    <x v="8"/>
    <x v="0"/>
    <n v="199368171"/>
    <n v="14372918"/>
    <n v="14205171"/>
    <n v="99476"/>
  </r>
  <r>
    <x v="1"/>
    <x v="1"/>
    <x v="8"/>
    <x v="1"/>
    <n v="203179696"/>
    <n v="14426424"/>
    <n v="14285134"/>
    <n v="100181"/>
  </r>
  <r>
    <x v="1"/>
    <x v="1"/>
    <x v="8"/>
    <x v="2"/>
    <n v="205063824"/>
    <n v="14447783"/>
    <n v="14312606"/>
    <n v="100450"/>
  </r>
  <r>
    <x v="1"/>
    <x v="1"/>
    <x v="8"/>
    <x v="3"/>
    <n v="88441611"/>
    <n v="6198231"/>
    <n v="6141281"/>
    <n v="43109"/>
  </r>
  <r>
    <x v="1"/>
    <x v="1"/>
    <x v="8"/>
    <x v="4"/>
    <n v="201400693"/>
    <n v="14403210"/>
    <n v="14251597"/>
    <n v="99832"/>
  </r>
  <r>
    <x v="1"/>
    <x v="1"/>
    <x v="9"/>
    <x v="0"/>
    <n v="188073188"/>
    <n v="14136515"/>
    <n v="13936070"/>
    <n v="97305"/>
  </r>
  <r>
    <x v="1"/>
    <x v="1"/>
    <x v="9"/>
    <x v="1"/>
    <n v="193558944"/>
    <n v="14260664"/>
    <n v="14060487"/>
    <n v="98424"/>
  </r>
  <r>
    <x v="1"/>
    <x v="1"/>
    <x v="9"/>
    <x v="2"/>
    <n v="196218240"/>
    <n v="14317994"/>
    <n v="14127388"/>
    <n v="98876"/>
  </r>
  <r>
    <x v="1"/>
    <x v="1"/>
    <x v="9"/>
    <x v="3"/>
    <n v="56529354"/>
    <n v="4099638"/>
    <n v="4048141"/>
    <n v="28339"/>
  </r>
  <r>
    <x v="1"/>
    <x v="1"/>
    <x v="9"/>
    <x v="4"/>
    <n v="190871772"/>
    <n v="14199898"/>
    <n v="13998416"/>
    <n v="97898"/>
  </r>
  <r>
    <x v="2"/>
    <x v="0"/>
    <x v="0"/>
    <x v="0"/>
    <n v="0"/>
    <n v="6"/>
    <n v="0"/>
    <n v="0"/>
  </r>
  <r>
    <x v="2"/>
    <x v="0"/>
    <x v="0"/>
    <x v="1"/>
    <n v="2594"/>
    <n v="7"/>
    <n v="7"/>
    <n v="0"/>
  </r>
  <r>
    <x v="2"/>
    <x v="0"/>
    <x v="0"/>
    <x v="2"/>
    <n v="3806"/>
    <n v="7"/>
    <n v="7"/>
    <n v="0"/>
  </r>
  <r>
    <x v="2"/>
    <x v="0"/>
    <x v="0"/>
    <x v="3"/>
    <n v="1356"/>
    <n v="2"/>
    <n v="2"/>
    <n v="0"/>
  </r>
  <r>
    <x v="2"/>
    <x v="0"/>
    <x v="0"/>
    <x v="4"/>
    <n v="486"/>
    <n v="7"/>
    <n v="0"/>
    <n v="0"/>
  </r>
  <r>
    <x v="2"/>
    <x v="0"/>
    <x v="1"/>
    <x v="0"/>
    <n v="656574"/>
    <n v="12772"/>
    <n v="7914"/>
    <n v="21"/>
  </r>
  <r>
    <x v="2"/>
    <x v="0"/>
    <x v="1"/>
    <x v="1"/>
    <n v="913225"/>
    <n v="20117"/>
    <n v="13661"/>
    <n v="35"/>
  </r>
  <r>
    <x v="2"/>
    <x v="0"/>
    <x v="1"/>
    <x v="2"/>
    <n v="1048161"/>
    <n v="24143"/>
    <n v="17353"/>
    <n v="37"/>
  </r>
  <r>
    <x v="2"/>
    <x v="0"/>
    <x v="1"/>
    <x v="3"/>
    <n v="493664"/>
    <n v="12023"/>
    <n v="8461"/>
    <n v="21"/>
  </r>
  <r>
    <x v="2"/>
    <x v="0"/>
    <x v="1"/>
    <x v="4"/>
    <n v="790188"/>
    <n v="16379"/>
    <n v="11265"/>
    <n v="24"/>
  </r>
  <r>
    <x v="2"/>
    <x v="0"/>
    <x v="2"/>
    <x v="0"/>
    <n v="2540326"/>
    <n v="114525"/>
    <n v="108869"/>
    <n v="382"/>
  </r>
  <r>
    <x v="2"/>
    <x v="0"/>
    <x v="2"/>
    <x v="1"/>
    <n v="2602745"/>
    <n v="116252"/>
    <n v="114206"/>
    <n v="386"/>
  </r>
  <r>
    <x v="2"/>
    <x v="0"/>
    <x v="2"/>
    <x v="2"/>
    <n v="2627122"/>
    <n v="116754"/>
    <n v="115173"/>
    <n v="392"/>
  </r>
  <r>
    <x v="2"/>
    <x v="0"/>
    <x v="2"/>
    <x v="3"/>
    <n v="1132928"/>
    <n v="50139"/>
    <n v="49651"/>
    <n v="168"/>
  </r>
  <r>
    <x v="2"/>
    <x v="0"/>
    <x v="2"/>
    <x v="4"/>
    <n v="2574658"/>
    <n v="115427"/>
    <n v="111918"/>
    <n v="385"/>
  </r>
  <r>
    <x v="2"/>
    <x v="0"/>
    <x v="3"/>
    <x v="0"/>
    <n v="185307"/>
    <n v="1753"/>
    <n v="563"/>
    <n v="9"/>
  </r>
  <r>
    <x v="2"/>
    <x v="0"/>
    <x v="3"/>
    <x v="1"/>
    <n v="266054"/>
    <n v="4681"/>
    <n v="1625"/>
    <n v="21"/>
  </r>
  <r>
    <x v="2"/>
    <x v="0"/>
    <x v="3"/>
    <x v="2"/>
    <n v="396438"/>
    <n v="7849"/>
    <n v="3164"/>
    <n v="21"/>
  </r>
  <r>
    <x v="2"/>
    <x v="0"/>
    <x v="3"/>
    <x v="3"/>
    <n v="232234"/>
    <n v="4485"/>
    <n v="2422"/>
    <n v="9"/>
  </r>
  <r>
    <x v="2"/>
    <x v="0"/>
    <x v="3"/>
    <x v="4"/>
    <n v="216587"/>
    <n v="2474"/>
    <n v="910"/>
    <n v="16"/>
  </r>
  <r>
    <x v="2"/>
    <x v="0"/>
    <x v="4"/>
    <x v="0"/>
    <n v="70990"/>
    <n v="257"/>
    <n v="7"/>
    <n v="0"/>
  </r>
  <r>
    <x v="2"/>
    <x v="0"/>
    <x v="4"/>
    <x v="1"/>
    <n v="120554"/>
    <n v="809"/>
    <n v="85"/>
    <n v="0"/>
  </r>
  <r>
    <x v="2"/>
    <x v="0"/>
    <x v="4"/>
    <x v="2"/>
    <n v="149933"/>
    <n v="1171"/>
    <n v="303"/>
    <n v="5"/>
  </r>
  <r>
    <x v="2"/>
    <x v="0"/>
    <x v="4"/>
    <x v="3"/>
    <n v="47946"/>
    <n v="378"/>
    <n v="123"/>
    <n v="2"/>
  </r>
  <r>
    <x v="2"/>
    <x v="0"/>
    <x v="4"/>
    <x v="4"/>
    <n v="94064"/>
    <n v="492"/>
    <n v="28"/>
    <n v="0"/>
  </r>
  <r>
    <x v="2"/>
    <x v="0"/>
    <x v="6"/>
    <x v="0"/>
    <n v="6280"/>
    <n v="7"/>
    <n v="7"/>
    <n v="0"/>
  </r>
  <r>
    <x v="2"/>
    <x v="0"/>
    <x v="6"/>
    <x v="1"/>
    <n v="25652"/>
    <n v="7"/>
    <n v="7"/>
    <n v="0"/>
  </r>
  <r>
    <x v="2"/>
    <x v="0"/>
    <x v="6"/>
    <x v="2"/>
    <n v="41214"/>
    <n v="13"/>
    <n v="7"/>
    <n v="0"/>
  </r>
  <r>
    <x v="2"/>
    <x v="0"/>
    <x v="6"/>
    <x v="3"/>
    <n v="23788"/>
    <n v="11"/>
    <n v="3"/>
    <n v="0"/>
  </r>
  <r>
    <x v="2"/>
    <x v="0"/>
    <x v="6"/>
    <x v="4"/>
    <n v="14269"/>
    <n v="7"/>
    <n v="7"/>
    <n v="0"/>
  </r>
  <r>
    <x v="2"/>
    <x v="0"/>
    <x v="7"/>
    <x v="0"/>
    <n v="2279985"/>
    <n v="106080"/>
    <n v="94194"/>
    <n v="291"/>
  </r>
  <r>
    <x v="2"/>
    <x v="0"/>
    <x v="7"/>
    <x v="1"/>
    <n v="2424680"/>
    <n v="111543"/>
    <n v="103054"/>
    <n v="339"/>
  </r>
  <r>
    <x v="2"/>
    <x v="0"/>
    <x v="7"/>
    <x v="2"/>
    <n v="2479997"/>
    <n v="113168"/>
    <n v="106078"/>
    <n v="346"/>
  </r>
  <r>
    <x v="2"/>
    <x v="0"/>
    <x v="7"/>
    <x v="3"/>
    <n v="717417"/>
    <n v="32551"/>
    <n v="30775"/>
    <n v="108"/>
  </r>
  <r>
    <x v="2"/>
    <x v="0"/>
    <x v="7"/>
    <x v="4"/>
    <n v="2363871"/>
    <n v="109409"/>
    <n v="98978"/>
    <n v="326"/>
  </r>
  <r>
    <x v="2"/>
    <x v="0"/>
    <x v="8"/>
    <x v="0"/>
    <n v="1808470"/>
    <n v="74266"/>
    <n v="53333"/>
    <n v="130"/>
  </r>
  <r>
    <x v="2"/>
    <x v="0"/>
    <x v="8"/>
    <x v="1"/>
    <n v="2053785"/>
    <n v="94226"/>
    <n v="73841"/>
    <n v="212"/>
  </r>
  <r>
    <x v="2"/>
    <x v="0"/>
    <x v="8"/>
    <x v="2"/>
    <n v="2152370"/>
    <n v="100120"/>
    <n v="83711"/>
    <n v="238"/>
  </r>
  <r>
    <x v="2"/>
    <x v="0"/>
    <x v="8"/>
    <x v="3"/>
    <n v="949861"/>
    <n v="44272"/>
    <n v="38359"/>
    <n v="111"/>
  </r>
  <r>
    <x v="2"/>
    <x v="0"/>
    <x v="8"/>
    <x v="4"/>
    <n v="1928900"/>
    <n v="85080"/>
    <n v="64493"/>
    <n v="173"/>
  </r>
  <r>
    <x v="2"/>
    <x v="0"/>
    <x v="9"/>
    <x v="0"/>
    <n v="1258692"/>
    <n v="33015"/>
    <n v="22950"/>
    <n v="54"/>
  </r>
  <r>
    <x v="2"/>
    <x v="0"/>
    <x v="9"/>
    <x v="1"/>
    <n v="1527587"/>
    <n v="49244"/>
    <n v="35849"/>
    <n v="91"/>
  </r>
  <r>
    <x v="2"/>
    <x v="0"/>
    <x v="9"/>
    <x v="2"/>
    <n v="1649793"/>
    <n v="60269"/>
    <n v="43466"/>
    <n v="99"/>
  </r>
  <r>
    <x v="2"/>
    <x v="0"/>
    <x v="9"/>
    <x v="3"/>
    <n v="494227"/>
    <n v="19349"/>
    <n v="13633"/>
    <n v="32"/>
  </r>
  <r>
    <x v="2"/>
    <x v="0"/>
    <x v="9"/>
    <x v="4"/>
    <n v="1402039"/>
    <n v="40822"/>
    <n v="28923"/>
    <n v="68"/>
  </r>
  <r>
    <x v="2"/>
    <x v="1"/>
    <x v="0"/>
    <x v="0"/>
    <n v="2903233"/>
    <n v="117954"/>
    <n v="117499"/>
    <n v="392"/>
  </r>
  <r>
    <x v="2"/>
    <x v="1"/>
    <x v="0"/>
    <x v="1"/>
    <n v="2946988"/>
    <n v="119173"/>
    <n v="117719"/>
    <n v="392"/>
  </r>
  <r>
    <x v="2"/>
    <x v="1"/>
    <x v="0"/>
    <x v="2"/>
    <n v="3060964"/>
    <n v="123614"/>
    <n v="118741"/>
    <n v="400"/>
  </r>
  <r>
    <x v="2"/>
    <x v="1"/>
    <x v="0"/>
    <x v="3"/>
    <n v="904449"/>
    <n v="36675"/>
    <n v="34219"/>
    <n v="118"/>
  </r>
  <r>
    <x v="2"/>
    <x v="1"/>
    <x v="0"/>
    <x v="4"/>
    <n v="2920201"/>
    <n v="118210"/>
    <n v="117531"/>
    <n v="392"/>
  </r>
  <r>
    <x v="2"/>
    <x v="1"/>
    <x v="1"/>
    <x v="0"/>
    <n v="6704988"/>
    <n v="343937"/>
    <n v="319286"/>
    <n v="1648"/>
  </r>
  <r>
    <x v="2"/>
    <x v="1"/>
    <x v="1"/>
    <x v="1"/>
    <n v="7108390"/>
    <n v="362443"/>
    <n v="349044"/>
    <n v="1779"/>
  </r>
  <r>
    <x v="2"/>
    <x v="1"/>
    <x v="1"/>
    <x v="2"/>
    <n v="7272869"/>
    <n v="367681"/>
    <n v="357829"/>
    <n v="1816"/>
  </r>
  <r>
    <x v="2"/>
    <x v="1"/>
    <x v="1"/>
    <x v="3"/>
    <n v="3167303"/>
    <n v="158861"/>
    <n v="155352"/>
    <n v="780"/>
  </r>
  <r>
    <x v="2"/>
    <x v="1"/>
    <x v="1"/>
    <x v="4"/>
    <n v="6930671"/>
    <n v="355252"/>
    <n v="336389"/>
    <n v="1742"/>
  </r>
  <r>
    <x v="2"/>
    <x v="1"/>
    <x v="10"/>
    <x v="0"/>
    <n v="2761487"/>
    <n v="117804"/>
    <n v="117352"/>
    <n v="392"/>
  </r>
  <r>
    <x v="2"/>
    <x v="1"/>
    <x v="10"/>
    <x v="1"/>
    <n v="2816910"/>
    <n v="117843"/>
    <n v="117422"/>
    <n v="392"/>
  </r>
  <r>
    <x v="2"/>
    <x v="1"/>
    <x v="10"/>
    <x v="2"/>
    <n v="2834752"/>
    <n v="117852"/>
    <n v="117441"/>
    <n v="392"/>
  </r>
  <r>
    <x v="2"/>
    <x v="1"/>
    <x v="10"/>
    <x v="4"/>
    <n v="2792258"/>
    <n v="117821"/>
    <n v="117399"/>
    <n v="392"/>
  </r>
  <r>
    <x v="2"/>
    <x v="1"/>
    <x v="11"/>
    <x v="0"/>
    <n v="2661211"/>
    <n v="117173"/>
    <n v="116163"/>
    <n v="392"/>
  </r>
  <r>
    <x v="2"/>
    <x v="1"/>
    <x v="11"/>
    <x v="1"/>
    <n v="2713843"/>
    <n v="117679"/>
    <n v="116910"/>
    <n v="392"/>
  </r>
  <r>
    <x v="2"/>
    <x v="1"/>
    <x v="11"/>
    <x v="2"/>
    <n v="2731218"/>
    <n v="117746"/>
    <n v="117203"/>
    <n v="392"/>
  </r>
  <r>
    <x v="2"/>
    <x v="1"/>
    <x v="11"/>
    <x v="3"/>
    <n v="1176176"/>
    <n v="50483"/>
    <n v="50275"/>
    <n v="168"/>
  </r>
  <r>
    <x v="2"/>
    <x v="1"/>
    <x v="11"/>
    <x v="4"/>
    <n v="2689384"/>
    <n v="117443"/>
    <n v="116594"/>
    <n v="392"/>
  </r>
  <r>
    <x v="2"/>
    <x v="1"/>
    <x v="3"/>
    <x v="0"/>
    <n v="5498906"/>
    <n v="260475"/>
    <n v="237807"/>
    <n v="1249"/>
  </r>
  <r>
    <x v="2"/>
    <x v="1"/>
    <x v="3"/>
    <x v="1"/>
    <n v="6021393"/>
    <n v="300475"/>
    <n v="269115"/>
    <n v="1409"/>
  </r>
  <r>
    <x v="2"/>
    <x v="1"/>
    <x v="3"/>
    <x v="2"/>
    <n v="6320091"/>
    <n v="321765"/>
    <n v="289860"/>
    <n v="1512"/>
  </r>
  <r>
    <x v="2"/>
    <x v="1"/>
    <x v="3"/>
    <x v="3"/>
    <n v="2800146"/>
    <n v="143455"/>
    <n v="130427"/>
    <n v="680"/>
  </r>
  <r>
    <x v="2"/>
    <x v="1"/>
    <x v="3"/>
    <x v="4"/>
    <n v="5759562"/>
    <n v="279623"/>
    <n v="251717"/>
    <n v="1327"/>
  </r>
  <r>
    <x v="2"/>
    <x v="1"/>
    <x v="4"/>
    <x v="0"/>
    <n v="4308819"/>
    <n v="200973"/>
    <n v="174078"/>
    <n v="848"/>
  </r>
  <r>
    <x v="2"/>
    <x v="1"/>
    <x v="4"/>
    <x v="1"/>
    <n v="4933764"/>
    <n v="228680"/>
    <n v="208950"/>
    <n v="1104"/>
  </r>
  <r>
    <x v="2"/>
    <x v="1"/>
    <x v="4"/>
    <x v="2"/>
    <n v="5193183"/>
    <n v="241200"/>
    <n v="222231"/>
    <n v="1148"/>
  </r>
  <r>
    <x v="2"/>
    <x v="1"/>
    <x v="4"/>
    <x v="3"/>
    <n v="1526998"/>
    <n v="71428"/>
    <n v="65639"/>
    <n v="340"/>
  </r>
  <r>
    <x v="2"/>
    <x v="1"/>
    <x v="4"/>
    <x v="4"/>
    <n v="4639861"/>
    <n v="215667"/>
    <n v="192683"/>
    <n v="964"/>
  </r>
  <r>
    <x v="2"/>
    <x v="1"/>
    <x v="5"/>
    <x v="0"/>
    <n v="2851192"/>
    <n v="117868"/>
    <n v="117460"/>
    <n v="392"/>
  </r>
  <r>
    <x v="2"/>
    <x v="1"/>
    <x v="5"/>
    <x v="1"/>
    <n v="2877944"/>
    <n v="117890"/>
    <n v="117481"/>
    <n v="392"/>
  </r>
  <r>
    <x v="2"/>
    <x v="1"/>
    <x v="5"/>
    <x v="2"/>
    <n v="2889265"/>
    <n v="117901"/>
    <n v="117493"/>
    <n v="392"/>
  </r>
  <r>
    <x v="2"/>
    <x v="1"/>
    <x v="5"/>
    <x v="3"/>
    <n v="1241321"/>
    <n v="50535"/>
    <n v="50355"/>
    <n v="168"/>
  </r>
  <r>
    <x v="2"/>
    <x v="1"/>
    <x v="5"/>
    <x v="4"/>
    <n v="2865733"/>
    <n v="117878"/>
    <n v="117462"/>
    <n v="392"/>
  </r>
  <r>
    <x v="2"/>
    <x v="1"/>
    <x v="6"/>
    <x v="0"/>
    <n v="3270737"/>
    <n v="134372"/>
    <n v="122470"/>
    <n v="414"/>
  </r>
  <r>
    <x v="2"/>
    <x v="1"/>
    <x v="6"/>
    <x v="1"/>
    <n v="3585248"/>
    <n v="157503"/>
    <n v="139415"/>
    <n v="601"/>
  </r>
  <r>
    <x v="2"/>
    <x v="1"/>
    <x v="6"/>
    <x v="2"/>
    <n v="3831379"/>
    <n v="175048"/>
    <n v="150987"/>
    <n v="726"/>
  </r>
  <r>
    <x v="2"/>
    <x v="1"/>
    <x v="6"/>
    <x v="3"/>
    <n v="1742255"/>
    <n v="81000"/>
    <n v="69200"/>
    <n v="344"/>
  </r>
  <r>
    <x v="2"/>
    <x v="1"/>
    <x v="6"/>
    <x v="4"/>
    <n v="3423094"/>
    <n v="144493"/>
    <n v="129746"/>
    <n v="470"/>
  </r>
  <r>
    <x v="2"/>
    <x v="1"/>
    <x v="8"/>
    <x v="0"/>
    <n v="8068416"/>
    <n v="383277"/>
    <n v="378420"/>
    <n v="1943"/>
  </r>
  <r>
    <x v="2"/>
    <x v="1"/>
    <x v="8"/>
    <x v="1"/>
    <n v="8214861"/>
    <n v="385084"/>
    <n v="382063"/>
    <n v="1960"/>
  </r>
  <r>
    <x v="2"/>
    <x v="1"/>
    <x v="8"/>
    <x v="2"/>
    <n v="8271426"/>
    <n v="385726"/>
    <n v="382846"/>
    <n v="1960"/>
  </r>
  <r>
    <x v="2"/>
    <x v="1"/>
    <x v="8"/>
    <x v="3"/>
    <n v="3555032"/>
    <n v="165452"/>
    <n v="164294"/>
    <n v="840"/>
  </r>
  <r>
    <x v="2"/>
    <x v="1"/>
    <x v="8"/>
    <x v="4"/>
    <n v="8151064"/>
    <n v="384424"/>
    <n v="380630"/>
    <n v="1960"/>
  </r>
  <r>
    <x v="2"/>
    <x v="1"/>
    <x v="9"/>
    <x v="0"/>
    <n v="7498442"/>
    <n v="372997"/>
    <n v="365958"/>
    <n v="1846"/>
  </r>
  <r>
    <x v="2"/>
    <x v="1"/>
    <x v="9"/>
    <x v="1"/>
    <n v="7798517"/>
    <n v="378407"/>
    <n v="373216"/>
    <n v="1900"/>
  </r>
  <r>
    <x v="2"/>
    <x v="1"/>
    <x v="9"/>
    <x v="2"/>
    <n v="7935143"/>
    <n v="380382"/>
    <n v="375854"/>
    <n v="1916"/>
  </r>
  <r>
    <x v="2"/>
    <x v="1"/>
    <x v="9"/>
    <x v="3"/>
    <n v="2288678"/>
    <n v="109198"/>
    <n v="107787"/>
    <n v="552"/>
  </r>
  <r>
    <x v="2"/>
    <x v="1"/>
    <x v="9"/>
    <x v="4"/>
    <n v="7644528"/>
    <n v="375939"/>
    <n v="370097"/>
    <n v="1888"/>
  </r>
  <r>
    <x v="3"/>
    <x v="0"/>
    <x v="0"/>
    <x v="0"/>
    <n v="5772"/>
    <n v="161"/>
    <n v="0"/>
    <n v="0"/>
  </r>
  <r>
    <x v="3"/>
    <x v="0"/>
    <x v="0"/>
    <x v="1"/>
    <n v="31848"/>
    <n v="243"/>
    <n v="83"/>
    <n v="7"/>
  </r>
  <r>
    <x v="3"/>
    <x v="0"/>
    <x v="0"/>
    <x v="2"/>
    <n v="48924"/>
    <n v="253"/>
    <n v="157"/>
    <n v="7"/>
  </r>
  <r>
    <x v="3"/>
    <x v="0"/>
    <x v="0"/>
    <x v="3"/>
    <n v="19040"/>
    <n v="81"/>
    <n v="58"/>
    <n v="2"/>
  </r>
  <r>
    <x v="3"/>
    <x v="0"/>
    <x v="0"/>
    <x v="4"/>
    <n v="17565"/>
    <n v="210"/>
    <n v="0"/>
    <n v="5"/>
  </r>
  <r>
    <x v="3"/>
    <x v="0"/>
    <x v="1"/>
    <x v="0"/>
    <n v="7524919"/>
    <n v="336831"/>
    <n v="243607"/>
    <n v="809"/>
  </r>
  <r>
    <x v="3"/>
    <x v="0"/>
    <x v="1"/>
    <x v="1"/>
    <n v="12712197"/>
    <n v="572585"/>
    <n v="412600"/>
    <n v="1432"/>
  </r>
  <r>
    <x v="3"/>
    <x v="0"/>
    <x v="1"/>
    <x v="2"/>
    <n v="14287383"/>
    <n v="664371"/>
    <n v="523791"/>
    <n v="1826"/>
  </r>
  <r>
    <x v="3"/>
    <x v="0"/>
    <x v="1"/>
    <x v="3"/>
    <n v="6664483"/>
    <n v="318611"/>
    <n v="251898"/>
    <n v="891"/>
  </r>
  <r>
    <x v="3"/>
    <x v="0"/>
    <x v="1"/>
    <x v="4"/>
    <n v="10314875"/>
    <n v="457996"/>
    <n v="319867"/>
    <n v="1096"/>
  </r>
  <r>
    <x v="3"/>
    <x v="0"/>
    <x v="2"/>
    <x v="0"/>
    <n v="37932760"/>
    <n v="1494356"/>
    <n v="1462681"/>
    <n v="6913"/>
  </r>
  <r>
    <x v="3"/>
    <x v="0"/>
    <x v="2"/>
    <x v="1"/>
    <n v="40147152"/>
    <n v="1506650"/>
    <n v="1474831"/>
    <n v="7081"/>
  </r>
  <r>
    <x v="3"/>
    <x v="0"/>
    <x v="2"/>
    <x v="2"/>
    <n v="41109761"/>
    <n v="1510722"/>
    <n v="1479573"/>
    <n v="7229"/>
  </r>
  <r>
    <x v="3"/>
    <x v="0"/>
    <x v="2"/>
    <x v="3"/>
    <n v="17921924"/>
    <n v="648413"/>
    <n v="635462"/>
    <n v="3128"/>
  </r>
  <r>
    <x v="3"/>
    <x v="0"/>
    <x v="2"/>
    <x v="4"/>
    <n v="39058116"/>
    <n v="1500965"/>
    <n v="1469310"/>
    <n v="6999"/>
  </r>
  <r>
    <x v="3"/>
    <x v="0"/>
    <x v="3"/>
    <x v="0"/>
    <n v="3152775"/>
    <n v="76790"/>
    <n v="48717"/>
    <n v="98"/>
  </r>
  <r>
    <x v="3"/>
    <x v="0"/>
    <x v="3"/>
    <x v="1"/>
    <n v="4449415"/>
    <n v="161115"/>
    <n v="106870"/>
    <n v="381"/>
  </r>
  <r>
    <x v="3"/>
    <x v="0"/>
    <x v="3"/>
    <x v="2"/>
    <n v="5293449"/>
    <n v="218300"/>
    <n v="160932"/>
    <n v="542"/>
  </r>
  <r>
    <x v="3"/>
    <x v="0"/>
    <x v="3"/>
    <x v="3"/>
    <n v="2634509"/>
    <n v="114974"/>
    <n v="87272"/>
    <n v="284"/>
  </r>
  <r>
    <x v="3"/>
    <x v="0"/>
    <x v="3"/>
    <x v="4"/>
    <n v="3749170"/>
    <n v="113525"/>
    <n v="72637"/>
    <n v="241"/>
  </r>
  <r>
    <x v="3"/>
    <x v="0"/>
    <x v="4"/>
    <x v="0"/>
    <n v="922187"/>
    <n v="14393"/>
    <n v="3233"/>
    <n v="28"/>
  </r>
  <r>
    <x v="3"/>
    <x v="0"/>
    <x v="4"/>
    <x v="1"/>
    <n v="1746151"/>
    <n v="34268"/>
    <n v="19785"/>
    <n v="60"/>
  </r>
  <r>
    <x v="3"/>
    <x v="0"/>
    <x v="4"/>
    <x v="2"/>
    <n v="2435190"/>
    <n v="46420"/>
    <n v="29474"/>
    <n v="66"/>
  </r>
  <r>
    <x v="3"/>
    <x v="0"/>
    <x v="4"/>
    <x v="3"/>
    <n v="811607"/>
    <n v="16203"/>
    <n v="10982"/>
    <n v="23"/>
  </r>
  <r>
    <x v="3"/>
    <x v="0"/>
    <x v="4"/>
    <x v="4"/>
    <n v="1238388"/>
    <n v="24318"/>
    <n v="9916"/>
    <n v="45"/>
  </r>
  <r>
    <x v="3"/>
    <x v="0"/>
    <x v="5"/>
    <x v="3"/>
    <n v="0"/>
    <n v="1"/>
    <n v="0"/>
    <n v="0"/>
  </r>
  <r>
    <x v="3"/>
    <x v="0"/>
    <x v="6"/>
    <x v="0"/>
    <n v="85867"/>
    <n v="317"/>
    <n v="235"/>
    <n v="7"/>
  </r>
  <r>
    <x v="3"/>
    <x v="0"/>
    <x v="6"/>
    <x v="1"/>
    <n v="271658"/>
    <n v="958"/>
    <n v="312"/>
    <n v="22"/>
  </r>
  <r>
    <x v="3"/>
    <x v="0"/>
    <x v="6"/>
    <x v="2"/>
    <n v="470631"/>
    <n v="3863"/>
    <n v="488"/>
    <n v="28"/>
  </r>
  <r>
    <x v="3"/>
    <x v="0"/>
    <x v="6"/>
    <x v="3"/>
    <n v="302744"/>
    <n v="3615"/>
    <n v="476"/>
    <n v="12"/>
  </r>
  <r>
    <x v="3"/>
    <x v="0"/>
    <x v="6"/>
    <x v="4"/>
    <n v="136606"/>
    <n v="482"/>
    <n v="265"/>
    <n v="14"/>
  </r>
  <r>
    <x v="3"/>
    <x v="0"/>
    <x v="7"/>
    <x v="0"/>
    <n v="33287308"/>
    <n v="1453681"/>
    <n v="1391852"/>
    <n v="6543"/>
  </r>
  <r>
    <x v="3"/>
    <x v="0"/>
    <x v="7"/>
    <x v="1"/>
    <n v="35455202"/>
    <n v="1475954"/>
    <n v="1445803"/>
    <n v="6775"/>
  </r>
  <r>
    <x v="3"/>
    <x v="0"/>
    <x v="7"/>
    <x v="2"/>
    <n v="36461695"/>
    <n v="1484029"/>
    <n v="1454485"/>
    <n v="6841"/>
  </r>
  <r>
    <x v="3"/>
    <x v="0"/>
    <x v="7"/>
    <x v="3"/>
    <n v="10605695"/>
    <n v="425393"/>
    <n v="416676"/>
    <n v="1962"/>
  </r>
  <r>
    <x v="3"/>
    <x v="0"/>
    <x v="7"/>
    <x v="4"/>
    <n v="34466523"/>
    <n v="1467005"/>
    <n v="1422984"/>
    <n v="6672"/>
  </r>
  <r>
    <x v="3"/>
    <x v="0"/>
    <x v="8"/>
    <x v="0"/>
    <n v="25536964"/>
    <n v="1304681"/>
    <n v="1065573"/>
    <n v="5239"/>
  </r>
  <r>
    <x v="3"/>
    <x v="0"/>
    <x v="8"/>
    <x v="1"/>
    <n v="30359845"/>
    <n v="1406085"/>
    <n v="1206052"/>
    <n v="6077"/>
  </r>
  <r>
    <x v="3"/>
    <x v="0"/>
    <x v="8"/>
    <x v="2"/>
    <n v="31632000"/>
    <n v="1429541"/>
    <n v="1298170"/>
    <n v="6343"/>
  </r>
  <r>
    <x v="3"/>
    <x v="0"/>
    <x v="8"/>
    <x v="3"/>
    <n v="13895801"/>
    <n v="618001"/>
    <n v="584287"/>
    <n v="2779"/>
  </r>
  <r>
    <x v="3"/>
    <x v="0"/>
    <x v="8"/>
    <x v="4"/>
    <n v="27489059"/>
    <n v="1361286"/>
    <n v="1150826"/>
    <n v="5713"/>
  </r>
  <r>
    <x v="3"/>
    <x v="0"/>
    <x v="9"/>
    <x v="0"/>
    <n v="16979245"/>
    <n v="844192"/>
    <n v="649995"/>
    <n v="2395"/>
  </r>
  <r>
    <x v="3"/>
    <x v="0"/>
    <x v="9"/>
    <x v="1"/>
    <n v="20101174"/>
    <n v="1070204"/>
    <n v="863563"/>
    <n v="3759"/>
  </r>
  <r>
    <x v="3"/>
    <x v="0"/>
    <x v="9"/>
    <x v="2"/>
    <n v="21606948"/>
    <n v="1170564"/>
    <n v="956090"/>
    <n v="4376"/>
  </r>
  <r>
    <x v="3"/>
    <x v="0"/>
    <x v="9"/>
    <x v="3"/>
    <n v="6898080"/>
    <n v="358032"/>
    <n v="289614"/>
    <n v="1377"/>
  </r>
  <r>
    <x v="3"/>
    <x v="0"/>
    <x v="9"/>
    <x v="4"/>
    <n v="18642681"/>
    <n v="964433"/>
    <n v="757846"/>
    <n v="3022"/>
  </r>
  <r>
    <x v="3"/>
    <x v="1"/>
    <x v="0"/>
    <x v="0"/>
    <n v="50991373"/>
    <n v="1530873"/>
    <n v="1509212"/>
    <n v="7761"/>
  </r>
  <r>
    <x v="3"/>
    <x v="1"/>
    <x v="0"/>
    <x v="1"/>
    <n v="55019802"/>
    <n v="1576011"/>
    <n v="1517838"/>
    <n v="7951"/>
  </r>
  <r>
    <x v="3"/>
    <x v="1"/>
    <x v="0"/>
    <x v="2"/>
    <n v="58007567"/>
    <n v="1669063"/>
    <n v="1538844"/>
    <n v="8421"/>
  </r>
  <r>
    <x v="3"/>
    <x v="1"/>
    <x v="0"/>
    <x v="3"/>
    <n v="17137631"/>
    <n v="503049"/>
    <n v="450837"/>
    <n v="2588"/>
  </r>
  <r>
    <x v="3"/>
    <x v="1"/>
    <x v="0"/>
    <x v="4"/>
    <n v="52727912"/>
    <n v="1543337"/>
    <n v="1511801"/>
    <n v="7821"/>
  </r>
  <r>
    <x v="3"/>
    <x v="1"/>
    <x v="1"/>
    <x v="0"/>
    <n v="134104661"/>
    <n v="3992831"/>
    <n v="3870447"/>
    <n v="37274"/>
  </r>
  <r>
    <x v="3"/>
    <x v="1"/>
    <x v="1"/>
    <x v="1"/>
    <n v="144435009"/>
    <n v="4074297"/>
    <n v="3975312"/>
    <n v="38690"/>
  </r>
  <r>
    <x v="3"/>
    <x v="1"/>
    <x v="1"/>
    <x v="2"/>
    <n v="148509810"/>
    <n v="4104039"/>
    <n v="4010024"/>
    <n v="39251"/>
  </r>
  <r>
    <x v="3"/>
    <x v="1"/>
    <x v="1"/>
    <x v="3"/>
    <n v="64768435"/>
    <n v="1766600"/>
    <n v="1728735"/>
    <n v="16955"/>
  </r>
  <r>
    <x v="3"/>
    <x v="1"/>
    <x v="1"/>
    <x v="4"/>
    <n v="139667570"/>
    <n v="4038695"/>
    <n v="3926423"/>
    <n v="38049"/>
  </r>
  <r>
    <x v="3"/>
    <x v="1"/>
    <x v="10"/>
    <x v="0"/>
    <n v="45701618"/>
    <n v="1520281"/>
    <n v="1500524"/>
    <n v="7585"/>
  </r>
  <r>
    <x v="3"/>
    <x v="1"/>
    <x v="10"/>
    <x v="1"/>
    <n v="47087444"/>
    <n v="1521429"/>
    <n v="1502511"/>
    <n v="7632"/>
  </r>
  <r>
    <x v="3"/>
    <x v="1"/>
    <x v="10"/>
    <x v="2"/>
    <n v="47723950"/>
    <n v="1522353"/>
    <n v="1503408"/>
    <n v="7640"/>
  </r>
  <r>
    <x v="3"/>
    <x v="1"/>
    <x v="10"/>
    <x v="4"/>
    <n v="46437008"/>
    <n v="1520895"/>
    <n v="1501697"/>
    <n v="7603"/>
  </r>
  <r>
    <x v="3"/>
    <x v="1"/>
    <x v="11"/>
    <x v="0"/>
    <n v="42518674"/>
    <n v="1514470"/>
    <n v="1485327"/>
    <n v="7379"/>
  </r>
  <r>
    <x v="3"/>
    <x v="1"/>
    <x v="11"/>
    <x v="1"/>
    <n v="43983489"/>
    <n v="1518027"/>
    <n v="1490917"/>
    <n v="7513"/>
  </r>
  <r>
    <x v="3"/>
    <x v="1"/>
    <x v="11"/>
    <x v="2"/>
    <n v="44707029"/>
    <n v="1519080"/>
    <n v="1495727"/>
    <n v="7551"/>
  </r>
  <r>
    <x v="3"/>
    <x v="1"/>
    <x v="11"/>
    <x v="3"/>
    <n v="19371411"/>
    <n v="651352"/>
    <n v="642356"/>
    <n v="3245"/>
  </r>
  <r>
    <x v="3"/>
    <x v="1"/>
    <x v="11"/>
    <x v="4"/>
    <n v="43378668"/>
    <n v="1516516"/>
    <n v="1488005"/>
    <n v="7438"/>
  </r>
  <r>
    <x v="3"/>
    <x v="1"/>
    <x v="3"/>
    <x v="0"/>
    <n v="107366774"/>
    <n v="3624591"/>
    <n v="3421194"/>
    <n v="32608"/>
  </r>
  <r>
    <x v="3"/>
    <x v="1"/>
    <x v="3"/>
    <x v="1"/>
    <n v="119069039"/>
    <n v="3832292"/>
    <n v="3668936"/>
    <n v="34983"/>
  </r>
  <r>
    <x v="3"/>
    <x v="1"/>
    <x v="3"/>
    <x v="2"/>
    <n v="125256738"/>
    <n v="3910196"/>
    <n v="3766643"/>
    <n v="35960"/>
  </r>
  <r>
    <x v="3"/>
    <x v="1"/>
    <x v="3"/>
    <x v="3"/>
    <n v="55566628"/>
    <n v="1695437"/>
    <n v="1638447"/>
    <n v="15722"/>
  </r>
  <r>
    <x v="3"/>
    <x v="1"/>
    <x v="3"/>
    <x v="4"/>
    <n v="112920133"/>
    <n v="3737738"/>
    <n v="3550359"/>
    <n v="33855"/>
  </r>
  <r>
    <x v="3"/>
    <x v="1"/>
    <x v="4"/>
    <x v="0"/>
    <n v="80395300"/>
    <n v="2995694"/>
    <n v="2608012"/>
    <n v="24967"/>
  </r>
  <r>
    <x v="3"/>
    <x v="1"/>
    <x v="4"/>
    <x v="1"/>
    <n v="93286988"/>
    <n v="3335723"/>
    <n v="3049257"/>
    <n v="28964"/>
  </r>
  <r>
    <x v="3"/>
    <x v="1"/>
    <x v="4"/>
    <x v="2"/>
    <n v="100172778"/>
    <n v="3472353"/>
    <n v="3233621"/>
    <n v="30629"/>
  </r>
  <r>
    <x v="3"/>
    <x v="1"/>
    <x v="4"/>
    <x v="3"/>
    <n v="29606130"/>
    <n v="1014489"/>
    <n v="951967"/>
    <n v="9048"/>
  </r>
  <r>
    <x v="3"/>
    <x v="1"/>
    <x v="4"/>
    <x v="4"/>
    <n v="86410800"/>
    <n v="3173209"/>
    <n v="2823771"/>
    <n v="27108"/>
  </r>
  <r>
    <x v="3"/>
    <x v="1"/>
    <x v="5"/>
    <x v="0"/>
    <n v="48326855"/>
    <n v="1523320"/>
    <n v="1504270"/>
    <n v="7653"/>
  </r>
  <r>
    <x v="3"/>
    <x v="1"/>
    <x v="5"/>
    <x v="1"/>
    <n v="49524509"/>
    <n v="1525284"/>
    <n v="1506136"/>
    <n v="7697"/>
  </r>
  <r>
    <x v="3"/>
    <x v="1"/>
    <x v="5"/>
    <x v="2"/>
    <n v="50167627"/>
    <n v="1526970"/>
    <n v="1507112"/>
    <n v="7722"/>
  </r>
  <r>
    <x v="3"/>
    <x v="1"/>
    <x v="5"/>
    <x v="3"/>
    <n v="21655481"/>
    <n v="655085"/>
    <n v="646248"/>
    <n v="3313"/>
  </r>
  <r>
    <x v="3"/>
    <x v="1"/>
    <x v="5"/>
    <x v="4"/>
    <n v="48929471"/>
    <n v="1524200"/>
    <n v="1505147"/>
    <n v="7676"/>
  </r>
  <r>
    <x v="3"/>
    <x v="1"/>
    <x v="6"/>
    <x v="0"/>
    <n v="61602468"/>
    <n v="1880663"/>
    <n v="1661126"/>
    <n v="10103"/>
  </r>
  <r>
    <x v="3"/>
    <x v="1"/>
    <x v="6"/>
    <x v="1"/>
    <n v="67839085"/>
    <n v="2389704"/>
    <n v="2032086"/>
    <n v="16445"/>
  </r>
  <r>
    <x v="3"/>
    <x v="1"/>
    <x v="6"/>
    <x v="2"/>
    <n v="72775146"/>
    <n v="2668832"/>
    <n v="2267064"/>
    <n v="20405"/>
  </r>
  <r>
    <x v="3"/>
    <x v="1"/>
    <x v="6"/>
    <x v="3"/>
    <n v="32842336"/>
    <n v="1221707"/>
    <n v="1048666"/>
    <n v="9910"/>
  </r>
  <r>
    <x v="3"/>
    <x v="1"/>
    <x v="6"/>
    <x v="4"/>
    <n v="64491438"/>
    <n v="2129309"/>
    <n v="1832372"/>
    <n v="12848"/>
  </r>
  <r>
    <x v="3"/>
    <x v="1"/>
    <x v="8"/>
    <x v="0"/>
    <n v="166167364"/>
    <n v="4223085"/>
    <n v="4151992"/>
    <n v="41238"/>
  </r>
  <r>
    <x v="3"/>
    <x v="1"/>
    <x v="8"/>
    <x v="1"/>
    <n v="169485233"/>
    <n v="4247848"/>
    <n v="4181337"/>
    <n v="41667"/>
  </r>
  <r>
    <x v="3"/>
    <x v="1"/>
    <x v="8"/>
    <x v="2"/>
    <n v="171465744"/>
    <n v="4262676"/>
    <n v="4193685"/>
    <n v="41839"/>
  </r>
  <r>
    <x v="3"/>
    <x v="1"/>
    <x v="8"/>
    <x v="3"/>
    <n v="74066198"/>
    <n v="1831228"/>
    <n v="1802079"/>
    <n v="17985"/>
  </r>
  <r>
    <x v="3"/>
    <x v="1"/>
    <x v="8"/>
    <x v="4"/>
    <n v="168123043"/>
    <n v="4236505"/>
    <n v="4167446"/>
    <n v="41502"/>
  </r>
  <r>
    <x v="3"/>
    <x v="1"/>
    <x v="9"/>
    <x v="0"/>
    <n v="153933338"/>
    <n v="4141011"/>
    <n v="4055464"/>
    <n v="39852"/>
  </r>
  <r>
    <x v="3"/>
    <x v="1"/>
    <x v="9"/>
    <x v="1"/>
    <n v="160430309"/>
    <n v="4183988"/>
    <n v="4107313"/>
    <n v="40549"/>
  </r>
  <r>
    <x v="3"/>
    <x v="1"/>
    <x v="9"/>
    <x v="2"/>
    <n v="163198235"/>
    <n v="4202455"/>
    <n v="4128934"/>
    <n v="40871"/>
  </r>
  <r>
    <x v="3"/>
    <x v="1"/>
    <x v="9"/>
    <x v="3"/>
    <n v="47079123"/>
    <n v="1203950"/>
    <n v="1183318"/>
    <n v="11741"/>
  </r>
  <r>
    <x v="3"/>
    <x v="1"/>
    <x v="9"/>
    <x v="4"/>
    <n v="157453857"/>
    <n v="4163594"/>
    <n v="4081966"/>
    <n v="40198"/>
  </r>
  <r>
    <x v="4"/>
    <x v="0"/>
    <x v="0"/>
    <x v="0"/>
    <n v="9111"/>
    <n v="218"/>
    <n v="36"/>
    <n v="7"/>
  </r>
  <r>
    <x v="4"/>
    <x v="0"/>
    <x v="0"/>
    <x v="1"/>
    <n v="70788"/>
    <n v="661"/>
    <n v="271"/>
    <n v="11"/>
  </r>
  <r>
    <x v="4"/>
    <x v="0"/>
    <x v="0"/>
    <x v="2"/>
    <n v="112582"/>
    <n v="1776"/>
    <n v="351"/>
    <n v="14"/>
  </r>
  <r>
    <x v="4"/>
    <x v="0"/>
    <x v="0"/>
    <x v="3"/>
    <n v="43852"/>
    <n v="828"/>
    <n v="148"/>
    <n v="4"/>
  </r>
  <r>
    <x v="4"/>
    <x v="0"/>
    <x v="0"/>
    <x v="4"/>
    <n v="42987"/>
    <n v="417"/>
    <n v="143"/>
    <n v="7"/>
  </r>
  <r>
    <x v="4"/>
    <x v="0"/>
    <x v="1"/>
    <x v="0"/>
    <n v="4934566"/>
    <n v="438050"/>
    <n v="283833"/>
    <n v="2476"/>
  </r>
  <r>
    <x v="4"/>
    <x v="0"/>
    <x v="1"/>
    <x v="1"/>
    <n v="13331630"/>
    <n v="768132"/>
    <n v="563269"/>
    <n v="3882"/>
  </r>
  <r>
    <x v="4"/>
    <x v="0"/>
    <x v="1"/>
    <x v="2"/>
    <n v="18161540"/>
    <n v="876963"/>
    <n v="728625"/>
    <n v="4471"/>
  </r>
  <r>
    <x v="4"/>
    <x v="0"/>
    <x v="1"/>
    <x v="3"/>
    <n v="9273705"/>
    <n v="404285"/>
    <n v="351951"/>
    <n v="2061"/>
  </r>
  <r>
    <x v="4"/>
    <x v="0"/>
    <x v="1"/>
    <x v="4"/>
    <n v="8395166"/>
    <n v="608441"/>
    <n v="399048"/>
    <n v="3221"/>
  </r>
  <r>
    <x v="4"/>
    <x v="0"/>
    <x v="2"/>
    <x v="0"/>
    <n v="106207358"/>
    <n v="1665425"/>
    <n v="1618398"/>
    <n v="8994"/>
  </r>
  <r>
    <x v="4"/>
    <x v="0"/>
    <x v="2"/>
    <x v="1"/>
    <n v="118090193"/>
    <n v="1721806"/>
    <n v="1677557"/>
    <n v="9396"/>
  </r>
  <r>
    <x v="4"/>
    <x v="0"/>
    <x v="2"/>
    <x v="2"/>
    <n v="123738029"/>
    <n v="1748757"/>
    <n v="1704178"/>
    <n v="9621"/>
  </r>
  <r>
    <x v="4"/>
    <x v="0"/>
    <x v="2"/>
    <x v="3"/>
    <n v="54678488"/>
    <n v="757118"/>
    <n v="738899"/>
    <n v="4179"/>
  </r>
  <r>
    <x v="4"/>
    <x v="0"/>
    <x v="2"/>
    <x v="4"/>
    <n v="112202129"/>
    <n v="1694543"/>
    <n v="1649141"/>
    <n v="9185"/>
  </r>
  <r>
    <x v="4"/>
    <x v="0"/>
    <x v="3"/>
    <x v="0"/>
    <n v="1750215"/>
    <n v="79979"/>
    <n v="59621"/>
    <n v="608"/>
  </r>
  <r>
    <x v="4"/>
    <x v="0"/>
    <x v="3"/>
    <x v="1"/>
    <n v="2576694"/>
    <n v="172396"/>
    <n v="111275"/>
    <n v="1238"/>
  </r>
  <r>
    <x v="4"/>
    <x v="0"/>
    <x v="3"/>
    <x v="2"/>
    <n v="3113804"/>
    <n v="255203"/>
    <n v="171559"/>
    <n v="1646"/>
  </r>
  <r>
    <x v="4"/>
    <x v="0"/>
    <x v="3"/>
    <x v="3"/>
    <n v="1578231"/>
    <n v="144907"/>
    <n v="95827"/>
    <n v="856"/>
  </r>
  <r>
    <x v="4"/>
    <x v="0"/>
    <x v="3"/>
    <x v="4"/>
    <n v="2110344"/>
    <n v="109209"/>
    <n v="77911"/>
    <n v="840"/>
  </r>
  <r>
    <x v="4"/>
    <x v="0"/>
    <x v="4"/>
    <x v="0"/>
    <n v="619029"/>
    <n v="31318"/>
    <n v="14625"/>
    <n v="188"/>
  </r>
  <r>
    <x v="4"/>
    <x v="0"/>
    <x v="4"/>
    <x v="1"/>
    <n v="985531"/>
    <n v="49910"/>
    <n v="34630"/>
    <n v="309"/>
  </r>
  <r>
    <x v="4"/>
    <x v="0"/>
    <x v="4"/>
    <x v="2"/>
    <n v="1283577"/>
    <n v="59586"/>
    <n v="45135"/>
    <n v="393"/>
  </r>
  <r>
    <x v="4"/>
    <x v="0"/>
    <x v="4"/>
    <x v="3"/>
    <n v="433549"/>
    <n v="19605"/>
    <n v="14918"/>
    <n v="131"/>
  </r>
  <r>
    <x v="4"/>
    <x v="0"/>
    <x v="4"/>
    <x v="4"/>
    <n v="791000"/>
    <n v="41208"/>
    <n v="22309"/>
    <n v="238"/>
  </r>
  <r>
    <x v="4"/>
    <x v="0"/>
    <x v="5"/>
    <x v="2"/>
    <n v="0"/>
    <n v="39"/>
    <n v="0"/>
    <n v="0"/>
  </r>
  <r>
    <x v="4"/>
    <x v="0"/>
    <x v="5"/>
    <x v="3"/>
    <n v="0"/>
    <n v="51"/>
    <n v="0"/>
    <n v="3"/>
  </r>
  <r>
    <x v="4"/>
    <x v="0"/>
    <x v="6"/>
    <x v="0"/>
    <n v="193098"/>
    <n v="3619"/>
    <n v="1000"/>
    <n v="28"/>
  </r>
  <r>
    <x v="4"/>
    <x v="0"/>
    <x v="6"/>
    <x v="1"/>
    <n v="339326"/>
    <n v="10236"/>
    <n v="3562"/>
    <n v="59"/>
  </r>
  <r>
    <x v="4"/>
    <x v="0"/>
    <x v="6"/>
    <x v="2"/>
    <n v="449461"/>
    <n v="19060"/>
    <n v="5485"/>
    <n v="90"/>
  </r>
  <r>
    <x v="4"/>
    <x v="0"/>
    <x v="6"/>
    <x v="3"/>
    <n v="221922"/>
    <n v="10731"/>
    <n v="4040"/>
    <n v="59"/>
  </r>
  <r>
    <x v="4"/>
    <x v="0"/>
    <x v="6"/>
    <x v="4"/>
    <n v="246565"/>
    <n v="5477"/>
    <n v="2510"/>
    <n v="42"/>
  </r>
  <r>
    <x v="4"/>
    <x v="0"/>
    <x v="7"/>
    <x v="0"/>
    <n v="80263938"/>
    <n v="1537177"/>
    <n v="1480792"/>
    <n v="7805"/>
  </r>
  <r>
    <x v="4"/>
    <x v="0"/>
    <x v="7"/>
    <x v="1"/>
    <n v="92533839"/>
    <n v="1600665"/>
    <n v="1552606"/>
    <n v="8405"/>
  </r>
  <r>
    <x v="4"/>
    <x v="0"/>
    <x v="7"/>
    <x v="2"/>
    <n v="98081457"/>
    <n v="1627368"/>
    <n v="1581318"/>
    <n v="8662"/>
  </r>
  <r>
    <x v="4"/>
    <x v="0"/>
    <x v="7"/>
    <x v="3"/>
    <n v="29212419"/>
    <n v="470775"/>
    <n v="457049"/>
    <n v="2523"/>
  </r>
  <r>
    <x v="4"/>
    <x v="0"/>
    <x v="7"/>
    <x v="4"/>
    <n v="86642866"/>
    <n v="1573591"/>
    <n v="1520382"/>
    <n v="8133"/>
  </r>
  <r>
    <x v="4"/>
    <x v="0"/>
    <x v="8"/>
    <x v="0"/>
    <n v="53867595"/>
    <n v="1315032"/>
    <n v="1226089"/>
    <n v="6419"/>
  </r>
  <r>
    <x v="4"/>
    <x v="0"/>
    <x v="8"/>
    <x v="1"/>
    <n v="63992529"/>
    <n v="1430307"/>
    <n v="1348053"/>
    <n v="6972"/>
  </r>
  <r>
    <x v="4"/>
    <x v="0"/>
    <x v="8"/>
    <x v="2"/>
    <n v="70634952"/>
    <n v="1483571"/>
    <n v="1405639"/>
    <n v="7343"/>
  </r>
  <r>
    <x v="4"/>
    <x v="0"/>
    <x v="8"/>
    <x v="3"/>
    <n v="32329276"/>
    <n v="647674"/>
    <n v="619821"/>
    <n v="3250"/>
  </r>
  <r>
    <x v="4"/>
    <x v="0"/>
    <x v="8"/>
    <x v="4"/>
    <n v="58730442"/>
    <n v="1372503"/>
    <n v="1289583"/>
    <n v="6636"/>
  </r>
  <r>
    <x v="4"/>
    <x v="0"/>
    <x v="9"/>
    <x v="0"/>
    <n v="26095570"/>
    <n v="1007335"/>
    <n v="887213"/>
    <n v="5165"/>
  </r>
  <r>
    <x v="4"/>
    <x v="0"/>
    <x v="9"/>
    <x v="1"/>
    <n v="38101378"/>
    <n v="1158713"/>
    <n v="1059135"/>
    <n v="5993"/>
  </r>
  <r>
    <x v="4"/>
    <x v="0"/>
    <x v="9"/>
    <x v="2"/>
    <n v="45895824"/>
    <n v="1230961"/>
    <n v="1130669"/>
    <n v="6172"/>
  </r>
  <r>
    <x v="4"/>
    <x v="0"/>
    <x v="9"/>
    <x v="3"/>
    <n v="14400917"/>
    <n v="364377"/>
    <n v="337515"/>
    <n v="1798"/>
  </r>
  <r>
    <x v="4"/>
    <x v="0"/>
    <x v="9"/>
    <x v="4"/>
    <n v="32655288"/>
    <n v="1086847"/>
    <n v="975839"/>
    <n v="5583"/>
  </r>
  <r>
    <x v="4"/>
    <x v="1"/>
    <x v="0"/>
    <x v="0"/>
    <n v="167768174"/>
    <n v="1880205"/>
    <n v="1843316"/>
    <n v="11088"/>
  </r>
  <r>
    <x v="4"/>
    <x v="1"/>
    <x v="0"/>
    <x v="1"/>
    <n v="176690122"/>
    <n v="2276349"/>
    <n v="1947613"/>
    <n v="12362"/>
  </r>
  <r>
    <x v="4"/>
    <x v="1"/>
    <x v="0"/>
    <x v="2"/>
    <n v="181604913"/>
    <n v="2823382"/>
    <n v="2210164"/>
    <n v="15128"/>
  </r>
  <r>
    <x v="4"/>
    <x v="1"/>
    <x v="0"/>
    <x v="3"/>
    <n v="52769611"/>
    <n v="924781"/>
    <n v="713518"/>
    <n v="5040"/>
  </r>
  <r>
    <x v="4"/>
    <x v="1"/>
    <x v="0"/>
    <x v="4"/>
    <n v="171938945"/>
    <n v="1984320"/>
    <n v="1868531"/>
    <n v="11304"/>
  </r>
  <r>
    <x v="4"/>
    <x v="1"/>
    <x v="1"/>
    <x v="0"/>
    <n v="265483026"/>
    <n v="5075144"/>
    <n v="5004999"/>
    <n v="67516"/>
  </r>
  <r>
    <x v="4"/>
    <x v="1"/>
    <x v="1"/>
    <x v="1"/>
    <n v="279830676"/>
    <n v="5078709"/>
    <n v="5009825"/>
    <n v="67543"/>
  </r>
  <r>
    <x v="4"/>
    <x v="1"/>
    <x v="1"/>
    <x v="2"/>
    <n v="286444769"/>
    <n v="5079431"/>
    <n v="5011083"/>
    <n v="67554"/>
  </r>
  <r>
    <x v="4"/>
    <x v="1"/>
    <x v="1"/>
    <x v="3"/>
    <n v="125098226"/>
    <n v="2177102"/>
    <n v="2147824"/>
    <n v="28959"/>
  </r>
  <r>
    <x v="4"/>
    <x v="1"/>
    <x v="1"/>
    <x v="4"/>
    <n v="272904687"/>
    <n v="5077272"/>
    <n v="5007802"/>
    <n v="67528"/>
  </r>
  <r>
    <x v="4"/>
    <x v="1"/>
    <x v="10"/>
    <x v="0"/>
    <n v="149165694"/>
    <n v="1827481"/>
    <n v="1809971"/>
    <n v="10577"/>
  </r>
  <r>
    <x v="4"/>
    <x v="1"/>
    <x v="10"/>
    <x v="1"/>
    <n v="154844965"/>
    <n v="1833682"/>
    <n v="1819237"/>
    <n v="10716"/>
  </r>
  <r>
    <x v="4"/>
    <x v="1"/>
    <x v="10"/>
    <x v="2"/>
    <n v="156371612"/>
    <n v="1836829"/>
    <n v="1822727"/>
    <n v="10772"/>
  </r>
  <r>
    <x v="4"/>
    <x v="1"/>
    <x v="10"/>
    <x v="4"/>
    <n v="152616679"/>
    <n v="1830958"/>
    <n v="1815346"/>
    <n v="10647"/>
  </r>
  <r>
    <x v="4"/>
    <x v="1"/>
    <x v="11"/>
    <x v="0"/>
    <n v="130973499"/>
    <n v="1780379"/>
    <n v="1740077"/>
    <n v="9875"/>
  </r>
  <r>
    <x v="4"/>
    <x v="1"/>
    <x v="11"/>
    <x v="1"/>
    <n v="139878940"/>
    <n v="1812241"/>
    <n v="1777879"/>
    <n v="10212"/>
  </r>
  <r>
    <x v="4"/>
    <x v="1"/>
    <x v="11"/>
    <x v="2"/>
    <n v="144039666"/>
    <n v="1819982"/>
    <n v="1794418"/>
    <n v="10378"/>
  </r>
  <r>
    <x v="4"/>
    <x v="1"/>
    <x v="11"/>
    <x v="3"/>
    <n v="62832873"/>
    <n v="781802"/>
    <n v="773543"/>
    <n v="4495"/>
  </r>
  <r>
    <x v="4"/>
    <x v="1"/>
    <x v="11"/>
    <x v="4"/>
    <n v="135561399"/>
    <n v="1799021"/>
    <n v="1760809"/>
    <n v="10066"/>
  </r>
  <r>
    <x v="4"/>
    <x v="1"/>
    <x v="3"/>
    <x v="0"/>
    <n v="235679840"/>
    <n v="5057527"/>
    <n v="4980217"/>
    <n v="67215"/>
  </r>
  <r>
    <x v="4"/>
    <x v="1"/>
    <x v="3"/>
    <x v="1"/>
    <n v="247748383"/>
    <n v="5067538"/>
    <n v="4995171"/>
    <n v="67404"/>
  </r>
  <r>
    <x v="4"/>
    <x v="1"/>
    <x v="3"/>
    <x v="2"/>
    <n v="255120727"/>
    <n v="5071205"/>
    <n v="5000092"/>
    <n v="67463"/>
  </r>
  <r>
    <x v="4"/>
    <x v="1"/>
    <x v="3"/>
    <x v="3"/>
    <n v="111581086"/>
    <n v="2174345"/>
    <n v="2144021"/>
    <n v="28928"/>
  </r>
  <r>
    <x v="4"/>
    <x v="1"/>
    <x v="3"/>
    <x v="4"/>
    <n v="241517891"/>
    <n v="5062837"/>
    <n v="4989285"/>
    <n v="67323"/>
  </r>
  <r>
    <x v="4"/>
    <x v="1"/>
    <x v="4"/>
    <x v="0"/>
    <n v="212445178"/>
    <n v="4977610"/>
    <n v="4865211"/>
    <n v="37250"/>
  </r>
  <r>
    <x v="4"/>
    <x v="1"/>
    <x v="4"/>
    <x v="1"/>
    <n v="223123164"/>
    <n v="5033056"/>
    <n v="4941001"/>
    <n v="66750"/>
  </r>
  <r>
    <x v="4"/>
    <x v="1"/>
    <x v="4"/>
    <x v="2"/>
    <n v="228235201"/>
    <n v="5046230"/>
    <n v="4962373"/>
    <n v="67021"/>
  </r>
  <r>
    <x v="4"/>
    <x v="1"/>
    <x v="4"/>
    <x v="3"/>
    <n v="66207123"/>
    <n v="1443568"/>
    <n v="1420807"/>
    <n v="19172"/>
  </r>
  <r>
    <x v="4"/>
    <x v="1"/>
    <x v="4"/>
    <x v="4"/>
    <n v="217694759"/>
    <n v="5013277"/>
    <n v="4906710"/>
    <n v="62286"/>
  </r>
  <r>
    <x v="4"/>
    <x v="1"/>
    <x v="5"/>
    <x v="0"/>
    <n v="157897725"/>
    <n v="1838641"/>
    <n v="1825415"/>
    <n v="10802"/>
  </r>
  <r>
    <x v="4"/>
    <x v="1"/>
    <x v="5"/>
    <x v="1"/>
    <n v="161044896"/>
    <n v="1842941"/>
    <n v="1829177"/>
    <n v="10886"/>
  </r>
  <r>
    <x v="4"/>
    <x v="1"/>
    <x v="5"/>
    <x v="2"/>
    <n v="163638882"/>
    <n v="1849535"/>
    <n v="1832266"/>
    <n v="10968"/>
  </r>
  <r>
    <x v="4"/>
    <x v="1"/>
    <x v="5"/>
    <x v="3"/>
    <n v="70973456"/>
    <n v="795989"/>
    <n v="786742"/>
    <n v="4723"/>
  </r>
  <r>
    <x v="4"/>
    <x v="1"/>
    <x v="5"/>
    <x v="4"/>
    <n v="159144598"/>
    <n v="1840309"/>
    <n v="1827259"/>
    <n v="10840"/>
  </r>
  <r>
    <x v="4"/>
    <x v="1"/>
    <x v="6"/>
    <x v="0"/>
    <n v="187589189"/>
    <n v="3674383"/>
    <n v="2874105"/>
    <n v="20331"/>
  </r>
  <r>
    <x v="4"/>
    <x v="1"/>
    <x v="6"/>
    <x v="1"/>
    <n v="198358839"/>
    <n v="4646286"/>
    <n v="4163717"/>
    <n v="28265"/>
  </r>
  <r>
    <x v="4"/>
    <x v="1"/>
    <x v="6"/>
    <x v="2"/>
    <n v="204873904"/>
    <n v="4865204"/>
    <n v="4589109"/>
    <n v="33171"/>
  </r>
  <r>
    <x v="4"/>
    <x v="1"/>
    <x v="6"/>
    <x v="3"/>
    <n v="89429228"/>
    <n v="2116582"/>
    <n v="2045564"/>
    <n v="15319"/>
  </r>
  <r>
    <x v="4"/>
    <x v="1"/>
    <x v="6"/>
    <x v="4"/>
    <n v="192648519"/>
    <n v="4276210"/>
    <n v="3535709"/>
    <n v="24049"/>
  </r>
  <r>
    <x v="4"/>
    <x v="1"/>
    <x v="8"/>
    <x v="0"/>
    <n v="326890449"/>
    <n v="5081792"/>
    <n v="5013920"/>
    <n v="67627"/>
  </r>
  <r>
    <x v="4"/>
    <x v="1"/>
    <x v="8"/>
    <x v="1"/>
    <n v="338392839"/>
    <n v="5082207"/>
    <n v="5014296"/>
    <n v="67627"/>
  </r>
  <r>
    <x v="4"/>
    <x v="1"/>
    <x v="8"/>
    <x v="2"/>
    <n v="345270250"/>
    <n v="5082437"/>
    <n v="5014543"/>
    <n v="67627"/>
  </r>
  <r>
    <x v="4"/>
    <x v="1"/>
    <x v="8"/>
    <x v="3"/>
    <n v="150917122"/>
    <n v="2178273"/>
    <n v="2149150"/>
    <n v="28983"/>
  </r>
  <r>
    <x v="4"/>
    <x v="1"/>
    <x v="8"/>
    <x v="4"/>
    <n v="332971310"/>
    <n v="5081992"/>
    <n v="5014107"/>
    <n v="67627"/>
  </r>
  <r>
    <x v="4"/>
    <x v="1"/>
    <x v="9"/>
    <x v="0"/>
    <n v="296935852"/>
    <n v="5080202"/>
    <n v="5012123"/>
    <n v="67582"/>
  </r>
  <r>
    <x v="4"/>
    <x v="1"/>
    <x v="9"/>
    <x v="1"/>
    <n v="311364054"/>
    <n v="5081170"/>
    <n v="5013094"/>
    <n v="67609"/>
  </r>
  <r>
    <x v="4"/>
    <x v="1"/>
    <x v="9"/>
    <x v="2"/>
    <n v="318376438"/>
    <n v="5081548"/>
    <n v="5013509"/>
    <n v="67619"/>
  </r>
  <r>
    <x v="4"/>
    <x v="1"/>
    <x v="9"/>
    <x v="3"/>
    <n v="92277445"/>
    <n v="1451910"/>
    <n v="1432480"/>
    <n v="19321"/>
  </r>
  <r>
    <x v="4"/>
    <x v="1"/>
    <x v="9"/>
    <x v="4"/>
    <n v="304332094"/>
    <n v="5080709"/>
    <n v="5012585"/>
    <n v="67605"/>
  </r>
  <r>
    <x v="5"/>
    <x v="0"/>
    <x v="0"/>
    <x v="0"/>
    <n v="744"/>
    <n v="125"/>
    <n v="20"/>
    <n v="0"/>
  </r>
  <r>
    <x v="5"/>
    <x v="0"/>
    <x v="0"/>
    <x v="1"/>
    <n v="2773"/>
    <n v="165"/>
    <n v="77"/>
    <n v="0"/>
  </r>
  <r>
    <x v="5"/>
    <x v="0"/>
    <x v="0"/>
    <x v="2"/>
    <n v="5023"/>
    <n v="246"/>
    <n v="109"/>
    <n v="0"/>
  </r>
  <r>
    <x v="5"/>
    <x v="0"/>
    <x v="0"/>
    <x v="3"/>
    <n v="2159"/>
    <n v="142"/>
    <n v="35"/>
    <n v="0"/>
  </r>
  <r>
    <x v="5"/>
    <x v="0"/>
    <x v="0"/>
    <x v="4"/>
    <n v="1739"/>
    <n v="137"/>
    <n v="49"/>
    <n v="0"/>
  </r>
  <r>
    <x v="5"/>
    <x v="0"/>
    <x v="1"/>
    <x v="0"/>
    <n v="106867"/>
    <n v="8533"/>
    <n v="5114"/>
    <n v="139"/>
  </r>
  <r>
    <x v="5"/>
    <x v="0"/>
    <x v="1"/>
    <x v="1"/>
    <n v="155509"/>
    <n v="16174"/>
    <n v="8848"/>
    <n v="212"/>
  </r>
  <r>
    <x v="5"/>
    <x v="0"/>
    <x v="1"/>
    <x v="2"/>
    <n v="184869"/>
    <n v="22602"/>
    <n v="12206"/>
    <n v="276"/>
  </r>
  <r>
    <x v="5"/>
    <x v="0"/>
    <x v="1"/>
    <x v="3"/>
    <n v="89359"/>
    <n v="12486"/>
    <n v="6975"/>
    <n v="153"/>
  </r>
  <r>
    <x v="5"/>
    <x v="0"/>
    <x v="1"/>
    <x v="4"/>
    <n v="129924"/>
    <n v="11727"/>
    <n v="6985"/>
    <n v="183"/>
  </r>
  <r>
    <x v="5"/>
    <x v="0"/>
    <x v="2"/>
    <x v="0"/>
    <n v="1041331"/>
    <n v="124790"/>
    <n v="115984"/>
    <n v="2003"/>
  </r>
  <r>
    <x v="5"/>
    <x v="0"/>
    <x v="2"/>
    <x v="1"/>
    <n v="1164585"/>
    <n v="132748"/>
    <n v="126906"/>
    <n v="2141"/>
  </r>
  <r>
    <x v="5"/>
    <x v="0"/>
    <x v="2"/>
    <x v="2"/>
    <n v="1220463"/>
    <n v="135564"/>
    <n v="130832"/>
    <n v="2199"/>
  </r>
  <r>
    <x v="5"/>
    <x v="0"/>
    <x v="2"/>
    <x v="3"/>
    <n v="539891"/>
    <n v="59045"/>
    <n v="56949"/>
    <n v="949"/>
  </r>
  <r>
    <x v="5"/>
    <x v="0"/>
    <x v="2"/>
    <x v="4"/>
    <n v="1107805"/>
    <n v="129397"/>
    <n v="121431"/>
    <n v="2093"/>
  </r>
  <r>
    <x v="5"/>
    <x v="0"/>
    <x v="3"/>
    <x v="0"/>
    <n v="57629"/>
    <n v="3254"/>
    <n v="2741"/>
    <n v="43"/>
  </r>
  <r>
    <x v="5"/>
    <x v="0"/>
    <x v="3"/>
    <x v="1"/>
    <n v="74829"/>
    <n v="4810"/>
    <n v="3424"/>
    <n v="81"/>
  </r>
  <r>
    <x v="5"/>
    <x v="0"/>
    <x v="3"/>
    <x v="2"/>
    <n v="86178"/>
    <n v="5986"/>
    <n v="3893"/>
    <n v="93"/>
  </r>
  <r>
    <x v="5"/>
    <x v="0"/>
    <x v="3"/>
    <x v="3"/>
    <n v="40969"/>
    <n v="3045"/>
    <n v="1925"/>
    <n v="43"/>
  </r>
  <r>
    <x v="5"/>
    <x v="0"/>
    <x v="3"/>
    <x v="4"/>
    <n v="65714"/>
    <n v="3862"/>
    <n v="2912"/>
    <n v="55"/>
  </r>
  <r>
    <x v="5"/>
    <x v="0"/>
    <x v="4"/>
    <x v="0"/>
    <n v="35424"/>
    <n v="2136"/>
    <n v="1684"/>
    <n v="34"/>
  </r>
  <r>
    <x v="5"/>
    <x v="0"/>
    <x v="4"/>
    <x v="1"/>
    <n v="44383"/>
    <n v="2657"/>
    <n v="2162"/>
    <n v="42"/>
  </r>
  <r>
    <x v="5"/>
    <x v="0"/>
    <x v="4"/>
    <x v="2"/>
    <n v="49636"/>
    <n v="2956"/>
    <n v="2301"/>
    <n v="42"/>
  </r>
  <r>
    <x v="5"/>
    <x v="0"/>
    <x v="4"/>
    <x v="3"/>
    <n v="15237"/>
    <n v="874"/>
    <n v="713"/>
    <n v="12"/>
  </r>
  <r>
    <x v="5"/>
    <x v="0"/>
    <x v="4"/>
    <x v="4"/>
    <n v="39422"/>
    <n v="2353"/>
    <n v="2037"/>
    <n v="35"/>
  </r>
  <r>
    <x v="5"/>
    <x v="0"/>
    <x v="5"/>
    <x v="1"/>
    <n v="0"/>
    <n v="11"/>
    <n v="0"/>
    <n v="0"/>
  </r>
  <r>
    <x v="5"/>
    <x v="0"/>
    <x v="5"/>
    <x v="2"/>
    <n v="0"/>
    <n v="50"/>
    <n v="0"/>
    <n v="0"/>
  </r>
  <r>
    <x v="5"/>
    <x v="0"/>
    <x v="5"/>
    <x v="3"/>
    <n v="0"/>
    <n v="36"/>
    <n v="0"/>
    <n v="0"/>
  </r>
  <r>
    <x v="5"/>
    <x v="0"/>
    <x v="6"/>
    <x v="0"/>
    <n v="11351"/>
    <n v="759"/>
    <n v="140"/>
    <n v="5"/>
  </r>
  <r>
    <x v="5"/>
    <x v="0"/>
    <x v="6"/>
    <x v="1"/>
    <n v="20439"/>
    <n v="1388"/>
    <n v="567"/>
    <n v="21"/>
  </r>
  <r>
    <x v="5"/>
    <x v="0"/>
    <x v="6"/>
    <x v="2"/>
    <n v="28279"/>
    <n v="1818"/>
    <n v="1286"/>
    <n v="26"/>
  </r>
  <r>
    <x v="5"/>
    <x v="0"/>
    <x v="6"/>
    <x v="3"/>
    <n v="13982"/>
    <n v="871"/>
    <n v="587"/>
    <n v="12"/>
  </r>
  <r>
    <x v="5"/>
    <x v="0"/>
    <x v="6"/>
    <x v="4"/>
    <n v="15488"/>
    <n v="1238"/>
    <n v="194"/>
    <n v="19"/>
  </r>
  <r>
    <x v="5"/>
    <x v="0"/>
    <x v="7"/>
    <x v="0"/>
    <n v="778591"/>
    <n v="103060"/>
    <n v="96658"/>
    <n v="1601"/>
  </r>
  <r>
    <x v="5"/>
    <x v="0"/>
    <x v="7"/>
    <x v="1"/>
    <n v="887016"/>
    <n v="113264"/>
    <n v="103886"/>
    <n v="1770"/>
  </r>
  <r>
    <x v="5"/>
    <x v="0"/>
    <x v="7"/>
    <x v="2"/>
    <n v="954627"/>
    <n v="118677"/>
    <n v="108859"/>
    <n v="1868"/>
  </r>
  <r>
    <x v="5"/>
    <x v="0"/>
    <x v="7"/>
    <x v="3"/>
    <n v="283942"/>
    <n v="34751"/>
    <n v="31996"/>
    <n v="553"/>
  </r>
  <r>
    <x v="5"/>
    <x v="0"/>
    <x v="7"/>
    <x v="4"/>
    <n v="833991"/>
    <n v="107971"/>
    <n v="99602"/>
    <n v="1691"/>
  </r>
  <r>
    <x v="5"/>
    <x v="0"/>
    <x v="8"/>
    <x v="0"/>
    <n v="566777"/>
    <n v="87179"/>
    <n v="74187"/>
    <n v="1218"/>
  </r>
  <r>
    <x v="5"/>
    <x v="0"/>
    <x v="8"/>
    <x v="1"/>
    <n v="665426"/>
    <n v="95463"/>
    <n v="87781"/>
    <n v="1448"/>
  </r>
  <r>
    <x v="5"/>
    <x v="0"/>
    <x v="8"/>
    <x v="2"/>
    <n v="709889"/>
    <n v="98232"/>
    <n v="92055"/>
    <n v="1529"/>
  </r>
  <r>
    <x v="5"/>
    <x v="0"/>
    <x v="8"/>
    <x v="3"/>
    <n v="318514"/>
    <n v="43061"/>
    <n v="40422"/>
    <n v="676"/>
  </r>
  <r>
    <x v="5"/>
    <x v="0"/>
    <x v="8"/>
    <x v="4"/>
    <n v="613005"/>
    <n v="92148"/>
    <n v="82322"/>
    <n v="1343"/>
  </r>
  <r>
    <x v="5"/>
    <x v="0"/>
    <x v="9"/>
    <x v="0"/>
    <n v="235717"/>
    <n v="36932"/>
    <n v="21672"/>
    <n v="461"/>
  </r>
  <r>
    <x v="5"/>
    <x v="0"/>
    <x v="9"/>
    <x v="1"/>
    <n v="415247"/>
    <n v="66478"/>
    <n v="44977"/>
    <n v="772"/>
  </r>
  <r>
    <x v="5"/>
    <x v="0"/>
    <x v="9"/>
    <x v="2"/>
    <n v="498790"/>
    <n v="78063"/>
    <n v="60227"/>
    <n v="998"/>
  </r>
  <r>
    <x v="5"/>
    <x v="0"/>
    <x v="9"/>
    <x v="3"/>
    <n v="154210"/>
    <n v="23754"/>
    <n v="19411"/>
    <n v="320"/>
  </r>
  <r>
    <x v="5"/>
    <x v="0"/>
    <x v="9"/>
    <x v="4"/>
    <n v="316022"/>
    <n v="51133"/>
    <n v="32365"/>
    <n v="589"/>
  </r>
  <r>
    <x v="5"/>
    <x v="1"/>
    <x v="0"/>
    <x v="0"/>
    <n v="2247325"/>
    <n v="197320"/>
    <n v="173055"/>
    <n v="2684"/>
  </r>
  <r>
    <x v="5"/>
    <x v="1"/>
    <x v="0"/>
    <x v="1"/>
    <n v="2535175"/>
    <n v="237982"/>
    <n v="209362"/>
    <n v="2899"/>
  </r>
  <r>
    <x v="5"/>
    <x v="1"/>
    <x v="0"/>
    <x v="2"/>
    <n v="2702342"/>
    <n v="271256"/>
    <n v="231294"/>
    <n v="3068"/>
  </r>
  <r>
    <x v="5"/>
    <x v="1"/>
    <x v="0"/>
    <x v="3"/>
    <n v="806026"/>
    <n v="84570"/>
    <n v="70069"/>
    <n v="943"/>
  </r>
  <r>
    <x v="5"/>
    <x v="1"/>
    <x v="0"/>
    <x v="4"/>
    <n v="2384946"/>
    <n v="215264"/>
    <n v="189486"/>
    <n v="2782"/>
  </r>
  <r>
    <x v="5"/>
    <x v="1"/>
    <x v="1"/>
    <x v="0"/>
    <n v="4337061"/>
    <n v="433754"/>
    <n v="427868"/>
    <n v="5677"/>
  </r>
  <r>
    <x v="5"/>
    <x v="1"/>
    <x v="1"/>
    <x v="1"/>
    <n v="4508001"/>
    <n v="434309"/>
    <n v="428326"/>
    <n v="5679"/>
  </r>
  <r>
    <x v="5"/>
    <x v="1"/>
    <x v="1"/>
    <x v="2"/>
    <n v="4612132"/>
    <n v="455522"/>
    <n v="449570"/>
    <n v="5685"/>
  </r>
  <r>
    <x v="5"/>
    <x v="1"/>
    <x v="1"/>
    <x v="3"/>
    <n v="2009522"/>
    <n v="195297"/>
    <n v="192740"/>
    <n v="2439"/>
  </r>
  <r>
    <x v="5"/>
    <x v="1"/>
    <x v="1"/>
    <x v="4"/>
    <n v="4417805"/>
    <n v="434012"/>
    <n v="428094"/>
    <n v="5677"/>
  </r>
  <r>
    <x v="5"/>
    <x v="1"/>
    <x v="10"/>
    <x v="0"/>
    <n v="1542997"/>
    <n v="147214"/>
    <n v="143582"/>
    <n v="2358"/>
  </r>
  <r>
    <x v="5"/>
    <x v="1"/>
    <x v="10"/>
    <x v="1"/>
    <n v="1676393"/>
    <n v="149424"/>
    <n v="145924"/>
    <n v="2435"/>
  </r>
  <r>
    <x v="5"/>
    <x v="1"/>
    <x v="10"/>
    <x v="2"/>
    <n v="1749970"/>
    <n v="151242"/>
    <n v="146765"/>
    <n v="2456"/>
  </r>
  <r>
    <x v="5"/>
    <x v="1"/>
    <x v="10"/>
    <x v="4"/>
    <n v="1611185"/>
    <n v="148303"/>
    <n v="144871"/>
    <n v="2405"/>
  </r>
  <r>
    <x v="5"/>
    <x v="1"/>
    <x v="11"/>
    <x v="0"/>
    <n v="1297226"/>
    <n v="139758"/>
    <n v="135534"/>
    <n v="2248"/>
  </r>
  <r>
    <x v="5"/>
    <x v="1"/>
    <x v="11"/>
    <x v="1"/>
    <n v="1409579"/>
    <n v="143925"/>
    <n v="140176"/>
    <n v="2311"/>
  </r>
  <r>
    <x v="5"/>
    <x v="1"/>
    <x v="11"/>
    <x v="2"/>
    <n v="1463561"/>
    <n v="145300"/>
    <n v="141975"/>
    <n v="2335"/>
  </r>
  <r>
    <x v="5"/>
    <x v="1"/>
    <x v="11"/>
    <x v="3"/>
    <n v="645590"/>
    <n v="62706"/>
    <n v="61229"/>
    <n v="1002"/>
  </r>
  <r>
    <x v="5"/>
    <x v="1"/>
    <x v="11"/>
    <x v="4"/>
    <n v="1355376"/>
    <n v="142320"/>
    <n v="138225"/>
    <n v="2294"/>
  </r>
  <r>
    <x v="5"/>
    <x v="1"/>
    <x v="3"/>
    <x v="0"/>
    <n v="4014283"/>
    <n v="432105"/>
    <n v="425537"/>
    <n v="5659"/>
  </r>
  <r>
    <x v="5"/>
    <x v="1"/>
    <x v="3"/>
    <x v="1"/>
    <n v="4166761"/>
    <n v="433191"/>
    <n v="427171"/>
    <n v="5663"/>
  </r>
  <r>
    <x v="5"/>
    <x v="1"/>
    <x v="3"/>
    <x v="2"/>
    <n v="4233955"/>
    <n v="433494"/>
    <n v="427590"/>
    <n v="5663"/>
  </r>
  <r>
    <x v="5"/>
    <x v="1"/>
    <x v="3"/>
    <x v="3"/>
    <n v="1837201"/>
    <n v="185853"/>
    <n v="183319"/>
    <n v="2430"/>
  </r>
  <r>
    <x v="5"/>
    <x v="1"/>
    <x v="3"/>
    <x v="4"/>
    <n v="4090042"/>
    <n v="432795"/>
    <n v="426493"/>
    <n v="5663"/>
  </r>
  <r>
    <x v="5"/>
    <x v="1"/>
    <x v="4"/>
    <x v="0"/>
    <n v="3630678"/>
    <n v="423279"/>
    <n v="410549"/>
    <n v="5360"/>
  </r>
  <r>
    <x v="5"/>
    <x v="1"/>
    <x v="4"/>
    <x v="1"/>
    <n v="3835434"/>
    <n v="429386"/>
    <n v="420895"/>
    <n v="5620"/>
  </r>
  <r>
    <x v="5"/>
    <x v="1"/>
    <x v="4"/>
    <x v="2"/>
    <n v="3914424"/>
    <n v="430970"/>
    <n v="423685"/>
    <n v="5648"/>
  </r>
  <r>
    <x v="5"/>
    <x v="1"/>
    <x v="4"/>
    <x v="3"/>
    <n v="1132593"/>
    <n v="123326"/>
    <n v="121393"/>
    <n v="1616"/>
  </r>
  <r>
    <x v="5"/>
    <x v="1"/>
    <x v="4"/>
    <x v="4"/>
    <n v="3744555"/>
    <n v="426892"/>
    <n v="417342"/>
    <n v="5504"/>
  </r>
  <r>
    <x v="5"/>
    <x v="1"/>
    <x v="5"/>
    <x v="0"/>
    <n v="1831522"/>
    <n v="154419"/>
    <n v="148015"/>
    <n v="2482"/>
  </r>
  <r>
    <x v="5"/>
    <x v="1"/>
    <x v="5"/>
    <x v="1"/>
    <n v="2002992"/>
    <n v="166726"/>
    <n v="153861"/>
    <n v="2518"/>
  </r>
  <r>
    <x v="5"/>
    <x v="1"/>
    <x v="5"/>
    <x v="2"/>
    <n v="2100523"/>
    <n v="177730"/>
    <n v="159081"/>
    <n v="2583"/>
  </r>
  <r>
    <x v="5"/>
    <x v="1"/>
    <x v="5"/>
    <x v="3"/>
    <n v="929831"/>
    <n v="80200"/>
    <n v="70570"/>
    <n v="1135"/>
  </r>
  <r>
    <x v="5"/>
    <x v="1"/>
    <x v="5"/>
    <x v="4"/>
    <n v="1914487"/>
    <n v="159089"/>
    <n v="150356"/>
    <n v="2499"/>
  </r>
  <r>
    <x v="5"/>
    <x v="1"/>
    <x v="6"/>
    <x v="0"/>
    <n v="2936658"/>
    <n v="321711"/>
    <n v="261864"/>
    <n v="3632"/>
  </r>
  <r>
    <x v="5"/>
    <x v="1"/>
    <x v="6"/>
    <x v="1"/>
    <n v="3275871"/>
    <n v="394565"/>
    <n v="341789"/>
    <n v="4550"/>
  </r>
  <r>
    <x v="5"/>
    <x v="1"/>
    <x v="6"/>
    <x v="2"/>
    <n v="3435960"/>
    <n v="412553"/>
    <n v="379460"/>
    <n v="5003"/>
  </r>
  <r>
    <x v="5"/>
    <x v="1"/>
    <x v="6"/>
    <x v="3"/>
    <n v="1517005"/>
    <n v="179708"/>
    <n v="171103"/>
    <n v="2238"/>
  </r>
  <r>
    <x v="5"/>
    <x v="1"/>
    <x v="6"/>
    <x v="4"/>
    <n v="3112039"/>
    <n v="362515"/>
    <n v="298983"/>
    <n v="4111"/>
  </r>
  <r>
    <x v="5"/>
    <x v="1"/>
    <x v="8"/>
    <x v="0"/>
    <n v="5228435"/>
    <n v="456714"/>
    <n v="450718"/>
    <n v="5736"/>
  </r>
  <r>
    <x v="5"/>
    <x v="1"/>
    <x v="8"/>
    <x v="1"/>
    <n v="5403532"/>
    <n v="457141"/>
    <n v="451219"/>
    <n v="5740"/>
  </r>
  <r>
    <x v="5"/>
    <x v="1"/>
    <x v="8"/>
    <x v="2"/>
    <n v="5485178"/>
    <n v="457281"/>
    <n v="451344"/>
    <n v="5740"/>
  </r>
  <r>
    <x v="5"/>
    <x v="1"/>
    <x v="8"/>
    <x v="3"/>
    <n v="2374272"/>
    <n v="196037"/>
    <n v="193477"/>
    <n v="2460"/>
  </r>
  <r>
    <x v="5"/>
    <x v="1"/>
    <x v="8"/>
    <x v="4"/>
    <n v="5321663"/>
    <n v="456974"/>
    <n v="450966"/>
    <n v="5740"/>
  </r>
  <r>
    <x v="5"/>
    <x v="1"/>
    <x v="9"/>
    <x v="0"/>
    <n v="4760004"/>
    <n v="455818"/>
    <n v="449853"/>
    <n v="5699"/>
  </r>
  <r>
    <x v="5"/>
    <x v="1"/>
    <x v="9"/>
    <x v="1"/>
    <n v="4973947"/>
    <n v="456244"/>
    <n v="450267"/>
    <n v="5726"/>
  </r>
  <r>
    <x v="5"/>
    <x v="1"/>
    <x v="9"/>
    <x v="2"/>
    <n v="5088948"/>
    <n v="456463"/>
    <n v="450434"/>
    <n v="5733"/>
  </r>
  <r>
    <x v="5"/>
    <x v="1"/>
    <x v="9"/>
    <x v="3"/>
    <n v="1467210"/>
    <n v="130454"/>
    <n v="128733"/>
    <n v="1638"/>
  </r>
  <r>
    <x v="5"/>
    <x v="1"/>
    <x v="9"/>
    <x v="4"/>
    <n v="4863019"/>
    <n v="456050"/>
    <n v="450133"/>
    <n v="5715"/>
  </r>
  <r>
    <x v="6"/>
    <x v="0"/>
    <x v="0"/>
    <x v="0"/>
    <n v="7392"/>
    <n v="67"/>
    <n v="36"/>
    <n v="0"/>
  </r>
  <r>
    <x v="6"/>
    <x v="0"/>
    <x v="0"/>
    <x v="1"/>
    <n v="44741"/>
    <n v="249"/>
    <n v="164"/>
    <n v="0"/>
  </r>
  <r>
    <x v="6"/>
    <x v="0"/>
    <x v="0"/>
    <x v="2"/>
    <n v="88058"/>
    <n v="257"/>
    <n v="218"/>
    <n v="0"/>
  </r>
  <r>
    <x v="6"/>
    <x v="0"/>
    <x v="0"/>
    <x v="3"/>
    <n v="34087"/>
    <n v="78"/>
    <n v="70"/>
    <n v="0"/>
  </r>
  <r>
    <x v="6"/>
    <x v="0"/>
    <x v="0"/>
    <x v="4"/>
    <n v="22929"/>
    <n v="166"/>
    <n v="69"/>
    <n v="0"/>
  </r>
  <r>
    <x v="6"/>
    <x v="0"/>
    <x v="1"/>
    <x v="0"/>
    <n v="2387500"/>
    <n v="71982"/>
    <n v="52748"/>
    <n v="478"/>
  </r>
  <r>
    <x v="6"/>
    <x v="0"/>
    <x v="1"/>
    <x v="1"/>
    <n v="3066000"/>
    <n v="119256"/>
    <n v="76672"/>
    <n v="1100"/>
  </r>
  <r>
    <x v="6"/>
    <x v="0"/>
    <x v="1"/>
    <x v="2"/>
    <n v="3562788"/>
    <n v="164298"/>
    <n v="96342"/>
    <n v="1541"/>
  </r>
  <r>
    <x v="6"/>
    <x v="0"/>
    <x v="1"/>
    <x v="3"/>
    <n v="1713990"/>
    <n v="90341"/>
    <n v="49110"/>
    <n v="808"/>
  </r>
  <r>
    <x v="6"/>
    <x v="0"/>
    <x v="1"/>
    <x v="4"/>
    <n v="2714757"/>
    <n v="91754"/>
    <n v="64670"/>
    <n v="745"/>
  </r>
  <r>
    <x v="6"/>
    <x v="0"/>
    <x v="2"/>
    <x v="0"/>
    <n v="18888275"/>
    <n v="1707114"/>
    <n v="1549527"/>
    <n v="20684"/>
  </r>
  <r>
    <x v="6"/>
    <x v="0"/>
    <x v="2"/>
    <x v="1"/>
    <n v="22053398"/>
    <n v="1852486"/>
    <n v="1710677"/>
    <n v="22151"/>
  </r>
  <r>
    <x v="6"/>
    <x v="0"/>
    <x v="2"/>
    <x v="2"/>
    <n v="23461758"/>
    <n v="1912566"/>
    <n v="1787611"/>
    <n v="22838"/>
  </r>
  <r>
    <x v="6"/>
    <x v="0"/>
    <x v="2"/>
    <x v="3"/>
    <n v="10457910"/>
    <n v="835586"/>
    <n v="789683"/>
    <n v="10057"/>
  </r>
  <r>
    <x v="6"/>
    <x v="0"/>
    <x v="2"/>
    <x v="4"/>
    <n v="20496659"/>
    <n v="1779002"/>
    <n v="1623893"/>
    <n v="21482"/>
  </r>
  <r>
    <x v="6"/>
    <x v="0"/>
    <x v="3"/>
    <x v="0"/>
    <n v="1244727"/>
    <n v="22106"/>
    <n v="17555"/>
    <n v="98"/>
  </r>
  <r>
    <x v="6"/>
    <x v="0"/>
    <x v="3"/>
    <x v="1"/>
    <n v="1668927"/>
    <n v="36295"/>
    <n v="25778"/>
    <n v="170"/>
  </r>
  <r>
    <x v="6"/>
    <x v="0"/>
    <x v="3"/>
    <x v="2"/>
    <n v="1960535"/>
    <n v="50249"/>
    <n v="33422"/>
    <n v="272"/>
  </r>
  <r>
    <x v="6"/>
    <x v="0"/>
    <x v="3"/>
    <x v="3"/>
    <n v="929329"/>
    <n v="26648"/>
    <n v="17787"/>
    <n v="155"/>
  </r>
  <r>
    <x v="6"/>
    <x v="0"/>
    <x v="3"/>
    <x v="4"/>
    <n v="1433718"/>
    <n v="27646"/>
    <n v="21466"/>
    <n v="121"/>
  </r>
  <r>
    <x v="6"/>
    <x v="0"/>
    <x v="4"/>
    <x v="0"/>
    <n v="555356"/>
    <n v="5367"/>
    <n v="1383"/>
    <n v="17"/>
  </r>
  <r>
    <x v="6"/>
    <x v="0"/>
    <x v="4"/>
    <x v="1"/>
    <n v="817928"/>
    <n v="13716"/>
    <n v="8172"/>
    <n v="68"/>
  </r>
  <r>
    <x v="6"/>
    <x v="0"/>
    <x v="4"/>
    <x v="2"/>
    <n v="995202"/>
    <n v="17411"/>
    <n v="12228"/>
    <n v="87"/>
  </r>
  <r>
    <x v="6"/>
    <x v="0"/>
    <x v="4"/>
    <x v="3"/>
    <n v="317036"/>
    <n v="5653"/>
    <n v="4400"/>
    <n v="26"/>
  </r>
  <r>
    <x v="6"/>
    <x v="0"/>
    <x v="4"/>
    <x v="4"/>
    <n v="680515"/>
    <n v="9734"/>
    <n v="3348"/>
    <n v="42"/>
  </r>
  <r>
    <x v="6"/>
    <x v="0"/>
    <x v="5"/>
    <x v="1"/>
    <n v="0"/>
    <n v="3"/>
    <n v="0"/>
    <n v="0"/>
  </r>
  <r>
    <x v="6"/>
    <x v="0"/>
    <x v="5"/>
    <x v="2"/>
    <n v="0"/>
    <n v="25"/>
    <n v="0"/>
    <n v="0"/>
  </r>
  <r>
    <x v="6"/>
    <x v="0"/>
    <x v="5"/>
    <x v="3"/>
    <n v="0"/>
    <n v="24"/>
    <n v="2"/>
    <n v="0"/>
  </r>
  <r>
    <x v="6"/>
    <x v="0"/>
    <x v="6"/>
    <x v="0"/>
    <n v="141581"/>
    <n v="378"/>
    <n v="252"/>
    <n v="0"/>
  </r>
  <r>
    <x v="6"/>
    <x v="0"/>
    <x v="6"/>
    <x v="1"/>
    <n v="256845"/>
    <n v="655"/>
    <n v="409"/>
    <n v="0"/>
  </r>
  <r>
    <x v="6"/>
    <x v="0"/>
    <x v="6"/>
    <x v="2"/>
    <n v="381234"/>
    <n v="2052"/>
    <n v="502"/>
    <n v="0"/>
  </r>
  <r>
    <x v="6"/>
    <x v="0"/>
    <x v="6"/>
    <x v="3"/>
    <n v="199561"/>
    <n v="1360"/>
    <n v="316"/>
    <n v="3"/>
  </r>
  <r>
    <x v="6"/>
    <x v="0"/>
    <x v="6"/>
    <x v="4"/>
    <n v="184572"/>
    <n v="414"/>
    <n v="348"/>
    <n v="0"/>
  </r>
  <r>
    <x v="6"/>
    <x v="0"/>
    <x v="7"/>
    <x v="0"/>
    <n v="13279553"/>
    <n v="1359848"/>
    <n v="1185684"/>
    <n v="16146"/>
  </r>
  <r>
    <x v="6"/>
    <x v="0"/>
    <x v="7"/>
    <x v="1"/>
    <n v="15434562"/>
    <n v="1509610"/>
    <n v="1356191"/>
    <n v="18527"/>
  </r>
  <r>
    <x v="6"/>
    <x v="0"/>
    <x v="7"/>
    <x v="2"/>
    <n v="16898562"/>
    <n v="1603978"/>
    <n v="1426922"/>
    <n v="19472"/>
  </r>
  <r>
    <x v="6"/>
    <x v="0"/>
    <x v="7"/>
    <x v="3"/>
    <n v="5100728"/>
    <n v="473320"/>
    <n v="427343"/>
    <n v="5701"/>
  </r>
  <r>
    <x v="6"/>
    <x v="0"/>
    <x v="7"/>
    <x v="4"/>
    <n v="14459381"/>
    <n v="1440617"/>
    <n v="1279993"/>
    <n v="17534"/>
  </r>
  <r>
    <x v="6"/>
    <x v="0"/>
    <x v="8"/>
    <x v="0"/>
    <n v="8226052"/>
    <n v="866304"/>
    <n v="659048"/>
    <n v="7383"/>
  </r>
  <r>
    <x v="6"/>
    <x v="0"/>
    <x v="8"/>
    <x v="1"/>
    <n v="10703442"/>
    <n v="1124090"/>
    <n v="926324"/>
    <n v="10473"/>
  </r>
  <r>
    <x v="6"/>
    <x v="0"/>
    <x v="8"/>
    <x v="2"/>
    <n v="11765855"/>
    <n v="1232105"/>
    <n v="1055945"/>
    <n v="12707"/>
  </r>
  <r>
    <x v="6"/>
    <x v="0"/>
    <x v="8"/>
    <x v="3"/>
    <n v="5363401"/>
    <n v="556164"/>
    <n v="483265"/>
    <n v="6128"/>
  </r>
  <r>
    <x v="6"/>
    <x v="0"/>
    <x v="8"/>
    <x v="4"/>
    <n v="9489426"/>
    <n v="998621"/>
    <n v="797825"/>
    <n v="8773"/>
  </r>
  <r>
    <x v="6"/>
    <x v="0"/>
    <x v="9"/>
    <x v="0"/>
    <n v="4461519"/>
    <n v="283377"/>
    <n v="138207"/>
    <n v="2369"/>
  </r>
  <r>
    <x v="6"/>
    <x v="0"/>
    <x v="9"/>
    <x v="1"/>
    <n v="6241550"/>
    <n v="562733"/>
    <n v="298924"/>
    <n v="4503"/>
  </r>
  <r>
    <x v="6"/>
    <x v="0"/>
    <x v="9"/>
    <x v="2"/>
    <n v="7117752"/>
    <n v="694108"/>
    <n v="452183"/>
    <n v="5517"/>
  </r>
  <r>
    <x v="6"/>
    <x v="0"/>
    <x v="9"/>
    <x v="3"/>
    <n v="2199960"/>
    <n v="224257"/>
    <n v="160232"/>
    <n v="1873"/>
  </r>
  <r>
    <x v="6"/>
    <x v="0"/>
    <x v="9"/>
    <x v="4"/>
    <n v="5276318"/>
    <n v="410450"/>
    <n v="192726"/>
    <n v="3562"/>
  </r>
  <r>
    <x v="6"/>
    <x v="1"/>
    <x v="0"/>
    <x v="0"/>
    <n v="41365518"/>
    <n v="2603820"/>
    <n v="2282288"/>
    <n v="30301"/>
  </r>
  <r>
    <x v="6"/>
    <x v="1"/>
    <x v="0"/>
    <x v="1"/>
    <n v="45945681"/>
    <n v="3817038"/>
    <n v="2893616"/>
    <n v="41492"/>
  </r>
  <r>
    <x v="6"/>
    <x v="1"/>
    <x v="0"/>
    <x v="2"/>
    <n v="48463129"/>
    <n v="4568278"/>
    <n v="3665813"/>
    <n v="51367"/>
  </r>
  <r>
    <x v="6"/>
    <x v="1"/>
    <x v="0"/>
    <x v="3"/>
    <n v="14353564"/>
    <n v="1442406"/>
    <n v="1188645"/>
    <n v="16893"/>
  </r>
  <r>
    <x v="6"/>
    <x v="1"/>
    <x v="0"/>
    <x v="4"/>
    <n v="43540951"/>
    <n v="3117093"/>
    <n v="2434914"/>
    <n v="34418"/>
  </r>
  <r>
    <x v="6"/>
    <x v="1"/>
    <x v="1"/>
    <x v="0"/>
    <n v="80769478"/>
    <n v="7018900"/>
    <n v="6911209"/>
    <n v="94722"/>
  </r>
  <r>
    <x v="6"/>
    <x v="1"/>
    <x v="1"/>
    <x v="1"/>
    <n v="84307393"/>
    <n v="7027519"/>
    <n v="6925440"/>
    <n v="94848"/>
  </r>
  <r>
    <x v="6"/>
    <x v="1"/>
    <x v="1"/>
    <x v="2"/>
    <n v="85667896"/>
    <n v="7029907"/>
    <n v="6930523"/>
    <n v="94882"/>
  </r>
  <r>
    <x v="6"/>
    <x v="1"/>
    <x v="1"/>
    <x v="3"/>
    <n v="37078002"/>
    <n v="3013269"/>
    <n v="2971273"/>
    <n v="40665"/>
  </r>
  <r>
    <x v="6"/>
    <x v="1"/>
    <x v="1"/>
    <x v="4"/>
    <n v="82635610"/>
    <n v="7024041"/>
    <n v="6918342"/>
    <n v="94805"/>
  </r>
  <r>
    <x v="6"/>
    <x v="1"/>
    <x v="10"/>
    <x v="0"/>
    <n v="30172886"/>
    <n v="2146764"/>
    <n v="2090820"/>
    <n v="26067"/>
  </r>
  <r>
    <x v="6"/>
    <x v="1"/>
    <x v="10"/>
    <x v="1"/>
    <n v="32235889"/>
    <n v="2171226"/>
    <n v="2123489"/>
    <n v="26526"/>
  </r>
  <r>
    <x v="6"/>
    <x v="1"/>
    <x v="10"/>
    <x v="2"/>
    <n v="33275609"/>
    <n v="2183330"/>
    <n v="2136466"/>
    <n v="26744"/>
  </r>
  <r>
    <x v="6"/>
    <x v="1"/>
    <x v="10"/>
    <x v="4"/>
    <n v="31230875"/>
    <n v="2159206"/>
    <n v="2107183"/>
    <n v="26313"/>
  </r>
  <r>
    <x v="6"/>
    <x v="1"/>
    <x v="11"/>
    <x v="0"/>
    <n v="25291099"/>
    <n v="1984762"/>
    <n v="1892165"/>
    <n v="23911"/>
  </r>
  <r>
    <x v="6"/>
    <x v="1"/>
    <x v="11"/>
    <x v="1"/>
    <n v="27743759"/>
    <n v="2058076"/>
    <n v="1989119"/>
    <n v="24971"/>
  </r>
  <r>
    <x v="6"/>
    <x v="1"/>
    <x v="11"/>
    <x v="2"/>
    <n v="28760317"/>
    <n v="2085623"/>
    <n v="2026001"/>
    <n v="25430"/>
  </r>
  <r>
    <x v="6"/>
    <x v="1"/>
    <x v="11"/>
    <x v="3"/>
    <n v="12611073"/>
    <n v="915158"/>
    <n v="891125"/>
    <n v="11088"/>
  </r>
  <r>
    <x v="6"/>
    <x v="1"/>
    <x v="11"/>
    <x v="4"/>
    <n v="26617420"/>
    <n v="2029829"/>
    <n v="1946195"/>
    <n v="24529"/>
  </r>
  <r>
    <x v="6"/>
    <x v="1"/>
    <x v="3"/>
    <x v="0"/>
    <n v="73264118"/>
    <n v="6970377"/>
    <n v="6838867"/>
    <n v="94187"/>
  </r>
  <r>
    <x v="6"/>
    <x v="1"/>
    <x v="3"/>
    <x v="1"/>
    <n v="76666965"/>
    <n v="6999226"/>
    <n v="6879019"/>
    <n v="94481"/>
  </r>
  <r>
    <x v="6"/>
    <x v="1"/>
    <x v="3"/>
    <x v="2"/>
    <n v="78169398"/>
    <n v="7008345"/>
    <n v="6894799"/>
    <n v="94598"/>
  </r>
  <r>
    <x v="6"/>
    <x v="1"/>
    <x v="3"/>
    <x v="3"/>
    <n v="34062697"/>
    <n v="3005695"/>
    <n v="2959214"/>
    <n v="40567"/>
  </r>
  <r>
    <x v="6"/>
    <x v="1"/>
    <x v="3"/>
    <x v="4"/>
    <n v="74875331"/>
    <n v="6985871"/>
    <n v="6859285"/>
    <n v="94338"/>
  </r>
  <r>
    <x v="6"/>
    <x v="1"/>
    <x v="4"/>
    <x v="0"/>
    <n v="65376684"/>
    <n v="6845481"/>
    <n v="6562952"/>
    <n v="92147"/>
  </r>
  <r>
    <x v="6"/>
    <x v="1"/>
    <x v="4"/>
    <x v="1"/>
    <n v="69621539"/>
    <n v="6928265"/>
    <n v="6763807"/>
    <n v="93584"/>
  </r>
  <r>
    <x v="6"/>
    <x v="1"/>
    <x v="4"/>
    <x v="2"/>
    <n v="71335333"/>
    <n v="6948830"/>
    <n v="6805544"/>
    <n v="93942"/>
  </r>
  <r>
    <x v="6"/>
    <x v="1"/>
    <x v="4"/>
    <x v="3"/>
    <n v="20663698"/>
    <n v="1988557"/>
    <n v="1949802"/>
    <n v="26877"/>
  </r>
  <r>
    <x v="6"/>
    <x v="1"/>
    <x v="4"/>
    <x v="4"/>
    <n v="67599403"/>
    <n v="6898549"/>
    <n v="6693264"/>
    <n v="93075"/>
  </r>
  <r>
    <x v="6"/>
    <x v="1"/>
    <x v="5"/>
    <x v="0"/>
    <n v="34430581"/>
    <n v="2194907"/>
    <n v="2147931"/>
    <n v="26952"/>
  </r>
  <r>
    <x v="6"/>
    <x v="1"/>
    <x v="5"/>
    <x v="1"/>
    <n v="37312592"/>
    <n v="2246490"/>
    <n v="2176059"/>
    <n v="27460"/>
  </r>
  <r>
    <x v="6"/>
    <x v="1"/>
    <x v="5"/>
    <x v="2"/>
    <n v="39055772"/>
    <n v="2327884"/>
    <n v="2202388"/>
    <n v="28166"/>
  </r>
  <r>
    <x v="6"/>
    <x v="1"/>
    <x v="5"/>
    <x v="3"/>
    <n v="17169015"/>
    <n v="1035327"/>
    <n v="955163"/>
    <n v="12397"/>
  </r>
  <r>
    <x v="6"/>
    <x v="1"/>
    <x v="5"/>
    <x v="4"/>
    <n v="35681214"/>
    <n v="2211514"/>
    <n v="2160211"/>
    <n v="27126"/>
  </r>
  <r>
    <x v="6"/>
    <x v="1"/>
    <x v="6"/>
    <x v="0"/>
    <n v="52008532"/>
    <n v="5509465"/>
    <n v="4564641"/>
    <n v="66425"/>
  </r>
  <r>
    <x v="6"/>
    <x v="1"/>
    <x v="6"/>
    <x v="1"/>
    <n v="58160351"/>
    <n v="6473651"/>
    <n v="5745228"/>
    <n v="84111"/>
  </r>
  <r>
    <x v="6"/>
    <x v="1"/>
    <x v="6"/>
    <x v="2"/>
    <n v="61365701"/>
    <n v="6691738"/>
    <n v="6199189"/>
    <n v="88991"/>
  </r>
  <r>
    <x v="6"/>
    <x v="1"/>
    <x v="6"/>
    <x v="3"/>
    <n v="27215599"/>
    <n v="2908408"/>
    <n v="2751449"/>
    <n v="39043"/>
  </r>
  <r>
    <x v="6"/>
    <x v="1"/>
    <x v="6"/>
    <x v="4"/>
    <n v="54973497"/>
    <n v="6105701"/>
    <n v="5166665"/>
    <n v="76478"/>
  </r>
  <r>
    <x v="6"/>
    <x v="1"/>
    <x v="8"/>
    <x v="0"/>
    <n v="92422463"/>
    <n v="7037909"/>
    <n v="6941266"/>
    <n v="94970"/>
  </r>
  <r>
    <x v="6"/>
    <x v="1"/>
    <x v="8"/>
    <x v="1"/>
    <n v="94147361"/>
    <n v="7039806"/>
    <n v="6943484"/>
    <n v="94993"/>
  </r>
  <r>
    <x v="6"/>
    <x v="1"/>
    <x v="8"/>
    <x v="2"/>
    <n v="95117086"/>
    <n v="7041126"/>
    <n v="6944421"/>
    <n v="95011"/>
  </r>
  <r>
    <x v="6"/>
    <x v="1"/>
    <x v="8"/>
    <x v="3"/>
    <n v="41083789"/>
    <n v="3018057"/>
    <n v="2976396"/>
    <n v="40728"/>
  </r>
  <r>
    <x v="6"/>
    <x v="1"/>
    <x v="8"/>
    <x v="4"/>
    <n v="93362931"/>
    <n v="7038862"/>
    <n v="6942446"/>
    <n v="94989"/>
  </r>
  <r>
    <x v="6"/>
    <x v="1"/>
    <x v="9"/>
    <x v="0"/>
    <n v="87443298"/>
    <n v="7032213"/>
    <n v="6934697"/>
    <n v="94894"/>
  </r>
  <r>
    <x v="6"/>
    <x v="1"/>
    <x v="9"/>
    <x v="1"/>
    <n v="89828137"/>
    <n v="7035271"/>
    <n v="6938068"/>
    <n v="94925"/>
  </r>
  <r>
    <x v="6"/>
    <x v="1"/>
    <x v="9"/>
    <x v="2"/>
    <n v="91052751"/>
    <n v="7036559"/>
    <n v="6939563"/>
    <n v="94945"/>
  </r>
  <r>
    <x v="6"/>
    <x v="1"/>
    <x v="9"/>
    <x v="3"/>
    <n v="26224419"/>
    <n v="2010682"/>
    <n v="1982966"/>
    <n v="27131"/>
  </r>
  <r>
    <x v="6"/>
    <x v="1"/>
    <x v="9"/>
    <x v="4"/>
    <n v="88659676"/>
    <n v="7033936"/>
    <n v="6936351"/>
    <n v="94906"/>
  </r>
  <r>
    <x v="7"/>
    <x v="0"/>
    <x v="0"/>
    <x v="1"/>
    <n v="2740"/>
    <n v="0"/>
    <n v="0"/>
    <n v="0"/>
  </r>
  <r>
    <x v="7"/>
    <x v="0"/>
    <x v="0"/>
    <x v="2"/>
    <n v="10545"/>
    <n v="0"/>
    <n v="0"/>
    <n v="0"/>
  </r>
  <r>
    <x v="7"/>
    <x v="0"/>
    <x v="0"/>
    <x v="3"/>
    <n v="6385"/>
    <n v="0"/>
    <n v="0"/>
    <n v="0"/>
  </r>
  <r>
    <x v="7"/>
    <x v="0"/>
    <x v="0"/>
    <x v="4"/>
    <n v="1054"/>
    <n v="0"/>
    <n v="0"/>
    <n v="0"/>
  </r>
  <r>
    <x v="7"/>
    <x v="0"/>
    <x v="1"/>
    <x v="0"/>
    <n v="303303"/>
    <n v="9300"/>
    <n v="6341"/>
    <n v="14"/>
  </r>
  <r>
    <x v="7"/>
    <x v="0"/>
    <x v="1"/>
    <x v="1"/>
    <n v="344950"/>
    <n v="13703"/>
    <n v="10646"/>
    <n v="14"/>
  </r>
  <r>
    <x v="7"/>
    <x v="0"/>
    <x v="1"/>
    <x v="2"/>
    <n v="365478"/>
    <n v="15432"/>
    <n v="12775"/>
    <n v="14"/>
  </r>
  <r>
    <x v="7"/>
    <x v="0"/>
    <x v="1"/>
    <x v="3"/>
    <n v="161490"/>
    <n v="7015"/>
    <n v="6112"/>
    <n v="6"/>
  </r>
  <r>
    <x v="7"/>
    <x v="0"/>
    <x v="1"/>
    <x v="4"/>
    <n v="322628"/>
    <n v="11556"/>
    <n v="8417"/>
    <n v="14"/>
  </r>
  <r>
    <x v="7"/>
    <x v="0"/>
    <x v="2"/>
    <x v="0"/>
    <n v="506870"/>
    <n v="23339"/>
    <n v="23009"/>
    <n v="14"/>
  </r>
  <r>
    <x v="7"/>
    <x v="0"/>
    <x v="2"/>
    <x v="1"/>
    <n v="506870"/>
    <n v="23461"/>
    <n v="23166"/>
    <n v="14"/>
  </r>
  <r>
    <x v="7"/>
    <x v="0"/>
    <x v="2"/>
    <x v="2"/>
    <n v="506870"/>
    <n v="23502"/>
    <n v="23213"/>
    <n v="14"/>
  </r>
  <r>
    <x v="7"/>
    <x v="0"/>
    <x v="2"/>
    <x v="3"/>
    <n v="217230"/>
    <n v="10086"/>
    <n v="9958"/>
    <n v="6"/>
  </r>
  <r>
    <x v="7"/>
    <x v="0"/>
    <x v="2"/>
    <x v="4"/>
    <n v="506870"/>
    <n v="23437"/>
    <n v="23075"/>
    <n v="14"/>
  </r>
  <r>
    <x v="7"/>
    <x v="0"/>
    <x v="3"/>
    <x v="0"/>
    <n v="236266"/>
    <n v="2328"/>
    <n v="1015"/>
    <n v="1"/>
  </r>
  <r>
    <x v="7"/>
    <x v="0"/>
    <x v="3"/>
    <x v="1"/>
    <n v="268480"/>
    <n v="4535"/>
    <n v="3003"/>
    <n v="14"/>
  </r>
  <r>
    <x v="7"/>
    <x v="0"/>
    <x v="3"/>
    <x v="2"/>
    <n v="283578"/>
    <n v="6326"/>
    <n v="3888"/>
    <n v="14"/>
  </r>
  <r>
    <x v="7"/>
    <x v="0"/>
    <x v="3"/>
    <x v="3"/>
    <n v="126446"/>
    <n v="3320"/>
    <n v="2076"/>
    <n v="6"/>
  </r>
  <r>
    <x v="7"/>
    <x v="0"/>
    <x v="3"/>
    <x v="4"/>
    <n v="252456"/>
    <n v="3418"/>
    <n v="1785"/>
    <n v="7"/>
  </r>
  <r>
    <x v="7"/>
    <x v="0"/>
    <x v="4"/>
    <x v="0"/>
    <n v="91818"/>
    <n v="84"/>
    <n v="8"/>
    <n v="0"/>
  </r>
  <r>
    <x v="7"/>
    <x v="0"/>
    <x v="4"/>
    <x v="1"/>
    <n v="182862"/>
    <n v="472"/>
    <n v="104"/>
    <n v="0"/>
  </r>
  <r>
    <x v="7"/>
    <x v="0"/>
    <x v="4"/>
    <x v="2"/>
    <n v="209965"/>
    <n v="1062"/>
    <n v="297"/>
    <n v="0"/>
  </r>
  <r>
    <x v="7"/>
    <x v="0"/>
    <x v="4"/>
    <x v="3"/>
    <n v="63633"/>
    <n v="416"/>
    <n v="157"/>
    <n v="0"/>
  </r>
  <r>
    <x v="7"/>
    <x v="0"/>
    <x v="4"/>
    <x v="4"/>
    <n v="120185"/>
    <n v="208"/>
    <n v="14"/>
    <n v="0"/>
  </r>
  <r>
    <x v="7"/>
    <x v="0"/>
    <x v="6"/>
    <x v="0"/>
    <n v="31788"/>
    <n v="3"/>
    <n v="0"/>
    <n v="0"/>
  </r>
  <r>
    <x v="7"/>
    <x v="0"/>
    <x v="6"/>
    <x v="1"/>
    <n v="52982"/>
    <n v="7"/>
    <n v="7"/>
    <n v="0"/>
  </r>
  <r>
    <x v="7"/>
    <x v="0"/>
    <x v="6"/>
    <x v="2"/>
    <n v="70477"/>
    <n v="13"/>
    <n v="7"/>
    <n v="0"/>
  </r>
  <r>
    <x v="7"/>
    <x v="0"/>
    <x v="6"/>
    <x v="3"/>
    <n v="34431"/>
    <n v="6"/>
    <n v="3"/>
    <n v="0"/>
  </r>
  <r>
    <x v="7"/>
    <x v="0"/>
    <x v="6"/>
    <x v="4"/>
    <n v="41029"/>
    <n v="7"/>
    <n v="3"/>
    <n v="0"/>
  </r>
  <r>
    <x v="7"/>
    <x v="0"/>
    <x v="7"/>
    <x v="0"/>
    <n v="506870"/>
    <n v="22820"/>
    <n v="22379"/>
    <n v="14"/>
  </r>
  <r>
    <x v="7"/>
    <x v="0"/>
    <x v="7"/>
    <x v="1"/>
    <n v="506870"/>
    <n v="23092"/>
    <n v="22658"/>
    <n v="14"/>
  </r>
  <r>
    <x v="7"/>
    <x v="0"/>
    <x v="7"/>
    <x v="2"/>
    <n v="506870"/>
    <n v="23251"/>
    <n v="22779"/>
    <n v="14"/>
  </r>
  <r>
    <x v="7"/>
    <x v="0"/>
    <x v="7"/>
    <x v="3"/>
    <n v="144820"/>
    <n v="6654"/>
    <n v="6548"/>
    <n v="4"/>
  </r>
  <r>
    <x v="7"/>
    <x v="0"/>
    <x v="7"/>
    <x v="4"/>
    <n v="506870"/>
    <n v="22907"/>
    <n v="22560"/>
    <n v="14"/>
  </r>
  <r>
    <x v="7"/>
    <x v="0"/>
    <x v="8"/>
    <x v="0"/>
    <n v="471392"/>
    <n v="21589"/>
    <n v="20662"/>
    <n v="14"/>
  </r>
  <r>
    <x v="7"/>
    <x v="0"/>
    <x v="8"/>
    <x v="1"/>
    <n v="502957"/>
    <n v="22298"/>
    <n v="21732"/>
    <n v="14"/>
  </r>
  <r>
    <x v="7"/>
    <x v="0"/>
    <x v="8"/>
    <x v="2"/>
    <n v="506870"/>
    <n v="22571"/>
    <n v="22021"/>
    <n v="14"/>
  </r>
  <r>
    <x v="7"/>
    <x v="0"/>
    <x v="8"/>
    <x v="3"/>
    <n v="217230"/>
    <n v="9736"/>
    <n v="9512"/>
    <n v="6"/>
  </r>
  <r>
    <x v="7"/>
    <x v="0"/>
    <x v="8"/>
    <x v="4"/>
    <n v="488451"/>
    <n v="22094"/>
    <n v="21231"/>
    <n v="14"/>
  </r>
  <r>
    <x v="7"/>
    <x v="0"/>
    <x v="9"/>
    <x v="0"/>
    <n v="389221"/>
    <n v="17500"/>
    <n v="15435"/>
    <n v="14"/>
  </r>
  <r>
    <x v="7"/>
    <x v="0"/>
    <x v="9"/>
    <x v="1"/>
    <n v="425083"/>
    <n v="20027"/>
    <n v="18365"/>
    <n v="14"/>
  </r>
  <r>
    <x v="7"/>
    <x v="0"/>
    <x v="9"/>
    <x v="2"/>
    <n v="446287"/>
    <n v="20882"/>
    <n v="19472"/>
    <n v="14"/>
  </r>
  <r>
    <x v="7"/>
    <x v="0"/>
    <x v="9"/>
    <x v="3"/>
    <n v="131492"/>
    <n v="6072"/>
    <n v="5785"/>
    <n v="4"/>
  </r>
  <r>
    <x v="7"/>
    <x v="0"/>
    <x v="9"/>
    <x v="4"/>
    <n v="405554"/>
    <n v="18862"/>
    <n v="16853"/>
    <n v="14"/>
  </r>
  <r>
    <x v="7"/>
    <x v="1"/>
    <x v="0"/>
    <x v="0"/>
    <n v="506870"/>
    <n v="25952"/>
    <n v="24419"/>
    <n v="14"/>
  </r>
  <r>
    <x v="7"/>
    <x v="1"/>
    <x v="0"/>
    <x v="1"/>
    <n v="506870"/>
    <n v="35074"/>
    <n v="27228"/>
    <n v="28"/>
  </r>
  <r>
    <x v="7"/>
    <x v="1"/>
    <x v="0"/>
    <x v="2"/>
    <n v="506870"/>
    <n v="46656"/>
    <n v="32150"/>
    <n v="28"/>
  </r>
  <r>
    <x v="7"/>
    <x v="1"/>
    <x v="0"/>
    <x v="3"/>
    <n v="144820"/>
    <n v="15130"/>
    <n v="10767"/>
    <n v="8"/>
  </r>
  <r>
    <x v="7"/>
    <x v="1"/>
    <x v="0"/>
    <x v="4"/>
    <n v="506870"/>
    <n v="28647"/>
    <n v="25593"/>
    <n v="14"/>
  </r>
  <r>
    <x v="7"/>
    <x v="1"/>
    <x v="1"/>
    <x v="0"/>
    <n v="506870"/>
    <n v="74580"/>
    <n v="74232"/>
    <n v="28"/>
  </r>
  <r>
    <x v="7"/>
    <x v="1"/>
    <x v="1"/>
    <x v="1"/>
    <n v="506870"/>
    <n v="74620"/>
    <n v="74348"/>
    <n v="28"/>
  </r>
  <r>
    <x v="7"/>
    <x v="1"/>
    <x v="1"/>
    <x v="2"/>
    <n v="506870"/>
    <n v="74647"/>
    <n v="74368"/>
    <n v="28"/>
  </r>
  <r>
    <x v="7"/>
    <x v="1"/>
    <x v="1"/>
    <x v="3"/>
    <n v="217230"/>
    <n v="31998"/>
    <n v="31877"/>
    <n v="12"/>
  </r>
  <r>
    <x v="7"/>
    <x v="1"/>
    <x v="1"/>
    <x v="4"/>
    <n v="506870"/>
    <n v="74600"/>
    <n v="74321"/>
    <n v="28"/>
  </r>
  <r>
    <x v="7"/>
    <x v="1"/>
    <x v="10"/>
    <x v="0"/>
    <n v="506870"/>
    <n v="23660"/>
    <n v="23406"/>
    <n v="14"/>
  </r>
  <r>
    <x v="7"/>
    <x v="1"/>
    <x v="10"/>
    <x v="1"/>
    <n v="506870"/>
    <n v="23684"/>
    <n v="23442"/>
    <n v="14"/>
  </r>
  <r>
    <x v="7"/>
    <x v="1"/>
    <x v="10"/>
    <x v="2"/>
    <n v="506870"/>
    <n v="23705"/>
    <n v="23463"/>
    <n v="14"/>
  </r>
  <r>
    <x v="7"/>
    <x v="1"/>
    <x v="10"/>
    <x v="4"/>
    <n v="506870"/>
    <n v="23666"/>
    <n v="23422"/>
    <n v="14"/>
  </r>
  <r>
    <x v="7"/>
    <x v="1"/>
    <x v="11"/>
    <x v="0"/>
    <n v="506870"/>
    <n v="23553"/>
    <n v="23266"/>
    <n v="14"/>
  </r>
  <r>
    <x v="7"/>
    <x v="1"/>
    <x v="11"/>
    <x v="1"/>
    <n v="506870"/>
    <n v="23620"/>
    <n v="23329"/>
    <n v="14"/>
  </r>
  <r>
    <x v="7"/>
    <x v="1"/>
    <x v="11"/>
    <x v="2"/>
    <n v="506870"/>
    <n v="23644"/>
    <n v="23369"/>
    <n v="14"/>
  </r>
  <r>
    <x v="7"/>
    <x v="1"/>
    <x v="11"/>
    <x v="3"/>
    <n v="217230"/>
    <n v="10140"/>
    <n v="10024"/>
    <n v="6"/>
  </r>
  <r>
    <x v="7"/>
    <x v="1"/>
    <x v="11"/>
    <x v="4"/>
    <n v="506870"/>
    <n v="23574"/>
    <n v="23307"/>
    <n v="14"/>
  </r>
  <r>
    <x v="7"/>
    <x v="1"/>
    <x v="3"/>
    <x v="0"/>
    <n v="506870"/>
    <n v="74005"/>
    <n v="73478"/>
    <n v="28"/>
  </r>
  <r>
    <x v="7"/>
    <x v="1"/>
    <x v="3"/>
    <x v="1"/>
    <n v="506870"/>
    <n v="74238"/>
    <n v="73831"/>
    <n v="28"/>
  </r>
  <r>
    <x v="7"/>
    <x v="1"/>
    <x v="3"/>
    <x v="2"/>
    <n v="506870"/>
    <n v="74467"/>
    <n v="73926"/>
    <n v="28"/>
  </r>
  <r>
    <x v="7"/>
    <x v="1"/>
    <x v="3"/>
    <x v="3"/>
    <n v="217230"/>
    <n v="31946"/>
    <n v="31744"/>
    <n v="12"/>
  </r>
  <r>
    <x v="7"/>
    <x v="1"/>
    <x v="3"/>
    <x v="4"/>
    <n v="506870"/>
    <n v="74118"/>
    <n v="73699"/>
    <n v="28"/>
  </r>
  <r>
    <x v="7"/>
    <x v="1"/>
    <x v="4"/>
    <x v="0"/>
    <n v="506870"/>
    <n v="72657"/>
    <n v="70858"/>
    <n v="28"/>
  </r>
  <r>
    <x v="7"/>
    <x v="1"/>
    <x v="4"/>
    <x v="1"/>
    <n v="506870"/>
    <n v="73512"/>
    <n v="72806"/>
    <n v="28"/>
  </r>
  <r>
    <x v="7"/>
    <x v="1"/>
    <x v="4"/>
    <x v="2"/>
    <n v="506870"/>
    <n v="73739"/>
    <n v="73122"/>
    <n v="28"/>
  </r>
  <r>
    <x v="7"/>
    <x v="1"/>
    <x v="4"/>
    <x v="3"/>
    <n v="144820"/>
    <n v="21121"/>
    <n v="20965"/>
    <n v="8"/>
  </r>
  <r>
    <x v="7"/>
    <x v="1"/>
    <x v="4"/>
    <x v="4"/>
    <n v="506870"/>
    <n v="73181"/>
    <n v="72205"/>
    <n v="28"/>
  </r>
  <r>
    <x v="7"/>
    <x v="1"/>
    <x v="5"/>
    <x v="0"/>
    <n v="506870"/>
    <n v="23741"/>
    <n v="23476"/>
    <n v="14"/>
  </r>
  <r>
    <x v="7"/>
    <x v="1"/>
    <x v="5"/>
    <x v="1"/>
    <n v="506870"/>
    <n v="24074"/>
    <n v="23604"/>
    <n v="14"/>
  </r>
  <r>
    <x v="7"/>
    <x v="1"/>
    <x v="5"/>
    <x v="2"/>
    <n v="506870"/>
    <n v="24600"/>
    <n v="23757"/>
    <n v="14"/>
  </r>
  <r>
    <x v="7"/>
    <x v="1"/>
    <x v="5"/>
    <x v="3"/>
    <n v="217230"/>
    <n v="10834"/>
    <n v="10273"/>
    <n v="6"/>
  </r>
  <r>
    <x v="7"/>
    <x v="1"/>
    <x v="5"/>
    <x v="4"/>
    <n v="506870"/>
    <n v="23880"/>
    <n v="23502"/>
    <n v="14"/>
  </r>
  <r>
    <x v="7"/>
    <x v="1"/>
    <x v="6"/>
    <x v="0"/>
    <n v="506870"/>
    <n v="58397"/>
    <n v="45554"/>
    <n v="28"/>
  </r>
  <r>
    <x v="7"/>
    <x v="1"/>
    <x v="6"/>
    <x v="1"/>
    <n v="506870"/>
    <n v="68014"/>
    <n v="62293"/>
    <n v="28"/>
  </r>
  <r>
    <x v="7"/>
    <x v="1"/>
    <x v="6"/>
    <x v="2"/>
    <n v="506870"/>
    <n v="69687"/>
    <n v="66031"/>
    <n v="28"/>
  </r>
  <r>
    <x v="7"/>
    <x v="1"/>
    <x v="6"/>
    <x v="3"/>
    <n v="217230"/>
    <n v="30700"/>
    <n v="29673"/>
    <n v="12"/>
  </r>
  <r>
    <x v="7"/>
    <x v="1"/>
    <x v="6"/>
    <x v="4"/>
    <n v="506870"/>
    <n v="64529"/>
    <n v="55058"/>
    <n v="28"/>
  </r>
  <r>
    <x v="7"/>
    <x v="1"/>
    <x v="8"/>
    <x v="0"/>
    <n v="506870"/>
    <n v="74719"/>
    <n v="74466"/>
    <n v="28"/>
  </r>
  <r>
    <x v="7"/>
    <x v="1"/>
    <x v="8"/>
    <x v="1"/>
    <n v="506870"/>
    <n v="74753"/>
    <n v="74484"/>
    <n v="28"/>
  </r>
  <r>
    <x v="7"/>
    <x v="1"/>
    <x v="8"/>
    <x v="2"/>
    <n v="506870"/>
    <n v="74767"/>
    <n v="74494"/>
    <n v="28"/>
  </r>
  <r>
    <x v="7"/>
    <x v="1"/>
    <x v="8"/>
    <x v="3"/>
    <n v="217230"/>
    <n v="32043"/>
    <n v="31929"/>
    <n v="12"/>
  </r>
  <r>
    <x v="7"/>
    <x v="1"/>
    <x v="8"/>
    <x v="4"/>
    <n v="506870"/>
    <n v="74735"/>
    <n v="74469"/>
    <n v="28"/>
  </r>
  <r>
    <x v="7"/>
    <x v="1"/>
    <x v="9"/>
    <x v="0"/>
    <n v="506870"/>
    <n v="74672"/>
    <n v="74402"/>
    <n v="28"/>
  </r>
  <r>
    <x v="7"/>
    <x v="1"/>
    <x v="9"/>
    <x v="1"/>
    <n v="506870"/>
    <n v="74711"/>
    <n v="74450"/>
    <n v="28"/>
  </r>
  <r>
    <x v="7"/>
    <x v="1"/>
    <x v="9"/>
    <x v="2"/>
    <n v="506870"/>
    <n v="74711"/>
    <n v="74466"/>
    <n v="28"/>
  </r>
  <r>
    <x v="7"/>
    <x v="1"/>
    <x v="9"/>
    <x v="3"/>
    <n v="144820"/>
    <n v="21346"/>
    <n v="21276"/>
    <n v="8"/>
  </r>
  <r>
    <x v="7"/>
    <x v="1"/>
    <x v="9"/>
    <x v="4"/>
    <n v="506870"/>
    <n v="74709"/>
    <n v="74422"/>
    <n v="28"/>
  </r>
  <r>
    <x v="8"/>
    <x v="0"/>
    <x v="0"/>
    <x v="0"/>
    <n v="24767"/>
    <n v="2880"/>
    <n v="90"/>
    <n v="41"/>
  </r>
  <r>
    <x v="8"/>
    <x v="0"/>
    <x v="0"/>
    <x v="1"/>
    <n v="155995"/>
    <n v="13058"/>
    <n v="1704"/>
    <n v="294"/>
  </r>
  <r>
    <x v="8"/>
    <x v="0"/>
    <x v="0"/>
    <x v="2"/>
    <n v="248954"/>
    <n v="19103"/>
    <n v="6090"/>
    <n v="367"/>
  </r>
  <r>
    <x v="8"/>
    <x v="0"/>
    <x v="0"/>
    <x v="3"/>
    <n v="94450"/>
    <n v="6954"/>
    <n v="2186"/>
    <n v="115"/>
  </r>
  <r>
    <x v="8"/>
    <x v="0"/>
    <x v="0"/>
    <x v="4"/>
    <n v="87129"/>
    <n v="7586"/>
    <n v="190"/>
    <n v="136"/>
  </r>
  <r>
    <x v="8"/>
    <x v="0"/>
    <x v="1"/>
    <x v="0"/>
    <n v="7635410"/>
    <n v="976517"/>
    <n v="876400"/>
    <n v="28232"/>
  </r>
  <r>
    <x v="8"/>
    <x v="0"/>
    <x v="1"/>
    <x v="1"/>
    <n v="9374323"/>
    <n v="1084713"/>
    <n v="977061"/>
    <n v="29586"/>
  </r>
  <r>
    <x v="8"/>
    <x v="0"/>
    <x v="1"/>
    <x v="2"/>
    <n v="10262344"/>
    <n v="1150860"/>
    <n v="1034254"/>
    <n v="30332"/>
  </r>
  <r>
    <x v="8"/>
    <x v="0"/>
    <x v="1"/>
    <x v="3"/>
    <n v="4701240"/>
    <n v="519504"/>
    <n v="462771"/>
    <n v="13274"/>
  </r>
  <r>
    <x v="8"/>
    <x v="0"/>
    <x v="1"/>
    <x v="4"/>
    <n v="8562601"/>
    <n v="1031695"/>
    <n v="926821"/>
    <n v="28977"/>
  </r>
  <r>
    <x v="8"/>
    <x v="0"/>
    <x v="2"/>
    <x v="0"/>
    <n v="46060201"/>
    <n v="4096605"/>
    <n v="3836859"/>
    <n v="66446"/>
  </r>
  <r>
    <x v="8"/>
    <x v="0"/>
    <x v="2"/>
    <x v="1"/>
    <n v="53374294"/>
    <n v="4301300"/>
    <n v="4148686"/>
    <n v="71495"/>
  </r>
  <r>
    <x v="8"/>
    <x v="0"/>
    <x v="2"/>
    <x v="2"/>
    <n v="57345341"/>
    <n v="4348845"/>
    <n v="4224172"/>
    <n v="72838"/>
  </r>
  <r>
    <x v="8"/>
    <x v="0"/>
    <x v="2"/>
    <x v="3"/>
    <n v="25731310"/>
    <n v="1874282"/>
    <n v="1825250"/>
    <n v="31561"/>
  </r>
  <r>
    <x v="8"/>
    <x v="0"/>
    <x v="2"/>
    <x v="4"/>
    <n v="49553684"/>
    <n v="4223126"/>
    <n v="4023983"/>
    <n v="69453"/>
  </r>
  <r>
    <x v="8"/>
    <x v="0"/>
    <x v="3"/>
    <x v="0"/>
    <n v="4322019"/>
    <n v="676970"/>
    <n v="474523"/>
    <n v="20941"/>
  </r>
  <r>
    <x v="8"/>
    <x v="0"/>
    <x v="3"/>
    <x v="1"/>
    <n v="5569764"/>
    <n v="848963"/>
    <n v="708137"/>
    <n v="25181"/>
  </r>
  <r>
    <x v="8"/>
    <x v="0"/>
    <x v="3"/>
    <x v="2"/>
    <n v="6480834"/>
    <n v="905707"/>
    <n v="789468"/>
    <n v="26608"/>
  </r>
  <r>
    <x v="8"/>
    <x v="0"/>
    <x v="3"/>
    <x v="3"/>
    <n v="3040698"/>
    <n v="403311"/>
    <n v="359287"/>
    <n v="11806"/>
  </r>
  <r>
    <x v="8"/>
    <x v="0"/>
    <x v="3"/>
    <x v="4"/>
    <n v="5138339"/>
    <n v="773556"/>
    <n v="607327"/>
    <n v="23333"/>
  </r>
  <r>
    <x v="8"/>
    <x v="0"/>
    <x v="4"/>
    <x v="0"/>
    <n v="1648276"/>
    <n v="174539"/>
    <n v="69407"/>
    <n v="4634"/>
  </r>
  <r>
    <x v="8"/>
    <x v="0"/>
    <x v="4"/>
    <x v="1"/>
    <n v="2291357"/>
    <n v="354206"/>
    <n v="159601"/>
    <n v="13432"/>
  </r>
  <r>
    <x v="8"/>
    <x v="0"/>
    <x v="4"/>
    <x v="2"/>
    <n v="3080971"/>
    <n v="513932"/>
    <n v="311116"/>
    <n v="17001"/>
  </r>
  <r>
    <x v="8"/>
    <x v="0"/>
    <x v="4"/>
    <x v="3"/>
    <n v="1046325"/>
    <n v="172521"/>
    <n v="114583"/>
    <n v="5422"/>
  </r>
  <r>
    <x v="8"/>
    <x v="0"/>
    <x v="4"/>
    <x v="4"/>
    <n v="1905660"/>
    <n v="245713"/>
    <n v="92360"/>
    <n v="7660"/>
  </r>
  <r>
    <x v="8"/>
    <x v="0"/>
    <x v="5"/>
    <x v="0"/>
    <n v="0"/>
    <n v="11"/>
    <n v="0"/>
    <n v="0"/>
  </r>
  <r>
    <x v="8"/>
    <x v="0"/>
    <x v="5"/>
    <x v="1"/>
    <n v="0"/>
    <n v="96"/>
    <n v="0"/>
    <n v="0"/>
  </r>
  <r>
    <x v="8"/>
    <x v="0"/>
    <x v="5"/>
    <x v="2"/>
    <n v="0"/>
    <n v="251"/>
    <n v="0"/>
    <n v="0"/>
  </r>
  <r>
    <x v="8"/>
    <x v="0"/>
    <x v="5"/>
    <x v="3"/>
    <n v="0"/>
    <n v="289"/>
    <n v="18"/>
    <n v="6"/>
  </r>
  <r>
    <x v="8"/>
    <x v="0"/>
    <x v="5"/>
    <x v="4"/>
    <n v="0"/>
    <n v="36"/>
    <n v="0"/>
    <n v="0"/>
  </r>
  <r>
    <x v="8"/>
    <x v="0"/>
    <x v="6"/>
    <x v="0"/>
    <n v="446809"/>
    <n v="33923"/>
    <n v="10157"/>
    <n v="448"/>
  </r>
  <r>
    <x v="8"/>
    <x v="0"/>
    <x v="6"/>
    <x v="1"/>
    <n v="982073"/>
    <n v="71338"/>
    <n v="31640"/>
    <n v="1096"/>
  </r>
  <r>
    <x v="8"/>
    <x v="0"/>
    <x v="6"/>
    <x v="2"/>
    <n v="1224562"/>
    <n v="98703"/>
    <n v="47188"/>
    <n v="1883"/>
  </r>
  <r>
    <x v="8"/>
    <x v="0"/>
    <x v="6"/>
    <x v="3"/>
    <n v="619149"/>
    <n v="55779"/>
    <n v="24399"/>
    <n v="1287"/>
  </r>
  <r>
    <x v="8"/>
    <x v="0"/>
    <x v="6"/>
    <x v="4"/>
    <n v="696271"/>
    <n v="51123"/>
    <n v="16653"/>
    <n v="589"/>
  </r>
  <r>
    <x v="8"/>
    <x v="0"/>
    <x v="7"/>
    <x v="0"/>
    <n v="34162591"/>
    <n v="2873043"/>
    <n v="2566074"/>
    <n v="47035"/>
  </r>
  <r>
    <x v="8"/>
    <x v="0"/>
    <x v="7"/>
    <x v="1"/>
    <n v="39177722"/>
    <n v="3524274"/>
    <n v="3180244"/>
    <n v="55552"/>
  </r>
  <r>
    <x v="8"/>
    <x v="0"/>
    <x v="7"/>
    <x v="2"/>
    <n v="41877415"/>
    <n v="3820256"/>
    <n v="3491472"/>
    <n v="60962"/>
  </r>
  <r>
    <x v="8"/>
    <x v="0"/>
    <x v="7"/>
    <x v="3"/>
    <n v="12525460"/>
    <n v="1137022"/>
    <n v="1050806"/>
    <n v="18240"/>
  </r>
  <r>
    <x v="8"/>
    <x v="0"/>
    <x v="7"/>
    <x v="4"/>
    <n v="36828205"/>
    <n v="3217466"/>
    <n v="2869205"/>
    <n v="50694"/>
  </r>
  <r>
    <x v="8"/>
    <x v="0"/>
    <x v="8"/>
    <x v="0"/>
    <n v="22950588"/>
    <n v="2032870"/>
    <n v="1823149"/>
    <n v="38560"/>
  </r>
  <r>
    <x v="8"/>
    <x v="0"/>
    <x v="8"/>
    <x v="1"/>
    <n v="27896834"/>
    <n v="2314582"/>
    <n v="2110269"/>
    <n v="42109"/>
  </r>
  <r>
    <x v="8"/>
    <x v="0"/>
    <x v="8"/>
    <x v="2"/>
    <n v="30512383"/>
    <n v="2495741"/>
    <n v="2264356"/>
    <n v="43899"/>
  </r>
  <r>
    <x v="8"/>
    <x v="0"/>
    <x v="8"/>
    <x v="3"/>
    <n v="13893784"/>
    <n v="1144103"/>
    <n v="1028665"/>
    <n v="19404"/>
  </r>
  <r>
    <x v="8"/>
    <x v="0"/>
    <x v="8"/>
    <x v="4"/>
    <n v="25343772"/>
    <n v="2163384"/>
    <n v="1971146"/>
    <n v="40415"/>
  </r>
  <r>
    <x v="8"/>
    <x v="0"/>
    <x v="9"/>
    <x v="0"/>
    <n v="11947568"/>
    <n v="1297323"/>
    <n v="1135435"/>
    <n v="31660"/>
  </r>
  <r>
    <x v="8"/>
    <x v="0"/>
    <x v="9"/>
    <x v="1"/>
    <n v="16983133"/>
    <n v="1668463"/>
    <n v="1414319"/>
    <n v="34370"/>
  </r>
  <r>
    <x v="8"/>
    <x v="0"/>
    <x v="9"/>
    <x v="2"/>
    <n v="19666400"/>
    <n v="1846971"/>
    <n v="1600344"/>
    <n v="36108"/>
  </r>
  <r>
    <x v="8"/>
    <x v="0"/>
    <x v="9"/>
    <x v="3"/>
    <n v="6100123"/>
    <n v="556040"/>
    <n v="490927"/>
    <n v="10681"/>
  </r>
  <r>
    <x v="8"/>
    <x v="0"/>
    <x v="9"/>
    <x v="4"/>
    <n v="14144387"/>
    <n v="1467445"/>
    <n v="1250522"/>
    <n v="32838"/>
  </r>
  <r>
    <x v="8"/>
    <x v="1"/>
    <x v="0"/>
    <x v="0"/>
    <n v="104335972"/>
    <n v="4738421"/>
    <n v="4560365"/>
    <n v="77569"/>
  </r>
  <r>
    <x v="8"/>
    <x v="1"/>
    <x v="0"/>
    <x v="1"/>
    <n v="113565701"/>
    <n v="5982084"/>
    <n v="5388792"/>
    <n v="85412"/>
  </r>
  <r>
    <x v="8"/>
    <x v="1"/>
    <x v="0"/>
    <x v="2"/>
    <n v="117423357"/>
    <n v="7187556"/>
    <n v="6425969"/>
    <n v="99894"/>
  </r>
  <r>
    <x v="8"/>
    <x v="1"/>
    <x v="0"/>
    <x v="3"/>
    <n v="34220825"/>
    <n v="2271619"/>
    <n v="2042362"/>
    <n v="31919"/>
  </r>
  <r>
    <x v="8"/>
    <x v="1"/>
    <x v="0"/>
    <x v="4"/>
    <n v="108891336"/>
    <n v="5098433"/>
    <n v="4773964"/>
    <n v="79202"/>
  </r>
  <r>
    <x v="8"/>
    <x v="1"/>
    <x v="1"/>
    <x v="0"/>
    <n v="167555967"/>
    <n v="10055617"/>
    <n v="9876451"/>
    <n v="175415"/>
  </r>
  <r>
    <x v="8"/>
    <x v="1"/>
    <x v="1"/>
    <x v="1"/>
    <n v="173951564"/>
    <n v="10060341"/>
    <n v="9881601"/>
    <n v="175525"/>
  </r>
  <r>
    <x v="8"/>
    <x v="1"/>
    <x v="1"/>
    <x v="2"/>
    <n v="177010005"/>
    <n v="10062622"/>
    <n v="9884275"/>
    <n v="175557"/>
  </r>
  <r>
    <x v="8"/>
    <x v="1"/>
    <x v="1"/>
    <x v="3"/>
    <n v="76874277"/>
    <n v="4313216"/>
    <n v="4236857"/>
    <n v="75243"/>
  </r>
  <r>
    <x v="8"/>
    <x v="1"/>
    <x v="1"/>
    <x v="4"/>
    <n v="170859397"/>
    <n v="10058266"/>
    <n v="9879312"/>
    <n v="175474"/>
  </r>
  <r>
    <x v="8"/>
    <x v="1"/>
    <x v="10"/>
    <x v="0"/>
    <n v="76760563"/>
    <n v="4449412"/>
    <n v="4364958"/>
    <n v="76078"/>
  </r>
  <r>
    <x v="8"/>
    <x v="1"/>
    <x v="10"/>
    <x v="1"/>
    <n v="82509004"/>
    <n v="4462286"/>
    <n v="4378679"/>
    <n v="76272"/>
  </r>
  <r>
    <x v="8"/>
    <x v="1"/>
    <x v="10"/>
    <x v="2"/>
    <n v="85367112"/>
    <n v="4470397"/>
    <n v="4385784"/>
    <n v="76339"/>
  </r>
  <r>
    <x v="8"/>
    <x v="1"/>
    <x v="10"/>
    <x v="4"/>
    <n v="79701364"/>
    <n v="4455748"/>
    <n v="4372175"/>
    <n v="76203"/>
  </r>
  <r>
    <x v="8"/>
    <x v="1"/>
    <x v="11"/>
    <x v="0"/>
    <n v="62598949"/>
    <n v="4391418"/>
    <n v="4283586"/>
    <n v="74188"/>
  </r>
  <r>
    <x v="8"/>
    <x v="1"/>
    <x v="11"/>
    <x v="1"/>
    <n v="69531880"/>
    <n v="4428232"/>
    <n v="4335976"/>
    <n v="75290"/>
  </r>
  <r>
    <x v="8"/>
    <x v="1"/>
    <x v="11"/>
    <x v="2"/>
    <n v="72767316"/>
    <n v="4438355"/>
    <n v="4350585"/>
    <n v="75693"/>
  </r>
  <r>
    <x v="8"/>
    <x v="1"/>
    <x v="11"/>
    <x v="3"/>
    <n v="32033921"/>
    <n v="1904825"/>
    <n v="1867934"/>
    <n v="32543"/>
  </r>
  <r>
    <x v="8"/>
    <x v="1"/>
    <x v="11"/>
    <x v="4"/>
    <n v="66177117"/>
    <n v="4413519"/>
    <n v="4315292"/>
    <n v="74836"/>
  </r>
  <r>
    <x v="8"/>
    <x v="1"/>
    <x v="3"/>
    <x v="0"/>
    <n v="152444550"/>
    <n v="10041744"/>
    <n v="9859785"/>
    <n v="174950"/>
  </r>
  <r>
    <x v="8"/>
    <x v="1"/>
    <x v="3"/>
    <x v="1"/>
    <n v="159503061"/>
    <n v="10048624"/>
    <n v="9869178"/>
    <n v="175203"/>
  </r>
  <r>
    <x v="8"/>
    <x v="1"/>
    <x v="3"/>
    <x v="2"/>
    <n v="162758782"/>
    <n v="10051320"/>
    <n v="9872012"/>
    <n v="175304"/>
  </r>
  <r>
    <x v="8"/>
    <x v="1"/>
    <x v="3"/>
    <x v="3"/>
    <n v="70787890"/>
    <n v="4308616"/>
    <n v="4231747"/>
    <n v="75154"/>
  </r>
  <r>
    <x v="8"/>
    <x v="1"/>
    <x v="3"/>
    <x v="4"/>
    <n v="156039426"/>
    <n v="10045553"/>
    <n v="9865204"/>
    <n v="175105"/>
  </r>
  <r>
    <x v="8"/>
    <x v="1"/>
    <x v="4"/>
    <x v="0"/>
    <n v="137211689"/>
    <n v="9998259"/>
    <n v="9772661"/>
    <n v="171420"/>
  </r>
  <r>
    <x v="8"/>
    <x v="1"/>
    <x v="4"/>
    <x v="1"/>
    <n v="144351312"/>
    <n v="10023950"/>
    <n v="9832406"/>
    <n v="174259"/>
  </r>
  <r>
    <x v="8"/>
    <x v="1"/>
    <x v="4"/>
    <x v="2"/>
    <n v="147877984"/>
    <n v="10034811"/>
    <n v="9848264"/>
    <n v="174666"/>
  </r>
  <r>
    <x v="8"/>
    <x v="1"/>
    <x v="4"/>
    <x v="3"/>
    <n v="42886273"/>
    <n v="2868282"/>
    <n v="2815424"/>
    <n v="49948"/>
  </r>
  <r>
    <x v="8"/>
    <x v="1"/>
    <x v="4"/>
    <x v="4"/>
    <n v="140799784"/>
    <n v="10014316"/>
    <n v="9813053"/>
    <n v="173354"/>
  </r>
  <r>
    <x v="8"/>
    <x v="1"/>
    <x v="5"/>
    <x v="0"/>
    <n v="88327755"/>
    <n v="4481658"/>
    <n v="4393656"/>
    <n v="76409"/>
  </r>
  <r>
    <x v="8"/>
    <x v="1"/>
    <x v="5"/>
    <x v="1"/>
    <n v="95117687"/>
    <n v="4520703"/>
    <n v="4423426"/>
    <n v="76650"/>
  </r>
  <r>
    <x v="8"/>
    <x v="1"/>
    <x v="5"/>
    <x v="2"/>
    <n v="99024304"/>
    <n v="4570639"/>
    <n v="4454815"/>
    <n v="76871"/>
  </r>
  <r>
    <x v="8"/>
    <x v="1"/>
    <x v="5"/>
    <x v="3"/>
    <n v="43556089"/>
    <n v="1982660"/>
    <n v="1925306"/>
    <n v="33055"/>
  </r>
  <r>
    <x v="8"/>
    <x v="1"/>
    <x v="5"/>
    <x v="4"/>
    <n v="91585079"/>
    <n v="4497324"/>
    <n v="4406767"/>
    <n v="76533"/>
  </r>
  <r>
    <x v="8"/>
    <x v="1"/>
    <x v="6"/>
    <x v="0"/>
    <n v="122132404"/>
    <n v="8635233"/>
    <n v="7868771"/>
    <n v="123891"/>
  </r>
  <r>
    <x v="8"/>
    <x v="1"/>
    <x v="6"/>
    <x v="1"/>
    <n v="128868216"/>
    <n v="9812170"/>
    <n v="9300773"/>
    <n v="154463"/>
  </r>
  <r>
    <x v="8"/>
    <x v="1"/>
    <x v="6"/>
    <x v="2"/>
    <n v="132066746"/>
    <n v="9938207"/>
    <n v="9618218"/>
    <n v="164647"/>
  </r>
  <r>
    <x v="8"/>
    <x v="1"/>
    <x v="6"/>
    <x v="3"/>
    <n v="57700920"/>
    <n v="4276478"/>
    <n v="4167842"/>
    <n v="72461"/>
  </r>
  <r>
    <x v="8"/>
    <x v="1"/>
    <x v="6"/>
    <x v="4"/>
    <n v="125692179"/>
    <n v="9434157"/>
    <n v="8718792"/>
    <n v="139923"/>
  </r>
  <r>
    <x v="8"/>
    <x v="1"/>
    <x v="8"/>
    <x v="0"/>
    <n v="195323702"/>
    <n v="10072976"/>
    <n v="9894699"/>
    <n v="175615"/>
  </r>
  <r>
    <x v="8"/>
    <x v="1"/>
    <x v="8"/>
    <x v="1"/>
    <n v="200941534"/>
    <n v="10075885"/>
    <n v="9898045"/>
    <n v="175626"/>
  </r>
  <r>
    <x v="8"/>
    <x v="1"/>
    <x v="8"/>
    <x v="2"/>
    <n v="203566375"/>
    <n v="10077456"/>
    <n v="9899502"/>
    <n v="175637"/>
  </r>
  <r>
    <x v="8"/>
    <x v="1"/>
    <x v="8"/>
    <x v="3"/>
    <n v="88110667"/>
    <n v="4319483"/>
    <n v="4243179"/>
    <n v="75273"/>
  </r>
  <r>
    <x v="8"/>
    <x v="1"/>
    <x v="8"/>
    <x v="4"/>
    <n v="198238321"/>
    <n v="10074561"/>
    <n v="9896408"/>
    <n v="175621"/>
  </r>
  <r>
    <x v="8"/>
    <x v="1"/>
    <x v="9"/>
    <x v="0"/>
    <n v="181503124"/>
    <n v="10065433"/>
    <n v="9887351"/>
    <n v="175575"/>
  </r>
  <r>
    <x v="8"/>
    <x v="1"/>
    <x v="9"/>
    <x v="1"/>
    <n v="188154651"/>
    <n v="10069185"/>
    <n v="9890803"/>
    <n v="175592"/>
  </r>
  <r>
    <x v="8"/>
    <x v="1"/>
    <x v="9"/>
    <x v="2"/>
    <n v="191298747"/>
    <n v="10070803"/>
    <n v="9892482"/>
    <n v="175597"/>
  </r>
  <r>
    <x v="8"/>
    <x v="1"/>
    <x v="9"/>
    <x v="3"/>
    <n v="55265332"/>
    <n v="2877689"/>
    <n v="2826723"/>
    <n v="50174"/>
  </r>
  <r>
    <x v="8"/>
    <x v="1"/>
    <x v="9"/>
    <x v="4"/>
    <n v="184875403"/>
    <n v="10067336"/>
    <n v="9888948"/>
    <n v="175581"/>
  </r>
  <r>
    <x v="9"/>
    <x v="0"/>
    <x v="0"/>
    <x v="0"/>
    <n v="1320"/>
    <n v="44"/>
    <n v="0"/>
    <n v="0"/>
  </r>
  <r>
    <x v="9"/>
    <x v="0"/>
    <x v="0"/>
    <x v="1"/>
    <n v="5329"/>
    <n v="49"/>
    <n v="45"/>
    <n v="0"/>
  </r>
  <r>
    <x v="9"/>
    <x v="0"/>
    <x v="0"/>
    <x v="2"/>
    <n v="9257"/>
    <n v="49"/>
    <n v="49"/>
    <n v="0"/>
  </r>
  <r>
    <x v="9"/>
    <x v="0"/>
    <x v="0"/>
    <x v="3"/>
    <n v="3902"/>
    <n v="14"/>
    <n v="14"/>
    <n v="0"/>
  </r>
  <r>
    <x v="9"/>
    <x v="0"/>
    <x v="0"/>
    <x v="4"/>
    <n v="2597"/>
    <n v="49"/>
    <n v="21"/>
    <n v="0"/>
  </r>
  <r>
    <x v="9"/>
    <x v="0"/>
    <x v="1"/>
    <x v="0"/>
    <n v="967064"/>
    <n v="49598"/>
    <n v="35431"/>
    <n v="417"/>
  </r>
  <r>
    <x v="9"/>
    <x v="0"/>
    <x v="1"/>
    <x v="1"/>
    <n v="1192560"/>
    <n v="86563"/>
    <n v="58993"/>
    <n v="814"/>
  </r>
  <r>
    <x v="9"/>
    <x v="0"/>
    <x v="1"/>
    <x v="2"/>
    <n v="1297229"/>
    <n v="102973"/>
    <n v="78298"/>
    <n v="1100"/>
  </r>
  <r>
    <x v="9"/>
    <x v="0"/>
    <x v="1"/>
    <x v="3"/>
    <n v="591524"/>
    <n v="50975"/>
    <n v="39492"/>
    <n v="553"/>
  </r>
  <r>
    <x v="9"/>
    <x v="0"/>
    <x v="1"/>
    <x v="4"/>
    <n v="1079219"/>
    <n v="66779"/>
    <n v="45195"/>
    <n v="586"/>
  </r>
  <r>
    <x v="9"/>
    <x v="0"/>
    <x v="2"/>
    <x v="0"/>
    <n v="2493229"/>
    <n v="339225"/>
    <n v="324721"/>
    <n v="4871"/>
  </r>
  <r>
    <x v="9"/>
    <x v="0"/>
    <x v="2"/>
    <x v="1"/>
    <n v="2650428"/>
    <n v="349000"/>
    <n v="337180"/>
    <n v="5019"/>
  </r>
  <r>
    <x v="9"/>
    <x v="0"/>
    <x v="2"/>
    <x v="2"/>
    <n v="2726446"/>
    <n v="353625"/>
    <n v="341743"/>
    <n v="5104"/>
  </r>
  <r>
    <x v="9"/>
    <x v="0"/>
    <x v="2"/>
    <x v="3"/>
    <n v="1192017"/>
    <n v="152931"/>
    <n v="147900"/>
    <n v="2211"/>
  </r>
  <r>
    <x v="9"/>
    <x v="0"/>
    <x v="2"/>
    <x v="4"/>
    <n v="2574514"/>
    <n v="344478"/>
    <n v="331356"/>
    <n v="4928"/>
  </r>
  <r>
    <x v="9"/>
    <x v="0"/>
    <x v="3"/>
    <x v="0"/>
    <n v="518253"/>
    <n v="11606"/>
    <n v="6154"/>
    <n v="40"/>
  </r>
  <r>
    <x v="9"/>
    <x v="0"/>
    <x v="3"/>
    <x v="1"/>
    <n v="737067"/>
    <n v="24384"/>
    <n v="14503"/>
    <n v="150"/>
  </r>
  <r>
    <x v="9"/>
    <x v="0"/>
    <x v="3"/>
    <x v="2"/>
    <n v="847387"/>
    <n v="33019"/>
    <n v="21390"/>
    <n v="226"/>
  </r>
  <r>
    <x v="9"/>
    <x v="0"/>
    <x v="3"/>
    <x v="3"/>
    <n v="389326"/>
    <n v="17106"/>
    <n v="12000"/>
    <n v="126"/>
  </r>
  <r>
    <x v="9"/>
    <x v="0"/>
    <x v="3"/>
    <x v="4"/>
    <n v="629033"/>
    <n v="16598"/>
    <n v="9889"/>
    <n v="87"/>
  </r>
  <r>
    <x v="9"/>
    <x v="0"/>
    <x v="4"/>
    <x v="0"/>
    <n v="175623"/>
    <n v="1207"/>
    <n v="416"/>
    <n v="0"/>
  </r>
  <r>
    <x v="9"/>
    <x v="0"/>
    <x v="4"/>
    <x v="1"/>
    <n v="333185"/>
    <n v="4879"/>
    <n v="757"/>
    <n v="0"/>
  </r>
  <r>
    <x v="9"/>
    <x v="0"/>
    <x v="4"/>
    <x v="2"/>
    <n v="408322"/>
    <n v="7084"/>
    <n v="2249"/>
    <n v="14"/>
  </r>
  <r>
    <x v="9"/>
    <x v="0"/>
    <x v="4"/>
    <x v="3"/>
    <n v="130866"/>
    <n v="2566"/>
    <n v="1120"/>
    <n v="6"/>
  </r>
  <r>
    <x v="9"/>
    <x v="0"/>
    <x v="4"/>
    <x v="4"/>
    <n v="258695"/>
    <n v="3043"/>
    <n v="481"/>
    <n v="0"/>
  </r>
  <r>
    <x v="9"/>
    <x v="0"/>
    <x v="5"/>
    <x v="2"/>
    <n v="0"/>
    <n v="12"/>
    <n v="0"/>
    <n v="0"/>
  </r>
  <r>
    <x v="9"/>
    <x v="0"/>
    <x v="5"/>
    <x v="3"/>
    <n v="0"/>
    <n v="15"/>
    <n v="0"/>
    <n v="0"/>
  </r>
  <r>
    <x v="9"/>
    <x v="0"/>
    <x v="6"/>
    <x v="0"/>
    <n v="19918"/>
    <n v="49"/>
    <n v="49"/>
    <n v="0"/>
  </r>
  <r>
    <x v="9"/>
    <x v="0"/>
    <x v="6"/>
    <x v="1"/>
    <n v="63429"/>
    <n v="250"/>
    <n v="49"/>
    <n v="0"/>
  </r>
  <r>
    <x v="9"/>
    <x v="0"/>
    <x v="6"/>
    <x v="2"/>
    <n v="90662"/>
    <n v="446"/>
    <n v="170"/>
    <n v="0"/>
  </r>
  <r>
    <x v="9"/>
    <x v="0"/>
    <x v="6"/>
    <x v="3"/>
    <n v="53503"/>
    <n v="210"/>
    <n v="127"/>
    <n v="0"/>
  </r>
  <r>
    <x v="9"/>
    <x v="0"/>
    <x v="6"/>
    <x v="4"/>
    <n v="36169"/>
    <n v="57"/>
    <n v="49"/>
    <n v="0"/>
  </r>
  <r>
    <x v="9"/>
    <x v="0"/>
    <x v="7"/>
    <x v="0"/>
    <n v="2144017"/>
    <n v="310490"/>
    <n v="291155"/>
    <n v="4373"/>
  </r>
  <r>
    <x v="9"/>
    <x v="0"/>
    <x v="7"/>
    <x v="1"/>
    <n v="2285106"/>
    <n v="324317"/>
    <n v="309983"/>
    <n v="4679"/>
  </r>
  <r>
    <x v="9"/>
    <x v="0"/>
    <x v="7"/>
    <x v="2"/>
    <n v="2369200"/>
    <n v="330509"/>
    <n v="316946"/>
    <n v="4773"/>
  </r>
  <r>
    <x v="9"/>
    <x v="0"/>
    <x v="7"/>
    <x v="3"/>
    <n v="696070"/>
    <n v="95767"/>
    <n v="91730"/>
    <n v="1375"/>
  </r>
  <r>
    <x v="9"/>
    <x v="0"/>
    <x v="7"/>
    <x v="4"/>
    <n v="2219637"/>
    <n v="318372"/>
    <n v="301172"/>
    <n v="4570"/>
  </r>
  <r>
    <x v="9"/>
    <x v="0"/>
    <x v="8"/>
    <x v="0"/>
    <n v="1828253"/>
    <n v="247252"/>
    <n v="210039"/>
    <n v="3193"/>
  </r>
  <r>
    <x v="9"/>
    <x v="0"/>
    <x v="8"/>
    <x v="1"/>
    <n v="1972325"/>
    <n v="283964"/>
    <n v="255073"/>
    <n v="3799"/>
  </r>
  <r>
    <x v="9"/>
    <x v="0"/>
    <x v="8"/>
    <x v="2"/>
    <n v="2034893"/>
    <n v="295919"/>
    <n v="273496"/>
    <n v="4037"/>
  </r>
  <r>
    <x v="9"/>
    <x v="0"/>
    <x v="8"/>
    <x v="3"/>
    <n v="896415"/>
    <n v="130243"/>
    <n v="121255"/>
    <n v="1803"/>
  </r>
  <r>
    <x v="9"/>
    <x v="0"/>
    <x v="8"/>
    <x v="4"/>
    <n v="1903980"/>
    <n v="268187"/>
    <n v="232880"/>
    <n v="3525"/>
  </r>
  <r>
    <x v="9"/>
    <x v="0"/>
    <x v="9"/>
    <x v="0"/>
    <n v="1459512"/>
    <n v="138323"/>
    <n v="104564"/>
    <n v="1540"/>
  </r>
  <r>
    <x v="9"/>
    <x v="0"/>
    <x v="9"/>
    <x v="1"/>
    <n v="1634489"/>
    <n v="191016"/>
    <n v="149480"/>
    <n v="2349"/>
  </r>
  <r>
    <x v="9"/>
    <x v="0"/>
    <x v="9"/>
    <x v="2"/>
    <n v="1721410"/>
    <n v="216773"/>
    <n v="176028"/>
    <n v="2712"/>
  </r>
  <r>
    <x v="9"/>
    <x v="0"/>
    <x v="9"/>
    <x v="3"/>
    <n v="507584"/>
    <n v="66195"/>
    <n v="55906"/>
    <n v="847"/>
  </r>
  <r>
    <x v="9"/>
    <x v="0"/>
    <x v="9"/>
    <x v="4"/>
    <n v="1548782"/>
    <n v="163891"/>
    <n v="127041"/>
    <n v="1942"/>
  </r>
  <r>
    <x v="9"/>
    <x v="1"/>
    <x v="0"/>
    <x v="0"/>
    <n v="3875948"/>
    <n v="414005"/>
    <n v="392962"/>
    <n v="5847"/>
  </r>
  <r>
    <x v="9"/>
    <x v="1"/>
    <x v="0"/>
    <x v="1"/>
    <n v="4143565"/>
    <n v="471822"/>
    <n v="414782"/>
    <n v="6254"/>
  </r>
  <r>
    <x v="9"/>
    <x v="1"/>
    <x v="0"/>
    <x v="2"/>
    <n v="4348196"/>
    <n v="545244"/>
    <n v="440328"/>
    <n v="7201"/>
  </r>
  <r>
    <x v="9"/>
    <x v="1"/>
    <x v="0"/>
    <x v="3"/>
    <n v="1298875"/>
    <n v="179080"/>
    <n v="132923"/>
    <n v="2314"/>
  </r>
  <r>
    <x v="9"/>
    <x v="1"/>
    <x v="0"/>
    <x v="4"/>
    <n v="4004244"/>
    <n v="436070"/>
    <n v="400345"/>
    <n v="5941"/>
  </r>
  <r>
    <x v="9"/>
    <x v="1"/>
    <x v="1"/>
    <x v="0"/>
    <n v="7516062"/>
    <n v="1200529"/>
    <n v="1171372"/>
    <n v="22075"/>
  </r>
  <r>
    <x v="9"/>
    <x v="1"/>
    <x v="1"/>
    <x v="1"/>
    <n v="8009596"/>
    <n v="1209420"/>
    <n v="1180900"/>
    <n v="22248"/>
  </r>
  <r>
    <x v="9"/>
    <x v="1"/>
    <x v="1"/>
    <x v="2"/>
    <n v="8249821"/>
    <n v="1214025"/>
    <n v="1185230"/>
    <n v="22319"/>
  </r>
  <r>
    <x v="9"/>
    <x v="1"/>
    <x v="1"/>
    <x v="3"/>
    <n v="3611877"/>
    <n v="521596"/>
    <n v="509297"/>
    <n v="9594"/>
  </r>
  <r>
    <x v="9"/>
    <x v="1"/>
    <x v="1"/>
    <x v="4"/>
    <n v="7756435"/>
    <n v="1205150"/>
    <n v="1176312"/>
    <n v="22154"/>
  </r>
  <r>
    <x v="9"/>
    <x v="1"/>
    <x v="10"/>
    <x v="0"/>
    <n v="3203083"/>
    <n v="375890"/>
    <n v="365179"/>
    <n v="5386"/>
  </r>
  <r>
    <x v="9"/>
    <x v="1"/>
    <x v="10"/>
    <x v="1"/>
    <n v="3347309"/>
    <n v="380939"/>
    <n v="371914"/>
    <n v="5498"/>
  </r>
  <r>
    <x v="9"/>
    <x v="1"/>
    <x v="10"/>
    <x v="2"/>
    <n v="3421043"/>
    <n v="383499"/>
    <n v="374201"/>
    <n v="5538"/>
  </r>
  <r>
    <x v="9"/>
    <x v="1"/>
    <x v="10"/>
    <x v="4"/>
    <n v="3275972"/>
    <n v="378694"/>
    <n v="368730"/>
    <n v="5432"/>
  </r>
  <r>
    <x v="9"/>
    <x v="1"/>
    <x v="11"/>
    <x v="0"/>
    <n v="2837452"/>
    <n v="359543"/>
    <n v="348117"/>
    <n v="5194"/>
  </r>
  <r>
    <x v="9"/>
    <x v="1"/>
    <x v="11"/>
    <x v="1"/>
    <n v="3007868"/>
    <n v="367409"/>
    <n v="356041"/>
    <n v="5290"/>
  </r>
  <r>
    <x v="9"/>
    <x v="1"/>
    <x v="11"/>
    <x v="2"/>
    <n v="3087770"/>
    <n v="370878"/>
    <n v="359948"/>
    <n v="5333"/>
  </r>
  <r>
    <x v="9"/>
    <x v="1"/>
    <x v="11"/>
    <x v="3"/>
    <n v="1347354"/>
    <n v="160028"/>
    <n v="155477"/>
    <n v="2300"/>
  </r>
  <r>
    <x v="9"/>
    <x v="1"/>
    <x v="11"/>
    <x v="4"/>
    <n v="2925862"/>
    <n v="363490"/>
    <n v="352419"/>
    <n v="5237"/>
  </r>
  <r>
    <x v="9"/>
    <x v="1"/>
    <x v="3"/>
    <x v="0"/>
    <n v="6572644"/>
    <n v="1172135"/>
    <n v="1136126"/>
    <n v="21500"/>
  </r>
  <r>
    <x v="9"/>
    <x v="1"/>
    <x v="3"/>
    <x v="1"/>
    <n v="7010546"/>
    <n v="1188074"/>
    <n v="1155383"/>
    <n v="21770"/>
  </r>
  <r>
    <x v="9"/>
    <x v="1"/>
    <x v="3"/>
    <x v="2"/>
    <n v="7214313"/>
    <n v="1193498"/>
    <n v="1163145"/>
    <n v="21925"/>
  </r>
  <r>
    <x v="9"/>
    <x v="1"/>
    <x v="3"/>
    <x v="3"/>
    <n v="3154682"/>
    <n v="513098"/>
    <n v="500433"/>
    <n v="9437"/>
  </r>
  <r>
    <x v="9"/>
    <x v="1"/>
    <x v="3"/>
    <x v="4"/>
    <n v="6795181"/>
    <n v="1180968"/>
    <n v="1146245"/>
    <n v="21665"/>
  </r>
  <r>
    <x v="9"/>
    <x v="1"/>
    <x v="4"/>
    <x v="0"/>
    <n v="5870070"/>
    <n v="1108308"/>
    <n v="1025890"/>
    <n v="19145"/>
  </r>
  <r>
    <x v="9"/>
    <x v="1"/>
    <x v="4"/>
    <x v="1"/>
    <n v="6174990"/>
    <n v="1147264"/>
    <n v="1100993"/>
    <n v="20822"/>
  </r>
  <r>
    <x v="9"/>
    <x v="1"/>
    <x v="4"/>
    <x v="2"/>
    <n v="6335273"/>
    <n v="1159445"/>
    <n v="1119748"/>
    <n v="21187"/>
  </r>
  <r>
    <x v="9"/>
    <x v="1"/>
    <x v="4"/>
    <x v="3"/>
    <n v="1840314"/>
    <n v="333138"/>
    <n v="322521"/>
    <n v="6102"/>
  </r>
  <r>
    <x v="9"/>
    <x v="1"/>
    <x v="4"/>
    <x v="4"/>
    <n v="6029968"/>
    <n v="1130990"/>
    <n v="1073845"/>
    <n v="20305"/>
  </r>
  <r>
    <x v="9"/>
    <x v="1"/>
    <x v="5"/>
    <x v="0"/>
    <n v="3494962"/>
    <n v="386515"/>
    <n v="376455"/>
    <n v="5583"/>
  </r>
  <r>
    <x v="9"/>
    <x v="1"/>
    <x v="5"/>
    <x v="1"/>
    <n v="3644602"/>
    <n v="394069"/>
    <n v="382236"/>
    <n v="5691"/>
  </r>
  <r>
    <x v="9"/>
    <x v="1"/>
    <x v="5"/>
    <x v="2"/>
    <n v="3731867"/>
    <n v="400020"/>
    <n v="385663"/>
    <n v="5755"/>
  </r>
  <r>
    <x v="9"/>
    <x v="1"/>
    <x v="5"/>
    <x v="3"/>
    <n v="1627748"/>
    <n v="173590"/>
    <n v="166699"/>
    <n v="2487"/>
  </r>
  <r>
    <x v="9"/>
    <x v="1"/>
    <x v="5"/>
    <x v="4"/>
    <n v="3568030"/>
    <n v="389810"/>
    <n v="379254"/>
    <n v="5621"/>
  </r>
  <r>
    <x v="9"/>
    <x v="1"/>
    <x v="6"/>
    <x v="0"/>
    <n v="4739541"/>
    <n v="712857"/>
    <n v="512675"/>
    <n v="9689"/>
  </r>
  <r>
    <x v="9"/>
    <x v="1"/>
    <x v="6"/>
    <x v="1"/>
    <n v="5358920"/>
    <n v="971336"/>
    <n v="784205"/>
    <n v="15306"/>
  </r>
  <r>
    <x v="9"/>
    <x v="1"/>
    <x v="6"/>
    <x v="2"/>
    <n v="5581874"/>
    <n v="1045324"/>
    <n v="913792"/>
    <n v="17212"/>
  </r>
  <r>
    <x v="9"/>
    <x v="1"/>
    <x v="6"/>
    <x v="3"/>
    <n v="2459561"/>
    <n v="465149"/>
    <n v="415449"/>
    <n v="7871"/>
  </r>
  <r>
    <x v="9"/>
    <x v="1"/>
    <x v="6"/>
    <x v="4"/>
    <n v="5086786"/>
    <n v="871837"/>
    <n v="631713"/>
    <n v="12633"/>
  </r>
  <r>
    <x v="9"/>
    <x v="1"/>
    <x v="8"/>
    <x v="0"/>
    <n v="9590018"/>
    <n v="1236983"/>
    <n v="1208293"/>
    <n v="23238"/>
  </r>
  <r>
    <x v="9"/>
    <x v="1"/>
    <x v="8"/>
    <x v="1"/>
    <n v="9990469"/>
    <n v="1243103"/>
    <n v="1215364"/>
    <n v="23442"/>
  </r>
  <r>
    <x v="9"/>
    <x v="1"/>
    <x v="8"/>
    <x v="2"/>
    <n v="10166728"/>
    <n v="1245403"/>
    <n v="1218276"/>
    <n v="23519"/>
  </r>
  <r>
    <x v="9"/>
    <x v="1"/>
    <x v="8"/>
    <x v="3"/>
    <n v="4397820"/>
    <n v="534256"/>
    <n v="523020"/>
    <n v="10091"/>
  </r>
  <r>
    <x v="9"/>
    <x v="1"/>
    <x v="8"/>
    <x v="4"/>
    <n v="9798313"/>
    <n v="1240153"/>
    <n v="1212030"/>
    <n v="23310"/>
  </r>
  <r>
    <x v="9"/>
    <x v="1"/>
    <x v="9"/>
    <x v="0"/>
    <n v="8614609"/>
    <n v="1220258"/>
    <n v="1191561"/>
    <n v="22438"/>
  </r>
  <r>
    <x v="9"/>
    <x v="1"/>
    <x v="9"/>
    <x v="1"/>
    <n v="9060432"/>
    <n v="1227747"/>
    <n v="1199330"/>
    <n v="23046"/>
  </r>
  <r>
    <x v="9"/>
    <x v="1"/>
    <x v="9"/>
    <x v="2"/>
    <n v="9302862"/>
    <n v="1232116"/>
    <n v="1202560"/>
    <n v="23106"/>
  </r>
  <r>
    <x v="9"/>
    <x v="1"/>
    <x v="9"/>
    <x v="3"/>
    <n v="2701843"/>
    <n v="352749"/>
    <n v="344437"/>
    <n v="6626"/>
  </r>
  <r>
    <x v="9"/>
    <x v="1"/>
    <x v="9"/>
    <x v="4"/>
    <n v="8844686"/>
    <n v="1223668"/>
    <n v="1195655"/>
    <n v="22507"/>
  </r>
  <r>
    <x v="10"/>
    <x v="0"/>
    <x v="0"/>
    <x v="0"/>
    <n v="0"/>
    <n v="827"/>
    <n v="106"/>
    <n v="69"/>
  </r>
  <r>
    <x v="10"/>
    <x v="0"/>
    <x v="0"/>
    <x v="1"/>
    <n v="188934"/>
    <n v="10030"/>
    <n v="691"/>
    <n v="387"/>
  </r>
  <r>
    <x v="10"/>
    <x v="0"/>
    <x v="0"/>
    <x v="2"/>
    <n v="337630"/>
    <n v="21540"/>
    <n v="2125"/>
    <n v="969"/>
  </r>
  <r>
    <x v="10"/>
    <x v="0"/>
    <x v="0"/>
    <x v="3"/>
    <n v="123495"/>
    <n v="8477"/>
    <n v="1140"/>
    <n v="411"/>
  </r>
  <r>
    <x v="10"/>
    <x v="0"/>
    <x v="0"/>
    <x v="4"/>
    <n v="66875"/>
    <n v="3032"/>
    <n v="285"/>
    <n v="153"/>
  </r>
  <r>
    <x v="10"/>
    <x v="0"/>
    <x v="1"/>
    <x v="0"/>
    <n v="6007726"/>
    <n v="460110"/>
    <n v="340108"/>
    <n v="17742"/>
  </r>
  <r>
    <x v="10"/>
    <x v="0"/>
    <x v="1"/>
    <x v="1"/>
    <n v="9994866"/>
    <n v="567019"/>
    <n v="447082"/>
    <n v="19741"/>
  </r>
  <r>
    <x v="10"/>
    <x v="0"/>
    <x v="1"/>
    <x v="2"/>
    <n v="13299857"/>
    <n v="623314"/>
    <n v="500057"/>
    <n v="20509"/>
  </r>
  <r>
    <x v="10"/>
    <x v="0"/>
    <x v="1"/>
    <x v="3"/>
    <n v="6793294"/>
    <n v="285473"/>
    <n v="230501"/>
    <n v="9021"/>
  </r>
  <r>
    <x v="10"/>
    <x v="0"/>
    <x v="1"/>
    <x v="4"/>
    <n v="7500264"/>
    <n v="512849"/>
    <n v="394711"/>
    <n v="18850"/>
  </r>
  <r>
    <x v="10"/>
    <x v="0"/>
    <x v="2"/>
    <x v="0"/>
    <n v="56719118"/>
    <n v="1510443"/>
    <n v="1379482"/>
    <n v="28342"/>
  </r>
  <r>
    <x v="10"/>
    <x v="0"/>
    <x v="2"/>
    <x v="1"/>
    <n v="62611344"/>
    <n v="1632284"/>
    <n v="1517426"/>
    <n v="29529"/>
  </r>
  <r>
    <x v="10"/>
    <x v="0"/>
    <x v="2"/>
    <x v="2"/>
    <n v="65295961"/>
    <n v="1680247"/>
    <n v="1575991"/>
    <n v="29877"/>
  </r>
  <r>
    <x v="10"/>
    <x v="0"/>
    <x v="2"/>
    <x v="3"/>
    <n v="28794288"/>
    <n v="732755"/>
    <n v="690313"/>
    <n v="12903"/>
  </r>
  <r>
    <x v="10"/>
    <x v="0"/>
    <x v="2"/>
    <x v="4"/>
    <n v="59857878"/>
    <n v="1576683"/>
    <n v="1452811"/>
    <n v="29029"/>
  </r>
  <r>
    <x v="10"/>
    <x v="0"/>
    <x v="3"/>
    <x v="0"/>
    <n v="2825350"/>
    <n v="248018"/>
    <n v="177961"/>
    <n v="13476"/>
  </r>
  <r>
    <x v="10"/>
    <x v="0"/>
    <x v="3"/>
    <x v="1"/>
    <n v="3670967"/>
    <n v="332552"/>
    <n v="237413"/>
    <n v="14922"/>
  </r>
  <r>
    <x v="10"/>
    <x v="0"/>
    <x v="3"/>
    <x v="2"/>
    <n v="4395953"/>
    <n v="383069"/>
    <n v="277797"/>
    <n v="16120"/>
  </r>
  <r>
    <x v="10"/>
    <x v="0"/>
    <x v="3"/>
    <x v="3"/>
    <n v="2215856"/>
    <n v="180849"/>
    <n v="132176"/>
    <n v="7255"/>
  </r>
  <r>
    <x v="10"/>
    <x v="0"/>
    <x v="3"/>
    <x v="4"/>
    <n v="3195249"/>
    <n v="287318"/>
    <n v="201482"/>
    <n v="14238"/>
  </r>
  <r>
    <x v="10"/>
    <x v="0"/>
    <x v="4"/>
    <x v="0"/>
    <n v="1636890"/>
    <n v="130408"/>
    <n v="87531"/>
    <n v="8090"/>
  </r>
  <r>
    <x v="10"/>
    <x v="0"/>
    <x v="4"/>
    <x v="1"/>
    <n v="2160248"/>
    <n v="179790"/>
    <n v="125253"/>
    <n v="11115"/>
  </r>
  <r>
    <x v="10"/>
    <x v="0"/>
    <x v="4"/>
    <x v="2"/>
    <n v="2420660"/>
    <n v="207216"/>
    <n v="150303"/>
    <n v="12257"/>
  </r>
  <r>
    <x v="10"/>
    <x v="0"/>
    <x v="4"/>
    <x v="3"/>
    <n v="741352"/>
    <n v="64666"/>
    <n v="46918"/>
    <n v="3676"/>
  </r>
  <r>
    <x v="10"/>
    <x v="0"/>
    <x v="4"/>
    <x v="4"/>
    <n v="1907529"/>
    <n v="154470"/>
    <n v="105914"/>
    <n v="9668"/>
  </r>
  <r>
    <x v="10"/>
    <x v="0"/>
    <x v="5"/>
    <x v="1"/>
    <n v="0"/>
    <n v="23"/>
    <n v="0"/>
    <n v="0"/>
  </r>
  <r>
    <x v="10"/>
    <x v="0"/>
    <x v="5"/>
    <x v="2"/>
    <n v="0"/>
    <n v="268"/>
    <n v="0"/>
    <n v="0"/>
  </r>
  <r>
    <x v="10"/>
    <x v="0"/>
    <x v="5"/>
    <x v="3"/>
    <n v="0"/>
    <n v="207"/>
    <n v="9"/>
    <n v="17"/>
  </r>
  <r>
    <x v="10"/>
    <x v="0"/>
    <x v="6"/>
    <x v="0"/>
    <n v="592974"/>
    <n v="40890"/>
    <n v="8459"/>
    <n v="2296"/>
  </r>
  <r>
    <x v="10"/>
    <x v="0"/>
    <x v="6"/>
    <x v="1"/>
    <n v="1040288"/>
    <n v="81637"/>
    <n v="33396"/>
    <n v="4825"/>
  </r>
  <r>
    <x v="10"/>
    <x v="0"/>
    <x v="6"/>
    <x v="2"/>
    <n v="1301083"/>
    <n v="101079"/>
    <n v="47782"/>
    <n v="6190"/>
  </r>
  <r>
    <x v="10"/>
    <x v="0"/>
    <x v="6"/>
    <x v="3"/>
    <n v="619191"/>
    <n v="49094"/>
    <n v="27758"/>
    <n v="3025"/>
  </r>
  <r>
    <x v="10"/>
    <x v="0"/>
    <x v="6"/>
    <x v="4"/>
    <n v="811540"/>
    <n v="59701"/>
    <n v="19849"/>
    <n v="3616"/>
  </r>
  <r>
    <x v="10"/>
    <x v="0"/>
    <x v="7"/>
    <x v="0"/>
    <n v="43821997"/>
    <n v="1236634"/>
    <n v="1124264"/>
    <n v="26180"/>
  </r>
  <r>
    <x v="10"/>
    <x v="0"/>
    <x v="7"/>
    <x v="1"/>
    <n v="48921847"/>
    <n v="1342850"/>
    <n v="1227830"/>
    <n v="26762"/>
  </r>
  <r>
    <x v="10"/>
    <x v="0"/>
    <x v="7"/>
    <x v="2"/>
    <n v="52273288"/>
    <n v="1414008"/>
    <n v="1287542"/>
    <n v="27346"/>
  </r>
  <r>
    <x v="10"/>
    <x v="0"/>
    <x v="7"/>
    <x v="3"/>
    <n v="15585354"/>
    <n v="418058"/>
    <n v="380441"/>
    <n v="7958"/>
  </r>
  <r>
    <x v="10"/>
    <x v="0"/>
    <x v="7"/>
    <x v="4"/>
    <n v="46389283"/>
    <n v="1287252"/>
    <n v="1174898"/>
    <n v="26456"/>
  </r>
  <r>
    <x v="10"/>
    <x v="0"/>
    <x v="8"/>
    <x v="0"/>
    <n v="32503561"/>
    <n v="998960"/>
    <n v="858234"/>
    <n v="24495"/>
  </r>
  <r>
    <x v="10"/>
    <x v="0"/>
    <x v="8"/>
    <x v="1"/>
    <n v="37621643"/>
    <n v="1117673"/>
    <n v="991623"/>
    <n v="25459"/>
  </r>
  <r>
    <x v="10"/>
    <x v="0"/>
    <x v="8"/>
    <x v="2"/>
    <n v="40195081"/>
    <n v="1169988"/>
    <n v="1048246"/>
    <n v="25812"/>
  </r>
  <r>
    <x v="10"/>
    <x v="0"/>
    <x v="8"/>
    <x v="3"/>
    <n v="18006736"/>
    <n v="515993"/>
    <n v="465602"/>
    <n v="11141"/>
  </r>
  <r>
    <x v="10"/>
    <x v="0"/>
    <x v="8"/>
    <x v="4"/>
    <n v="35086863"/>
    <n v="1060942"/>
    <n v="926691"/>
    <n v="24982"/>
  </r>
  <r>
    <x v="10"/>
    <x v="0"/>
    <x v="9"/>
    <x v="0"/>
    <n v="18431792"/>
    <n v="711883"/>
    <n v="577583"/>
    <n v="21551"/>
  </r>
  <r>
    <x v="10"/>
    <x v="0"/>
    <x v="9"/>
    <x v="1"/>
    <n v="25652393"/>
    <n v="843674"/>
    <n v="707911"/>
    <n v="23034"/>
  </r>
  <r>
    <x v="10"/>
    <x v="0"/>
    <x v="9"/>
    <x v="2"/>
    <n v="28767476"/>
    <n v="912700"/>
    <n v="774039"/>
    <n v="23764"/>
  </r>
  <r>
    <x v="10"/>
    <x v="0"/>
    <x v="9"/>
    <x v="3"/>
    <n v="8774090"/>
    <n v="273398"/>
    <n v="233290"/>
    <n v="6895"/>
  </r>
  <r>
    <x v="10"/>
    <x v="0"/>
    <x v="9"/>
    <x v="4"/>
    <n v="22014678"/>
    <n v="776853"/>
    <n v="640774"/>
    <n v="22279"/>
  </r>
  <r>
    <x v="10"/>
    <x v="1"/>
    <x v="0"/>
    <x v="0"/>
    <n v="97578176"/>
    <n v="2231786"/>
    <n v="2091530"/>
    <n v="31984"/>
  </r>
  <r>
    <x v="10"/>
    <x v="1"/>
    <x v="0"/>
    <x v="1"/>
    <n v="111766989"/>
    <n v="2844135"/>
    <n v="2365936"/>
    <n v="37739"/>
  </r>
  <r>
    <x v="10"/>
    <x v="1"/>
    <x v="0"/>
    <x v="2"/>
    <n v="120406711"/>
    <n v="3473189"/>
    <n v="2631518"/>
    <n v="44367"/>
  </r>
  <r>
    <x v="10"/>
    <x v="1"/>
    <x v="0"/>
    <x v="3"/>
    <n v="35918913"/>
    <n v="1120949"/>
    <n v="826916"/>
    <n v="14193"/>
  </r>
  <r>
    <x v="10"/>
    <x v="1"/>
    <x v="0"/>
    <x v="4"/>
    <n v="104045745"/>
    <n v="2440348"/>
    <n v="2206331"/>
    <n v="33670"/>
  </r>
  <r>
    <x v="10"/>
    <x v="1"/>
    <x v="1"/>
    <x v="0"/>
    <n v="180651721"/>
    <n v="5774714"/>
    <n v="5702630"/>
    <n v="70534"/>
  </r>
  <r>
    <x v="10"/>
    <x v="1"/>
    <x v="1"/>
    <x v="1"/>
    <n v="186876617"/>
    <n v="5776641"/>
    <n v="5704809"/>
    <n v="70547"/>
  </r>
  <r>
    <x v="10"/>
    <x v="1"/>
    <x v="1"/>
    <x v="2"/>
    <n v="189694058"/>
    <n v="5777420"/>
    <n v="5705726"/>
    <n v="70559"/>
  </r>
  <r>
    <x v="10"/>
    <x v="1"/>
    <x v="1"/>
    <x v="3"/>
    <n v="82185672"/>
    <n v="2476230"/>
    <n v="2445536"/>
    <n v="30243"/>
  </r>
  <r>
    <x v="10"/>
    <x v="1"/>
    <x v="1"/>
    <x v="4"/>
    <n v="183820439"/>
    <n v="5775720"/>
    <n v="5703817"/>
    <n v="70542"/>
  </r>
  <r>
    <x v="10"/>
    <x v="1"/>
    <x v="10"/>
    <x v="0"/>
    <n v="76761498"/>
    <n v="1838640"/>
    <n v="1788387"/>
    <n v="30742"/>
  </r>
  <r>
    <x v="10"/>
    <x v="1"/>
    <x v="10"/>
    <x v="1"/>
    <n v="79765681"/>
    <n v="1864068"/>
    <n v="1821394"/>
    <n v="30822"/>
  </r>
  <r>
    <x v="10"/>
    <x v="1"/>
    <x v="10"/>
    <x v="2"/>
    <n v="81393734"/>
    <n v="1880306"/>
    <n v="1835317"/>
    <n v="30854"/>
  </r>
  <r>
    <x v="10"/>
    <x v="1"/>
    <x v="10"/>
    <x v="4"/>
    <n v="78281791"/>
    <n v="1851160"/>
    <n v="1807320"/>
    <n v="30790"/>
  </r>
  <r>
    <x v="10"/>
    <x v="1"/>
    <x v="11"/>
    <x v="0"/>
    <n v="69000871"/>
    <n v="1735179"/>
    <n v="1642411"/>
    <n v="30248"/>
  </r>
  <r>
    <x v="10"/>
    <x v="1"/>
    <x v="11"/>
    <x v="1"/>
    <n v="72895849"/>
    <n v="1794449"/>
    <n v="1721345"/>
    <n v="30567"/>
  </r>
  <r>
    <x v="10"/>
    <x v="1"/>
    <x v="11"/>
    <x v="2"/>
    <n v="74388948"/>
    <n v="1816188"/>
    <n v="1755247"/>
    <n v="30651"/>
  </r>
  <r>
    <x v="10"/>
    <x v="1"/>
    <x v="11"/>
    <x v="3"/>
    <n v="32378409"/>
    <n v="783665"/>
    <n v="760298"/>
    <n v="13159"/>
  </r>
  <r>
    <x v="10"/>
    <x v="1"/>
    <x v="11"/>
    <x v="4"/>
    <n v="71123988"/>
    <n v="1767593"/>
    <n v="1684504"/>
    <n v="30427"/>
  </r>
  <r>
    <x v="10"/>
    <x v="1"/>
    <x v="3"/>
    <x v="0"/>
    <n v="167467967"/>
    <n v="5766778"/>
    <n v="5679374"/>
    <n v="70477"/>
  </r>
  <r>
    <x v="10"/>
    <x v="1"/>
    <x v="3"/>
    <x v="1"/>
    <n v="172811575"/>
    <n v="5771397"/>
    <n v="5697359"/>
    <n v="70527"/>
  </r>
  <r>
    <x v="10"/>
    <x v="1"/>
    <x v="3"/>
    <x v="2"/>
    <n v="176063899"/>
    <n v="5772968"/>
    <n v="5700178"/>
    <n v="70532"/>
  </r>
  <r>
    <x v="10"/>
    <x v="1"/>
    <x v="3"/>
    <x v="3"/>
    <n v="76459027"/>
    <n v="2474556"/>
    <n v="2443548"/>
    <n v="30228"/>
  </r>
  <r>
    <x v="10"/>
    <x v="1"/>
    <x v="3"/>
    <x v="4"/>
    <n v="170081145"/>
    <n v="5769605"/>
    <n v="5691948"/>
    <n v="70513"/>
  </r>
  <r>
    <x v="10"/>
    <x v="1"/>
    <x v="4"/>
    <x v="0"/>
    <n v="154596218"/>
    <n v="5699085"/>
    <n v="5473745"/>
    <n v="69322"/>
  </r>
  <r>
    <x v="10"/>
    <x v="1"/>
    <x v="4"/>
    <x v="1"/>
    <n v="161214805"/>
    <n v="5753002"/>
    <n v="5632416"/>
    <n v="70154"/>
  </r>
  <r>
    <x v="10"/>
    <x v="1"/>
    <x v="4"/>
    <x v="2"/>
    <n v="163898287"/>
    <n v="5760991"/>
    <n v="5661130"/>
    <n v="70317"/>
  </r>
  <r>
    <x v="10"/>
    <x v="1"/>
    <x v="4"/>
    <x v="3"/>
    <n v="47321917"/>
    <n v="1646956"/>
    <n v="1620598"/>
    <n v="20115"/>
  </r>
  <r>
    <x v="10"/>
    <x v="1"/>
    <x v="4"/>
    <x v="4"/>
    <n v="158179285"/>
    <n v="5735242"/>
    <n v="5581941"/>
    <n v="69872"/>
  </r>
  <r>
    <x v="10"/>
    <x v="1"/>
    <x v="5"/>
    <x v="0"/>
    <n v="83265830"/>
    <n v="1902493"/>
    <n v="1852244"/>
    <n v="30888"/>
  </r>
  <r>
    <x v="10"/>
    <x v="1"/>
    <x v="5"/>
    <x v="1"/>
    <n v="87782806"/>
    <n v="1979072"/>
    <n v="1907145"/>
    <n v="31045"/>
  </r>
  <r>
    <x v="10"/>
    <x v="1"/>
    <x v="5"/>
    <x v="2"/>
    <n v="91108654"/>
    <n v="2061109"/>
    <n v="1962910"/>
    <n v="31306"/>
  </r>
  <r>
    <x v="10"/>
    <x v="1"/>
    <x v="5"/>
    <x v="3"/>
    <n v="40238673"/>
    <n v="916154"/>
    <n v="865711"/>
    <n v="13529"/>
  </r>
  <r>
    <x v="10"/>
    <x v="1"/>
    <x v="5"/>
    <x v="4"/>
    <n v="85313186"/>
    <n v="1931793"/>
    <n v="1874362"/>
    <n v="30936"/>
  </r>
  <r>
    <x v="10"/>
    <x v="1"/>
    <x v="6"/>
    <x v="0"/>
    <n v="130235672"/>
    <n v="4341555"/>
    <n v="3257377"/>
    <n v="54391"/>
  </r>
  <r>
    <x v="10"/>
    <x v="1"/>
    <x v="6"/>
    <x v="1"/>
    <n v="143131674"/>
    <n v="5351121"/>
    <n v="4607987"/>
    <n v="64844"/>
  </r>
  <r>
    <x v="10"/>
    <x v="1"/>
    <x v="6"/>
    <x v="2"/>
    <n v="148213373"/>
    <n v="5561965"/>
    <n v="5059405"/>
    <n v="67581"/>
  </r>
  <r>
    <x v="10"/>
    <x v="1"/>
    <x v="6"/>
    <x v="3"/>
    <n v="65009555"/>
    <n v="2422274"/>
    <n v="2286385"/>
    <n v="29438"/>
  </r>
  <r>
    <x v="10"/>
    <x v="1"/>
    <x v="6"/>
    <x v="4"/>
    <n v="136969577"/>
    <n v="4922450"/>
    <n v="3943400"/>
    <n v="60322"/>
  </r>
  <r>
    <x v="10"/>
    <x v="1"/>
    <x v="8"/>
    <x v="0"/>
    <n v="206946816"/>
    <n v="5782128"/>
    <n v="5710326"/>
    <n v="70580"/>
  </r>
  <r>
    <x v="10"/>
    <x v="1"/>
    <x v="8"/>
    <x v="1"/>
    <n v="212239721"/>
    <n v="5784155"/>
    <n v="5712209"/>
    <n v="70604"/>
  </r>
  <r>
    <x v="10"/>
    <x v="1"/>
    <x v="8"/>
    <x v="2"/>
    <n v="214542598"/>
    <n v="5785081"/>
    <n v="5713284"/>
    <n v="70613"/>
  </r>
  <r>
    <x v="10"/>
    <x v="1"/>
    <x v="8"/>
    <x v="3"/>
    <n v="92666536"/>
    <n v="2479660"/>
    <n v="2448789"/>
    <n v="30266"/>
  </r>
  <r>
    <x v="10"/>
    <x v="1"/>
    <x v="8"/>
    <x v="4"/>
    <n v="209706445"/>
    <n v="5783163"/>
    <n v="5711236"/>
    <n v="70601"/>
  </r>
  <r>
    <x v="10"/>
    <x v="1"/>
    <x v="9"/>
    <x v="0"/>
    <n v="193936657"/>
    <n v="5778343"/>
    <n v="5706723"/>
    <n v="70572"/>
  </r>
  <r>
    <x v="10"/>
    <x v="1"/>
    <x v="9"/>
    <x v="1"/>
    <n v="200134885"/>
    <n v="5779960"/>
    <n v="5708388"/>
    <n v="70574"/>
  </r>
  <r>
    <x v="10"/>
    <x v="1"/>
    <x v="9"/>
    <x v="2"/>
    <n v="203209728"/>
    <n v="5780831"/>
    <n v="5709249"/>
    <n v="70574"/>
  </r>
  <r>
    <x v="10"/>
    <x v="1"/>
    <x v="9"/>
    <x v="3"/>
    <n v="58604211"/>
    <n v="1651852"/>
    <n v="1631374"/>
    <n v="20164"/>
  </r>
  <r>
    <x v="10"/>
    <x v="1"/>
    <x v="9"/>
    <x v="4"/>
    <n v="197184593"/>
    <n v="5779177"/>
    <n v="5707503"/>
    <n v="70574"/>
  </r>
  <r>
    <x v="11"/>
    <x v="0"/>
    <x v="0"/>
    <x v="0"/>
    <n v="7820"/>
    <n v="577"/>
    <n v="200"/>
    <n v="4"/>
  </r>
  <r>
    <x v="11"/>
    <x v="0"/>
    <x v="0"/>
    <x v="1"/>
    <n v="75933"/>
    <n v="1630"/>
    <n v="700"/>
    <n v="21"/>
  </r>
  <r>
    <x v="11"/>
    <x v="0"/>
    <x v="0"/>
    <x v="2"/>
    <n v="141544"/>
    <n v="2001"/>
    <n v="1341"/>
    <n v="21"/>
  </r>
  <r>
    <x v="11"/>
    <x v="0"/>
    <x v="0"/>
    <x v="3"/>
    <n v="54350"/>
    <n v="650"/>
    <n v="460"/>
    <n v="7"/>
  </r>
  <r>
    <x v="11"/>
    <x v="0"/>
    <x v="0"/>
    <x v="4"/>
    <n v="26406"/>
    <n v="1281"/>
    <n v="286"/>
    <n v="17"/>
  </r>
  <r>
    <x v="11"/>
    <x v="0"/>
    <x v="1"/>
    <x v="0"/>
    <n v="4698445"/>
    <n v="265151"/>
    <n v="218510"/>
    <n v="3129"/>
  </r>
  <r>
    <x v="11"/>
    <x v="0"/>
    <x v="1"/>
    <x v="1"/>
    <n v="6123818"/>
    <n v="343524"/>
    <n v="288710"/>
    <n v="3903"/>
  </r>
  <r>
    <x v="11"/>
    <x v="0"/>
    <x v="1"/>
    <x v="2"/>
    <n v="7046805"/>
    <n v="397643"/>
    <n v="326749"/>
    <n v="4377"/>
  </r>
  <r>
    <x v="11"/>
    <x v="0"/>
    <x v="1"/>
    <x v="3"/>
    <n v="3384031"/>
    <n v="190001"/>
    <n v="155003"/>
    <n v="2041"/>
  </r>
  <r>
    <x v="11"/>
    <x v="0"/>
    <x v="1"/>
    <x v="4"/>
    <n v="5405962"/>
    <n v="302589"/>
    <n v="252914"/>
    <n v="3478"/>
  </r>
  <r>
    <x v="11"/>
    <x v="0"/>
    <x v="2"/>
    <x v="0"/>
    <n v="25946184"/>
    <n v="1685263"/>
    <n v="1564902"/>
    <n v="17766"/>
  </r>
  <r>
    <x v="11"/>
    <x v="0"/>
    <x v="2"/>
    <x v="1"/>
    <n v="29026640"/>
    <n v="1794334"/>
    <n v="1727877"/>
    <n v="19570"/>
  </r>
  <r>
    <x v="11"/>
    <x v="0"/>
    <x v="2"/>
    <x v="2"/>
    <n v="30656837"/>
    <n v="1820565"/>
    <n v="1767350"/>
    <n v="20022"/>
  </r>
  <r>
    <x v="11"/>
    <x v="0"/>
    <x v="2"/>
    <x v="3"/>
    <n v="13570676"/>
    <n v="786051"/>
    <n v="766089"/>
    <n v="8696"/>
  </r>
  <r>
    <x v="11"/>
    <x v="0"/>
    <x v="2"/>
    <x v="4"/>
    <n v="27518426"/>
    <n v="1751660"/>
    <n v="1657728"/>
    <n v="18809"/>
  </r>
  <r>
    <x v="11"/>
    <x v="0"/>
    <x v="3"/>
    <x v="0"/>
    <n v="2079832"/>
    <n v="115509"/>
    <n v="85390"/>
    <n v="1826"/>
  </r>
  <r>
    <x v="11"/>
    <x v="0"/>
    <x v="3"/>
    <x v="1"/>
    <n v="3043629"/>
    <n v="178136"/>
    <n v="134859"/>
    <n v="2380"/>
  </r>
  <r>
    <x v="11"/>
    <x v="0"/>
    <x v="3"/>
    <x v="2"/>
    <n v="3688377"/>
    <n v="213789"/>
    <n v="165741"/>
    <n v="2716"/>
  </r>
  <r>
    <x v="11"/>
    <x v="0"/>
    <x v="3"/>
    <x v="3"/>
    <n v="1796123"/>
    <n v="102850"/>
    <n v="81987"/>
    <n v="1251"/>
  </r>
  <r>
    <x v="11"/>
    <x v="0"/>
    <x v="3"/>
    <x v="4"/>
    <n v="2533480"/>
    <n v="144367"/>
    <n v="108619"/>
    <n v="2077"/>
  </r>
  <r>
    <x v="11"/>
    <x v="0"/>
    <x v="4"/>
    <x v="0"/>
    <n v="931675"/>
    <n v="23240"/>
    <n v="8299"/>
    <n v="167"/>
  </r>
  <r>
    <x v="11"/>
    <x v="0"/>
    <x v="4"/>
    <x v="1"/>
    <n v="1421748"/>
    <n v="64645"/>
    <n v="31395"/>
    <n v="935"/>
  </r>
  <r>
    <x v="11"/>
    <x v="0"/>
    <x v="4"/>
    <x v="2"/>
    <n v="1659906"/>
    <n v="87158"/>
    <n v="52124"/>
    <n v="1385"/>
  </r>
  <r>
    <x v="11"/>
    <x v="0"/>
    <x v="4"/>
    <x v="3"/>
    <n v="524544"/>
    <n v="28758"/>
    <n v="19474"/>
    <n v="468"/>
  </r>
  <r>
    <x v="11"/>
    <x v="0"/>
    <x v="4"/>
    <x v="4"/>
    <n v="1150132"/>
    <n v="41901"/>
    <n v="16237"/>
    <n v="436"/>
  </r>
  <r>
    <x v="11"/>
    <x v="0"/>
    <x v="5"/>
    <x v="0"/>
    <n v="0"/>
    <n v="56"/>
    <n v="0"/>
    <n v="0"/>
  </r>
  <r>
    <x v="11"/>
    <x v="0"/>
    <x v="5"/>
    <x v="1"/>
    <n v="0"/>
    <n v="117"/>
    <n v="0"/>
    <n v="0"/>
  </r>
  <r>
    <x v="11"/>
    <x v="0"/>
    <x v="5"/>
    <x v="2"/>
    <n v="0"/>
    <n v="210"/>
    <n v="0"/>
    <n v="0"/>
  </r>
  <r>
    <x v="11"/>
    <x v="0"/>
    <x v="5"/>
    <x v="3"/>
    <n v="0"/>
    <n v="114"/>
    <n v="58"/>
    <n v="0"/>
  </r>
  <r>
    <x v="11"/>
    <x v="0"/>
    <x v="5"/>
    <x v="4"/>
    <n v="0"/>
    <n v="98"/>
    <n v="0"/>
    <n v="0"/>
  </r>
  <r>
    <x v="11"/>
    <x v="0"/>
    <x v="6"/>
    <x v="0"/>
    <n v="265608"/>
    <n v="3459"/>
    <n v="1758"/>
    <n v="40"/>
  </r>
  <r>
    <x v="11"/>
    <x v="0"/>
    <x v="6"/>
    <x v="1"/>
    <n v="560776"/>
    <n v="6566"/>
    <n v="4094"/>
    <n v="96"/>
  </r>
  <r>
    <x v="11"/>
    <x v="0"/>
    <x v="6"/>
    <x v="2"/>
    <n v="696943"/>
    <n v="8785"/>
    <n v="5566"/>
    <n v="117"/>
  </r>
  <r>
    <x v="11"/>
    <x v="0"/>
    <x v="6"/>
    <x v="3"/>
    <n v="343761"/>
    <n v="5735"/>
    <n v="2959"/>
    <n v="59"/>
  </r>
  <r>
    <x v="11"/>
    <x v="0"/>
    <x v="6"/>
    <x v="4"/>
    <n v="417099"/>
    <n v="5146"/>
    <n v="2405"/>
    <n v="71"/>
  </r>
  <r>
    <x v="11"/>
    <x v="0"/>
    <x v="7"/>
    <x v="0"/>
    <n v="19179757"/>
    <n v="1220521"/>
    <n v="1108912"/>
    <n v="12894"/>
  </r>
  <r>
    <x v="11"/>
    <x v="0"/>
    <x v="7"/>
    <x v="1"/>
    <n v="21390932"/>
    <n v="1450044"/>
    <n v="1297768"/>
    <n v="14627"/>
  </r>
  <r>
    <x v="11"/>
    <x v="0"/>
    <x v="7"/>
    <x v="2"/>
    <n v="23004253"/>
    <n v="1570114"/>
    <n v="1410571"/>
    <n v="15980"/>
  </r>
  <r>
    <x v="11"/>
    <x v="0"/>
    <x v="7"/>
    <x v="3"/>
    <n v="7112361"/>
    <n v="466648"/>
    <n v="424552"/>
    <n v="4829"/>
  </r>
  <r>
    <x v="11"/>
    <x v="0"/>
    <x v="7"/>
    <x v="4"/>
    <n v="20328273"/>
    <n v="1332962"/>
    <n v="1192723"/>
    <n v="13720"/>
  </r>
  <r>
    <x v="11"/>
    <x v="0"/>
    <x v="8"/>
    <x v="0"/>
    <n v="14164240"/>
    <n v="936176"/>
    <n v="840076"/>
    <n v="10275"/>
  </r>
  <r>
    <x v="11"/>
    <x v="0"/>
    <x v="8"/>
    <x v="1"/>
    <n v="16570111"/>
    <n v="1050528"/>
    <n v="967557"/>
    <n v="11519"/>
  </r>
  <r>
    <x v="11"/>
    <x v="0"/>
    <x v="8"/>
    <x v="2"/>
    <n v="17660729"/>
    <n v="1108013"/>
    <n v="1023774"/>
    <n v="12085"/>
  </r>
  <r>
    <x v="11"/>
    <x v="0"/>
    <x v="8"/>
    <x v="3"/>
    <n v="7908051"/>
    <n v="496494"/>
    <n v="455729"/>
    <n v="5332"/>
  </r>
  <r>
    <x v="11"/>
    <x v="0"/>
    <x v="8"/>
    <x v="4"/>
    <n v="15430969"/>
    <n v="994889"/>
    <n v="909967"/>
    <n v="11068"/>
  </r>
  <r>
    <x v="11"/>
    <x v="0"/>
    <x v="9"/>
    <x v="0"/>
    <n v="8714454"/>
    <n v="506320"/>
    <n v="402012"/>
    <n v="5342"/>
  </r>
  <r>
    <x v="11"/>
    <x v="0"/>
    <x v="9"/>
    <x v="1"/>
    <n v="11359110"/>
    <n v="743256"/>
    <n v="587402"/>
    <n v="7678"/>
  </r>
  <r>
    <x v="11"/>
    <x v="0"/>
    <x v="9"/>
    <x v="2"/>
    <n v="12626317"/>
    <n v="842319"/>
    <n v="708034"/>
    <n v="8896"/>
  </r>
  <r>
    <x v="11"/>
    <x v="0"/>
    <x v="9"/>
    <x v="3"/>
    <n v="3814067"/>
    <n v="255573"/>
    <n v="223691"/>
    <n v="2738"/>
  </r>
  <r>
    <x v="11"/>
    <x v="0"/>
    <x v="9"/>
    <x v="4"/>
    <n v="10001892"/>
    <n v="619573"/>
    <n v="481700"/>
    <n v="6506"/>
  </r>
  <r>
    <x v="11"/>
    <x v="1"/>
    <x v="0"/>
    <x v="0"/>
    <n v="44575099"/>
    <n v="2088124"/>
    <n v="1977618"/>
    <n v="22339"/>
  </r>
  <r>
    <x v="11"/>
    <x v="1"/>
    <x v="0"/>
    <x v="1"/>
    <n v="47949363"/>
    <n v="2501326"/>
    <n v="2181711"/>
    <n v="23948"/>
  </r>
  <r>
    <x v="11"/>
    <x v="1"/>
    <x v="0"/>
    <x v="2"/>
    <n v="50111219"/>
    <n v="2975260"/>
    <n v="2430034"/>
    <n v="26485"/>
  </r>
  <r>
    <x v="11"/>
    <x v="1"/>
    <x v="0"/>
    <x v="3"/>
    <n v="14738869"/>
    <n v="962123"/>
    <n v="763052"/>
    <n v="8334"/>
  </r>
  <r>
    <x v="11"/>
    <x v="1"/>
    <x v="0"/>
    <x v="4"/>
    <n v="46126709"/>
    <n v="2223521"/>
    <n v="2050814"/>
    <n v="22887"/>
  </r>
  <r>
    <x v="11"/>
    <x v="1"/>
    <x v="1"/>
    <x v="0"/>
    <n v="76811355"/>
    <n v="5390018"/>
    <n v="5317599"/>
    <n v="67503"/>
  </r>
  <r>
    <x v="11"/>
    <x v="1"/>
    <x v="1"/>
    <x v="1"/>
    <n v="79480329"/>
    <n v="5391883"/>
    <n v="5319570"/>
    <n v="67636"/>
  </r>
  <r>
    <x v="11"/>
    <x v="1"/>
    <x v="1"/>
    <x v="2"/>
    <n v="80767129"/>
    <n v="5392772"/>
    <n v="5320433"/>
    <n v="67690"/>
  </r>
  <r>
    <x v="11"/>
    <x v="1"/>
    <x v="1"/>
    <x v="3"/>
    <n v="35007723"/>
    <n v="2311408"/>
    <n v="2280463"/>
    <n v="29026"/>
  </r>
  <r>
    <x v="11"/>
    <x v="1"/>
    <x v="1"/>
    <x v="4"/>
    <n v="78160735"/>
    <n v="5390918"/>
    <n v="5318664"/>
    <n v="67571"/>
  </r>
  <r>
    <x v="11"/>
    <x v="1"/>
    <x v="10"/>
    <x v="0"/>
    <n v="36749273"/>
    <n v="1877489"/>
    <n v="1849454"/>
    <n v="21178"/>
  </r>
  <r>
    <x v="11"/>
    <x v="1"/>
    <x v="10"/>
    <x v="1"/>
    <n v="38555242"/>
    <n v="1885958"/>
    <n v="1858818"/>
    <n v="21288"/>
  </r>
  <r>
    <x v="11"/>
    <x v="1"/>
    <x v="10"/>
    <x v="2"/>
    <n v="39315723"/>
    <n v="1891968"/>
    <n v="1863285"/>
    <n v="21309"/>
  </r>
  <r>
    <x v="11"/>
    <x v="1"/>
    <x v="10"/>
    <x v="4"/>
    <n v="37791560"/>
    <n v="1881469"/>
    <n v="1854297"/>
    <n v="21242"/>
  </r>
  <r>
    <x v="11"/>
    <x v="1"/>
    <x v="11"/>
    <x v="0"/>
    <n v="32534661"/>
    <n v="1843460"/>
    <n v="1803001"/>
    <n v="20467"/>
  </r>
  <r>
    <x v="11"/>
    <x v="1"/>
    <x v="11"/>
    <x v="1"/>
    <n v="34775574"/>
    <n v="1864918"/>
    <n v="1830406"/>
    <n v="20926"/>
  </r>
  <r>
    <x v="11"/>
    <x v="1"/>
    <x v="11"/>
    <x v="2"/>
    <n v="35611609"/>
    <n v="1871060"/>
    <n v="1840169"/>
    <n v="21080"/>
  </r>
  <r>
    <x v="11"/>
    <x v="1"/>
    <x v="11"/>
    <x v="3"/>
    <n v="15476399"/>
    <n v="803410"/>
    <n v="790919"/>
    <n v="9050"/>
  </r>
  <r>
    <x v="11"/>
    <x v="1"/>
    <x v="11"/>
    <x v="4"/>
    <n v="33744985"/>
    <n v="1856127"/>
    <n v="1818185"/>
    <n v="20700"/>
  </r>
  <r>
    <x v="11"/>
    <x v="1"/>
    <x v="3"/>
    <x v="0"/>
    <n v="71158913"/>
    <n v="5382359"/>
    <n v="5307621"/>
    <n v="66384"/>
  </r>
  <r>
    <x v="11"/>
    <x v="1"/>
    <x v="3"/>
    <x v="1"/>
    <n v="73888580"/>
    <n v="5386737"/>
    <n v="5313885"/>
    <n v="67180"/>
  </r>
  <r>
    <x v="11"/>
    <x v="1"/>
    <x v="3"/>
    <x v="2"/>
    <n v="75070255"/>
    <n v="5388219"/>
    <n v="5315784"/>
    <n v="67338"/>
  </r>
  <r>
    <x v="11"/>
    <x v="1"/>
    <x v="3"/>
    <x v="3"/>
    <n v="32538228"/>
    <n v="2309655"/>
    <n v="2278621"/>
    <n v="28898"/>
  </r>
  <r>
    <x v="11"/>
    <x v="1"/>
    <x v="3"/>
    <x v="4"/>
    <n v="72572186"/>
    <n v="5384908"/>
    <n v="5311500"/>
    <n v="66841"/>
  </r>
  <r>
    <x v="11"/>
    <x v="1"/>
    <x v="4"/>
    <x v="0"/>
    <n v="64503268"/>
    <n v="5324699"/>
    <n v="5182806"/>
    <n v="60108"/>
  </r>
  <r>
    <x v="11"/>
    <x v="1"/>
    <x v="4"/>
    <x v="1"/>
    <n v="67823011"/>
    <n v="5369063"/>
    <n v="5283863"/>
    <n v="64246"/>
  </r>
  <r>
    <x v="11"/>
    <x v="1"/>
    <x v="4"/>
    <x v="2"/>
    <n v="69249304"/>
    <n v="5376885"/>
    <n v="5298079"/>
    <n v="65447"/>
  </r>
  <r>
    <x v="11"/>
    <x v="1"/>
    <x v="4"/>
    <x v="3"/>
    <n v="20045228"/>
    <n v="1537191"/>
    <n v="1515411"/>
    <n v="18848"/>
  </r>
  <r>
    <x v="11"/>
    <x v="1"/>
    <x v="4"/>
    <x v="4"/>
    <n v="66261724"/>
    <n v="5354901"/>
    <n v="5251897"/>
    <n v="62356"/>
  </r>
  <r>
    <x v="11"/>
    <x v="1"/>
    <x v="5"/>
    <x v="0"/>
    <n v="40170671"/>
    <n v="1901726"/>
    <n v="1868982"/>
    <n v="21371"/>
  </r>
  <r>
    <x v="11"/>
    <x v="1"/>
    <x v="5"/>
    <x v="1"/>
    <n v="41898155"/>
    <n v="1942469"/>
    <n v="1891902"/>
    <n v="21609"/>
  </r>
  <r>
    <x v="11"/>
    <x v="1"/>
    <x v="5"/>
    <x v="2"/>
    <n v="42957921"/>
    <n v="1987462"/>
    <n v="1914486"/>
    <n v="21830"/>
  </r>
  <r>
    <x v="11"/>
    <x v="1"/>
    <x v="5"/>
    <x v="3"/>
    <n v="18714276"/>
    <n v="869208"/>
    <n v="831288"/>
    <n v="9445"/>
  </r>
  <r>
    <x v="11"/>
    <x v="1"/>
    <x v="5"/>
    <x v="4"/>
    <n v="41027625"/>
    <n v="1917279"/>
    <n v="1877495"/>
    <n v="21465"/>
  </r>
  <r>
    <x v="11"/>
    <x v="1"/>
    <x v="6"/>
    <x v="0"/>
    <n v="53205890"/>
    <n v="3808258"/>
    <n v="3008062"/>
    <n v="33628"/>
  </r>
  <r>
    <x v="11"/>
    <x v="1"/>
    <x v="6"/>
    <x v="1"/>
    <n v="58892150"/>
    <n v="4959421"/>
    <n v="4378276"/>
    <n v="48551"/>
  </r>
  <r>
    <x v="11"/>
    <x v="1"/>
    <x v="6"/>
    <x v="2"/>
    <n v="61513432"/>
    <n v="5207914"/>
    <n v="4905906"/>
    <n v="54084"/>
  </r>
  <r>
    <x v="11"/>
    <x v="1"/>
    <x v="6"/>
    <x v="3"/>
    <n v="27049661"/>
    <n v="2265961"/>
    <n v="2178544"/>
    <n v="24656"/>
  </r>
  <r>
    <x v="11"/>
    <x v="1"/>
    <x v="6"/>
    <x v="4"/>
    <n v="55939152"/>
    <n v="4480519"/>
    <n v="3674659"/>
    <n v="41450"/>
  </r>
  <r>
    <x v="11"/>
    <x v="1"/>
    <x v="8"/>
    <x v="0"/>
    <n v="87541942"/>
    <n v="5396481"/>
    <n v="5325403"/>
    <n v="69121"/>
  </r>
  <r>
    <x v="11"/>
    <x v="1"/>
    <x v="8"/>
    <x v="1"/>
    <n v="89346663"/>
    <n v="5397620"/>
    <n v="5326408"/>
    <n v="70343"/>
  </r>
  <r>
    <x v="11"/>
    <x v="1"/>
    <x v="8"/>
    <x v="2"/>
    <n v="90316675"/>
    <n v="5398215"/>
    <n v="5326988"/>
    <n v="70343"/>
  </r>
  <r>
    <x v="11"/>
    <x v="1"/>
    <x v="8"/>
    <x v="3"/>
    <n v="39032836"/>
    <n v="2313722"/>
    <n v="2283173"/>
    <n v="30147"/>
  </r>
  <r>
    <x v="11"/>
    <x v="1"/>
    <x v="8"/>
    <x v="4"/>
    <n v="88499750"/>
    <n v="5397015"/>
    <n v="5325975"/>
    <n v="69299"/>
  </r>
  <r>
    <x v="11"/>
    <x v="1"/>
    <x v="9"/>
    <x v="0"/>
    <n v="82554314"/>
    <n v="5393819"/>
    <n v="5321604"/>
    <n v="67774"/>
  </r>
  <r>
    <x v="11"/>
    <x v="1"/>
    <x v="9"/>
    <x v="1"/>
    <n v="85065748"/>
    <n v="5395034"/>
    <n v="5324068"/>
    <n v="68656"/>
  </r>
  <r>
    <x v="11"/>
    <x v="1"/>
    <x v="9"/>
    <x v="2"/>
    <n v="86209272"/>
    <n v="5395645"/>
    <n v="5324637"/>
    <n v="68731"/>
  </r>
  <r>
    <x v="11"/>
    <x v="1"/>
    <x v="9"/>
    <x v="3"/>
    <n v="24821471"/>
    <n v="1541735"/>
    <n v="1521437"/>
    <n v="19748"/>
  </r>
  <r>
    <x v="11"/>
    <x v="1"/>
    <x v="9"/>
    <x v="4"/>
    <n v="83821533"/>
    <n v="5394461"/>
    <n v="5322947"/>
    <n v="68044"/>
  </r>
  <r>
    <x v="12"/>
    <x v="0"/>
    <x v="0"/>
    <x v="0"/>
    <n v="0"/>
    <n v="87"/>
    <n v="8"/>
    <n v="12"/>
  </r>
  <r>
    <x v="12"/>
    <x v="0"/>
    <x v="0"/>
    <x v="1"/>
    <n v="16015"/>
    <n v="264"/>
    <n v="109"/>
    <n v="14"/>
  </r>
  <r>
    <x v="12"/>
    <x v="0"/>
    <x v="0"/>
    <x v="2"/>
    <n v="32069"/>
    <n v="279"/>
    <n v="146"/>
    <n v="14"/>
  </r>
  <r>
    <x v="12"/>
    <x v="0"/>
    <x v="0"/>
    <x v="3"/>
    <n v="11905"/>
    <n v="80"/>
    <n v="53"/>
    <n v="4"/>
  </r>
  <r>
    <x v="12"/>
    <x v="0"/>
    <x v="0"/>
    <x v="4"/>
    <n v="5434"/>
    <n v="212"/>
    <n v="51"/>
    <n v="14"/>
  </r>
  <r>
    <x v="12"/>
    <x v="0"/>
    <x v="1"/>
    <x v="0"/>
    <n v="1078588"/>
    <n v="20147"/>
    <n v="12010"/>
    <n v="91"/>
  </r>
  <r>
    <x v="12"/>
    <x v="0"/>
    <x v="1"/>
    <x v="1"/>
    <n v="1285207"/>
    <n v="30235"/>
    <n v="20420"/>
    <n v="138"/>
  </r>
  <r>
    <x v="12"/>
    <x v="0"/>
    <x v="1"/>
    <x v="2"/>
    <n v="1399293"/>
    <n v="36610"/>
    <n v="26101"/>
    <n v="208"/>
  </r>
  <r>
    <x v="12"/>
    <x v="0"/>
    <x v="1"/>
    <x v="3"/>
    <n v="638314"/>
    <n v="17842"/>
    <n v="13147"/>
    <n v="104"/>
  </r>
  <r>
    <x v="12"/>
    <x v="0"/>
    <x v="1"/>
    <x v="4"/>
    <n v="1184392"/>
    <n v="24921"/>
    <n v="16088"/>
    <n v="113"/>
  </r>
  <r>
    <x v="12"/>
    <x v="0"/>
    <x v="2"/>
    <x v="0"/>
    <n v="3903303"/>
    <n v="304344"/>
    <n v="242338"/>
    <n v="4868"/>
  </r>
  <r>
    <x v="12"/>
    <x v="0"/>
    <x v="2"/>
    <x v="1"/>
    <n v="4604591"/>
    <n v="360606"/>
    <n v="313141"/>
    <n v="5956"/>
  </r>
  <r>
    <x v="12"/>
    <x v="0"/>
    <x v="2"/>
    <x v="2"/>
    <n v="5044416"/>
    <n v="377569"/>
    <n v="340733"/>
    <n v="6253"/>
  </r>
  <r>
    <x v="12"/>
    <x v="0"/>
    <x v="2"/>
    <x v="3"/>
    <n v="2286319"/>
    <n v="165285"/>
    <n v="153639"/>
    <n v="2754"/>
  </r>
  <r>
    <x v="12"/>
    <x v="0"/>
    <x v="2"/>
    <x v="4"/>
    <n v="4230217"/>
    <n v="337275"/>
    <n v="279095"/>
    <n v="5451"/>
  </r>
  <r>
    <x v="12"/>
    <x v="0"/>
    <x v="3"/>
    <x v="0"/>
    <n v="606143"/>
    <n v="7295"/>
    <n v="4867"/>
    <n v="67"/>
  </r>
  <r>
    <x v="12"/>
    <x v="0"/>
    <x v="3"/>
    <x v="1"/>
    <n v="788918"/>
    <n v="10408"/>
    <n v="7181"/>
    <n v="71"/>
  </r>
  <r>
    <x v="12"/>
    <x v="0"/>
    <x v="3"/>
    <x v="2"/>
    <n v="908739"/>
    <n v="14338"/>
    <n v="8207"/>
    <n v="85"/>
  </r>
  <r>
    <x v="12"/>
    <x v="0"/>
    <x v="3"/>
    <x v="3"/>
    <n v="427727"/>
    <n v="7473"/>
    <n v="4178"/>
    <n v="39"/>
  </r>
  <r>
    <x v="12"/>
    <x v="0"/>
    <x v="3"/>
    <x v="4"/>
    <n v="687409"/>
    <n v="8359"/>
    <n v="6201"/>
    <n v="70"/>
  </r>
  <r>
    <x v="12"/>
    <x v="0"/>
    <x v="4"/>
    <x v="0"/>
    <n v="295656"/>
    <n v="2631"/>
    <n v="1168"/>
    <n v="42"/>
  </r>
  <r>
    <x v="12"/>
    <x v="0"/>
    <x v="4"/>
    <x v="1"/>
    <n v="415015"/>
    <n v="4252"/>
    <n v="2651"/>
    <n v="49"/>
  </r>
  <r>
    <x v="12"/>
    <x v="0"/>
    <x v="4"/>
    <x v="2"/>
    <n v="496194"/>
    <n v="5821"/>
    <n v="3314"/>
    <n v="53"/>
  </r>
  <r>
    <x v="12"/>
    <x v="0"/>
    <x v="4"/>
    <x v="3"/>
    <n v="156883"/>
    <n v="1895"/>
    <n v="1131"/>
    <n v="17"/>
  </r>
  <r>
    <x v="12"/>
    <x v="0"/>
    <x v="4"/>
    <x v="4"/>
    <n v="351318"/>
    <n v="3285"/>
    <n v="1914"/>
    <n v="47"/>
  </r>
  <r>
    <x v="12"/>
    <x v="0"/>
    <x v="5"/>
    <x v="1"/>
    <n v="0"/>
    <n v="4"/>
    <n v="0"/>
    <n v="0"/>
  </r>
  <r>
    <x v="12"/>
    <x v="0"/>
    <x v="5"/>
    <x v="2"/>
    <n v="0"/>
    <n v="20"/>
    <n v="0"/>
    <n v="0"/>
  </r>
  <r>
    <x v="12"/>
    <x v="0"/>
    <x v="5"/>
    <x v="3"/>
    <n v="0"/>
    <n v="9"/>
    <n v="3"/>
    <n v="3"/>
  </r>
  <r>
    <x v="12"/>
    <x v="0"/>
    <x v="5"/>
    <x v="4"/>
    <n v="0"/>
    <n v="0"/>
    <n v="0"/>
    <n v="0"/>
  </r>
  <r>
    <x v="12"/>
    <x v="0"/>
    <x v="6"/>
    <x v="0"/>
    <n v="53312"/>
    <n v="292"/>
    <n v="233"/>
    <n v="17"/>
  </r>
  <r>
    <x v="12"/>
    <x v="0"/>
    <x v="6"/>
    <x v="1"/>
    <n v="131165"/>
    <n v="678"/>
    <n v="308"/>
    <n v="24"/>
  </r>
  <r>
    <x v="12"/>
    <x v="0"/>
    <x v="6"/>
    <x v="2"/>
    <n v="198465"/>
    <n v="1580"/>
    <n v="436"/>
    <n v="32"/>
  </r>
  <r>
    <x v="12"/>
    <x v="0"/>
    <x v="6"/>
    <x v="3"/>
    <n v="106815"/>
    <n v="939"/>
    <n v="306"/>
    <n v="18"/>
  </r>
  <r>
    <x v="12"/>
    <x v="0"/>
    <x v="6"/>
    <x v="4"/>
    <n v="81458"/>
    <n v="428"/>
    <n v="244"/>
    <n v="21"/>
  </r>
  <r>
    <x v="12"/>
    <x v="0"/>
    <x v="7"/>
    <x v="0"/>
    <n v="2871996"/>
    <n v="164019"/>
    <n v="137213"/>
    <n v="2416"/>
  </r>
  <r>
    <x v="12"/>
    <x v="0"/>
    <x v="7"/>
    <x v="1"/>
    <n v="3295059"/>
    <n v="220692"/>
    <n v="168993"/>
    <n v="3281"/>
  </r>
  <r>
    <x v="12"/>
    <x v="0"/>
    <x v="7"/>
    <x v="2"/>
    <n v="3523209"/>
    <n v="256204"/>
    <n v="198541"/>
    <n v="4019"/>
  </r>
  <r>
    <x v="12"/>
    <x v="0"/>
    <x v="7"/>
    <x v="3"/>
    <n v="1055296"/>
    <n v="80521"/>
    <n v="62241"/>
    <n v="1260"/>
  </r>
  <r>
    <x v="12"/>
    <x v="0"/>
    <x v="7"/>
    <x v="4"/>
    <n v="3120249"/>
    <n v="192430"/>
    <n v="148961"/>
    <n v="2783"/>
  </r>
  <r>
    <x v="12"/>
    <x v="0"/>
    <x v="8"/>
    <x v="0"/>
    <n v="2144674"/>
    <n v="111100"/>
    <n v="86925"/>
    <n v="1473"/>
  </r>
  <r>
    <x v="12"/>
    <x v="0"/>
    <x v="8"/>
    <x v="1"/>
    <n v="2418272"/>
    <n v="132702"/>
    <n v="112175"/>
    <n v="1845"/>
  </r>
  <r>
    <x v="12"/>
    <x v="0"/>
    <x v="8"/>
    <x v="2"/>
    <n v="2581310"/>
    <n v="143019"/>
    <n v="122801"/>
    <n v="2006"/>
  </r>
  <r>
    <x v="12"/>
    <x v="0"/>
    <x v="8"/>
    <x v="3"/>
    <n v="1167814"/>
    <n v="65112"/>
    <n v="55733"/>
    <n v="919"/>
  </r>
  <r>
    <x v="12"/>
    <x v="0"/>
    <x v="8"/>
    <x v="4"/>
    <n v="2273227"/>
    <n v="121755"/>
    <n v="101022"/>
    <n v="1706"/>
  </r>
  <r>
    <x v="12"/>
    <x v="0"/>
    <x v="9"/>
    <x v="0"/>
    <n v="1565104"/>
    <n v="48209"/>
    <n v="34532"/>
    <n v="341"/>
  </r>
  <r>
    <x v="12"/>
    <x v="0"/>
    <x v="9"/>
    <x v="1"/>
    <n v="1822702"/>
    <n v="80417"/>
    <n v="49762"/>
    <n v="742"/>
  </r>
  <r>
    <x v="12"/>
    <x v="0"/>
    <x v="9"/>
    <x v="2"/>
    <n v="1960393"/>
    <n v="95527"/>
    <n v="66844"/>
    <n v="1066"/>
  </r>
  <r>
    <x v="12"/>
    <x v="0"/>
    <x v="9"/>
    <x v="3"/>
    <n v="588802"/>
    <n v="29723"/>
    <n v="22341"/>
    <n v="359"/>
  </r>
  <r>
    <x v="12"/>
    <x v="0"/>
    <x v="9"/>
    <x v="4"/>
    <n v="1687737"/>
    <n v="61935"/>
    <n v="40733"/>
    <n v="485"/>
  </r>
  <r>
    <x v="12"/>
    <x v="1"/>
    <x v="0"/>
    <x v="0"/>
    <n v="8983468"/>
    <n v="457450"/>
    <n v="424382"/>
    <n v="7394"/>
  </r>
  <r>
    <x v="12"/>
    <x v="1"/>
    <x v="0"/>
    <x v="1"/>
    <n v="9698171"/>
    <n v="538092"/>
    <n v="466804"/>
    <n v="8264"/>
  </r>
  <r>
    <x v="12"/>
    <x v="1"/>
    <x v="0"/>
    <x v="2"/>
    <n v="10143671"/>
    <n v="615012"/>
    <n v="508815"/>
    <n v="9253"/>
  </r>
  <r>
    <x v="12"/>
    <x v="1"/>
    <x v="0"/>
    <x v="3"/>
    <n v="3007185"/>
    <n v="196216"/>
    <n v="156886"/>
    <n v="2931"/>
  </r>
  <r>
    <x v="12"/>
    <x v="1"/>
    <x v="0"/>
    <x v="4"/>
    <n v="9328703"/>
    <n v="488974"/>
    <n v="441685"/>
    <n v="7745"/>
  </r>
  <r>
    <x v="12"/>
    <x v="1"/>
    <x v="1"/>
    <x v="0"/>
    <n v="20157038"/>
    <n v="1448083"/>
    <n v="1412486"/>
    <n v="24578"/>
  </r>
  <r>
    <x v="12"/>
    <x v="1"/>
    <x v="1"/>
    <x v="1"/>
    <n v="21459267"/>
    <n v="1476602"/>
    <n v="1433411"/>
    <n v="24786"/>
  </r>
  <r>
    <x v="12"/>
    <x v="1"/>
    <x v="1"/>
    <x v="2"/>
    <n v="22015829"/>
    <n v="1487205"/>
    <n v="1448031"/>
    <n v="24946"/>
  </r>
  <r>
    <x v="12"/>
    <x v="1"/>
    <x v="1"/>
    <x v="3"/>
    <n v="9568761"/>
    <n v="640134"/>
    <n v="624304"/>
    <n v="10737"/>
  </r>
  <r>
    <x v="12"/>
    <x v="1"/>
    <x v="1"/>
    <x v="4"/>
    <n v="20835844"/>
    <n v="1462672"/>
    <n v="1420670"/>
    <n v="24664"/>
  </r>
  <r>
    <x v="12"/>
    <x v="1"/>
    <x v="10"/>
    <x v="0"/>
    <n v="6669025"/>
    <n v="403998"/>
    <n v="394085"/>
    <n v="6787"/>
  </r>
  <r>
    <x v="12"/>
    <x v="1"/>
    <x v="10"/>
    <x v="1"/>
    <n v="7281211"/>
    <n v="408208"/>
    <n v="399042"/>
    <n v="6868"/>
  </r>
  <r>
    <x v="12"/>
    <x v="1"/>
    <x v="10"/>
    <x v="2"/>
    <n v="7573204"/>
    <n v="409568"/>
    <n v="400814"/>
    <n v="6874"/>
  </r>
  <r>
    <x v="12"/>
    <x v="1"/>
    <x v="10"/>
    <x v="4"/>
    <n v="6959414"/>
    <n v="406671"/>
    <n v="396409"/>
    <n v="6838"/>
  </r>
  <r>
    <x v="12"/>
    <x v="1"/>
    <x v="11"/>
    <x v="0"/>
    <n v="5619540"/>
    <n v="390654"/>
    <n v="371775"/>
    <n v="6535"/>
  </r>
  <r>
    <x v="12"/>
    <x v="1"/>
    <x v="11"/>
    <x v="1"/>
    <n v="6206880"/>
    <n v="398818"/>
    <n v="387479"/>
    <n v="6680"/>
  </r>
  <r>
    <x v="12"/>
    <x v="1"/>
    <x v="11"/>
    <x v="2"/>
    <n v="6366928"/>
    <n v="400715"/>
    <n v="391019"/>
    <n v="6724"/>
  </r>
  <r>
    <x v="12"/>
    <x v="1"/>
    <x v="11"/>
    <x v="3"/>
    <n v="2783345"/>
    <n v="172430"/>
    <n v="168373"/>
    <n v="2893"/>
  </r>
  <r>
    <x v="12"/>
    <x v="1"/>
    <x v="11"/>
    <x v="4"/>
    <n v="5983984"/>
    <n v="395657"/>
    <n v="382224"/>
    <n v="6636"/>
  </r>
  <r>
    <x v="12"/>
    <x v="1"/>
    <x v="3"/>
    <x v="0"/>
    <n v="17412457"/>
    <n v="1418789"/>
    <n v="1384262"/>
    <n v="24269"/>
  </r>
  <r>
    <x v="12"/>
    <x v="1"/>
    <x v="3"/>
    <x v="1"/>
    <n v="18690252"/>
    <n v="1430869"/>
    <n v="1399038"/>
    <n v="24427"/>
  </r>
  <r>
    <x v="12"/>
    <x v="1"/>
    <x v="3"/>
    <x v="2"/>
    <n v="19293094"/>
    <n v="1435847"/>
    <n v="1404900"/>
    <n v="24489"/>
  </r>
  <r>
    <x v="12"/>
    <x v="1"/>
    <x v="3"/>
    <x v="3"/>
    <n v="8463728"/>
    <n v="617629"/>
    <n v="603568"/>
    <n v="10513"/>
  </r>
  <r>
    <x v="12"/>
    <x v="1"/>
    <x v="3"/>
    <x v="4"/>
    <n v="18053662"/>
    <n v="1425409"/>
    <n v="1392084"/>
    <n v="24329"/>
  </r>
  <r>
    <x v="12"/>
    <x v="1"/>
    <x v="4"/>
    <x v="0"/>
    <n v="13897205"/>
    <n v="1356050"/>
    <n v="1262600"/>
    <n v="22663"/>
  </r>
  <r>
    <x v="12"/>
    <x v="1"/>
    <x v="4"/>
    <x v="1"/>
    <n v="15831619"/>
    <n v="1399641"/>
    <n v="1353085"/>
    <n v="23894"/>
  </r>
  <r>
    <x v="12"/>
    <x v="1"/>
    <x v="4"/>
    <x v="2"/>
    <n v="16614587"/>
    <n v="1409438"/>
    <n v="1371113"/>
    <n v="24150"/>
  </r>
  <r>
    <x v="12"/>
    <x v="1"/>
    <x v="4"/>
    <x v="3"/>
    <n v="4863519"/>
    <n v="404103"/>
    <n v="393843"/>
    <n v="6924"/>
  </r>
  <r>
    <x v="12"/>
    <x v="1"/>
    <x v="4"/>
    <x v="4"/>
    <n v="14844563"/>
    <n v="1384376"/>
    <n v="1320270"/>
    <n v="23459"/>
  </r>
  <r>
    <x v="12"/>
    <x v="1"/>
    <x v="5"/>
    <x v="0"/>
    <n v="7821973"/>
    <n v="412587"/>
    <n v="401914"/>
    <n v="6884"/>
  </r>
  <r>
    <x v="12"/>
    <x v="1"/>
    <x v="5"/>
    <x v="1"/>
    <n v="8276044"/>
    <n v="421466"/>
    <n v="407219"/>
    <n v="7005"/>
  </r>
  <r>
    <x v="12"/>
    <x v="1"/>
    <x v="5"/>
    <x v="2"/>
    <n v="8573005"/>
    <n v="431840"/>
    <n v="411236"/>
    <n v="7110"/>
  </r>
  <r>
    <x v="12"/>
    <x v="1"/>
    <x v="5"/>
    <x v="3"/>
    <n v="3761377"/>
    <n v="189906"/>
    <n v="178326"/>
    <n v="3093"/>
  </r>
  <r>
    <x v="12"/>
    <x v="1"/>
    <x v="5"/>
    <x v="4"/>
    <n v="8025825"/>
    <n v="416021"/>
    <n v="404289"/>
    <n v="6930"/>
  </r>
  <r>
    <x v="12"/>
    <x v="1"/>
    <x v="6"/>
    <x v="0"/>
    <n v="10914871"/>
    <n v="781017"/>
    <n v="599953"/>
    <n v="11497"/>
  </r>
  <r>
    <x v="12"/>
    <x v="1"/>
    <x v="6"/>
    <x v="1"/>
    <n v="12344954"/>
    <n v="1166746"/>
    <n v="901338"/>
    <n v="17103"/>
  </r>
  <r>
    <x v="12"/>
    <x v="1"/>
    <x v="6"/>
    <x v="2"/>
    <n v="12978354"/>
    <n v="1278232"/>
    <n v="1095141"/>
    <n v="20064"/>
  </r>
  <r>
    <x v="12"/>
    <x v="1"/>
    <x v="6"/>
    <x v="3"/>
    <n v="5735388"/>
    <n v="568399"/>
    <n v="513477"/>
    <n v="9308"/>
  </r>
  <r>
    <x v="12"/>
    <x v="1"/>
    <x v="6"/>
    <x v="4"/>
    <n v="11650126"/>
    <n v="986420"/>
    <n v="718597"/>
    <n v="13961"/>
  </r>
  <r>
    <x v="12"/>
    <x v="1"/>
    <x v="8"/>
    <x v="0"/>
    <n v="24463380"/>
    <n v="1537294"/>
    <n v="1501076"/>
    <n v="25686"/>
  </r>
  <r>
    <x v="12"/>
    <x v="1"/>
    <x v="8"/>
    <x v="1"/>
    <n v="25075218"/>
    <n v="1551450"/>
    <n v="1515951"/>
    <n v="25954"/>
  </r>
  <r>
    <x v="12"/>
    <x v="1"/>
    <x v="8"/>
    <x v="2"/>
    <n v="25433374"/>
    <n v="1560510"/>
    <n v="1522358"/>
    <n v="26051"/>
  </r>
  <r>
    <x v="12"/>
    <x v="1"/>
    <x v="8"/>
    <x v="3"/>
    <n v="11038264"/>
    <n v="672003"/>
    <n v="654772"/>
    <n v="11207"/>
  </r>
  <r>
    <x v="12"/>
    <x v="1"/>
    <x v="8"/>
    <x v="4"/>
    <n v="24789960"/>
    <n v="1544579"/>
    <n v="1509195"/>
    <n v="25829"/>
  </r>
  <r>
    <x v="12"/>
    <x v="1"/>
    <x v="9"/>
    <x v="0"/>
    <n v="22645780"/>
    <n v="1500551"/>
    <n v="1463157"/>
    <n v="25154"/>
  </r>
  <r>
    <x v="12"/>
    <x v="1"/>
    <x v="9"/>
    <x v="1"/>
    <n v="23522614"/>
    <n v="1517634"/>
    <n v="1480786"/>
    <n v="25433"/>
  </r>
  <r>
    <x v="12"/>
    <x v="1"/>
    <x v="9"/>
    <x v="2"/>
    <n v="23981556"/>
    <n v="1527123"/>
    <n v="1489138"/>
    <n v="25547"/>
  </r>
  <r>
    <x v="12"/>
    <x v="1"/>
    <x v="9"/>
    <x v="3"/>
    <n v="6932089"/>
    <n v="437959"/>
    <n v="427120"/>
    <n v="7319"/>
  </r>
  <r>
    <x v="12"/>
    <x v="1"/>
    <x v="9"/>
    <x v="4"/>
    <n v="23071940"/>
    <n v="1509022"/>
    <n v="1472270"/>
    <n v="25320"/>
  </r>
  <r>
    <x v="13"/>
    <x v="0"/>
    <x v="0"/>
    <x v="0"/>
    <n v="0"/>
    <n v="639"/>
    <n v="23"/>
    <n v="15"/>
  </r>
  <r>
    <x v="13"/>
    <x v="0"/>
    <x v="0"/>
    <x v="1"/>
    <n v="49953"/>
    <n v="2385"/>
    <n v="375"/>
    <n v="33"/>
  </r>
  <r>
    <x v="13"/>
    <x v="0"/>
    <x v="0"/>
    <x v="2"/>
    <n v="91181"/>
    <n v="3423"/>
    <n v="882"/>
    <n v="42"/>
  </r>
  <r>
    <x v="13"/>
    <x v="0"/>
    <x v="0"/>
    <x v="3"/>
    <n v="38196"/>
    <n v="1195"/>
    <n v="408"/>
    <n v="16"/>
  </r>
  <r>
    <x v="13"/>
    <x v="0"/>
    <x v="0"/>
    <x v="4"/>
    <n v="18451"/>
    <n v="1566"/>
    <n v="76"/>
    <n v="27"/>
  </r>
  <r>
    <x v="13"/>
    <x v="0"/>
    <x v="1"/>
    <x v="0"/>
    <n v="4697585"/>
    <n v="157126"/>
    <n v="102056"/>
    <n v="2919"/>
  </r>
  <r>
    <x v="13"/>
    <x v="0"/>
    <x v="1"/>
    <x v="1"/>
    <n v="5692126"/>
    <n v="206831"/>
    <n v="154328"/>
    <n v="3921"/>
  </r>
  <r>
    <x v="13"/>
    <x v="0"/>
    <x v="1"/>
    <x v="2"/>
    <n v="6238184"/>
    <n v="236925"/>
    <n v="180315"/>
    <n v="4493"/>
  </r>
  <r>
    <x v="13"/>
    <x v="0"/>
    <x v="1"/>
    <x v="3"/>
    <n v="2867126"/>
    <n v="111238"/>
    <n v="85545"/>
    <n v="2082"/>
  </r>
  <r>
    <x v="13"/>
    <x v="0"/>
    <x v="1"/>
    <x v="4"/>
    <n v="5177026"/>
    <n v="181436"/>
    <n v="126791"/>
    <n v="3426"/>
  </r>
  <r>
    <x v="13"/>
    <x v="0"/>
    <x v="2"/>
    <x v="0"/>
    <n v="21835205"/>
    <n v="785389"/>
    <n v="738102"/>
    <n v="12101"/>
  </r>
  <r>
    <x v="13"/>
    <x v="0"/>
    <x v="2"/>
    <x v="1"/>
    <n v="24317839"/>
    <n v="823318"/>
    <n v="781602"/>
    <n v="12810"/>
  </r>
  <r>
    <x v="13"/>
    <x v="0"/>
    <x v="2"/>
    <x v="2"/>
    <n v="25647753"/>
    <n v="837135"/>
    <n v="800218"/>
    <n v="13035"/>
  </r>
  <r>
    <x v="13"/>
    <x v="0"/>
    <x v="2"/>
    <x v="3"/>
    <n v="11383774"/>
    <n v="362242"/>
    <n v="347469"/>
    <n v="5642"/>
  </r>
  <r>
    <x v="13"/>
    <x v="0"/>
    <x v="2"/>
    <x v="4"/>
    <n v="23057452"/>
    <n v="806313"/>
    <n v="760031"/>
    <n v="12483"/>
  </r>
  <r>
    <x v="13"/>
    <x v="0"/>
    <x v="3"/>
    <x v="0"/>
    <n v="2746822"/>
    <n v="57844"/>
    <n v="36020"/>
    <n v="879"/>
  </r>
  <r>
    <x v="13"/>
    <x v="0"/>
    <x v="3"/>
    <x v="1"/>
    <n v="3497643"/>
    <n v="93584"/>
    <n v="51046"/>
    <n v="1656"/>
  </r>
  <r>
    <x v="13"/>
    <x v="0"/>
    <x v="3"/>
    <x v="2"/>
    <n v="3994592"/>
    <n v="121416"/>
    <n v="67265"/>
    <n v="2122"/>
  </r>
  <r>
    <x v="13"/>
    <x v="0"/>
    <x v="3"/>
    <x v="3"/>
    <n v="1880282"/>
    <n v="59647"/>
    <n v="35381"/>
    <n v="1090"/>
  </r>
  <r>
    <x v="13"/>
    <x v="0"/>
    <x v="3"/>
    <x v="4"/>
    <n v="3112946"/>
    <n v="71319"/>
    <n v="41240"/>
    <n v="1192"/>
  </r>
  <r>
    <x v="13"/>
    <x v="0"/>
    <x v="4"/>
    <x v="0"/>
    <n v="1377035"/>
    <n v="22196"/>
    <n v="7382"/>
    <n v="249"/>
  </r>
  <r>
    <x v="13"/>
    <x v="0"/>
    <x v="4"/>
    <x v="1"/>
    <n v="2022934"/>
    <n v="38949"/>
    <n v="21355"/>
    <n v="498"/>
  </r>
  <r>
    <x v="13"/>
    <x v="0"/>
    <x v="4"/>
    <x v="2"/>
    <n v="2328420"/>
    <n v="46116"/>
    <n v="27579"/>
    <n v="628"/>
  </r>
  <r>
    <x v="13"/>
    <x v="0"/>
    <x v="4"/>
    <x v="3"/>
    <n v="723588"/>
    <n v="14734"/>
    <n v="9307"/>
    <n v="196"/>
  </r>
  <r>
    <x v="13"/>
    <x v="0"/>
    <x v="4"/>
    <x v="4"/>
    <n v="1733200"/>
    <n v="32361"/>
    <n v="13065"/>
    <n v="363"/>
  </r>
  <r>
    <x v="13"/>
    <x v="0"/>
    <x v="5"/>
    <x v="1"/>
    <n v="0"/>
    <n v="24"/>
    <n v="0"/>
    <n v="0"/>
  </r>
  <r>
    <x v="13"/>
    <x v="0"/>
    <x v="5"/>
    <x v="2"/>
    <n v="0"/>
    <n v="92"/>
    <n v="0"/>
    <n v="0"/>
  </r>
  <r>
    <x v="13"/>
    <x v="0"/>
    <x v="5"/>
    <x v="3"/>
    <n v="0"/>
    <n v="142"/>
    <n v="3"/>
    <n v="4"/>
  </r>
  <r>
    <x v="13"/>
    <x v="0"/>
    <x v="5"/>
    <x v="4"/>
    <n v="0"/>
    <n v="8"/>
    <n v="0"/>
    <n v="0"/>
  </r>
  <r>
    <x v="13"/>
    <x v="0"/>
    <x v="6"/>
    <x v="0"/>
    <n v="202633"/>
    <n v="5041"/>
    <n v="2068"/>
    <n v="57"/>
  </r>
  <r>
    <x v="13"/>
    <x v="0"/>
    <x v="6"/>
    <x v="1"/>
    <n v="621916"/>
    <n v="8762"/>
    <n v="4248"/>
    <n v="106"/>
  </r>
  <r>
    <x v="13"/>
    <x v="0"/>
    <x v="6"/>
    <x v="2"/>
    <n v="943200"/>
    <n v="12063"/>
    <n v="5658"/>
    <n v="162"/>
  </r>
  <r>
    <x v="13"/>
    <x v="0"/>
    <x v="6"/>
    <x v="3"/>
    <n v="494355"/>
    <n v="6951"/>
    <n v="2710"/>
    <n v="84"/>
  </r>
  <r>
    <x v="13"/>
    <x v="0"/>
    <x v="6"/>
    <x v="4"/>
    <n v="359946"/>
    <n v="6287"/>
    <n v="2948"/>
    <n v="69"/>
  </r>
  <r>
    <x v="13"/>
    <x v="0"/>
    <x v="7"/>
    <x v="0"/>
    <n v="16740483"/>
    <n v="677289"/>
    <n v="625296"/>
    <n v="10553"/>
  </r>
  <r>
    <x v="13"/>
    <x v="0"/>
    <x v="7"/>
    <x v="1"/>
    <n v="18956069"/>
    <n v="729439"/>
    <n v="678783"/>
    <n v="11267"/>
  </r>
  <r>
    <x v="13"/>
    <x v="0"/>
    <x v="7"/>
    <x v="2"/>
    <n v="20207118"/>
    <n v="755156"/>
    <n v="706173"/>
    <n v="11608"/>
  </r>
  <r>
    <x v="13"/>
    <x v="0"/>
    <x v="7"/>
    <x v="3"/>
    <n v="6010545"/>
    <n v="220078"/>
    <n v="206647"/>
    <n v="3379"/>
  </r>
  <r>
    <x v="13"/>
    <x v="0"/>
    <x v="7"/>
    <x v="4"/>
    <n v="17884131"/>
    <n v="703160"/>
    <n v="653169"/>
    <n v="10902"/>
  </r>
  <r>
    <x v="13"/>
    <x v="0"/>
    <x v="8"/>
    <x v="0"/>
    <n v="11931050"/>
    <n v="552061"/>
    <n v="439229"/>
    <n v="8685"/>
  </r>
  <r>
    <x v="13"/>
    <x v="0"/>
    <x v="8"/>
    <x v="1"/>
    <n v="14012341"/>
    <n v="615026"/>
    <n v="545490"/>
    <n v="9662"/>
  </r>
  <r>
    <x v="13"/>
    <x v="0"/>
    <x v="8"/>
    <x v="2"/>
    <n v="15203369"/>
    <n v="642223"/>
    <n v="579868"/>
    <n v="10054"/>
  </r>
  <r>
    <x v="13"/>
    <x v="0"/>
    <x v="8"/>
    <x v="3"/>
    <n v="6850278"/>
    <n v="282879"/>
    <n v="258282"/>
    <n v="4415"/>
  </r>
  <r>
    <x v="13"/>
    <x v="0"/>
    <x v="8"/>
    <x v="4"/>
    <n v="12871942"/>
    <n v="585067"/>
    <n v="502325"/>
    <n v="9257"/>
  </r>
  <r>
    <x v="13"/>
    <x v="0"/>
    <x v="9"/>
    <x v="0"/>
    <n v="7235047"/>
    <n v="288388"/>
    <n v="218768"/>
    <n v="5302"/>
  </r>
  <r>
    <x v="13"/>
    <x v="0"/>
    <x v="9"/>
    <x v="1"/>
    <n v="9415424"/>
    <n v="427199"/>
    <n v="276034"/>
    <n v="6775"/>
  </r>
  <r>
    <x v="13"/>
    <x v="0"/>
    <x v="9"/>
    <x v="2"/>
    <n v="10586359"/>
    <n v="488470"/>
    <n v="346520"/>
    <n v="7696"/>
  </r>
  <r>
    <x v="13"/>
    <x v="0"/>
    <x v="9"/>
    <x v="3"/>
    <n v="3223381"/>
    <n v="149165"/>
    <n v="112389"/>
    <n v="2345"/>
  </r>
  <r>
    <x v="13"/>
    <x v="0"/>
    <x v="9"/>
    <x v="4"/>
    <n v="8252810"/>
    <n v="355144"/>
    <n v="243429"/>
    <n v="5983"/>
  </r>
  <r>
    <x v="13"/>
    <x v="1"/>
    <x v="0"/>
    <x v="0"/>
    <n v="43462156"/>
    <n v="931106"/>
    <n v="889762"/>
    <n v="14054"/>
  </r>
  <r>
    <x v="13"/>
    <x v="1"/>
    <x v="0"/>
    <x v="1"/>
    <n v="47317708"/>
    <n v="1029644"/>
    <n v="931625"/>
    <n v="14420"/>
  </r>
  <r>
    <x v="13"/>
    <x v="1"/>
    <x v="0"/>
    <x v="2"/>
    <n v="49307493"/>
    <n v="1127901"/>
    <n v="974923"/>
    <n v="15072"/>
  </r>
  <r>
    <x v="13"/>
    <x v="1"/>
    <x v="0"/>
    <x v="3"/>
    <n v="14490992"/>
    <n v="348634"/>
    <n v="289595"/>
    <n v="4536"/>
  </r>
  <r>
    <x v="13"/>
    <x v="1"/>
    <x v="0"/>
    <x v="4"/>
    <n v="45475532"/>
    <n v="969764"/>
    <n v="903739"/>
    <n v="14218"/>
  </r>
  <r>
    <x v="13"/>
    <x v="1"/>
    <x v="1"/>
    <x v="0"/>
    <n v="83655230"/>
    <n v="2254067"/>
    <n v="2214136"/>
    <n v="30687"/>
  </r>
  <r>
    <x v="13"/>
    <x v="1"/>
    <x v="1"/>
    <x v="1"/>
    <n v="89004070"/>
    <n v="2266023"/>
    <n v="2227018"/>
    <n v="30796"/>
  </r>
  <r>
    <x v="13"/>
    <x v="1"/>
    <x v="1"/>
    <x v="2"/>
    <n v="91377696"/>
    <n v="2271902"/>
    <n v="2233302"/>
    <n v="30828"/>
  </r>
  <r>
    <x v="13"/>
    <x v="1"/>
    <x v="1"/>
    <x v="3"/>
    <n v="39976024"/>
    <n v="975820"/>
    <n v="958728"/>
    <n v="13222"/>
  </r>
  <r>
    <x v="13"/>
    <x v="1"/>
    <x v="1"/>
    <x v="4"/>
    <n v="86537762"/>
    <n v="2260440"/>
    <n v="2220451"/>
    <n v="30749"/>
  </r>
  <r>
    <x v="13"/>
    <x v="1"/>
    <x v="10"/>
    <x v="0"/>
    <n v="32363385"/>
    <n v="873066"/>
    <n v="854863"/>
    <n v="13590"/>
  </r>
  <r>
    <x v="13"/>
    <x v="1"/>
    <x v="10"/>
    <x v="1"/>
    <n v="34599941"/>
    <n v="879414"/>
    <n v="861031"/>
    <n v="13669"/>
  </r>
  <r>
    <x v="13"/>
    <x v="1"/>
    <x v="10"/>
    <x v="2"/>
    <n v="35834294"/>
    <n v="883348"/>
    <n v="864114"/>
    <n v="13688"/>
  </r>
  <r>
    <x v="13"/>
    <x v="1"/>
    <x v="10"/>
    <x v="4"/>
    <n v="33439331"/>
    <n v="875945"/>
    <n v="858026"/>
    <n v="13628"/>
  </r>
  <r>
    <x v="13"/>
    <x v="1"/>
    <x v="11"/>
    <x v="0"/>
    <n v="27569180"/>
    <n v="852285"/>
    <n v="819910"/>
    <n v="13246"/>
  </r>
  <r>
    <x v="13"/>
    <x v="1"/>
    <x v="11"/>
    <x v="1"/>
    <n v="29932320"/>
    <n v="864042"/>
    <n v="842232"/>
    <n v="13454"/>
  </r>
  <r>
    <x v="13"/>
    <x v="1"/>
    <x v="11"/>
    <x v="2"/>
    <n v="30956850"/>
    <n v="868588"/>
    <n v="847576"/>
    <n v="13508"/>
  </r>
  <r>
    <x v="13"/>
    <x v="1"/>
    <x v="11"/>
    <x v="3"/>
    <n v="13571190"/>
    <n v="373328"/>
    <n v="365191"/>
    <n v="5805"/>
  </r>
  <r>
    <x v="13"/>
    <x v="1"/>
    <x v="11"/>
    <x v="4"/>
    <n v="28786775"/>
    <n v="858525"/>
    <n v="832256"/>
    <n v="13376"/>
  </r>
  <r>
    <x v="13"/>
    <x v="1"/>
    <x v="3"/>
    <x v="0"/>
    <n v="71384167"/>
    <n v="2218348"/>
    <n v="2160639"/>
    <n v="30369"/>
  </r>
  <r>
    <x v="13"/>
    <x v="1"/>
    <x v="3"/>
    <x v="1"/>
    <n v="77158879"/>
    <n v="2238979"/>
    <n v="2195256"/>
    <n v="30558"/>
  </r>
  <r>
    <x v="13"/>
    <x v="1"/>
    <x v="3"/>
    <x v="2"/>
    <n v="79631602"/>
    <n v="2244542"/>
    <n v="2204929"/>
    <n v="30621"/>
  </r>
  <r>
    <x v="13"/>
    <x v="1"/>
    <x v="3"/>
    <x v="3"/>
    <n v="34981625"/>
    <n v="964013"/>
    <n v="947389"/>
    <n v="13133"/>
  </r>
  <r>
    <x v="13"/>
    <x v="1"/>
    <x v="3"/>
    <x v="4"/>
    <n v="74312334"/>
    <n v="2230460"/>
    <n v="2179811"/>
    <n v="30495"/>
  </r>
  <r>
    <x v="13"/>
    <x v="1"/>
    <x v="4"/>
    <x v="0"/>
    <n v="61233688"/>
    <n v="2080926"/>
    <n v="1848976"/>
    <n v="28135"/>
  </r>
  <r>
    <x v="13"/>
    <x v="1"/>
    <x v="4"/>
    <x v="1"/>
    <n v="65808334"/>
    <n v="2173951"/>
    <n v="2074029"/>
    <n v="29634"/>
  </r>
  <r>
    <x v="13"/>
    <x v="1"/>
    <x v="4"/>
    <x v="2"/>
    <n v="68070569"/>
    <n v="2197099"/>
    <n v="2124497"/>
    <n v="30027"/>
  </r>
  <r>
    <x v="13"/>
    <x v="1"/>
    <x v="4"/>
    <x v="3"/>
    <n v="19867694"/>
    <n v="630960"/>
    <n v="612916"/>
    <n v="8639"/>
  </r>
  <r>
    <x v="13"/>
    <x v="1"/>
    <x v="4"/>
    <x v="4"/>
    <n v="63554495"/>
    <n v="2139099"/>
    <n v="1987290"/>
    <n v="29077"/>
  </r>
  <r>
    <x v="13"/>
    <x v="1"/>
    <x v="5"/>
    <x v="0"/>
    <n v="37160370"/>
    <n v="887387"/>
    <n v="867599"/>
    <n v="13716"/>
  </r>
  <r>
    <x v="13"/>
    <x v="1"/>
    <x v="5"/>
    <x v="1"/>
    <n v="39640846"/>
    <n v="896804"/>
    <n v="875335"/>
    <n v="13845"/>
  </r>
  <r>
    <x v="13"/>
    <x v="1"/>
    <x v="5"/>
    <x v="2"/>
    <n v="41020437"/>
    <n v="904839"/>
    <n v="879604"/>
    <n v="13888"/>
  </r>
  <r>
    <x v="13"/>
    <x v="1"/>
    <x v="5"/>
    <x v="3"/>
    <n v="18048755"/>
    <n v="391775"/>
    <n v="378868"/>
    <n v="5973"/>
  </r>
  <r>
    <x v="13"/>
    <x v="1"/>
    <x v="5"/>
    <x v="4"/>
    <n v="38405351"/>
    <n v="891567"/>
    <n v="871570"/>
    <n v="13784"/>
  </r>
  <r>
    <x v="13"/>
    <x v="1"/>
    <x v="6"/>
    <x v="0"/>
    <n v="51986175"/>
    <n v="1347539"/>
    <n v="1070042"/>
    <n v="17263"/>
  </r>
  <r>
    <x v="13"/>
    <x v="1"/>
    <x v="6"/>
    <x v="1"/>
    <n v="56036843"/>
    <n v="1764796"/>
    <n v="1385984"/>
    <n v="22996"/>
  </r>
  <r>
    <x v="13"/>
    <x v="1"/>
    <x v="6"/>
    <x v="2"/>
    <n v="58215339"/>
    <n v="1931532"/>
    <n v="1591281"/>
    <n v="25584"/>
  </r>
  <r>
    <x v="13"/>
    <x v="1"/>
    <x v="6"/>
    <x v="3"/>
    <n v="25593218"/>
    <n v="866089"/>
    <n v="742444"/>
    <n v="11618"/>
  </r>
  <r>
    <x v="13"/>
    <x v="1"/>
    <x v="6"/>
    <x v="4"/>
    <n v="54123934"/>
    <n v="1574078"/>
    <n v="1201319"/>
    <n v="19933"/>
  </r>
  <r>
    <x v="13"/>
    <x v="1"/>
    <x v="8"/>
    <x v="0"/>
    <n v="105331618"/>
    <n v="2309289"/>
    <n v="2270098"/>
    <n v="30971"/>
  </r>
  <r>
    <x v="13"/>
    <x v="1"/>
    <x v="8"/>
    <x v="1"/>
    <n v="109984213"/>
    <n v="2317957"/>
    <n v="2281139"/>
    <n v="30992"/>
  </r>
  <r>
    <x v="13"/>
    <x v="1"/>
    <x v="8"/>
    <x v="2"/>
    <n v="111853959"/>
    <n v="2322019"/>
    <n v="2285020"/>
    <n v="31011"/>
  </r>
  <r>
    <x v="13"/>
    <x v="1"/>
    <x v="8"/>
    <x v="3"/>
    <n v="48490206"/>
    <n v="996456"/>
    <n v="980500"/>
    <n v="13296"/>
  </r>
  <r>
    <x v="13"/>
    <x v="1"/>
    <x v="8"/>
    <x v="4"/>
    <n v="107765670"/>
    <n v="2314146"/>
    <n v="2275951"/>
    <n v="30982"/>
  </r>
  <r>
    <x v="13"/>
    <x v="1"/>
    <x v="9"/>
    <x v="0"/>
    <n v="94902574"/>
    <n v="2280823"/>
    <n v="2240738"/>
    <n v="30867"/>
  </r>
  <r>
    <x v="13"/>
    <x v="1"/>
    <x v="9"/>
    <x v="1"/>
    <n v="99788888"/>
    <n v="2294380"/>
    <n v="2253373"/>
    <n v="30914"/>
  </r>
  <r>
    <x v="13"/>
    <x v="1"/>
    <x v="9"/>
    <x v="2"/>
    <n v="102288994"/>
    <n v="2301980"/>
    <n v="2260267"/>
    <n v="30945"/>
  </r>
  <r>
    <x v="13"/>
    <x v="1"/>
    <x v="9"/>
    <x v="3"/>
    <n v="29656220"/>
    <n v="658750"/>
    <n v="647173"/>
    <n v="8844"/>
  </r>
  <r>
    <x v="13"/>
    <x v="1"/>
    <x v="9"/>
    <x v="4"/>
    <n v="97189964"/>
    <n v="2287276"/>
    <n v="2247423"/>
    <n v="30887"/>
  </r>
  <r>
    <x v="14"/>
    <x v="0"/>
    <x v="0"/>
    <x v="0"/>
    <n v="0"/>
    <n v="18"/>
    <n v="0"/>
    <n v="0"/>
  </r>
  <r>
    <x v="14"/>
    <x v="0"/>
    <x v="0"/>
    <x v="1"/>
    <n v="23358"/>
    <n v="255"/>
    <n v="8"/>
    <n v="14"/>
  </r>
  <r>
    <x v="14"/>
    <x v="0"/>
    <x v="0"/>
    <x v="2"/>
    <n v="49659"/>
    <n v="515"/>
    <n v="77"/>
    <n v="20"/>
  </r>
  <r>
    <x v="14"/>
    <x v="0"/>
    <x v="0"/>
    <x v="3"/>
    <n v="21255"/>
    <n v="217"/>
    <n v="38"/>
    <n v="6"/>
  </r>
  <r>
    <x v="14"/>
    <x v="0"/>
    <x v="0"/>
    <x v="4"/>
    <n v="8885"/>
    <n v="118"/>
    <n v="0"/>
    <n v="9"/>
  </r>
  <r>
    <x v="14"/>
    <x v="0"/>
    <x v="1"/>
    <x v="0"/>
    <n v="2386324"/>
    <n v="99519"/>
    <n v="39099"/>
    <n v="918"/>
  </r>
  <r>
    <x v="14"/>
    <x v="0"/>
    <x v="1"/>
    <x v="1"/>
    <n v="3460412"/>
    <n v="176730"/>
    <n v="112243"/>
    <n v="1854"/>
  </r>
  <r>
    <x v="14"/>
    <x v="0"/>
    <x v="1"/>
    <x v="2"/>
    <n v="4322060"/>
    <n v="226373"/>
    <n v="151840"/>
    <n v="2438"/>
  </r>
  <r>
    <x v="14"/>
    <x v="0"/>
    <x v="1"/>
    <x v="3"/>
    <n v="2399337"/>
    <n v="117203"/>
    <n v="78807"/>
    <n v="1225"/>
  </r>
  <r>
    <x v="14"/>
    <x v="0"/>
    <x v="1"/>
    <x v="4"/>
    <n v="2792027"/>
    <n v="137211"/>
    <n v="76514"/>
    <n v="1355"/>
  </r>
  <r>
    <x v="14"/>
    <x v="0"/>
    <x v="2"/>
    <x v="0"/>
    <n v="30017401"/>
    <n v="769552"/>
    <n v="749568"/>
    <n v="6848"/>
  </r>
  <r>
    <x v="14"/>
    <x v="0"/>
    <x v="2"/>
    <x v="1"/>
    <n v="32125927"/>
    <n v="788066"/>
    <n v="769415"/>
    <n v="7051"/>
  </r>
  <r>
    <x v="14"/>
    <x v="0"/>
    <x v="2"/>
    <x v="2"/>
    <n v="32963124"/>
    <n v="797587"/>
    <n v="779258"/>
    <n v="7117"/>
  </r>
  <r>
    <x v="14"/>
    <x v="0"/>
    <x v="2"/>
    <x v="3"/>
    <n v="14350436"/>
    <n v="344636"/>
    <n v="336651"/>
    <n v="3082"/>
  </r>
  <r>
    <x v="14"/>
    <x v="0"/>
    <x v="2"/>
    <x v="4"/>
    <n v="31139541"/>
    <n v="778247"/>
    <n v="759648"/>
    <n v="6961"/>
  </r>
  <r>
    <x v="14"/>
    <x v="0"/>
    <x v="3"/>
    <x v="0"/>
    <n v="1078265"/>
    <n v="19225"/>
    <n v="14172"/>
    <n v="124"/>
  </r>
  <r>
    <x v="14"/>
    <x v="0"/>
    <x v="3"/>
    <x v="1"/>
    <n v="1489117"/>
    <n v="37350"/>
    <n v="18726"/>
    <n v="337"/>
  </r>
  <r>
    <x v="14"/>
    <x v="0"/>
    <x v="3"/>
    <x v="2"/>
    <n v="1778311"/>
    <n v="55966"/>
    <n v="24670"/>
    <n v="557"/>
  </r>
  <r>
    <x v="14"/>
    <x v="0"/>
    <x v="3"/>
    <x v="3"/>
    <n v="858638"/>
    <n v="31607"/>
    <n v="12580"/>
    <n v="308"/>
  </r>
  <r>
    <x v="14"/>
    <x v="0"/>
    <x v="3"/>
    <x v="4"/>
    <n v="1235990"/>
    <n v="25531"/>
    <n v="15947"/>
    <n v="192"/>
  </r>
  <r>
    <x v="14"/>
    <x v="0"/>
    <x v="4"/>
    <x v="0"/>
    <n v="544885"/>
    <n v="6027"/>
    <n v="2653"/>
    <n v="42"/>
  </r>
  <r>
    <x v="14"/>
    <x v="0"/>
    <x v="4"/>
    <x v="1"/>
    <n v="807810"/>
    <n v="13530"/>
    <n v="8615"/>
    <n v="72"/>
  </r>
  <r>
    <x v="14"/>
    <x v="0"/>
    <x v="4"/>
    <x v="2"/>
    <n v="915194"/>
    <n v="15812"/>
    <n v="11333"/>
    <n v="82"/>
  </r>
  <r>
    <x v="14"/>
    <x v="0"/>
    <x v="4"/>
    <x v="3"/>
    <n v="282548"/>
    <n v="4916"/>
    <n v="3733"/>
    <n v="30"/>
  </r>
  <r>
    <x v="14"/>
    <x v="0"/>
    <x v="4"/>
    <x v="4"/>
    <n v="694956"/>
    <n v="10986"/>
    <n v="4706"/>
    <n v="55"/>
  </r>
  <r>
    <x v="14"/>
    <x v="0"/>
    <x v="5"/>
    <x v="3"/>
    <n v="0"/>
    <n v="1"/>
    <n v="0"/>
    <n v="0"/>
  </r>
  <r>
    <x v="14"/>
    <x v="0"/>
    <x v="6"/>
    <x v="0"/>
    <n v="99124"/>
    <n v="842"/>
    <n v="208"/>
    <n v="21"/>
  </r>
  <r>
    <x v="14"/>
    <x v="0"/>
    <x v="6"/>
    <x v="1"/>
    <n v="247767"/>
    <n v="1720"/>
    <n v="842"/>
    <n v="21"/>
  </r>
  <r>
    <x v="14"/>
    <x v="0"/>
    <x v="6"/>
    <x v="2"/>
    <n v="355109"/>
    <n v="2746"/>
    <n v="1032"/>
    <n v="26"/>
  </r>
  <r>
    <x v="14"/>
    <x v="0"/>
    <x v="6"/>
    <x v="3"/>
    <n v="188254"/>
    <n v="1750"/>
    <n v="728"/>
    <n v="15"/>
  </r>
  <r>
    <x v="14"/>
    <x v="0"/>
    <x v="6"/>
    <x v="4"/>
    <n v="154257"/>
    <n v="1180"/>
    <n v="528"/>
    <n v="21"/>
  </r>
  <r>
    <x v="14"/>
    <x v="0"/>
    <x v="7"/>
    <x v="0"/>
    <n v="24524000"/>
    <n v="722333"/>
    <n v="682018"/>
    <n v="6242"/>
  </r>
  <r>
    <x v="14"/>
    <x v="0"/>
    <x v="7"/>
    <x v="1"/>
    <n v="26915163"/>
    <n v="746988"/>
    <n v="721814"/>
    <n v="6538"/>
  </r>
  <r>
    <x v="14"/>
    <x v="0"/>
    <x v="7"/>
    <x v="2"/>
    <n v="27772126"/>
    <n v="756987"/>
    <n v="734907"/>
    <n v="6702"/>
  </r>
  <r>
    <x v="14"/>
    <x v="0"/>
    <x v="7"/>
    <x v="3"/>
    <n v="8313575"/>
    <n v="218135"/>
    <n v="212054"/>
    <n v="1927"/>
  </r>
  <r>
    <x v="14"/>
    <x v="0"/>
    <x v="7"/>
    <x v="4"/>
    <n v="25971625"/>
    <n v="736503"/>
    <n v="703270"/>
    <n v="6385"/>
  </r>
  <r>
    <x v="14"/>
    <x v="0"/>
    <x v="8"/>
    <x v="0"/>
    <n v="16745082"/>
    <n v="610152"/>
    <n v="530112"/>
    <n v="5198"/>
  </r>
  <r>
    <x v="14"/>
    <x v="0"/>
    <x v="8"/>
    <x v="1"/>
    <n v="20029531"/>
    <n v="675013"/>
    <n v="624037"/>
    <n v="5856"/>
  </r>
  <r>
    <x v="14"/>
    <x v="0"/>
    <x v="8"/>
    <x v="2"/>
    <n v="21748424"/>
    <n v="697468"/>
    <n v="650899"/>
    <n v="6079"/>
  </r>
  <r>
    <x v="14"/>
    <x v="0"/>
    <x v="8"/>
    <x v="3"/>
    <n v="9870901"/>
    <n v="304012"/>
    <n v="285570"/>
    <n v="2650"/>
  </r>
  <r>
    <x v="14"/>
    <x v="0"/>
    <x v="8"/>
    <x v="4"/>
    <n v="18500322"/>
    <n v="647356"/>
    <n v="584611"/>
    <n v="5541"/>
  </r>
  <r>
    <x v="14"/>
    <x v="0"/>
    <x v="9"/>
    <x v="0"/>
    <n v="7314615"/>
    <n v="336694"/>
    <n v="228889"/>
    <n v="3170"/>
  </r>
  <r>
    <x v="14"/>
    <x v="0"/>
    <x v="9"/>
    <x v="1"/>
    <n v="11472308"/>
    <n v="480076"/>
    <n v="379150"/>
    <n v="4200"/>
  </r>
  <r>
    <x v="14"/>
    <x v="0"/>
    <x v="9"/>
    <x v="2"/>
    <n v="13955331"/>
    <n v="543445"/>
    <n v="450285"/>
    <n v="4639"/>
  </r>
  <r>
    <x v="14"/>
    <x v="0"/>
    <x v="9"/>
    <x v="3"/>
    <n v="4463789"/>
    <n v="166191"/>
    <n v="141240"/>
    <n v="1413"/>
  </r>
  <r>
    <x v="14"/>
    <x v="0"/>
    <x v="9"/>
    <x v="4"/>
    <n v="9264145"/>
    <n v="413983"/>
    <n v="305233"/>
    <n v="3715"/>
  </r>
  <r>
    <x v="14"/>
    <x v="1"/>
    <x v="0"/>
    <x v="0"/>
    <n v="41687664"/>
    <n v="893019"/>
    <n v="847388"/>
    <n v="7916"/>
  </r>
  <r>
    <x v="14"/>
    <x v="1"/>
    <x v="0"/>
    <x v="1"/>
    <n v="44856245"/>
    <n v="1145191"/>
    <n v="938169"/>
    <n v="10216"/>
  </r>
  <r>
    <x v="14"/>
    <x v="1"/>
    <x v="0"/>
    <x v="2"/>
    <n v="46998090"/>
    <n v="1415425"/>
    <n v="1067671"/>
    <n v="14128"/>
  </r>
  <r>
    <x v="14"/>
    <x v="1"/>
    <x v="0"/>
    <x v="3"/>
    <n v="13805698"/>
    <n v="460861"/>
    <n v="342068"/>
    <n v="5200"/>
  </r>
  <r>
    <x v="14"/>
    <x v="1"/>
    <x v="0"/>
    <x v="4"/>
    <n v="43021496"/>
    <n v="978113"/>
    <n v="872489"/>
    <n v="8523"/>
  </r>
  <r>
    <x v="14"/>
    <x v="1"/>
    <x v="1"/>
    <x v="0"/>
    <n v="83085306"/>
    <n v="2430958"/>
    <n v="2393433"/>
    <n v="35905"/>
  </r>
  <r>
    <x v="14"/>
    <x v="1"/>
    <x v="1"/>
    <x v="1"/>
    <n v="88072898"/>
    <n v="2433629"/>
    <n v="2396164"/>
    <n v="35922"/>
  </r>
  <r>
    <x v="14"/>
    <x v="1"/>
    <x v="1"/>
    <x v="2"/>
    <n v="90789630"/>
    <n v="2434434"/>
    <n v="2397448"/>
    <n v="35924"/>
  </r>
  <r>
    <x v="14"/>
    <x v="1"/>
    <x v="1"/>
    <x v="3"/>
    <n v="39867382"/>
    <n v="1043564"/>
    <n v="1027756"/>
    <n v="15396"/>
  </r>
  <r>
    <x v="14"/>
    <x v="1"/>
    <x v="1"/>
    <x v="4"/>
    <n v="85668852"/>
    <n v="2432278"/>
    <n v="2394898"/>
    <n v="35912"/>
  </r>
  <r>
    <x v="14"/>
    <x v="1"/>
    <x v="10"/>
    <x v="0"/>
    <n v="36778165"/>
    <n v="832197"/>
    <n v="821461"/>
    <n v="7534"/>
  </r>
  <r>
    <x v="14"/>
    <x v="1"/>
    <x v="10"/>
    <x v="1"/>
    <n v="37805120"/>
    <n v="836365"/>
    <n v="825532"/>
    <n v="7590"/>
  </r>
  <r>
    <x v="14"/>
    <x v="1"/>
    <x v="10"/>
    <x v="2"/>
    <n v="38457948"/>
    <n v="838562"/>
    <n v="827673"/>
    <n v="7611"/>
  </r>
  <r>
    <x v="14"/>
    <x v="1"/>
    <x v="10"/>
    <x v="4"/>
    <n v="37256307"/>
    <n v="834387"/>
    <n v="823645"/>
    <n v="7564"/>
  </r>
  <r>
    <x v="14"/>
    <x v="1"/>
    <x v="11"/>
    <x v="0"/>
    <n v="33981939"/>
    <n v="809954"/>
    <n v="791946"/>
    <n v="7254"/>
  </r>
  <r>
    <x v="14"/>
    <x v="1"/>
    <x v="11"/>
    <x v="1"/>
    <n v="35415164"/>
    <n v="824529"/>
    <n v="808920"/>
    <n v="7375"/>
  </r>
  <r>
    <x v="14"/>
    <x v="1"/>
    <x v="11"/>
    <x v="2"/>
    <n v="36042684"/>
    <n v="828509"/>
    <n v="815448"/>
    <n v="7447"/>
  </r>
  <r>
    <x v="14"/>
    <x v="1"/>
    <x v="11"/>
    <x v="3"/>
    <n v="15625093"/>
    <n v="355945"/>
    <n v="350975"/>
    <n v="3213"/>
  </r>
  <r>
    <x v="14"/>
    <x v="1"/>
    <x v="11"/>
    <x v="4"/>
    <n v="34728134"/>
    <n v="818598"/>
    <n v="801423"/>
    <n v="7327"/>
  </r>
  <r>
    <x v="14"/>
    <x v="1"/>
    <x v="3"/>
    <x v="0"/>
    <n v="71312734"/>
    <n v="2421456"/>
    <n v="2380804"/>
    <n v="35808"/>
  </r>
  <r>
    <x v="14"/>
    <x v="1"/>
    <x v="3"/>
    <x v="1"/>
    <n v="76359512"/>
    <n v="2426798"/>
    <n v="2388641"/>
    <n v="35846"/>
  </r>
  <r>
    <x v="14"/>
    <x v="1"/>
    <x v="3"/>
    <x v="2"/>
    <n v="79202601"/>
    <n v="2428649"/>
    <n v="2390918"/>
    <n v="35867"/>
  </r>
  <r>
    <x v="14"/>
    <x v="1"/>
    <x v="3"/>
    <x v="3"/>
    <n v="34819990"/>
    <n v="1041415"/>
    <n v="1025262"/>
    <n v="15382"/>
  </r>
  <r>
    <x v="14"/>
    <x v="1"/>
    <x v="3"/>
    <x v="4"/>
    <n v="73755387"/>
    <n v="2424259"/>
    <n v="2385584"/>
    <n v="35835"/>
  </r>
  <r>
    <x v="14"/>
    <x v="1"/>
    <x v="4"/>
    <x v="0"/>
    <n v="60972641"/>
    <n v="2381355"/>
    <n v="2299158"/>
    <n v="35226"/>
  </r>
  <r>
    <x v="14"/>
    <x v="1"/>
    <x v="4"/>
    <x v="1"/>
    <n v="65109516"/>
    <n v="2409788"/>
    <n v="2360744"/>
    <n v="35671"/>
  </r>
  <r>
    <x v="14"/>
    <x v="1"/>
    <x v="4"/>
    <x v="2"/>
    <n v="68095089"/>
    <n v="2415907"/>
    <n v="2371819"/>
    <n v="35751"/>
  </r>
  <r>
    <x v="14"/>
    <x v="1"/>
    <x v="4"/>
    <x v="3"/>
    <n v="19919347"/>
    <n v="691135"/>
    <n v="679046"/>
    <n v="10226"/>
  </r>
  <r>
    <x v="14"/>
    <x v="1"/>
    <x v="4"/>
    <x v="4"/>
    <n v="63151171"/>
    <n v="2400870"/>
    <n v="2336268"/>
    <n v="35563"/>
  </r>
  <r>
    <x v="14"/>
    <x v="1"/>
    <x v="5"/>
    <x v="0"/>
    <n v="39007261"/>
    <n v="840876"/>
    <n v="829886"/>
    <n v="7636"/>
  </r>
  <r>
    <x v="14"/>
    <x v="1"/>
    <x v="5"/>
    <x v="1"/>
    <n v="40100355"/>
    <n v="846770"/>
    <n v="834615"/>
    <n v="7661"/>
  </r>
  <r>
    <x v="14"/>
    <x v="1"/>
    <x v="5"/>
    <x v="2"/>
    <n v="40692905"/>
    <n v="854384"/>
    <n v="837962"/>
    <n v="7715"/>
  </r>
  <r>
    <x v="14"/>
    <x v="1"/>
    <x v="5"/>
    <x v="3"/>
    <n v="17604380"/>
    <n v="370802"/>
    <n v="360418"/>
    <n v="3336"/>
  </r>
  <r>
    <x v="14"/>
    <x v="1"/>
    <x v="5"/>
    <x v="4"/>
    <n v="39555852"/>
    <n v="843315"/>
    <n v="832088"/>
    <n v="7651"/>
  </r>
  <r>
    <x v="14"/>
    <x v="1"/>
    <x v="6"/>
    <x v="0"/>
    <n v="49560826"/>
    <n v="1802188"/>
    <n v="1362017"/>
    <n v="22491"/>
  </r>
  <r>
    <x v="14"/>
    <x v="1"/>
    <x v="6"/>
    <x v="1"/>
    <n v="54900250"/>
    <n v="2242373"/>
    <n v="1987366"/>
    <n v="32178"/>
  </r>
  <r>
    <x v="14"/>
    <x v="1"/>
    <x v="6"/>
    <x v="2"/>
    <n v="57380748"/>
    <n v="2328540"/>
    <n v="2180007"/>
    <n v="34183"/>
  </r>
  <r>
    <x v="14"/>
    <x v="1"/>
    <x v="6"/>
    <x v="3"/>
    <n v="25315397"/>
    <n v="1010957"/>
    <n v="966272"/>
    <n v="14928"/>
  </r>
  <r>
    <x v="14"/>
    <x v="1"/>
    <x v="6"/>
    <x v="4"/>
    <n v="52263743"/>
    <n v="2075471"/>
    <n v="1670530"/>
    <n v="28514"/>
  </r>
  <r>
    <x v="14"/>
    <x v="1"/>
    <x v="8"/>
    <x v="0"/>
    <n v="104801810"/>
    <n v="2437910"/>
    <n v="2401325"/>
    <n v="35945"/>
  </r>
  <r>
    <x v="14"/>
    <x v="1"/>
    <x v="8"/>
    <x v="1"/>
    <n v="108313051"/>
    <n v="2439185"/>
    <n v="2402304"/>
    <n v="35945"/>
  </r>
  <r>
    <x v="14"/>
    <x v="1"/>
    <x v="8"/>
    <x v="2"/>
    <n v="108649093"/>
    <n v="2440542"/>
    <n v="2403285"/>
    <n v="35947"/>
  </r>
  <r>
    <x v="14"/>
    <x v="1"/>
    <x v="8"/>
    <x v="3"/>
    <n v="47855761"/>
    <n v="1046254"/>
    <n v="1030533"/>
    <n v="15414"/>
  </r>
  <r>
    <x v="14"/>
    <x v="1"/>
    <x v="8"/>
    <x v="4"/>
    <n v="106813348"/>
    <n v="2438576"/>
    <n v="2401814"/>
    <n v="35945"/>
  </r>
  <r>
    <x v="14"/>
    <x v="1"/>
    <x v="9"/>
    <x v="0"/>
    <n v="95214577"/>
    <n v="2435612"/>
    <n v="2398743"/>
    <n v="35928"/>
  </r>
  <r>
    <x v="14"/>
    <x v="1"/>
    <x v="9"/>
    <x v="1"/>
    <n v="99831879"/>
    <n v="2436803"/>
    <n v="2400316"/>
    <n v="35931"/>
  </r>
  <r>
    <x v="14"/>
    <x v="1"/>
    <x v="9"/>
    <x v="2"/>
    <n v="101962545"/>
    <n v="2437272"/>
    <n v="2400822"/>
    <n v="35933"/>
  </r>
  <r>
    <x v="14"/>
    <x v="1"/>
    <x v="9"/>
    <x v="3"/>
    <n v="29558312"/>
    <n v="696441"/>
    <n v="686010"/>
    <n v="10270"/>
  </r>
  <r>
    <x v="14"/>
    <x v="1"/>
    <x v="9"/>
    <x v="4"/>
    <n v="97683909"/>
    <n v="2436406"/>
    <n v="2399557"/>
    <n v="35931"/>
  </r>
  <r>
    <x v="15"/>
    <x v="0"/>
    <x v="0"/>
    <x v="0"/>
    <n v="24928"/>
    <n v="995"/>
    <n v="99"/>
    <n v="26"/>
  </r>
  <r>
    <x v="15"/>
    <x v="0"/>
    <x v="0"/>
    <x v="1"/>
    <n v="134047"/>
    <n v="2553"/>
    <n v="706"/>
    <n v="101"/>
  </r>
  <r>
    <x v="15"/>
    <x v="0"/>
    <x v="0"/>
    <x v="2"/>
    <n v="275836"/>
    <n v="3384"/>
    <n v="1168"/>
    <n v="129"/>
  </r>
  <r>
    <x v="15"/>
    <x v="0"/>
    <x v="0"/>
    <x v="3"/>
    <n v="115560"/>
    <n v="1100"/>
    <n v="445"/>
    <n v="43"/>
  </r>
  <r>
    <x v="15"/>
    <x v="0"/>
    <x v="0"/>
    <x v="4"/>
    <n v="61490"/>
    <n v="1539"/>
    <n v="316"/>
    <n v="47"/>
  </r>
  <r>
    <x v="15"/>
    <x v="0"/>
    <x v="1"/>
    <x v="0"/>
    <n v="10478052"/>
    <n v="1024134"/>
    <n v="482337"/>
    <n v="18904"/>
  </r>
  <r>
    <x v="15"/>
    <x v="0"/>
    <x v="1"/>
    <x v="1"/>
    <n v="15009012"/>
    <n v="1692234"/>
    <n v="1093286"/>
    <n v="29319"/>
  </r>
  <r>
    <x v="15"/>
    <x v="0"/>
    <x v="1"/>
    <x v="2"/>
    <n v="17696840"/>
    <n v="2054131"/>
    <n v="1434456"/>
    <n v="34757"/>
  </r>
  <r>
    <x v="15"/>
    <x v="0"/>
    <x v="1"/>
    <x v="3"/>
    <n v="8534200"/>
    <n v="1005427"/>
    <n v="726824"/>
    <n v="16774"/>
  </r>
  <r>
    <x v="15"/>
    <x v="0"/>
    <x v="1"/>
    <x v="4"/>
    <n v="12524603"/>
    <n v="1331956"/>
    <n v="749928"/>
    <n v="23835"/>
  </r>
  <r>
    <x v="15"/>
    <x v="0"/>
    <x v="2"/>
    <x v="0"/>
    <n v="80539016"/>
    <n v="6232062"/>
    <n v="5976404"/>
    <n v="82824"/>
  </r>
  <r>
    <x v="15"/>
    <x v="0"/>
    <x v="2"/>
    <x v="1"/>
    <n v="89768202"/>
    <n v="6349099"/>
    <n v="6160457"/>
    <n v="83935"/>
  </r>
  <r>
    <x v="15"/>
    <x v="0"/>
    <x v="2"/>
    <x v="2"/>
    <n v="94551427"/>
    <n v="6400203"/>
    <n v="6221869"/>
    <n v="84333"/>
  </r>
  <r>
    <x v="15"/>
    <x v="0"/>
    <x v="2"/>
    <x v="3"/>
    <n v="41899715"/>
    <n v="2755611"/>
    <n v="2684567"/>
    <n v="36245"/>
  </r>
  <r>
    <x v="15"/>
    <x v="0"/>
    <x v="2"/>
    <x v="4"/>
    <n v="85128599"/>
    <n v="6292523"/>
    <n v="6071335"/>
    <n v="83457"/>
  </r>
  <r>
    <x v="15"/>
    <x v="0"/>
    <x v="3"/>
    <x v="0"/>
    <n v="4821281"/>
    <n v="151395"/>
    <n v="65932"/>
    <n v="2344"/>
  </r>
  <r>
    <x v="15"/>
    <x v="0"/>
    <x v="3"/>
    <x v="1"/>
    <n v="6840547"/>
    <n v="415703"/>
    <n v="153046"/>
    <n v="8545"/>
  </r>
  <r>
    <x v="15"/>
    <x v="0"/>
    <x v="3"/>
    <x v="2"/>
    <n v="8068654"/>
    <n v="638115"/>
    <n v="235673"/>
    <n v="12551"/>
  </r>
  <r>
    <x v="15"/>
    <x v="0"/>
    <x v="3"/>
    <x v="3"/>
    <n v="3940409"/>
    <n v="355251"/>
    <n v="139383"/>
    <n v="6691"/>
  </r>
  <r>
    <x v="15"/>
    <x v="0"/>
    <x v="3"/>
    <x v="4"/>
    <n v="5730895"/>
    <n v="254117"/>
    <n v="102319"/>
    <n v="4405"/>
  </r>
  <r>
    <x v="15"/>
    <x v="0"/>
    <x v="4"/>
    <x v="0"/>
    <n v="2424106"/>
    <n v="31087"/>
    <n v="11623"/>
    <n v="377"/>
  </r>
  <r>
    <x v="15"/>
    <x v="0"/>
    <x v="4"/>
    <x v="1"/>
    <n v="3329621"/>
    <n v="56549"/>
    <n v="34596"/>
    <n v="789"/>
  </r>
  <r>
    <x v="15"/>
    <x v="0"/>
    <x v="4"/>
    <x v="2"/>
    <n v="3880242"/>
    <n v="75916"/>
    <n v="46275"/>
    <n v="1204"/>
  </r>
  <r>
    <x v="15"/>
    <x v="0"/>
    <x v="4"/>
    <x v="3"/>
    <n v="1225906"/>
    <n v="29537"/>
    <n v="15605"/>
    <n v="472"/>
  </r>
  <r>
    <x v="15"/>
    <x v="0"/>
    <x v="4"/>
    <x v="4"/>
    <n v="2925318"/>
    <n v="44307"/>
    <n v="21932"/>
    <n v="505"/>
  </r>
  <r>
    <x v="15"/>
    <x v="0"/>
    <x v="5"/>
    <x v="1"/>
    <n v="0"/>
    <n v="88"/>
    <n v="2"/>
    <n v="7"/>
  </r>
  <r>
    <x v="15"/>
    <x v="0"/>
    <x v="5"/>
    <x v="2"/>
    <n v="0"/>
    <n v="346"/>
    <n v="21"/>
    <n v="12"/>
  </r>
  <r>
    <x v="15"/>
    <x v="0"/>
    <x v="5"/>
    <x v="3"/>
    <n v="0"/>
    <n v="272"/>
    <n v="19"/>
    <n v="9"/>
  </r>
  <r>
    <x v="15"/>
    <x v="0"/>
    <x v="5"/>
    <x v="4"/>
    <n v="0"/>
    <n v="26"/>
    <n v="0"/>
    <n v="2"/>
  </r>
  <r>
    <x v="15"/>
    <x v="0"/>
    <x v="6"/>
    <x v="0"/>
    <n v="554837"/>
    <n v="4526"/>
    <n v="2187"/>
    <n v="187"/>
  </r>
  <r>
    <x v="15"/>
    <x v="0"/>
    <x v="6"/>
    <x v="1"/>
    <n v="1070486"/>
    <n v="9003"/>
    <n v="3685"/>
    <n v="268"/>
  </r>
  <r>
    <x v="15"/>
    <x v="0"/>
    <x v="6"/>
    <x v="2"/>
    <n v="1531529"/>
    <n v="15207"/>
    <n v="4943"/>
    <n v="303"/>
  </r>
  <r>
    <x v="15"/>
    <x v="0"/>
    <x v="6"/>
    <x v="3"/>
    <n v="838281"/>
    <n v="8924"/>
    <n v="3109"/>
    <n v="142"/>
  </r>
  <r>
    <x v="15"/>
    <x v="0"/>
    <x v="6"/>
    <x v="4"/>
    <n v="786169"/>
    <n v="6128"/>
    <n v="2954"/>
    <n v="221"/>
  </r>
  <r>
    <x v="15"/>
    <x v="0"/>
    <x v="7"/>
    <x v="0"/>
    <n v="58117772"/>
    <n v="5849838"/>
    <n v="5499517"/>
    <n v="78969"/>
  </r>
  <r>
    <x v="15"/>
    <x v="0"/>
    <x v="7"/>
    <x v="1"/>
    <n v="68392901"/>
    <n v="6063205"/>
    <n v="5803648"/>
    <n v="81071"/>
  </r>
  <r>
    <x v="15"/>
    <x v="0"/>
    <x v="7"/>
    <x v="2"/>
    <n v="73990292"/>
    <n v="6145335"/>
    <n v="5888717"/>
    <n v="81955"/>
  </r>
  <r>
    <x v="15"/>
    <x v="0"/>
    <x v="7"/>
    <x v="3"/>
    <n v="22121933"/>
    <n v="1768796"/>
    <n v="1697433"/>
    <n v="23543"/>
  </r>
  <r>
    <x v="15"/>
    <x v="0"/>
    <x v="7"/>
    <x v="4"/>
    <n v="63365012"/>
    <n v="5974667"/>
    <n v="5680496"/>
    <n v="80157"/>
  </r>
  <r>
    <x v="15"/>
    <x v="0"/>
    <x v="8"/>
    <x v="0"/>
    <n v="36793932"/>
    <n v="4477713"/>
    <n v="3615021"/>
    <n v="65023"/>
  </r>
  <r>
    <x v="15"/>
    <x v="0"/>
    <x v="8"/>
    <x v="1"/>
    <n v="46591777"/>
    <n v="5349676"/>
    <n v="4519678"/>
    <n v="73390"/>
  </r>
  <r>
    <x v="15"/>
    <x v="0"/>
    <x v="8"/>
    <x v="2"/>
    <n v="51453460"/>
    <n v="5612022"/>
    <n v="4970413"/>
    <n v="76353"/>
  </r>
  <r>
    <x v="15"/>
    <x v="0"/>
    <x v="8"/>
    <x v="3"/>
    <n v="23411211"/>
    <n v="2460619"/>
    <n v="2248167"/>
    <n v="33399"/>
  </r>
  <r>
    <x v="15"/>
    <x v="0"/>
    <x v="8"/>
    <x v="4"/>
    <n v="41592796"/>
    <n v="4960112"/>
    <n v="4069886"/>
    <n v="69678"/>
  </r>
  <r>
    <x v="15"/>
    <x v="0"/>
    <x v="9"/>
    <x v="0"/>
    <n v="22369101"/>
    <n v="2654621"/>
    <n v="1934711"/>
    <n v="43236"/>
  </r>
  <r>
    <x v="15"/>
    <x v="0"/>
    <x v="9"/>
    <x v="1"/>
    <n v="28778027"/>
    <n v="3515352"/>
    <n v="2763811"/>
    <n v="54544"/>
  </r>
  <r>
    <x v="15"/>
    <x v="0"/>
    <x v="9"/>
    <x v="2"/>
    <n v="31676571"/>
    <n v="3904513"/>
    <n v="3153030"/>
    <n v="58968"/>
  </r>
  <r>
    <x v="15"/>
    <x v="0"/>
    <x v="9"/>
    <x v="3"/>
    <n v="9707280"/>
    <n v="1194678"/>
    <n v="961646"/>
    <n v="17641"/>
  </r>
  <r>
    <x v="15"/>
    <x v="0"/>
    <x v="9"/>
    <x v="4"/>
    <n v="25591844"/>
    <n v="3081963"/>
    <n v="2340796"/>
    <n v="49302"/>
  </r>
  <r>
    <x v="15"/>
    <x v="1"/>
    <x v="0"/>
    <x v="0"/>
    <n v="153123897"/>
    <n v="7113802"/>
    <n v="6747540"/>
    <n v="88495"/>
  </r>
  <r>
    <x v="15"/>
    <x v="1"/>
    <x v="0"/>
    <x v="1"/>
    <n v="165115183"/>
    <n v="8134918"/>
    <n v="7106948"/>
    <n v="93828"/>
  </r>
  <r>
    <x v="15"/>
    <x v="1"/>
    <x v="0"/>
    <x v="2"/>
    <n v="172984950"/>
    <n v="9376096"/>
    <n v="7455807"/>
    <n v="101139"/>
  </r>
  <r>
    <x v="15"/>
    <x v="1"/>
    <x v="0"/>
    <x v="3"/>
    <n v="51004189"/>
    <n v="2997988"/>
    <n v="2234934"/>
    <n v="30829"/>
  </r>
  <r>
    <x v="15"/>
    <x v="1"/>
    <x v="0"/>
    <x v="4"/>
    <n v="158806480"/>
    <n v="7461973"/>
    <n v="6889088"/>
    <n v="90313"/>
  </r>
  <r>
    <x v="15"/>
    <x v="1"/>
    <x v="1"/>
    <x v="0"/>
    <n v="274670282"/>
    <n v="20382724"/>
    <n v="19956043"/>
    <n v="256748"/>
  </r>
  <r>
    <x v="15"/>
    <x v="1"/>
    <x v="1"/>
    <x v="1"/>
    <n v="289453934"/>
    <n v="20533140"/>
    <n v="20123125"/>
    <n v="259402"/>
  </r>
  <r>
    <x v="15"/>
    <x v="1"/>
    <x v="1"/>
    <x v="2"/>
    <n v="297250794"/>
    <n v="20595879"/>
    <n v="20198187"/>
    <n v="260430"/>
  </r>
  <r>
    <x v="15"/>
    <x v="1"/>
    <x v="1"/>
    <x v="3"/>
    <n v="130015081"/>
    <n v="8844928"/>
    <n v="8677425"/>
    <n v="111889"/>
  </r>
  <r>
    <x v="15"/>
    <x v="1"/>
    <x v="1"/>
    <x v="4"/>
    <n v="281996839"/>
    <n v="20461326"/>
    <n v="20042101"/>
    <n v="258141"/>
  </r>
  <r>
    <x v="15"/>
    <x v="1"/>
    <x v="10"/>
    <x v="0"/>
    <n v="121074595"/>
    <n v="6587660"/>
    <n v="6460432"/>
    <n v="85594"/>
  </r>
  <r>
    <x v="15"/>
    <x v="1"/>
    <x v="10"/>
    <x v="1"/>
    <n v="127138094"/>
    <n v="6628159"/>
    <n v="6501037"/>
    <n v="85971"/>
  </r>
  <r>
    <x v="15"/>
    <x v="1"/>
    <x v="10"/>
    <x v="2"/>
    <n v="130017576"/>
    <n v="6648322"/>
    <n v="6521266"/>
    <n v="86204"/>
  </r>
  <r>
    <x v="15"/>
    <x v="1"/>
    <x v="10"/>
    <x v="4"/>
    <n v="124323274"/>
    <n v="6608305"/>
    <n v="6481187"/>
    <n v="85762"/>
  </r>
  <r>
    <x v="15"/>
    <x v="1"/>
    <x v="11"/>
    <x v="0"/>
    <n v="101830652"/>
    <n v="6458365"/>
    <n v="6302522"/>
    <n v="84785"/>
  </r>
  <r>
    <x v="15"/>
    <x v="1"/>
    <x v="11"/>
    <x v="1"/>
    <n v="112369207"/>
    <n v="6527256"/>
    <n v="6384696"/>
    <n v="85214"/>
  </r>
  <r>
    <x v="15"/>
    <x v="1"/>
    <x v="11"/>
    <x v="2"/>
    <n v="116336201"/>
    <n v="6554802"/>
    <n v="6421453"/>
    <n v="85400"/>
  </r>
  <r>
    <x v="15"/>
    <x v="1"/>
    <x v="11"/>
    <x v="3"/>
    <n v="50877400"/>
    <n v="2816653"/>
    <n v="2761889"/>
    <n v="36641"/>
  </r>
  <r>
    <x v="15"/>
    <x v="1"/>
    <x v="11"/>
    <x v="4"/>
    <n v="107678559"/>
    <n v="6496567"/>
    <n v="6347024"/>
    <n v="85012"/>
  </r>
  <r>
    <x v="15"/>
    <x v="1"/>
    <x v="3"/>
    <x v="0"/>
    <n v="244137028"/>
    <n v="19981156"/>
    <n v="19399643"/>
    <n v="247592"/>
  </r>
  <r>
    <x v="15"/>
    <x v="1"/>
    <x v="3"/>
    <x v="1"/>
    <n v="258065185"/>
    <n v="20185401"/>
    <n v="19729578"/>
    <n v="253079"/>
  </r>
  <r>
    <x v="15"/>
    <x v="1"/>
    <x v="3"/>
    <x v="2"/>
    <n v="264786464"/>
    <n v="20262828"/>
    <n v="19843768"/>
    <n v="254640"/>
  </r>
  <r>
    <x v="15"/>
    <x v="1"/>
    <x v="3"/>
    <x v="3"/>
    <n v="115526233"/>
    <n v="8709508"/>
    <n v="8529331"/>
    <n v="109578"/>
  </r>
  <r>
    <x v="15"/>
    <x v="1"/>
    <x v="3"/>
    <x v="4"/>
    <n v="251322439"/>
    <n v="20096512"/>
    <n v="19592267"/>
    <n v="250837"/>
  </r>
  <r>
    <x v="15"/>
    <x v="1"/>
    <x v="4"/>
    <x v="0"/>
    <n v="212076080"/>
    <n v="18663135"/>
    <n v="16527320"/>
    <n v="215757"/>
  </r>
  <r>
    <x v="15"/>
    <x v="1"/>
    <x v="4"/>
    <x v="1"/>
    <n v="226853749"/>
    <n v="19567533"/>
    <n v="18353788"/>
    <n v="235151"/>
  </r>
  <r>
    <x v="15"/>
    <x v="1"/>
    <x v="4"/>
    <x v="2"/>
    <n v="234549449"/>
    <n v="19787554"/>
    <n v="18789125"/>
    <n v="241648"/>
  </r>
  <r>
    <x v="15"/>
    <x v="1"/>
    <x v="4"/>
    <x v="3"/>
    <n v="68368342"/>
    <n v="5684238"/>
    <n v="5451721"/>
    <n v="69969"/>
  </r>
  <r>
    <x v="15"/>
    <x v="1"/>
    <x v="4"/>
    <x v="4"/>
    <n v="219389853"/>
    <n v="19226793"/>
    <n v="17598671"/>
    <n v="228253"/>
  </r>
  <r>
    <x v="15"/>
    <x v="1"/>
    <x v="5"/>
    <x v="0"/>
    <n v="133516802"/>
    <n v="6672559"/>
    <n v="6542192"/>
    <n v="86450"/>
  </r>
  <r>
    <x v="15"/>
    <x v="1"/>
    <x v="5"/>
    <x v="1"/>
    <n v="140753797"/>
    <n v="6757637"/>
    <n v="6592336"/>
    <n v="86913"/>
  </r>
  <r>
    <x v="15"/>
    <x v="1"/>
    <x v="5"/>
    <x v="2"/>
    <n v="145495729"/>
    <n v="6851723"/>
    <n v="6635488"/>
    <n v="87305"/>
  </r>
  <r>
    <x v="15"/>
    <x v="1"/>
    <x v="5"/>
    <x v="3"/>
    <n v="63909625"/>
    <n v="2979587"/>
    <n v="2864264"/>
    <n v="37628"/>
  </r>
  <r>
    <x v="15"/>
    <x v="1"/>
    <x v="5"/>
    <x v="4"/>
    <n v="137011758"/>
    <n v="6703904"/>
    <n v="6563453"/>
    <n v="86663"/>
  </r>
  <r>
    <x v="15"/>
    <x v="1"/>
    <x v="6"/>
    <x v="0"/>
    <n v="183688735"/>
    <n v="11873269"/>
    <n v="8480031"/>
    <n v="116493"/>
  </r>
  <r>
    <x v="15"/>
    <x v="1"/>
    <x v="6"/>
    <x v="1"/>
    <n v="196666877"/>
    <n v="15899753"/>
    <n v="11747427"/>
    <n v="159789"/>
  </r>
  <r>
    <x v="15"/>
    <x v="1"/>
    <x v="6"/>
    <x v="2"/>
    <n v="202629259"/>
    <n v="17317620"/>
    <n v="14127677"/>
    <n v="184290"/>
  </r>
  <r>
    <x v="15"/>
    <x v="1"/>
    <x v="6"/>
    <x v="3"/>
    <n v="88827413"/>
    <n v="7759707"/>
    <n v="6667771"/>
    <n v="86067"/>
  </r>
  <r>
    <x v="15"/>
    <x v="1"/>
    <x v="6"/>
    <x v="4"/>
    <n v="190853368"/>
    <n v="14079648"/>
    <n v="9885408"/>
    <n v="138451"/>
  </r>
  <r>
    <x v="15"/>
    <x v="1"/>
    <x v="8"/>
    <x v="0"/>
    <n v="336833685"/>
    <n v="20847901"/>
    <n v="20498387"/>
    <n v="264829"/>
  </r>
  <r>
    <x v="15"/>
    <x v="1"/>
    <x v="8"/>
    <x v="1"/>
    <n v="346576770"/>
    <n v="20886489"/>
    <n v="20555642"/>
    <n v="265689"/>
  </r>
  <r>
    <x v="15"/>
    <x v="1"/>
    <x v="8"/>
    <x v="2"/>
    <n v="351620048"/>
    <n v="20903788"/>
    <n v="20576853"/>
    <n v="266136"/>
  </r>
  <r>
    <x v="15"/>
    <x v="1"/>
    <x v="8"/>
    <x v="3"/>
    <n v="152296563"/>
    <n v="8964068"/>
    <n v="8823789"/>
    <n v="114214"/>
  </r>
  <r>
    <x v="15"/>
    <x v="1"/>
    <x v="8"/>
    <x v="4"/>
    <n v="342081203"/>
    <n v="20869438"/>
    <n v="20533196"/>
    <n v="265265"/>
  </r>
  <r>
    <x v="15"/>
    <x v="1"/>
    <x v="9"/>
    <x v="0"/>
    <n v="308942119"/>
    <n v="20677848"/>
    <n v="20290650"/>
    <n v="261757"/>
  </r>
  <r>
    <x v="15"/>
    <x v="1"/>
    <x v="9"/>
    <x v="1"/>
    <n v="322838938"/>
    <n v="20768321"/>
    <n v="20397732"/>
    <n v="263130"/>
  </r>
  <r>
    <x v="15"/>
    <x v="1"/>
    <x v="9"/>
    <x v="2"/>
    <n v="329270957"/>
    <n v="20807527"/>
    <n v="20450840"/>
    <n v="264009"/>
  </r>
  <r>
    <x v="15"/>
    <x v="1"/>
    <x v="9"/>
    <x v="3"/>
    <n v="95123509"/>
    <n v="5951067"/>
    <n v="5850090"/>
    <n v="75574"/>
  </r>
  <r>
    <x v="15"/>
    <x v="1"/>
    <x v="9"/>
    <x v="4"/>
    <n v="316144150"/>
    <n v="20725427"/>
    <n v="20346406"/>
    <n v="262429"/>
  </r>
  <r>
    <x v="16"/>
    <x v="0"/>
    <x v="0"/>
    <x v="0"/>
    <n v="67473"/>
    <n v="2129"/>
    <n v="332"/>
    <n v="14"/>
  </r>
  <r>
    <x v="16"/>
    <x v="0"/>
    <x v="0"/>
    <x v="1"/>
    <n v="130037"/>
    <n v="2816"/>
    <n v="1843"/>
    <n v="21"/>
  </r>
  <r>
    <x v="16"/>
    <x v="0"/>
    <x v="0"/>
    <x v="2"/>
    <n v="158410"/>
    <n v="3232"/>
    <n v="2349"/>
    <n v="26"/>
  </r>
  <r>
    <x v="16"/>
    <x v="0"/>
    <x v="0"/>
    <x v="3"/>
    <n v="53308"/>
    <n v="994"/>
    <n v="752"/>
    <n v="8"/>
  </r>
  <r>
    <x v="16"/>
    <x v="0"/>
    <x v="0"/>
    <x v="4"/>
    <n v="99105"/>
    <n v="2582"/>
    <n v="1036"/>
    <n v="18"/>
  </r>
  <r>
    <x v="16"/>
    <x v="0"/>
    <x v="1"/>
    <x v="0"/>
    <n v="6035234"/>
    <n v="196789"/>
    <n v="114856"/>
    <n v="634"/>
  </r>
  <r>
    <x v="16"/>
    <x v="0"/>
    <x v="1"/>
    <x v="1"/>
    <n v="8721348"/>
    <n v="337957"/>
    <n v="219806"/>
    <n v="1229"/>
  </r>
  <r>
    <x v="16"/>
    <x v="0"/>
    <x v="1"/>
    <x v="2"/>
    <n v="10439208"/>
    <n v="436426"/>
    <n v="284731"/>
    <n v="1724"/>
  </r>
  <r>
    <x v="16"/>
    <x v="0"/>
    <x v="1"/>
    <x v="3"/>
    <n v="4998615"/>
    <n v="220944"/>
    <n v="149474"/>
    <n v="864"/>
  </r>
  <r>
    <x v="16"/>
    <x v="0"/>
    <x v="1"/>
    <x v="4"/>
    <n v="7241278"/>
    <n v="259034"/>
    <n v="166982"/>
    <n v="850"/>
  </r>
  <r>
    <x v="16"/>
    <x v="0"/>
    <x v="2"/>
    <x v="0"/>
    <n v="45442210"/>
    <n v="4376524"/>
    <n v="3932125"/>
    <n v="16511"/>
  </r>
  <r>
    <x v="16"/>
    <x v="0"/>
    <x v="2"/>
    <x v="1"/>
    <n v="50610209"/>
    <n v="4858295"/>
    <n v="4422367"/>
    <n v="19330"/>
  </r>
  <r>
    <x v="16"/>
    <x v="0"/>
    <x v="2"/>
    <x v="2"/>
    <n v="53205622"/>
    <n v="5115319"/>
    <n v="4649173"/>
    <n v="20530"/>
  </r>
  <r>
    <x v="16"/>
    <x v="0"/>
    <x v="2"/>
    <x v="3"/>
    <n v="23555349"/>
    <n v="2266104"/>
    <n v="2060981"/>
    <n v="9131"/>
  </r>
  <r>
    <x v="16"/>
    <x v="0"/>
    <x v="2"/>
    <x v="4"/>
    <n v="48018255"/>
    <n v="4612997"/>
    <n v="4178367"/>
    <n v="17945"/>
  </r>
  <r>
    <x v="16"/>
    <x v="0"/>
    <x v="10"/>
    <x v="0"/>
    <n v="0"/>
    <n v="5"/>
    <n v="0"/>
    <n v="0"/>
  </r>
  <r>
    <x v="16"/>
    <x v="0"/>
    <x v="10"/>
    <x v="4"/>
    <n v="0"/>
    <n v="3"/>
    <n v="3"/>
    <n v="0"/>
  </r>
  <r>
    <x v="16"/>
    <x v="0"/>
    <x v="11"/>
    <x v="3"/>
    <n v="0"/>
    <n v="1"/>
    <n v="0"/>
    <n v="0"/>
  </r>
  <r>
    <x v="16"/>
    <x v="0"/>
    <x v="3"/>
    <x v="0"/>
    <n v="1828847"/>
    <n v="36466"/>
    <n v="20944"/>
    <n v="186"/>
  </r>
  <r>
    <x v="16"/>
    <x v="0"/>
    <x v="3"/>
    <x v="1"/>
    <n v="3575305"/>
    <n v="82308"/>
    <n v="36595"/>
    <n v="286"/>
  </r>
  <r>
    <x v="16"/>
    <x v="0"/>
    <x v="3"/>
    <x v="2"/>
    <n v="4560709"/>
    <n v="125888"/>
    <n v="59026"/>
    <n v="406"/>
  </r>
  <r>
    <x v="16"/>
    <x v="0"/>
    <x v="3"/>
    <x v="3"/>
    <n v="2263166"/>
    <n v="67716"/>
    <n v="36559"/>
    <n v="214"/>
  </r>
  <r>
    <x v="16"/>
    <x v="0"/>
    <x v="3"/>
    <x v="4"/>
    <n v="2457590"/>
    <n v="52249"/>
    <n v="27868"/>
    <n v="215"/>
  </r>
  <r>
    <x v="16"/>
    <x v="0"/>
    <x v="4"/>
    <x v="0"/>
    <n v="687429"/>
    <n v="11247"/>
    <n v="4856"/>
    <n v="97"/>
  </r>
  <r>
    <x v="16"/>
    <x v="0"/>
    <x v="4"/>
    <x v="1"/>
    <n v="1175156"/>
    <n v="19786"/>
    <n v="9893"/>
    <n v="151"/>
  </r>
  <r>
    <x v="16"/>
    <x v="0"/>
    <x v="4"/>
    <x v="2"/>
    <n v="1424623"/>
    <n v="26233"/>
    <n v="13661"/>
    <n v="160"/>
  </r>
  <r>
    <x v="16"/>
    <x v="0"/>
    <x v="4"/>
    <x v="3"/>
    <n v="456307"/>
    <n v="8755"/>
    <n v="4537"/>
    <n v="49"/>
  </r>
  <r>
    <x v="16"/>
    <x v="0"/>
    <x v="4"/>
    <x v="4"/>
    <n v="941487"/>
    <n v="15703"/>
    <n v="6686"/>
    <n v="131"/>
  </r>
  <r>
    <x v="16"/>
    <x v="0"/>
    <x v="5"/>
    <x v="0"/>
    <n v="0"/>
    <n v="18"/>
    <n v="18"/>
    <n v="0"/>
  </r>
  <r>
    <x v="16"/>
    <x v="0"/>
    <x v="5"/>
    <x v="1"/>
    <n v="0"/>
    <n v="225"/>
    <n v="21"/>
    <n v="0"/>
  </r>
  <r>
    <x v="16"/>
    <x v="0"/>
    <x v="5"/>
    <x v="2"/>
    <n v="0"/>
    <n v="884"/>
    <n v="21"/>
    <n v="0"/>
  </r>
  <r>
    <x v="16"/>
    <x v="0"/>
    <x v="5"/>
    <x v="3"/>
    <n v="0"/>
    <n v="677"/>
    <n v="64"/>
    <n v="4"/>
  </r>
  <r>
    <x v="16"/>
    <x v="0"/>
    <x v="5"/>
    <x v="4"/>
    <n v="0"/>
    <n v="114"/>
    <n v="21"/>
    <n v="0"/>
  </r>
  <r>
    <x v="16"/>
    <x v="0"/>
    <x v="6"/>
    <x v="0"/>
    <n v="244401"/>
    <n v="3507"/>
    <n v="3060"/>
    <n v="28"/>
  </r>
  <r>
    <x v="16"/>
    <x v="0"/>
    <x v="6"/>
    <x v="1"/>
    <n v="359953"/>
    <n v="4399"/>
    <n v="3493"/>
    <n v="28"/>
  </r>
  <r>
    <x v="16"/>
    <x v="0"/>
    <x v="6"/>
    <x v="2"/>
    <n v="447620"/>
    <n v="6330"/>
    <n v="3728"/>
    <n v="44"/>
  </r>
  <r>
    <x v="16"/>
    <x v="0"/>
    <x v="6"/>
    <x v="3"/>
    <n v="228979"/>
    <n v="3630"/>
    <n v="1730"/>
    <n v="29"/>
  </r>
  <r>
    <x v="16"/>
    <x v="0"/>
    <x v="6"/>
    <x v="4"/>
    <n v="293516"/>
    <n v="3664"/>
    <n v="3419"/>
    <n v="28"/>
  </r>
  <r>
    <x v="16"/>
    <x v="0"/>
    <x v="7"/>
    <x v="0"/>
    <n v="34031236"/>
    <n v="3215784"/>
    <n v="2607252"/>
    <n v="11119"/>
  </r>
  <r>
    <x v="16"/>
    <x v="0"/>
    <x v="7"/>
    <x v="1"/>
    <n v="39393867"/>
    <n v="3780883"/>
    <n v="3278310"/>
    <n v="13610"/>
  </r>
  <r>
    <x v="16"/>
    <x v="0"/>
    <x v="7"/>
    <x v="2"/>
    <n v="42088911"/>
    <n v="4044794"/>
    <n v="3576296"/>
    <n v="14858"/>
  </r>
  <r>
    <x v="16"/>
    <x v="0"/>
    <x v="7"/>
    <x v="3"/>
    <n v="12490263"/>
    <n v="1202584"/>
    <n v="1071371"/>
    <n v="4469"/>
  </r>
  <r>
    <x v="16"/>
    <x v="0"/>
    <x v="7"/>
    <x v="4"/>
    <n v="36764089"/>
    <n v="3516982"/>
    <n v="2953287"/>
    <n v="12392"/>
  </r>
  <r>
    <x v="16"/>
    <x v="0"/>
    <x v="8"/>
    <x v="0"/>
    <n v="22106631"/>
    <n v="1600098"/>
    <n v="1013743"/>
    <n v="5867"/>
  </r>
  <r>
    <x v="16"/>
    <x v="0"/>
    <x v="8"/>
    <x v="1"/>
    <n v="27522840"/>
    <n v="2381429"/>
    <n v="1713810"/>
    <n v="8129"/>
  </r>
  <r>
    <x v="16"/>
    <x v="0"/>
    <x v="8"/>
    <x v="2"/>
    <n v="30219090"/>
    <n v="2737536"/>
    <n v="2065380"/>
    <n v="9312"/>
  </r>
  <r>
    <x v="16"/>
    <x v="0"/>
    <x v="8"/>
    <x v="3"/>
    <n v="13761168"/>
    <n v="1276714"/>
    <n v="998484"/>
    <n v="4373"/>
  </r>
  <r>
    <x v="16"/>
    <x v="0"/>
    <x v="8"/>
    <x v="4"/>
    <n v="25039115"/>
    <n v="2005182"/>
    <n v="1339372"/>
    <n v="7010"/>
  </r>
  <r>
    <x v="16"/>
    <x v="0"/>
    <x v="9"/>
    <x v="0"/>
    <n v="12566072"/>
    <n v="578422"/>
    <n v="421930"/>
    <n v="2294"/>
  </r>
  <r>
    <x v="16"/>
    <x v="0"/>
    <x v="9"/>
    <x v="1"/>
    <n v="16330594"/>
    <n v="885875"/>
    <n v="631764"/>
    <n v="3548"/>
  </r>
  <r>
    <x v="16"/>
    <x v="0"/>
    <x v="9"/>
    <x v="2"/>
    <n v="18588024"/>
    <n v="1129529"/>
    <n v="779313"/>
    <n v="4449"/>
  </r>
  <r>
    <x v="16"/>
    <x v="0"/>
    <x v="9"/>
    <x v="3"/>
    <n v="5787870"/>
    <n v="383384"/>
    <n v="252912"/>
    <n v="1463"/>
  </r>
  <r>
    <x v="16"/>
    <x v="0"/>
    <x v="9"/>
    <x v="4"/>
    <n v="14369261"/>
    <n v="714194"/>
    <n v="519630"/>
    <n v="2887"/>
  </r>
  <r>
    <x v="16"/>
    <x v="1"/>
    <x v="0"/>
    <x v="0"/>
    <n v="93506983"/>
    <n v="7948219"/>
    <n v="7715736"/>
    <n v="32695"/>
  </r>
  <r>
    <x v="16"/>
    <x v="1"/>
    <x v="0"/>
    <x v="1"/>
    <n v="99953326"/>
    <n v="8686003"/>
    <n v="7984713"/>
    <n v="34501"/>
  </r>
  <r>
    <x v="16"/>
    <x v="1"/>
    <x v="0"/>
    <x v="2"/>
    <n v="105753530"/>
    <n v="9838689"/>
    <n v="8301265"/>
    <n v="35799"/>
  </r>
  <r>
    <x v="16"/>
    <x v="1"/>
    <x v="0"/>
    <x v="3"/>
    <n v="31449561"/>
    <n v="3105169"/>
    <n v="2506102"/>
    <n v="10569"/>
  </r>
  <r>
    <x v="16"/>
    <x v="1"/>
    <x v="0"/>
    <x v="4"/>
    <n v="96348115"/>
    <n v="8172812"/>
    <n v="7825165"/>
    <n v="33479"/>
  </r>
  <r>
    <x v="16"/>
    <x v="1"/>
    <x v="1"/>
    <x v="0"/>
    <n v="195213399"/>
    <n v="24298746"/>
    <n v="22958270"/>
    <n v="120603"/>
  </r>
  <r>
    <x v="16"/>
    <x v="1"/>
    <x v="1"/>
    <x v="1"/>
    <n v="208709695"/>
    <n v="26219300"/>
    <n v="24838543"/>
    <n v="133282"/>
  </r>
  <r>
    <x v="16"/>
    <x v="1"/>
    <x v="1"/>
    <x v="2"/>
    <n v="214490535"/>
    <n v="27214791"/>
    <n v="25842548"/>
    <n v="139720"/>
  </r>
  <r>
    <x v="16"/>
    <x v="1"/>
    <x v="1"/>
    <x v="3"/>
    <n v="94220523"/>
    <n v="12091671"/>
    <n v="11387075"/>
    <n v="62002"/>
  </r>
  <r>
    <x v="16"/>
    <x v="1"/>
    <x v="1"/>
    <x v="4"/>
    <n v="202364128"/>
    <n v="25270254"/>
    <n v="23908927"/>
    <n v="126896"/>
  </r>
  <r>
    <x v="16"/>
    <x v="1"/>
    <x v="10"/>
    <x v="0"/>
    <n v="69075205"/>
    <n v="6653739"/>
    <n v="6145956"/>
    <n v="26699"/>
  </r>
  <r>
    <x v="16"/>
    <x v="1"/>
    <x v="10"/>
    <x v="1"/>
    <n v="75850594"/>
    <n v="7148443"/>
    <n v="6698452"/>
    <n v="28323"/>
  </r>
  <r>
    <x v="16"/>
    <x v="1"/>
    <x v="10"/>
    <x v="2"/>
    <n v="78916090"/>
    <n v="7339383"/>
    <n v="6942114"/>
    <n v="29060"/>
  </r>
  <r>
    <x v="16"/>
    <x v="1"/>
    <x v="10"/>
    <x v="4"/>
    <n v="72572994"/>
    <n v="6919320"/>
    <n v="6441090"/>
    <n v="27557"/>
  </r>
  <r>
    <x v="16"/>
    <x v="1"/>
    <x v="11"/>
    <x v="0"/>
    <n v="56820345"/>
    <n v="5463211"/>
    <n v="4987591"/>
    <n v="22146"/>
  </r>
  <r>
    <x v="16"/>
    <x v="1"/>
    <x v="11"/>
    <x v="1"/>
    <n v="62427123"/>
    <n v="5970879"/>
    <n v="5461934"/>
    <n v="24382"/>
  </r>
  <r>
    <x v="16"/>
    <x v="1"/>
    <x v="11"/>
    <x v="2"/>
    <n v="65116274"/>
    <n v="6262333"/>
    <n v="5733121"/>
    <n v="25377"/>
  </r>
  <r>
    <x v="16"/>
    <x v="1"/>
    <x v="11"/>
    <x v="3"/>
    <n v="28720744"/>
    <n v="2770723"/>
    <n v="2544126"/>
    <n v="11172"/>
  </r>
  <r>
    <x v="16"/>
    <x v="1"/>
    <x v="11"/>
    <x v="4"/>
    <n v="59551490"/>
    <n v="5709884"/>
    <n v="5232678"/>
    <n v="23279"/>
  </r>
  <r>
    <x v="16"/>
    <x v="1"/>
    <x v="3"/>
    <x v="0"/>
    <n v="164834184"/>
    <n v="20810943"/>
    <n v="19985463"/>
    <n v="96109"/>
  </r>
  <r>
    <x v="16"/>
    <x v="1"/>
    <x v="3"/>
    <x v="1"/>
    <n v="177266710"/>
    <n v="22119615"/>
    <n v="21140287"/>
    <n v="107337"/>
  </r>
  <r>
    <x v="16"/>
    <x v="1"/>
    <x v="3"/>
    <x v="2"/>
    <n v="183755619"/>
    <n v="22894804"/>
    <n v="21804517"/>
    <n v="112567"/>
  </r>
  <r>
    <x v="16"/>
    <x v="1"/>
    <x v="3"/>
    <x v="3"/>
    <n v="81163233"/>
    <n v="10110263"/>
    <n v="9578526"/>
    <n v="50067"/>
  </r>
  <r>
    <x v="16"/>
    <x v="1"/>
    <x v="3"/>
    <x v="4"/>
    <n v="170918365"/>
    <n v="21447064"/>
    <n v="20544244"/>
    <n v="102139"/>
  </r>
  <r>
    <x v="16"/>
    <x v="1"/>
    <x v="4"/>
    <x v="0"/>
    <n v="141939524"/>
    <n v="18192168"/>
    <n v="16890783"/>
    <n v="66945"/>
  </r>
  <r>
    <x v="16"/>
    <x v="1"/>
    <x v="4"/>
    <x v="1"/>
    <n v="152107448"/>
    <n v="19492916"/>
    <n v="18656069"/>
    <n v="82908"/>
  </r>
  <r>
    <x v="16"/>
    <x v="1"/>
    <x v="4"/>
    <x v="2"/>
    <n v="157496912"/>
    <n v="20055750"/>
    <n v="19267258"/>
    <n v="88712"/>
  </r>
  <r>
    <x v="16"/>
    <x v="1"/>
    <x v="4"/>
    <x v="3"/>
    <n v="46006611"/>
    <n v="5834674"/>
    <n v="5607366"/>
    <n v="26330"/>
  </r>
  <r>
    <x v="16"/>
    <x v="1"/>
    <x v="4"/>
    <x v="4"/>
    <n v="147055917"/>
    <n v="18904400"/>
    <n v="17907860"/>
    <n v="75658"/>
  </r>
  <r>
    <x v="16"/>
    <x v="1"/>
    <x v="5"/>
    <x v="0"/>
    <n v="81988696"/>
    <n v="7487321"/>
    <n v="7142642"/>
    <n v="29797"/>
  </r>
  <r>
    <x v="16"/>
    <x v="1"/>
    <x v="5"/>
    <x v="1"/>
    <n v="87513074"/>
    <n v="7688164"/>
    <n v="7476343"/>
    <n v="31165"/>
  </r>
  <r>
    <x v="16"/>
    <x v="1"/>
    <x v="5"/>
    <x v="2"/>
    <n v="90016713"/>
    <n v="7782223"/>
    <n v="7578561"/>
    <n v="31796"/>
  </r>
  <r>
    <x v="16"/>
    <x v="1"/>
    <x v="5"/>
    <x v="3"/>
    <n v="39319181"/>
    <n v="3366060"/>
    <n v="3277188"/>
    <n v="13820"/>
  </r>
  <r>
    <x v="16"/>
    <x v="1"/>
    <x v="5"/>
    <x v="4"/>
    <n v="84834320"/>
    <n v="7597185"/>
    <n v="7326434"/>
    <n v="30490"/>
  </r>
  <r>
    <x v="16"/>
    <x v="1"/>
    <x v="6"/>
    <x v="0"/>
    <n v="114295200"/>
    <n v="11967556"/>
    <n v="9391305"/>
    <n v="38600"/>
  </r>
  <r>
    <x v="16"/>
    <x v="1"/>
    <x v="6"/>
    <x v="1"/>
    <n v="127171357"/>
    <n v="15427371"/>
    <n v="12826368"/>
    <n v="46471"/>
  </r>
  <r>
    <x v="16"/>
    <x v="1"/>
    <x v="6"/>
    <x v="2"/>
    <n v="133295002"/>
    <n v="16775310"/>
    <n v="14908835"/>
    <n v="54022"/>
  </r>
  <r>
    <x v="16"/>
    <x v="1"/>
    <x v="6"/>
    <x v="3"/>
    <n v="59084557"/>
    <n v="7535246"/>
    <n v="6844066"/>
    <n v="25914"/>
  </r>
  <r>
    <x v="16"/>
    <x v="1"/>
    <x v="6"/>
    <x v="4"/>
    <n v="121014942"/>
    <n v="13814388"/>
    <n v="10771881"/>
    <n v="41850"/>
  </r>
  <r>
    <x v="16"/>
    <x v="1"/>
    <x v="8"/>
    <x v="0"/>
    <n v="249848868"/>
    <n v="33105756"/>
    <n v="32007792"/>
    <n v="178828"/>
  </r>
  <r>
    <x v="16"/>
    <x v="1"/>
    <x v="8"/>
    <x v="1"/>
    <n v="258188895"/>
    <n v="34037848"/>
    <n v="33244170"/>
    <n v="188603"/>
  </r>
  <r>
    <x v="16"/>
    <x v="1"/>
    <x v="8"/>
    <x v="2"/>
    <n v="262137702"/>
    <n v="34456105"/>
    <n v="33705739"/>
    <n v="203476"/>
  </r>
  <r>
    <x v="16"/>
    <x v="1"/>
    <x v="8"/>
    <x v="3"/>
    <n v="113458109"/>
    <n v="14884210"/>
    <n v="14551499"/>
    <n v="94351"/>
  </r>
  <r>
    <x v="16"/>
    <x v="1"/>
    <x v="8"/>
    <x v="4"/>
    <n v="254212358"/>
    <n v="33615605"/>
    <n v="32694541"/>
    <n v="184531"/>
  </r>
  <r>
    <x v="16"/>
    <x v="1"/>
    <x v="9"/>
    <x v="0"/>
    <n v="225498693"/>
    <n v="29233423"/>
    <n v="27389574"/>
    <n v="149759"/>
  </r>
  <r>
    <x v="16"/>
    <x v="1"/>
    <x v="9"/>
    <x v="1"/>
    <n v="238222756"/>
    <n v="31401125"/>
    <n v="29984550"/>
    <n v="164058"/>
  </r>
  <r>
    <x v="16"/>
    <x v="1"/>
    <x v="9"/>
    <x v="2"/>
    <n v="243768607"/>
    <n v="32274345"/>
    <n v="30980409"/>
    <n v="171060"/>
  </r>
  <r>
    <x v="16"/>
    <x v="1"/>
    <x v="9"/>
    <x v="3"/>
    <n v="70527485"/>
    <n v="9345802"/>
    <n v="9008566"/>
    <n v="50052"/>
  </r>
  <r>
    <x v="16"/>
    <x v="1"/>
    <x v="9"/>
    <x v="4"/>
    <n v="232766284"/>
    <n v="30455368"/>
    <n v="28719403"/>
    <n v="156894"/>
  </r>
  <r>
    <x v="17"/>
    <x v="0"/>
    <x v="0"/>
    <x v="0"/>
    <n v="0"/>
    <n v="96"/>
    <n v="35"/>
    <n v="0"/>
  </r>
  <r>
    <x v="17"/>
    <x v="0"/>
    <x v="0"/>
    <x v="1"/>
    <n v="6690"/>
    <n v="126"/>
    <n v="96"/>
    <n v="0"/>
  </r>
  <r>
    <x v="17"/>
    <x v="0"/>
    <x v="0"/>
    <x v="2"/>
    <n v="7959"/>
    <n v="136"/>
    <n v="110"/>
    <n v="0"/>
  </r>
  <r>
    <x v="17"/>
    <x v="0"/>
    <x v="0"/>
    <x v="3"/>
    <n v="4194"/>
    <n v="44"/>
    <n v="34"/>
    <n v="0"/>
  </r>
  <r>
    <x v="17"/>
    <x v="0"/>
    <x v="0"/>
    <x v="4"/>
    <n v="1378"/>
    <n v="107"/>
    <n v="77"/>
    <n v="0"/>
  </r>
  <r>
    <x v="17"/>
    <x v="0"/>
    <x v="1"/>
    <x v="0"/>
    <n v="144635"/>
    <n v="10748"/>
    <n v="7987"/>
    <n v="51"/>
  </r>
  <r>
    <x v="17"/>
    <x v="0"/>
    <x v="1"/>
    <x v="1"/>
    <n v="176186"/>
    <n v="14091"/>
    <n v="9708"/>
    <n v="110"/>
  </r>
  <r>
    <x v="17"/>
    <x v="0"/>
    <x v="1"/>
    <x v="2"/>
    <n v="196458"/>
    <n v="16722"/>
    <n v="10960"/>
    <n v="171"/>
  </r>
  <r>
    <x v="17"/>
    <x v="0"/>
    <x v="1"/>
    <x v="3"/>
    <n v="92983"/>
    <n v="7922"/>
    <n v="5376"/>
    <n v="100"/>
  </r>
  <r>
    <x v="17"/>
    <x v="0"/>
    <x v="1"/>
    <x v="4"/>
    <n v="159559"/>
    <n v="12353"/>
    <n v="8787"/>
    <n v="63"/>
  </r>
  <r>
    <x v="17"/>
    <x v="0"/>
    <x v="2"/>
    <x v="0"/>
    <n v="672235"/>
    <n v="61152"/>
    <n v="54431"/>
    <n v="838"/>
  </r>
  <r>
    <x v="17"/>
    <x v="0"/>
    <x v="2"/>
    <x v="1"/>
    <n v="711703"/>
    <n v="64785"/>
    <n v="60692"/>
    <n v="866"/>
  </r>
  <r>
    <x v="17"/>
    <x v="0"/>
    <x v="2"/>
    <x v="2"/>
    <n v="726271"/>
    <n v="65512"/>
    <n v="63044"/>
    <n v="880"/>
  </r>
  <r>
    <x v="17"/>
    <x v="0"/>
    <x v="2"/>
    <x v="3"/>
    <n v="315599"/>
    <n v="28349"/>
    <n v="27373"/>
    <n v="381"/>
  </r>
  <r>
    <x v="17"/>
    <x v="0"/>
    <x v="2"/>
    <x v="4"/>
    <n v="697835"/>
    <n v="63656"/>
    <n v="57572"/>
    <n v="858"/>
  </r>
  <r>
    <x v="17"/>
    <x v="0"/>
    <x v="3"/>
    <x v="0"/>
    <n v="101153"/>
    <n v="7039"/>
    <n v="5547"/>
    <n v="7"/>
  </r>
  <r>
    <x v="17"/>
    <x v="0"/>
    <x v="3"/>
    <x v="1"/>
    <n v="112786"/>
    <n v="8170"/>
    <n v="6912"/>
    <n v="12"/>
  </r>
  <r>
    <x v="17"/>
    <x v="0"/>
    <x v="3"/>
    <x v="2"/>
    <n v="122977"/>
    <n v="8856"/>
    <n v="7331"/>
    <n v="21"/>
  </r>
  <r>
    <x v="17"/>
    <x v="0"/>
    <x v="3"/>
    <x v="3"/>
    <n v="57457"/>
    <n v="4129"/>
    <n v="3269"/>
    <n v="20"/>
  </r>
  <r>
    <x v="17"/>
    <x v="0"/>
    <x v="3"/>
    <x v="4"/>
    <n v="106775"/>
    <n v="7550"/>
    <n v="6468"/>
    <n v="7"/>
  </r>
  <r>
    <x v="17"/>
    <x v="0"/>
    <x v="4"/>
    <x v="0"/>
    <n v="62366"/>
    <n v="641"/>
    <n v="338"/>
    <n v="6"/>
  </r>
  <r>
    <x v="17"/>
    <x v="0"/>
    <x v="4"/>
    <x v="1"/>
    <n v="84697"/>
    <n v="4995"/>
    <n v="700"/>
    <n v="7"/>
  </r>
  <r>
    <x v="17"/>
    <x v="0"/>
    <x v="4"/>
    <x v="2"/>
    <n v="94040"/>
    <n v="6521"/>
    <n v="2523"/>
    <n v="7"/>
  </r>
  <r>
    <x v="17"/>
    <x v="0"/>
    <x v="4"/>
    <x v="3"/>
    <n v="27772"/>
    <n v="1937"/>
    <n v="1264"/>
    <n v="2"/>
  </r>
  <r>
    <x v="17"/>
    <x v="0"/>
    <x v="4"/>
    <x v="4"/>
    <n v="74773"/>
    <n v="1686"/>
    <n v="410"/>
    <n v="7"/>
  </r>
  <r>
    <x v="17"/>
    <x v="0"/>
    <x v="5"/>
    <x v="0"/>
    <n v="0"/>
    <n v="2"/>
    <n v="0"/>
    <n v="0"/>
  </r>
  <r>
    <x v="17"/>
    <x v="0"/>
    <x v="5"/>
    <x v="1"/>
    <n v="0"/>
    <n v="53"/>
    <n v="0"/>
    <n v="0"/>
  </r>
  <r>
    <x v="17"/>
    <x v="0"/>
    <x v="5"/>
    <x v="2"/>
    <n v="0"/>
    <n v="91"/>
    <n v="0"/>
    <n v="0"/>
  </r>
  <r>
    <x v="17"/>
    <x v="0"/>
    <x v="5"/>
    <x v="3"/>
    <n v="0"/>
    <n v="39"/>
    <n v="9"/>
    <n v="0"/>
  </r>
  <r>
    <x v="17"/>
    <x v="0"/>
    <x v="5"/>
    <x v="4"/>
    <n v="0"/>
    <n v="18"/>
    <n v="0"/>
    <n v="0"/>
  </r>
  <r>
    <x v="17"/>
    <x v="0"/>
    <x v="6"/>
    <x v="0"/>
    <n v="17854"/>
    <n v="255"/>
    <n v="119"/>
    <n v="0"/>
  </r>
  <r>
    <x v="17"/>
    <x v="0"/>
    <x v="6"/>
    <x v="1"/>
    <n v="30787"/>
    <n v="303"/>
    <n v="244"/>
    <n v="0"/>
  </r>
  <r>
    <x v="17"/>
    <x v="0"/>
    <x v="6"/>
    <x v="2"/>
    <n v="40546"/>
    <n v="381"/>
    <n v="301"/>
    <n v="0"/>
  </r>
  <r>
    <x v="17"/>
    <x v="0"/>
    <x v="6"/>
    <x v="3"/>
    <n v="20604"/>
    <n v="228"/>
    <n v="133"/>
    <n v="0"/>
  </r>
  <r>
    <x v="17"/>
    <x v="0"/>
    <x v="6"/>
    <x v="4"/>
    <n v="24017"/>
    <n v="296"/>
    <n v="145"/>
    <n v="0"/>
  </r>
  <r>
    <x v="17"/>
    <x v="0"/>
    <x v="7"/>
    <x v="0"/>
    <n v="545165"/>
    <n v="45779"/>
    <n v="40323"/>
    <n v="545"/>
  </r>
  <r>
    <x v="17"/>
    <x v="0"/>
    <x v="7"/>
    <x v="1"/>
    <n v="608603"/>
    <n v="53442"/>
    <n v="46203"/>
    <n v="659"/>
  </r>
  <r>
    <x v="17"/>
    <x v="0"/>
    <x v="7"/>
    <x v="2"/>
    <n v="634737"/>
    <n v="56859"/>
    <n v="49825"/>
    <n v="757"/>
  </r>
  <r>
    <x v="17"/>
    <x v="0"/>
    <x v="7"/>
    <x v="3"/>
    <n v="186154"/>
    <n v="16818"/>
    <n v="14898"/>
    <n v="233"/>
  </r>
  <r>
    <x v="17"/>
    <x v="0"/>
    <x v="7"/>
    <x v="4"/>
    <n v="580709"/>
    <n v="49798"/>
    <n v="42792"/>
    <n v="607"/>
  </r>
  <r>
    <x v="17"/>
    <x v="0"/>
    <x v="8"/>
    <x v="0"/>
    <n v="397610"/>
    <n v="31950"/>
    <n v="23564"/>
    <n v="429"/>
  </r>
  <r>
    <x v="17"/>
    <x v="0"/>
    <x v="8"/>
    <x v="1"/>
    <n v="424830"/>
    <n v="39089"/>
    <n v="32274"/>
    <n v="463"/>
  </r>
  <r>
    <x v="17"/>
    <x v="0"/>
    <x v="8"/>
    <x v="2"/>
    <n v="492946"/>
    <n v="41585"/>
    <n v="35911"/>
    <n v="496"/>
  </r>
  <r>
    <x v="17"/>
    <x v="0"/>
    <x v="8"/>
    <x v="3"/>
    <n v="217008"/>
    <n v="18603"/>
    <n v="16470"/>
    <n v="223"/>
  </r>
  <r>
    <x v="17"/>
    <x v="0"/>
    <x v="8"/>
    <x v="4"/>
    <n v="424830"/>
    <n v="35722"/>
    <n v="28038"/>
    <n v="446"/>
  </r>
  <r>
    <x v="17"/>
    <x v="0"/>
    <x v="9"/>
    <x v="0"/>
    <n v="233968"/>
    <n v="20389"/>
    <n v="14598"/>
    <n v="245"/>
  </r>
  <r>
    <x v="17"/>
    <x v="0"/>
    <x v="9"/>
    <x v="1"/>
    <n v="313372"/>
    <n v="25538"/>
    <n v="18303"/>
    <n v="333"/>
  </r>
  <r>
    <x v="17"/>
    <x v="0"/>
    <x v="9"/>
    <x v="2"/>
    <n v="349969"/>
    <n v="28162"/>
    <n v="20631"/>
    <n v="384"/>
  </r>
  <r>
    <x v="17"/>
    <x v="0"/>
    <x v="9"/>
    <x v="3"/>
    <n v="107516"/>
    <n v="8464"/>
    <n v="6254"/>
    <n v="116"/>
  </r>
  <r>
    <x v="17"/>
    <x v="0"/>
    <x v="9"/>
    <x v="4"/>
    <n v="282548"/>
    <n v="22707"/>
    <n v="16695"/>
    <n v="264"/>
  </r>
  <r>
    <x v="17"/>
    <x v="1"/>
    <x v="0"/>
    <x v="0"/>
    <n v="770476"/>
    <n v="71913"/>
    <n v="68621"/>
    <n v="910"/>
  </r>
  <r>
    <x v="17"/>
    <x v="1"/>
    <x v="0"/>
    <x v="1"/>
    <n v="770476"/>
    <n v="84976"/>
    <n v="72713"/>
    <n v="931"/>
  </r>
  <r>
    <x v="17"/>
    <x v="1"/>
    <x v="0"/>
    <x v="2"/>
    <n v="1263794"/>
    <n v="93522"/>
    <n v="79246"/>
    <n v="960"/>
  </r>
  <r>
    <x v="17"/>
    <x v="1"/>
    <x v="0"/>
    <x v="3"/>
    <n v="399418"/>
    <n v="27835"/>
    <n v="24505"/>
    <n v="283"/>
  </r>
  <r>
    <x v="17"/>
    <x v="1"/>
    <x v="0"/>
    <x v="4"/>
    <n v="770476"/>
    <n v="75920"/>
    <n v="70096"/>
    <n v="916"/>
  </r>
  <r>
    <x v="17"/>
    <x v="1"/>
    <x v="1"/>
    <x v="0"/>
    <n v="3111487"/>
    <n v="142547"/>
    <n v="140654"/>
    <n v="1449"/>
  </r>
  <r>
    <x v="17"/>
    <x v="1"/>
    <x v="1"/>
    <x v="1"/>
    <n v="3297179"/>
    <n v="143298"/>
    <n v="141309"/>
    <n v="1449"/>
  </r>
  <r>
    <x v="17"/>
    <x v="1"/>
    <x v="1"/>
    <x v="2"/>
    <n v="3379244"/>
    <n v="143601"/>
    <n v="141707"/>
    <n v="1449"/>
  </r>
  <r>
    <x v="17"/>
    <x v="1"/>
    <x v="1"/>
    <x v="3"/>
    <n v="1474953"/>
    <n v="61666"/>
    <n v="60834"/>
    <n v="621"/>
  </r>
  <r>
    <x v="17"/>
    <x v="1"/>
    <x v="1"/>
    <x v="4"/>
    <n v="3206758"/>
    <n v="142936"/>
    <n v="140950"/>
    <n v="1449"/>
  </r>
  <r>
    <x v="17"/>
    <x v="1"/>
    <x v="10"/>
    <x v="0"/>
    <n v="770476"/>
    <n v="68159"/>
    <n v="66757"/>
    <n v="910"/>
  </r>
  <r>
    <x v="17"/>
    <x v="1"/>
    <x v="10"/>
    <x v="1"/>
    <n v="770476"/>
    <n v="68474"/>
    <n v="67252"/>
    <n v="910"/>
  </r>
  <r>
    <x v="17"/>
    <x v="1"/>
    <x v="10"/>
    <x v="2"/>
    <n v="770476"/>
    <n v="68656"/>
    <n v="67394"/>
    <n v="910"/>
  </r>
  <r>
    <x v="17"/>
    <x v="1"/>
    <x v="10"/>
    <x v="4"/>
    <n v="770476"/>
    <n v="68330"/>
    <n v="67034"/>
    <n v="910"/>
  </r>
  <r>
    <x v="17"/>
    <x v="1"/>
    <x v="11"/>
    <x v="0"/>
    <n v="748668"/>
    <n v="66958"/>
    <n v="64395"/>
    <n v="889"/>
  </r>
  <r>
    <x v="17"/>
    <x v="1"/>
    <x v="11"/>
    <x v="1"/>
    <n v="770476"/>
    <n v="67613"/>
    <n v="66117"/>
    <n v="899"/>
  </r>
  <r>
    <x v="17"/>
    <x v="1"/>
    <x v="11"/>
    <x v="2"/>
    <n v="770476"/>
    <n v="67803"/>
    <n v="66489"/>
    <n v="903"/>
  </r>
  <r>
    <x v="17"/>
    <x v="1"/>
    <x v="11"/>
    <x v="3"/>
    <n v="330204"/>
    <n v="29153"/>
    <n v="28559"/>
    <n v="389"/>
  </r>
  <r>
    <x v="17"/>
    <x v="1"/>
    <x v="11"/>
    <x v="4"/>
    <n v="763480"/>
    <n v="67367"/>
    <n v="65259"/>
    <n v="892"/>
  </r>
  <r>
    <x v="17"/>
    <x v="1"/>
    <x v="3"/>
    <x v="0"/>
    <n v="2574192"/>
    <n v="140835"/>
    <n v="137841"/>
    <n v="1422"/>
  </r>
  <r>
    <x v="17"/>
    <x v="1"/>
    <x v="3"/>
    <x v="1"/>
    <n v="2815822"/>
    <n v="141801"/>
    <n v="139656"/>
    <n v="1442"/>
  </r>
  <r>
    <x v="17"/>
    <x v="1"/>
    <x v="3"/>
    <x v="2"/>
    <n v="2939894"/>
    <n v="142112"/>
    <n v="140175"/>
    <n v="1448"/>
  </r>
  <r>
    <x v="17"/>
    <x v="1"/>
    <x v="3"/>
    <x v="3"/>
    <n v="1300679"/>
    <n v="60990"/>
    <n v="60203"/>
    <n v="621"/>
  </r>
  <r>
    <x v="17"/>
    <x v="1"/>
    <x v="3"/>
    <x v="4"/>
    <n v="2696676"/>
    <n v="141365"/>
    <n v="139103"/>
    <n v="1441"/>
  </r>
  <r>
    <x v="17"/>
    <x v="1"/>
    <x v="4"/>
    <x v="0"/>
    <n v="1914041"/>
    <n v="133223"/>
    <n v="122629"/>
    <n v="1353"/>
  </r>
  <r>
    <x v="17"/>
    <x v="1"/>
    <x v="4"/>
    <x v="1"/>
    <n v="2191824"/>
    <n v="138191"/>
    <n v="133623"/>
    <n v="1403"/>
  </r>
  <r>
    <x v="17"/>
    <x v="1"/>
    <x v="4"/>
    <x v="2"/>
    <n v="2356832"/>
    <n v="139502"/>
    <n v="135913"/>
    <n v="1414"/>
  </r>
  <r>
    <x v="17"/>
    <x v="1"/>
    <x v="4"/>
    <x v="3"/>
    <n v="706494"/>
    <n v="40111"/>
    <n v="39157"/>
    <n v="404"/>
  </r>
  <r>
    <x v="17"/>
    <x v="1"/>
    <x v="4"/>
    <x v="4"/>
    <n v="2042025"/>
    <n v="136412"/>
    <n v="129545"/>
    <n v="1376"/>
  </r>
  <r>
    <x v="17"/>
    <x v="1"/>
    <x v="5"/>
    <x v="0"/>
    <n v="770476"/>
    <n v="68770"/>
    <n v="67555"/>
    <n v="910"/>
  </r>
  <r>
    <x v="17"/>
    <x v="1"/>
    <x v="5"/>
    <x v="1"/>
    <n v="770476"/>
    <n v="69151"/>
    <n v="67869"/>
    <n v="910"/>
  </r>
  <r>
    <x v="17"/>
    <x v="1"/>
    <x v="5"/>
    <x v="2"/>
    <n v="770476"/>
    <n v="69652"/>
    <n v="68027"/>
    <n v="910"/>
  </r>
  <r>
    <x v="17"/>
    <x v="1"/>
    <x v="5"/>
    <x v="3"/>
    <n v="330204"/>
    <n v="30283"/>
    <n v="29280"/>
    <n v="390"/>
  </r>
  <r>
    <x v="17"/>
    <x v="1"/>
    <x v="5"/>
    <x v="4"/>
    <n v="770476"/>
    <n v="68886"/>
    <n v="67717"/>
    <n v="910"/>
  </r>
  <r>
    <x v="17"/>
    <x v="1"/>
    <x v="6"/>
    <x v="0"/>
    <n v="1444941"/>
    <n v="101930"/>
    <n v="91159"/>
    <n v="1042"/>
  </r>
  <r>
    <x v="17"/>
    <x v="1"/>
    <x v="6"/>
    <x v="1"/>
    <n v="1639735"/>
    <n v="117240"/>
    <n v="105062"/>
    <n v="1181"/>
  </r>
  <r>
    <x v="17"/>
    <x v="1"/>
    <x v="6"/>
    <x v="2"/>
    <n v="1731827"/>
    <n v="124567"/>
    <n v="112315"/>
    <n v="1264"/>
  </r>
  <r>
    <x v="17"/>
    <x v="1"/>
    <x v="6"/>
    <x v="3"/>
    <n v="778493"/>
    <n v="55607"/>
    <n v="50271"/>
    <n v="564"/>
  </r>
  <r>
    <x v="17"/>
    <x v="1"/>
    <x v="6"/>
    <x v="4"/>
    <n v="1548576"/>
    <n v="109368"/>
    <n v="97862"/>
    <n v="1104"/>
  </r>
  <r>
    <x v="17"/>
    <x v="1"/>
    <x v="8"/>
    <x v="0"/>
    <n v="3820326"/>
    <n v="145772"/>
    <n v="143929"/>
    <n v="1451"/>
  </r>
  <r>
    <x v="17"/>
    <x v="1"/>
    <x v="8"/>
    <x v="1"/>
    <n v="3851092"/>
    <n v="146171"/>
    <n v="144446"/>
    <n v="1456"/>
  </r>
  <r>
    <x v="17"/>
    <x v="1"/>
    <x v="8"/>
    <x v="2"/>
    <n v="3873575"/>
    <n v="146379"/>
    <n v="144634"/>
    <n v="1456"/>
  </r>
  <r>
    <x v="17"/>
    <x v="1"/>
    <x v="8"/>
    <x v="3"/>
    <n v="1665341"/>
    <n v="62854"/>
    <n v="62040"/>
    <n v="624"/>
  </r>
  <r>
    <x v="17"/>
    <x v="1"/>
    <x v="8"/>
    <x v="4"/>
    <n v="3816143"/>
    <n v="145986"/>
    <n v="144185"/>
    <n v="1456"/>
  </r>
  <r>
    <x v="17"/>
    <x v="1"/>
    <x v="9"/>
    <x v="0"/>
    <n v="3501242"/>
    <n v="144058"/>
    <n v="142182"/>
    <n v="1449"/>
  </r>
  <r>
    <x v="17"/>
    <x v="1"/>
    <x v="9"/>
    <x v="1"/>
    <n v="3650189"/>
    <n v="144870"/>
    <n v="142706"/>
    <n v="1449"/>
  </r>
  <r>
    <x v="17"/>
    <x v="1"/>
    <x v="9"/>
    <x v="2"/>
    <n v="3729336"/>
    <n v="145430"/>
    <n v="142950"/>
    <n v="1449"/>
  </r>
  <r>
    <x v="17"/>
    <x v="1"/>
    <x v="9"/>
    <x v="3"/>
    <n v="1074155"/>
    <n v="41598"/>
    <n v="41043"/>
    <n v="414"/>
  </r>
  <r>
    <x v="17"/>
    <x v="1"/>
    <x v="9"/>
    <x v="4"/>
    <n v="3575477"/>
    <n v="144218"/>
    <n v="142521"/>
    <n v="1449"/>
  </r>
  <r>
    <x v="18"/>
    <x v="1"/>
    <x v="0"/>
    <x v="0"/>
    <n v="349566"/>
    <n v="5205"/>
    <n v="4888"/>
    <n v="7"/>
  </r>
  <r>
    <x v="18"/>
    <x v="1"/>
    <x v="0"/>
    <x v="1"/>
    <n v="402014"/>
    <n v="8205"/>
    <n v="5469"/>
    <n v="7"/>
  </r>
  <r>
    <x v="18"/>
    <x v="1"/>
    <x v="0"/>
    <x v="2"/>
    <n v="475386"/>
    <n v="14716"/>
    <n v="7174"/>
    <n v="7"/>
  </r>
  <r>
    <x v="18"/>
    <x v="1"/>
    <x v="0"/>
    <x v="3"/>
    <n v="150193"/>
    <n v="5429"/>
    <n v="2804"/>
    <n v="8"/>
  </r>
  <r>
    <x v="18"/>
    <x v="1"/>
    <x v="0"/>
    <x v="4"/>
    <n v="367078"/>
    <n v="5647"/>
    <n v="5110"/>
    <n v="7"/>
  </r>
  <r>
    <x v="18"/>
    <x v="1"/>
    <x v="1"/>
    <x v="0"/>
    <n v="1553883"/>
    <n v="71584"/>
    <n v="70421"/>
    <n v="350"/>
  </r>
  <r>
    <x v="18"/>
    <x v="1"/>
    <x v="1"/>
    <x v="1"/>
    <n v="1623811"/>
    <n v="72091"/>
    <n v="71212"/>
    <n v="357"/>
  </r>
  <r>
    <x v="18"/>
    <x v="1"/>
    <x v="1"/>
    <x v="2"/>
    <n v="1653121"/>
    <n v="72269"/>
    <n v="71419"/>
    <n v="357"/>
  </r>
  <r>
    <x v="18"/>
    <x v="1"/>
    <x v="1"/>
    <x v="3"/>
    <n v="716875"/>
    <n v="31030"/>
    <n v="30658"/>
    <n v="153"/>
  </r>
  <r>
    <x v="18"/>
    <x v="1"/>
    <x v="1"/>
    <x v="4"/>
    <n v="1590908"/>
    <n v="71874"/>
    <n v="70921"/>
    <n v="356"/>
  </r>
  <r>
    <x v="18"/>
    <x v="1"/>
    <x v="10"/>
    <x v="0"/>
    <n v="38466"/>
    <n v="911"/>
    <n v="423"/>
    <n v="0"/>
  </r>
  <r>
    <x v="18"/>
    <x v="1"/>
    <x v="10"/>
    <x v="1"/>
    <n v="145858"/>
    <n v="1838"/>
    <n v="1188"/>
    <n v="0"/>
  </r>
  <r>
    <x v="18"/>
    <x v="1"/>
    <x v="10"/>
    <x v="2"/>
    <n v="202287"/>
    <n v="2338"/>
    <n v="1679"/>
    <n v="4"/>
  </r>
  <r>
    <x v="18"/>
    <x v="1"/>
    <x v="10"/>
    <x v="4"/>
    <n v="90377"/>
    <n v="1333"/>
    <n v="775"/>
    <n v="0"/>
  </r>
  <r>
    <x v="18"/>
    <x v="1"/>
    <x v="11"/>
    <x v="1"/>
    <n v="524"/>
    <n v="113"/>
    <n v="0"/>
    <n v="0"/>
  </r>
  <r>
    <x v="18"/>
    <x v="1"/>
    <x v="11"/>
    <x v="2"/>
    <n v="5287"/>
    <n v="438"/>
    <n v="0"/>
    <n v="0"/>
  </r>
  <r>
    <x v="18"/>
    <x v="1"/>
    <x v="11"/>
    <x v="3"/>
    <n v="4104"/>
    <n v="236"/>
    <n v="93"/>
    <n v="0"/>
  </r>
  <r>
    <x v="18"/>
    <x v="1"/>
    <x v="3"/>
    <x v="0"/>
    <n v="1325010"/>
    <n v="69260"/>
    <n v="66763"/>
    <n v="343"/>
  </r>
  <r>
    <x v="18"/>
    <x v="1"/>
    <x v="3"/>
    <x v="1"/>
    <n v="1442684"/>
    <n v="70482"/>
    <n v="69333"/>
    <n v="343"/>
  </r>
  <r>
    <x v="18"/>
    <x v="1"/>
    <x v="3"/>
    <x v="2"/>
    <n v="1483800"/>
    <n v="70911"/>
    <n v="69753"/>
    <n v="344"/>
  </r>
  <r>
    <x v="18"/>
    <x v="1"/>
    <x v="3"/>
    <x v="3"/>
    <n v="651455"/>
    <n v="30529"/>
    <n v="30028"/>
    <n v="150"/>
  </r>
  <r>
    <x v="18"/>
    <x v="1"/>
    <x v="3"/>
    <x v="4"/>
    <n v="1391240"/>
    <n v="70093"/>
    <n v="68318"/>
    <n v="343"/>
  </r>
  <r>
    <x v="18"/>
    <x v="1"/>
    <x v="4"/>
    <x v="0"/>
    <n v="999951"/>
    <n v="59727"/>
    <n v="50652"/>
    <n v="256"/>
  </r>
  <r>
    <x v="18"/>
    <x v="1"/>
    <x v="4"/>
    <x v="1"/>
    <n v="1152787"/>
    <n v="65749"/>
    <n v="62521"/>
    <n v="318"/>
  </r>
  <r>
    <x v="18"/>
    <x v="1"/>
    <x v="4"/>
    <x v="2"/>
    <n v="1218836"/>
    <n v="67357"/>
    <n v="64571"/>
    <n v="333"/>
  </r>
  <r>
    <x v="18"/>
    <x v="1"/>
    <x v="4"/>
    <x v="3"/>
    <n v="362038"/>
    <n v="19512"/>
    <n v="18721"/>
    <n v="96"/>
  </r>
  <r>
    <x v="18"/>
    <x v="1"/>
    <x v="4"/>
    <x v="4"/>
    <n v="1078963"/>
    <n v="63691"/>
    <n v="58386"/>
    <n v="300"/>
  </r>
  <r>
    <x v="18"/>
    <x v="1"/>
    <x v="5"/>
    <x v="0"/>
    <n v="242077"/>
    <n v="3074"/>
    <n v="2054"/>
    <n v="7"/>
  </r>
  <r>
    <x v="18"/>
    <x v="1"/>
    <x v="5"/>
    <x v="1"/>
    <n v="304382"/>
    <n v="4480"/>
    <n v="3315"/>
    <n v="7"/>
  </r>
  <r>
    <x v="18"/>
    <x v="1"/>
    <x v="5"/>
    <x v="2"/>
    <n v="324958"/>
    <n v="4938"/>
    <n v="4223"/>
    <n v="7"/>
  </r>
  <r>
    <x v="18"/>
    <x v="1"/>
    <x v="5"/>
    <x v="3"/>
    <n v="144049"/>
    <n v="2156"/>
    <n v="2012"/>
    <n v="3"/>
  </r>
  <r>
    <x v="18"/>
    <x v="1"/>
    <x v="5"/>
    <x v="4"/>
    <n v="276693"/>
    <n v="3897"/>
    <n v="2545"/>
    <n v="7"/>
  </r>
  <r>
    <x v="18"/>
    <x v="1"/>
    <x v="6"/>
    <x v="0"/>
    <n v="581720"/>
    <n v="22795"/>
    <n v="14198"/>
    <n v="44"/>
  </r>
  <r>
    <x v="18"/>
    <x v="1"/>
    <x v="6"/>
    <x v="1"/>
    <n v="707284"/>
    <n v="36938"/>
    <n v="26956"/>
    <n v="116"/>
  </r>
  <r>
    <x v="18"/>
    <x v="1"/>
    <x v="6"/>
    <x v="2"/>
    <n v="835535"/>
    <n v="49122"/>
    <n v="33677"/>
    <n v="181"/>
  </r>
  <r>
    <x v="18"/>
    <x v="1"/>
    <x v="6"/>
    <x v="3"/>
    <n v="394164"/>
    <n v="23636"/>
    <n v="17545"/>
    <n v="96"/>
  </r>
  <r>
    <x v="18"/>
    <x v="1"/>
    <x v="6"/>
    <x v="4"/>
    <n v="642103"/>
    <n v="28871"/>
    <n v="21365"/>
    <n v="75"/>
  </r>
  <r>
    <x v="18"/>
    <x v="1"/>
    <x v="8"/>
    <x v="0"/>
    <n v="1792241"/>
    <n v="72536"/>
    <n v="71869"/>
    <n v="357"/>
  </r>
  <r>
    <x v="18"/>
    <x v="1"/>
    <x v="8"/>
    <x v="1"/>
    <n v="1822469"/>
    <n v="72555"/>
    <n v="71889"/>
    <n v="357"/>
  </r>
  <r>
    <x v="18"/>
    <x v="1"/>
    <x v="8"/>
    <x v="2"/>
    <n v="1835850"/>
    <n v="72555"/>
    <n v="71890"/>
    <n v="357"/>
  </r>
  <r>
    <x v="18"/>
    <x v="1"/>
    <x v="8"/>
    <x v="3"/>
    <n v="790269"/>
    <n v="31095"/>
    <n v="30810"/>
    <n v="153"/>
  </r>
  <r>
    <x v="18"/>
    <x v="1"/>
    <x v="8"/>
    <x v="4"/>
    <n v="1808761"/>
    <n v="72554"/>
    <n v="71871"/>
    <n v="357"/>
  </r>
  <r>
    <x v="18"/>
    <x v="1"/>
    <x v="9"/>
    <x v="0"/>
    <n v="1689043"/>
    <n v="72435"/>
    <n v="71671"/>
    <n v="357"/>
  </r>
  <r>
    <x v="18"/>
    <x v="1"/>
    <x v="9"/>
    <x v="1"/>
    <n v="1734238"/>
    <n v="72490"/>
    <n v="71792"/>
    <n v="357"/>
  </r>
  <r>
    <x v="18"/>
    <x v="1"/>
    <x v="9"/>
    <x v="2"/>
    <n v="1772818"/>
    <n v="72527"/>
    <n v="71824"/>
    <n v="357"/>
  </r>
  <r>
    <x v="18"/>
    <x v="1"/>
    <x v="9"/>
    <x v="3"/>
    <n v="509337"/>
    <n v="20722"/>
    <n v="20528"/>
    <n v="102"/>
  </r>
  <r>
    <x v="18"/>
    <x v="1"/>
    <x v="9"/>
    <x v="4"/>
    <n v="1714655"/>
    <n v="72457"/>
    <n v="71778"/>
    <n v="357"/>
  </r>
  <r>
    <x v="19"/>
    <x v="0"/>
    <x v="0"/>
    <x v="0"/>
    <n v="9394"/>
    <n v="1277"/>
    <n v="35"/>
    <n v="82"/>
  </r>
  <r>
    <x v="19"/>
    <x v="0"/>
    <x v="0"/>
    <x v="1"/>
    <n v="111250"/>
    <n v="9258"/>
    <n v="748"/>
    <n v="474"/>
  </r>
  <r>
    <x v="19"/>
    <x v="0"/>
    <x v="0"/>
    <x v="2"/>
    <n v="184612"/>
    <n v="13707"/>
    <n v="1878"/>
    <n v="687"/>
  </r>
  <r>
    <x v="19"/>
    <x v="0"/>
    <x v="0"/>
    <x v="3"/>
    <n v="75549"/>
    <n v="5185"/>
    <n v="943"/>
    <n v="267"/>
  </r>
  <r>
    <x v="19"/>
    <x v="0"/>
    <x v="0"/>
    <x v="4"/>
    <n v="53823"/>
    <n v="3649"/>
    <n v="281"/>
    <n v="279"/>
  </r>
  <r>
    <x v="19"/>
    <x v="0"/>
    <x v="1"/>
    <x v="0"/>
    <n v="5765800"/>
    <n v="245112"/>
    <n v="176619"/>
    <n v="6411"/>
  </r>
  <r>
    <x v="19"/>
    <x v="0"/>
    <x v="1"/>
    <x v="1"/>
    <n v="7511378"/>
    <n v="332132"/>
    <n v="250671"/>
    <n v="7983"/>
  </r>
  <r>
    <x v="19"/>
    <x v="0"/>
    <x v="1"/>
    <x v="2"/>
    <n v="8587620"/>
    <n v="389694"/>
    <n v="296425"/>
    <n v="8857"/>
  </r>
  <r>
    <x v="19"/>
    <x v="0"/>
    <x v="1"/>
    <x v="3"/>
    <n v="4052092"/>
    <n v="187273"/>
    <n v="142537"/>
    <n v="4113"/>
  </r>
  <r>
    <x v="19"/>
    <x v="0"/>
    <x v="1"/>
    <x v="4"/>
    <n v="6523485"/>
    <n v="285443"/>
    <n v="213122"/>
    <n v="7215"/>
  </r>
  <r>
    <x v="19"/>
    <x v="0"/>
    <x v="2"/>
    <x v="0"/>
    <n v="27092878"/>
    <n v="1481993"/>
    <n v="1362464"/>
    <n v="23181"/>
  </r>
  <r>
    <x v="19"/>
    <x v="0"/>
    <x v="2"/>
    <x v="1"/>
    <n v="29966801"/>
    <n v="1603394"/>
    <n v="1496416"/>
    <n v="24192"/>
  </r>
  <r>
    <x v="19"/>
    <x v="0"/>
    <x v="2"/>
    <x v="2"/>
    <n v="31338515"/>
    <n v="1654410"/>
    <n v="1556457"/>
    <n v="24756"/>
  </r>
  <r>
    <x v="19"/>
    <x v="0"/>
    <x v="2"/>
    <x v="3"/>
    <n v="13842421"/>
    <n v="722819"/>
    <n v="683700"/>
    <n v="10783"/>
  </r>
  <r>
    <x v="19"/>
    <x v="0"/>
    <x v="2"/>
    <x v="4"/>
    <n v="28563163"/>
    <n v="1547495"/>
    <n v="1432403"/>
    <n v="23686"/>
  </r>
  <r>
    <x v="19"/>
    <x v="0"/>
    <x v="3"/>
    <x v="0"/>
    <n v="2793402"/>
    <n v="102709"/>
    <n v="78511"/>
    <n v="4208"/>
  </r>
  <r>
    <x v="19"/>
    <x v="0"/>
    <x v="3"/>
    <x v="1"/>
    <n v="4091153"/>
    <n v="152871"/>
    <n v="104665"/>
    <n v="4990"/>
  </r>
  <r>
    <x v="19"/>
    <x v="0"/>
    <x v="3"/>
    <x v="2"/>
    <n v="4793272"/>
    <n v="189058"/>
    <n v="129815"/>
    <n v="5601"/>
  </r>
  <r>
    <x v="19"/>
    <x v="0"/>
    <x v="3"/>
    <x v="3"/>
    <n v="2259481"/>
    <n v="92908"/>
    <n v="64862"/>
    <n v="2568"/>
  </r>
  <r>
    <x v="19"/>
    <x v="0"/>
    <x v="3"/>
    <x v="4"/>
    <n v="3340111"/>
    <n v="121079"/>
    <n v="89038"/>
    <n v="4534"/>
  </r>
  <r>
    <x v="19"/>
    <x v="0"/>
    <x v="4"/>
    <x v="0"/>
    <n v="1327090"/>
    <n v="61678"/>
    <n v="39623"/>
    <n v="2665"/>
  </r>
  <r>
    <x v="19"/>
    <x v="0"/>
    <x v="4"/>
    <x v="1"/>
    <n v="1941127"/>
    <n v="79897"/>
    <n v="59718"/>
    <n v="3420"/>
  </r>
  <r>
    <x v="19"/>
    <x v="0"/>
    <x v="4"/>
    <x v="2"/>
    <n v="2258014"/>
    <n v="88331"/>
    <n v="67501"/>
    <n v="3775"/>
  </r>
  <r>
    <x v="19"/>
    <x v="0"/>
    <x v="4"/>
    <x v="3"/>
    <n v="719079"/>
    <n v="26963"/>
    <n v="20594"/>
    <n v="1136"/>
  </r>
  <r>
    <x v="19"/>
    <x v="0"/>
    <x v="4"/>
    <x v="4"/>
    <n v="1639108"/>
    <n v="71663"/>
    <n v="49454"/>
    <n v="3038"/>
  </r>
  <r>
    <x v="19"/>
    <x v="0"/>
    <x v="5"/>
    <x v="1"/>
    <n v="0"/>
    <n v="8"/>
    <n v="0"/>
    <n v="0"/>
  </r>
  <r>
    <x v="19"/>
    <x v="0"/>
    <x v="5"/>
    <x v="2"/>
    <n v="0"/>
    <n v="122"/>
    <n v="0"/>
    <n v="0"/>
  </r>
  <r>
    <x v="19"/>
    <x v="0"/>
    <x v="5"/>
    <x v="3"/>
    <n v="0"/>
    <n v="152"/>
    <n v="0"/>
    <n v="11"/>
  </r>
  <r>
    <x v="19"/>
    <x v="0"/>
    <x v="6"/>
    <x v="0"/>
    <n v="362185"/>
    <n v="20721"/>
    <n v="6132"/>
    <n v="1171"/>
  </r>
  <r>
    <x v="19"/>
    <x v="0"/>
    <x v="6"/>
    <x v="1"/>
    <n v="772410"/>
    <n v="36779"/>
    <n v="17645"/>
    <n v="1778"/>
  </r>
  <r>
    <x v="19"/>
    <x v="0"/>
    <x v="6"/>
    <x v="2"/>
    <n v="975136"/>
    <n v="47803"/>
    <n v="25001"/>
    <n v="2082"/>
  </r>
  <r>
    <x v="19"/>
    <x v="0"/>
    <x v="6"/>
    <x v="3"/>
    <n v="484796"/>
    <n v="23625"/>
    <n v="13555"/>
    <n v="1027"/>
  </r>
  <r>
    <x v="19"/>
    <x v="0"/>
    <x v="6"/>
    <x v="4"/>
    <n v="536371"/>
    <n v="26782"/>
    <n v="12287"/>
    <n v="1541"/>
  </r>
  <r>
    <x v="19"/>
    <x v="0"/>
    <x v="7"/>
    <x v="0"/>
    <n v="21289486"/>
    <n v="1219170"/>
    <n v="1142361"/>
    <n v="20897"/>
  </r>
  <r>
    <x v="19"/>
    <x v="0"/>
    <x v="7"/>
    <x v="1"/>
    <n v="23702137"/>
    <n v="1309362"/>
    <n v="1219613"/>
    <n v="21815"/>
  </r>
  <r>
    <x v="19"/>
    <x v="0"/>
    <x v="7"/>
    <x v="2"/>
    <n v="25169672"/>
    <n v="1387364"/>
    <n v="1270301"/>
    <n v="22384"/>
  </r>
  <r>
    <x v="19"/>
    <x v="0"/>
    <x v="7"/>
    <x v="3"/>
    <n v="7474104"/>
    <n v="410873"/>
    <n v="374618"/>
    <n v="6510"/>
  </r>
  <r>
    <x v="19"/>
    <x v="0"/>
    <x v="7"/>
    <x v="4"/>
    <n v="22603222"/>
    <n v="1260645"/>
    <n v="1180254"/>
    <n v="21383"/>
  </r>
  <r>
    <x v="19"/>
    <x v="0"/>
    <x v="8"/>
    <x v="0"/>
    <n v="15262461"/>
    <n v="947824"/>
    <n v="796618"/>
    <n v="17010"/>
  </r>
  <r>
    <x v="19"/>
    <x v="0"/>
    <x v="8"/>
    <x v="1"/>
    <n v="18083752"/>
    <n v="1120543"/>
    <n v="1008194"/>
    <n v="19396"/>
  </r>
  <r>
    <x v="19"/>
    <x v="0"/>
    <x v="8"/>
    <x v="2"/>
    <n v="19426997"/>
    <n v="1168905"/>
    <n v="1070822"/>
    <n v="20158"/>
  </r>
  <r>
    <x v="19"/>
    <x v="0"/>
    <x v="8"/>
    <x v="3"/>
    <n v="8721833"/>
    <n v="512048"/>
    <n v="475315"/>
    <n v="8821"/>
  </r>
  <r>
    <x v="19"/>
    <x v="0"/>
    <x v="8"/>
    <x v="4"/>
    <n v="16814361"/>
    <n v="1031051"/>
    <n v="904935"/>
    <n v="18346"/>
  </r>
  <r>
    <x v="19"/>
    <x v="0"/>
    <x v="9"/>
    <x v="0"/>
    <n v="10286181"/>
    <n v="492147"/>
    <n v="374033"/>
    <n v="10579"/>
  </r>
  <r>
    <x v="19"/>
    <x v="0"/>
    <x v="9"/>
    <x v="1"/>
    <n v="12470328"/>
    <n v="703808"/>
    <n v="536648"/>
    <n v="13362"/>
  </r>
  <r>
    <x v="19"/>
    <x v="0"/>
    <x v="9"/>
    <x v="2"/>
    <n v="13498092"/>
    <n v="822991"/>
    <n v="651004"/>
    <n v="15016"/>
  </r>
  <r>
    <x v="19"/>
    <x v="0"/>
    <x v="9"/>
    <x v="3"/>
    <n v="4047093"/>
    <n v="254090"/>
    <n v="207179"/>
    <n v="4597"/>
  </r>
  <r>
    <x v="19"/>
    <x v="0"/>
    <x v="9"/>
    <x v="4"/>
    <n v="11437785"/>
    <n v="586456"/>
    <n v="440687"/>
    <n v="11882"/>
  </r>
  <r>
    <x v="19"/>
    <x v="1"/>
    <x v="0"/>
    <x v="0"/>
    <n v="45507671"/>
    <n v="2151649"/>
    <n v="1971389"/>
    <n v="28295"/>
  </r>
  <r>
    <x v="19"/>
    <x v="1"/>
    <x v="0"/>
    <x v="1"/>
    <n v="49531156"/>
    <n v="2863485"/>
    <n v="2349071"/>
    <n v="31975"/>
  </r>
  <r>
    <x v="19"/>
    <x v="1"/>
    <x v="0"/>
    <x v="2"/>
    <n v="52192692"/>
    <n v="3492549"/>
    <n v="2823520"/>
    <n v="35938"/>
  </r>
  <r>
    <x v="19"/>
    <x v="1"/>
    <x v="0"/>
    <x v="3"/>
    <n v="15436716"/>
    <n v="1114254"/>
    <n v="920246"/>
    <n v="11135"/>
  </r>
  <r>
    <x v="19"/>
    <x v="1"/>
    <x v="0"/>
    <x v="4"/>
    <n v="47224854"/>
    <n v="2381527"/>
    <n v="2093830"/>
    <n v="29387"/>
  </r>
  <r>
    <x v="19"/>
    <x v="1"/>
    <x v="1"/>
    <x v="0"/>
    <n v="103006220"/>
    <n v="5543301"/>
    <n v="5468690"/>
    <n v="73594"/>
  </r>
  <r>
    <x v="19"/>
    <x v="1"/>
    <x v="1"/>
    <x v="1"/>
    <n v="110106948"/>
    <n v="5544462"/>
    <n v="5470194"/>
    <n v="73604"/>
  </r>
  <r>
    <x v="19"/>
    <x v="1"/>
    <x v="1"/>
    <x v="2"/>
    <n v="113312755"/>
    <n v="5544827"/>
    <n v="5470645"/>
    <n v="73612"/>
  </r>
  <r>
    <x v="19"/>
    <x v="1"/>
    <x v="1"/>
    <x v="3"/>
    <n v="49587324"/>
    <n v="2376495"/>
    <n v="2344713"/>
    <n v="31548"/>
  </r>
  <r>
    <x v="19"/>
    <x v="1"/>
    <x v="1"/>
    <x v="4"/>
    <n v="106566083"/>
    <n v="5543928"/>
    <n v="5469420"/>
    <n v="73598"/>
  </r>
  <r>
    <x v="19"/>
    <x v="1"/>
    <x v="10"/>
    <x v="0"/>
    <n v="37958056"/>
    <n v="1790867"/>
    <n v="1748101"/>
    <n v="26720"/>
  </r>
  <r>
    <x v="19"/>
    <x v="1"/>
    <x v="10"/>
    <x v="1"/>
    <n v="39430614"/>
    <n v="1810264"/>
    <n v="1769875"/>
    <n v="26915"/>
  </r>
  <r>
    <x v="19"/>
    <x v="1"/>
    <x v="10"/>
    <x v="2"/>
    <n v="40157564"/>
    <n v="1824864"/>
    <n v="1780923"/>
    <n v="27014"/>
  </r>
  <r>
    <x v="19"/>
    <x v="1"/>
    <x v="10"/>
    <x v="4"/>
    <n v="38707162"/>
    <n v="1799614"/>
    <n v="1759387"/>
    <n v="26795"/>
  </r>
  <r>
    <x v="19"/>
    <x v="1"/>
    <x v="11"/>
    <x v="0"/>
    <n v="33240295"/>
    <n v="1712734"/>
    <n v="1625943"/>
    <n v="25548"/>
  </r>
  <r>
    <x v="19"/>
    <x v="1"/>
    <x v="11"/>
    <x v="1"/>
    <n v="35633250"/>
    <n v="1762960"/>
    <n v="1695266"/>
    <n v="26315"/>
  </r>
  <r>
    <x v="19"/>
    <x v="1"/>
    <x v="11"/>
    <x v="2"/>
    <n v="36758241"/>
    <n v="1776884"/>
    <n v="1724649"/>
    <n v="26540"/>
  </r>
  <r>
    <x v="19"/>
    <x v="1"/>
    <x v="11"/>
    <x v="3"/>
    <n v="16030774"/>
    <n v="764665"/>
    <n v="744992"/>
    <n v="11422"/>
  </r>
  <r>
    <x v="19"/>
    <x v="1"/>
    <x v="11"/>
    <x v="4"/>
    <n v="34481802"/>
    <n v="1743083"/>
    <n v="1663336"/>
    <n v="26019"/>
  </r>
  <r>
    <x v="19"/>
    <x v="1"/>
    <x v="3"/>
    <x v="0"/>
    <n v="86656163"/>
    <n v="5529777"/>
    <n v="5463376"/>
    <n v="63031"/>
  </r>
  <r>
    <x v="19"/>
    <x v="1"/>
    <x v="3"/>
    <x v="1"/>
    <n v="94362737"/>
    <n v="5541604"/>
    <n v="5466519"/>
    <n v="73580"/>
  </r>
  <r>
    <x v="19"/>
    <x v="1"/>
    <x v="3"/>
    <x v="2"/>
    <n v="97964670"/>
    <n v="5542242"/>
    <n v="5467595"/>
    <n v="73585"/>
  </r>
  <r>
    <x v="19"/>
    <x v="1"/>
    <x v="3"/>
    <x v="3"/>
    <n v="43067100"/>
    <n v="2375430"/>
    <n v="2343518"/>
    <n v="31539"/>
  </r>
  <r>
    <x v="19"/>
    <x v="1"/>
    <x v="3"/>
    <x v="4"/>
    <n v="90669105"/>
    <n v="5533918"/>
    <n v="5463728"/>
    <n v="67619"/>
  </r>
  <r>
    <x v="19"/>
    <x v="1"/>
    <x v="4"/>
    <x v="0"/>
    <n v="71437291"/>
    <n v="5485319"/>
    <n v="5332764"/>
    <n v="57734"/>
  </r>
  <r>
    <x v="19"/>
    <x v="1"/>
    <x v="4"/>
    <x v="1"/>
    <n v="78823977"/>
    <n v="5523261"/>
    <n v="5443091"/>
    <n v="60940"/>
  </r>
  <r>
    <x v="19"/>
    <x v="1"/>
    <x v="4"/>
    <x v="2"/>
    <n v="82149118"/>
    <n v="5527172"/>
    <n v="5457039"/>
    <n v="62102"/>
  </r>
  <r>
    <x v="19"/>
    <x v="1"/>
    <x v="4"/>
    <x v="3"/>
    <n v="24079947"/>
    <n v="1579575"/>
    <n v="1560452"/>
    <n v="17923"/>
  </r>
  <r>
    <x v="19"/>
    <x v="1"/>
    <x v="4"/>
    <x v="4"/>
    <n v="75249845"/>
    <n v="5512318"/>
    <n v="5413023"/>
    <n v="59502"/>
  </r>
  <r>
    <x v="19"/>
    <x v="1"/>
    <x v="5"/>
    <x v="0"/>
    <n v="40927510"/>
    <n v="1843279"/>
    <n v="1793344"/>
    <n v="27066"/>
  </r>
  <r>
    <x v="19"/>
    <x v="1"/>
    <x v="5"/>
    <x v="1"/>
    <n v="42531786"/>
    <n v="1905825"/>
    <n v="1834636"/>
    <n v="27278"/>
  </r>
  <r>
    <x v="19"/>
    <x v="1"/>
    <x v="5"/>
    <x v="2"/>
    <n v="43701163"/>
    <n v="1977470"/>
    <n v="1871808"/>
    <n v="27509"/>
  </r>
  <r>
    <x v="19"/>
    <x v="1"/>
    <x v="5"/>
    <x v="3"/>
    <n v="19101005"/>
    <n v="879696"/>
    <n v="819486"/>
    <n v="11930"/>
  </r>
  <r>
    <x v="19"/>
    <x v="1"/>
    <x v="5"/>
    <x v="4"/>
    <n v="41709872"/>
    <n v="1866834"/>
    <n v="1810730"/>
    <n v="27159"/>
  </r>
  <r>
    <x v="19"/>
    <x v="1"/>
    <x v="6"/>
    <x v="0"/>
    <n v="55974522"/>
    <n v="4288675"/>
    <n v="3625389"/>
    <n v="41916"/>
  </r>
  <r>
    <x v="19"/>
    <x v="1"/>
    <x v="6"/>
    <x v="1"/>
    <n v="62478063"/>
    <n v="5193325"/>
    <n v="4558747"/>
    <n v="50049"/>
  </r>
  <r>
    <x v="19"/>
    <x v="1"/>
    <x v="6"/>
    <x v="2"/>
    <n v="66159399"/>
    <n v="5383713"/>
    <n v="4991871"/>
    <n v="53822"/>
  </r>
  <r>
    <x v="19"/>
    <x v="1"/>
    <x v="6"/>
    <x v="3"/>
    <n v="29460070"/>
    <n v="2336204"/>
    <n v="2230614"/>
    <n v="24045"/>
  </r>
  <r>
    <x v="19"/>
    <x v="1"/>
    <x v="6"/>
    <x v="4"/>
    <n v="59169156"/>
    <n v="4830716"/>
    <n v="4028117"/>
    <n v="46123"/>
  </r>
  <r>
    <x v="19"/>
    <x v="1"/>
    <x v="8"/>
    <x v="0"/>
    <n v="131436067"/>
    <n v="5547991"/>
    <n v="5473499"/>
    <n v="73654"/>
  </r>
  <r>
    <x v="19"/>
    <x v="1"/>
    <x v="8"/>
    <x v="1"/>
    <n v="136943946"/>
    <n v="5548858"/>
    <n v="5474581"/>
    <n v="73661"/>
  </r>
  <r>
    <x v="19"/>
    <x v="1"/>
    <x v="8"/>
    <x v="2"/>
    <n v="139609499"/>
    <n v="5549386"/>
    <n v="5475073"/>
    <n v="73663"/>
  </r>
  <r>
    <x v="19"/>
    <x v="1"/>
    <x v="8"/>
    <x v="3"/>
    <n v="60714500"/>
    <n v="2378524"/>
    <n v="2346617"/>
    <n v="31572"/>
  </r>
  <r>
    <x v="19"/>
    <x v="1"/>
    <x v="8"/>
    <x v="4"/>
    <n v="134281447"/>
    <n v="5548449"/>
    <n v="5474035"/>
    <n v="73660"/>
  </r>
  <r>
    <x v="19"/>
    <x v="1"/>
    <x v="9"/>
    <x v="0"/>
    <n v="118011164"/>
    <n v="5545645"/>
    <n v="5471270"/>
    <n v="73612"/>
  </r>
  <r>
    <x v="19"/>
    <x v="1"/>
    <x v="9"/>
    <x v="1"/>
    <n v="124456161"/>
    <n v="5546713"/>
    <n v="5472363"/>
    <n v="73619"/>
  </r>
  <r>
    <x v="19"/>
    <x v="1"/>
    <x v="9"/>
    <x v="2"/>
    <n v="127701915"/>
    <n v="5547326"/>
    <n v="5472930"/>
    <n v="73626"/>
  </r>
  <r>
    <x v="19"/>
    <x v="1"/>
    <x v="9"/>
    <x v="3"/>
    <n v="37050466"/>
    <n v="1585050"/>
    <n v="1563769"/>
    <n v="21044"/>
  </r>
  <r>
    <x v="19"/>
    <x v="1"/>
    <x v="9"/>
    <x v="4"/>
    <n v="121282136"/>
    <n v="5546295"/>
    <n v="5471746"/>
    <n v="73617"/>
  </r>
  <r>
    <x v="20"/>
    <x v="0"/>
    <x v="0"/>
    <x v="0"/>
    <n v="54448"/>
    <n v="4513"/>
    <n v="388"/>
    <n v="256"/>
  </r>
  <r>
    <x v="20"/>
    <x v="0"/>
    <x v="0"/>
    <x v="1"/>
    <n v="425823"/>
    <n v="27170"/>
    <n v="3092"/>
    <n v="1499"/>
  </r>
  <r>
    <x v="20"/>
    <x v="0"/>
    <x v="0"/>
    <x v="2"/>
    <n v="711369"/>
    <n v="52497"/>
    <n v="7520"/>
    <n v="2287"/>
  </r>
  <r>
    <x v="20"/>
    <x v="0"/>
    <x v="0"/>
    <x v="3"/>
    <n v="264420"/>
    <n v="20413"/>
    <n v="3366"/>
    <n v="891"/>
  </r>
  <r>
    <x v="20"/>
    <x v="0"/>
    <x v="0"/>
    <x v="4"/>
    <n v="220059"/>
    <n v="12830"/>
    <n v="1343"/>
    <n v="893"/>
  </r>
  <r>
    <x v="20"/>
    <x v="0"/>
    <x v="1"/>
    <x v="0"/>
    <n v="16599598"/>
    <n v="3219405"/>
    <n v="2079255"/>
    <n v="113236"/>
  </r>
  <r>
    <x v="20"/>
    <x v="0"/>
    <x v="1"/>
    <x v="1"/>
    <n v="23018487"/>
    <n v="4329835"/>
    <n v="3068671"/>
    <n v="144828"/>
  </r>
  <r>
    <x v="20"/>
    <x v="0"/>
    <x v="1"/>
    <x v="2"/>
    <n v="26182769"/>
    <n v="4951820"/>
    <n v="3582825"/>
    <n v="159815"/>
  </r>
  <r>
    <x v="20"/>
    <x v="0"/>
    <x v="1"/>
    <x v="3"/>
    <n v="12254918"/>
    <n v="2337511"/>
    <n v="1690671"/>
    <n v="73085"/>
  </r>
  <r>
    <x v="20"/>
    <x v="0"/>
    <x v="1"/>
    <x v="4"/>
    <n v="19947286"/>
    <n v="3759703"/>
    <n v="2591171"/>
    <n v="128620"/>
  </r>
  <r>
    <x v="20"/>
    <x v="0"/>
    <x v="2"/>
    <x v="0"/>
    <n v="77894259"/>
    <n v="12896063"/>
    <n v="11969913"/>
    <n v="332876"/>
  </r>
  <r>
    <x v="20"/>
    <x v="0"/>
    <x v="2"/>
    <x v="1"/>
    <n v="83945221"/>
    <n v="13229817"/>
    <n v="12444588"/>
    <n v="340041"/>
  </r>
  <r>
    <x v="20"/>
    <x v="0"/>
    <x v="2"/>
    <x v="2"/>
    <n v="86665854"/>
    <n v="13389996"/>
    <n v="12639170"/>
    <n v="343781"/>
  </r>
  <r>
    <x v="20"/>
    <x v="0"/>
    <x v="2"/>
    <x v="3"/>
    <n v="38020646"/>
    <n v="5785781"/>
    <n v="5473501"/>
    <n v="148357"/>
  </r>
  <r>
    <x v="20"/>
    <x v="0"/>
    <x v="2"/>
    <x v="4"/>
    <n v="80986516"/>
    <n v="13104807"/>
    <n v="12248985"/>
    <n v="336377"/>
  </r>
  <r>
    <x v="20"/>
    <x v="0"/>
    <x v="3"/>
    <x v="0"/>
    <n v="7576120"/>
    <n v="1395705"/>
    <n v="752655"/>
    <n v="60376"/>
  </r>
  <r>
    <x v="20"/>
    <x v="0"/>
    <x v="3"/>
    <x v="1"/>
    <n v="10693101"/>
    <n v="2109628"/>
    <n v="1163588"/>
    <n v="81330"/>
  </r>
  <r>
    <x v="20"/>
    <x v="0"/>
    <x v="3"/>
    <x v="2"/>
    <n v="12855528"/>
    <n v="2559556"/>
    <n v="1456642"/>
    <n v="93635"/>
  </r>
  <r>
    <x v="20"/>
    <x v="0"/>
    <x v="3"/>
    <x v="3"/>
    <n v="6230685"/>
    <n v="1234567"/>
    <n v="744528"/>
    <n v="44186"/>
  </r>
  <r>
    <x v="20"/>
    <x v="0"/>
    <x v="3"/>
    <x v="4"/>
    <n v="9010331"/>
    <n v="1722400"/>
    <n v="953900"/>
    <n v="70590"/>
  </r>
  <r>
    <x v="20"/>
    <x v="0"/>
    <x v="4"/>
    <x v="0"/>
    <n v="3581915"/>
    <n v="544138"/>
    <n v="239302"/>
    <n v="19002"/>
  </r>
  <r>
    <x v="20"/>
    <x v="0"/>
    <x v="4"/>
    <x v="1"/>
    <n v="5034325"/>
    <n v="846056"/>
    <n v="426574"/>
    <n v="39114"/>
  </r>
  <r>
    <x v="20"/>
    <x v="0"/>
    <x v="4"/>
    <x v="2"/>
    <n v="5971218"/>
    <n v="1041970"/>
    <n v="539217"/>
    <n v="48292"/>
  </r>
  <r>
    <x v="20"/>
    <x v="0"/>
    <x v="4"/>
    <x v="3"/>
    <n v="1916679"/>
    <n v="344644"/>
    <n v="179871"/>
    <n v="15465"/>
  </r>
  <r>
    <x v="20"/>
    <x v="0"/>
    <x v="4"/>
    <x v="4"/>
    <n v="4279715"/>
    <n v="684672"/>
    <n v="322328"/>
    <n v="24983"/>
  </r>
  <r>
    <x v="20"/>
    <x v="0"/>
    <x v="5"/>
    <x v="1"/>
    <n v="0"/>
    <n v="321"/>
    <n v="0"/>
    <n v="0"/>
  </r>
  <r>
    <x v="20"/>
    <x v="0"/>
    <x v="5"/>
    <x v="2"/>
    <n v="0"/>
    <n v="851"/>
    <n v="0"/>
    <n v="0"/>
  </r>
  <r>
    <x v="20"/>
    <x v="0"/>
    <x v="5"/>
    <x v="3"/>
    <n v="0"/>
    <n v="725"/>
    <n v="103"/>
    <n v="29"/>
  </r>
  <r>
    <x v="20"/>
    <x v="0"/>
    <x v="5"/>
    <x v="4"/>
    <n v="0"/>
    <n v="75"/>
    <n v="0"/>
    <n v="0"/>
  </r>
  <r>
    <x v="20"/>
    <x v="0"/>
    <x v="6"/>
    <x v="0"/>
    <n v="1169661"/>
    <n v="101574"/>
    <n v="17673"/>
    <n v="4099"/>
  </r>
  <r>
    <x v="20"/>
    <x v="0"/>
    <x v="6"/>
    <x v="1"/>
    <n v="1990918"/>
    <n v="245992"/>
    <n v="61460"/>
    <n v="8819"/>
  </r>
  <r>
    <x v="20"/>
    <x v="0"/>
    <x v="6"/>
    <x v="2"/>
    <n v="2640924"/>
    <n v="365922"/>
    <n v="109861"/>
    <n v="12095"/>
  </r>
  <r>
    <x v="20"/>
    <x v="0"/>
    <x v="6"/>
    <x v="3"/>
    <n v="1346403"/>
    <n v="195051"/>
    <n v="84407"/>
    <n v="6581"/>
  </r>
  <r>
    <x v="20"/>
    <x v="0"/>
    <x v="6"/>
    <x v="4"/>
    <n v="1548916"/>
    <n v="162736"/>
    <n v="33016"/>
    <n v="6125"/>
  </r>
  <r>
    <x v="20"/>
    <x v="0"/>
    <x v="7"/>
    <x v="0"/>
    <n v="64343721"/>
    <n v="11890481"/>
    <n v="10792379"/>
    <n v="311832"/>
  </r>
  <r>
    <x v="20"/>
    <x v="0"/>
    <x v="7"/>
    <x v="1"/>
    <n v="69315532"/>
    <n v="12313253"/>
    <n v="11413264"/>
    <n v="323752"/>
  </r>
  <r>
    <x v="20"/>
    <x v="0"/>
    <x v="7"/>
    <x v="2"/>
    <n v="73223241"/>
    <n v="12575758"/>
    <n v="11646188"/>
    <n v="327404"/>
  </r>
  <r>
    <x v="20"/>
    <x v="0"/>
    <x v="7"/>
    <x v="3"/>
    <n v="21660806"/>
    <n v="3643955"/>
    <n v="3366048"/>
    <n v="94222"/>
  </r>
  <r>
    <x v="20"/>
    <x v="0"/>
    <x v="7"/>
    <x v="4"/>
    <n v="67170182"/>
    <n v="12123240"/>
    <n v="11166975"/>
    <n v="318965"/>
  </r>
  <r>
    <x v="20"/>
    <x v="0"/>
    <x v="8"/>
    <x v="0"/>
    <n v="49717605"/>
    <n v="10091758"/>
    <n v="8045056"/>
    <n v="266514"/>
  </r>
  <r>
    <x v="20"/>
    <x v="0"/>
    <x v="8"/>
    <x v="1"/>
    <n v="56877415"/>
    <n v="11150918"/>
    <n v="9596133"/>
    <n v="294104"/>
  </r>
  <r>
    <x v="20"/>
    <x v="0"/>
    <x v="8"/>
    <x v="2"/>
    <n v="60152785"/>
    <n v="11505181"/>
    <n v="10228903"/>
    <n v="302627"/>
  </r>
  <r>
    <x v="20"/>
    <x v="0"/>
    <x v="8"/>
    <x v="3"/>
    <n v="26711362"/>
    <n v="5017932"/>
    <n v="4508212"/>
    <n v="131458"/>
  </r>
  <r>
    <x v="20"/>
    <x v="0"/>
    <x v="8"/>
    <x v="4"/>
    <n v="53402874"/>
    <n v="10679103"/>
    <n v="8859291"/>
    <n v="281621"/>
  </r>
  <r>
    <x v="20"/>
    <x v="0"/>
    <x v="9"/>
    <x v="0"/>
    <n v="31292033"/>
    <n v="6055666"/>
    <n v="4361586"/>
    <n v="181555"/>
  </r>
  <r>
    <x v="20"/>
    <x v="0"/>
    <x v="9"/>
    <x v="1"/>
    <n v="39784217"/>
    <n v="8153450"/>
    <n v="5873513"/>
    <n v="222336"/>
  </r>
  <r>
    <x v="20"/>
    <x v="0"/>
    <x v="9"/>
    <x v="2"/>
    <n v="44159957"/>
    <n v="9101850"/>
    <n v="6955016"/>
    <n v="242912"/>
  </r>
  <r>
    <x v="20"/>
    <x v="0"/>
    <x v="9"/>
    <x v="3"/>
    <n v="13483229"/>
    <n v="2750575"/>
    <n v="2157481"/>
    <n v="72843"/>
  </r>
  <r>
    <x v="20"/>
    <x v="0"/>
    <x v="9"/>
    <x v="4"/>
    <n v="35469148"/>
    <n v="7093044"/>
    <n v="4999179"/>
    <n v="200740"/>
  </r>
  <r>
    <x v="20"/>
    <x v="1"/>
    <x v="0"/>
    <x v="0"/>
    <n v="143799309"/>
    <n v="21068859"/>
    <n v="17655033"/>
    <n v="390826"/>
  </r>
  <r>
    <x v="20"/>
    <x v="1"/>
    <x v="0"/>
    <x v="1"/>
    <n v="166812655"/>
    <n v="26839932"/>
    <n v="21772602"/>
    <n v="423225"/>
  </r>
  <r>
    <x v="20"/>
    <x v="1"/>
    <x v="0"/>
    <x v="2"/>
    <n v="180033750"/>
    <n v="30007585"/>
    <n v="24736282"/>
    <n v="453096"/>
  </r>
  <r>
    <x v="20"/>
    <x v="1"/>
    <x v="0"/>
    <x v="3"/>
    <n v="53922357"/>
    <n v="9142025"/>
    <n v="7668242"/>
    <n v="136798"/>
  </r>
  <r>
    <x v="20"/>
    <x v="1"/>
    <x v="0"/>
    <x v="4"/>
    <n v="154667060"/>
    <n v="23825647"/>
    <n v="19481510"/>
    <n v="405557"/>
  </r>
  <r>
    <x v="20"/>
    <x v="1"/>
    <x v="1"/>
    <x v="0"/>
    <n v="341321390"/>
    <n v="44299318"/>
    <n v="42819813"/>
    <n v="933703"/>
  </r>
  <r>
    <x v="20"/>
    <x v="1"/>
    <x v="1"/>
    <x v="1"/>
    <n v="360613086"/>
    <n v="44845038"/>
    <n v="43459654"/>
    <n v="947902"/>
  </r>
  <r>
    <x v="20"/>
    <x v="1"/>
    <x v="1"/>
    <x v="2"/>
    <n v="369971932"/>
    <n v="45065777"/>
    <n v="43728748"/>
    <n v="955611"/>
  </r>
  <r>
    <x v="20"/>
    <x v="1"/>
    <x v="1"/>
    <x v="3"/>
    <n v="161449326"/>
    <n v="19382495"/>
    <n v="18804328"/>
    <n v="411679"/>
  </r>
  <r>
    <x v="20"/>
    <x v="1"/>
    <x v="1"/>
    <x v="4"/>
    <n v="350947546"/>
    <n v="44588934"/>
    <n v="43164744"/>
    <n v="940836"/>
  </r>
  <r>
    <x v="20"/>
    <x v="1"/>
    <x v="10"/>
    <x v="0"/>
    <n v="103730966"/>
    <n v="14251988"/>
    <n v="13622269"/>
    <n v="358477"/>
  </r>
  <r>
    <x v="20"/>
    <x v="1"/>
    <x v="10"/>
    <x v="1"/>
    <n v="108693261"/>
    <n v="14578991"/>
    <n v="13910621"/>
    <n v="361697"/>
  </r>
  <r>
    <x v="20"/>
    <x v="1"/>
    <x v="10"/>
    <x v="2"/>
    <n v="112219645"/>
    <n v="14909347"/>
    <n v="14089781"/>
    <n v="363880"/>
  </r>
  <r>
    <x v="20"/>
    <x v="1"/>
    <x v="10"/>
    <x v="4"/>
    <n v="106155308"/>
    <n v="14381286"/>
    <n v="13776821"/>
    <n v="359959"/>
  </r>
  <r>
    <x v="20"/>
    <x v="1"/>
    <x v="11"/>
    <x v="0"/>
    <n v="91072849"/>
    <n v="13626643"/>
    <n v="12911177"/>
    <n v="348053"/>
  </r>
  <r>
    <x v="20"/>
    <x v="1"/>
    <x v="11"/>
    <x v="1"/>
    <n v="96952293"/>
    <n v="13949735"/>
    <n v="13239682"/>
    <n v="353374"/>
  </r>
  <r>
    <x v="20"/>
    <x v="1"/>
    <x v="11"/>
    <x v="2"/>
    <n v="99804896"/>
    <n v="14077355"/>
    <n v="13405599"/>
    <n v="355724"/>
  </r>
  <r>
    <x v="20"/>
    <x v="1"/>
    <x v="11"/>
    <x v="3"/>
    <n v="43672687"/>
    <n v="6071397"/>
    <n v="5782140"/>
    <n v="153124"/>
  </r>
  <r>
    <x v="20"/>
    <x v="1"/>
    <x v="11"/>
    <x v="4"/>
    <n v="94137030"/>
    <n v="13802352"/>
    <n v="13075226"/>
    <n v="350822"/>
  </r>
  <r>
    <x v="20"/>
    <x v="1"/>
    <x v="3"/>
    <x v="0"/>
    <n v="297581094"/>
    <n v="42678114"/>
    <n v="40974618"/>
    <n v="860828"/>
  </r>
  <r>
    <x v="20"/>
    <x v="1"/>
    <x v="3"/>
    <x v="1"/>
    <n v="318169046"/>
    <n v="43493213"/>
    <n v="41875842"/>
    <n v="895937"/>
  </r>
  <r>
    <x v="20"/>
    <x v="1"/>
    <x v="3"/>
    <x v="2"/>
    <n v="327743445"/>
    <n v="43848638"/>
    <n v="42273550"/>
    <n v="920833"/>
  </r>
  <r>
    <x v="20"/>
    <x v="1"/>
    <x v="3"/>
    <x v="3"/>
    <n v="143288409"/>
    <n v="18890627"/>
    <n v="18249993"/>
    <n v="397692"/>
  </r>
  <r>
    <x v="20"/>
    <x v="1"/>
    <x v="3"/>
    <x v="4"/>
    <n v="307904903"/>
    <n v="43099301"/>
    <n v="41420658"/>
    <n v="879370"/>
  </r>
  <r>
    <x v="20"/>
    <x v="1"/>
    <x v="4"/>
    <x v="0"/>
    <n v="252074857"/>
    <n v="40627182"/>
    <n v="38521621"/>
    <n v="689226"/>
  </r>
  <r>
    <x v="20"/>
    <x v="1"/>
    <x v="4"/>
    <x v="1"/>
    <n v="273493425"/>
    <n v="41674123"/>
    <n v="39897572"/>
    <n v="815874"/>
  </r>
  <r>
    <x v="20"/>
    <x v="1"/>
    <x v="4"/>
    <x v="2"/>
    <n v="284054696"/>
    <n v="42116790"/>
    <n v="40403597"/>
    <n v="842067"/>
  </r>
  <r>
    <x v="20"/>
    <x v="1"/>
    <x v="4"/>
    <x v="3"/>
    <n v="83036451"/>
    <n v="12113037"/>
    <n v="11629449"/>
    <n v="243749"/>
  </r>
  <r>
    <x v="20"/>
    <x v="1"/>
    <x v="4"/>
    <x v="4"/>
    <n v="263099119"/>
    <n v="41205374"/>
    <n v="39328880"/>
    <n v="745253"/>
  </r>
  <r>
    <x v="20"/>
    <x v="1"/>
    <x v="5"/>
    <x v="0"/>
    <n v="116204260"/>
    <n v="15324877"/>
    <n v="14346107"/>
    <n v="366353"/>
  </r>
  <r>
    <x v="20"/>
    <x v="1"/>
    <x v="5"/>
    <x v="1"/>
    <n v="125775273"/>
    <n v="16794489"/>
    <n v="15246337"/>
    <n v="372030"/>
  </r>
  <r>
    <x v="20"/>
    <x v="1"/>
    <x v="5"/>
    <x v="2"/>
    <n v="132237084"/>
    <n v="18228138"/>
    <n v="15974543"/>
    <n v="376686"/>
  </r>
  <r>
    <x v="20"/>
    <x v="1"/>
    <x v="5"/>
    <x v="3"/>
    <n v="58912397"/>
    <n v="8331934"/>
    <n v="7131161"/>
    <n v="163354"/>
  </r>
  <r>
    <x v="20"/>
    <x v="1"/>
    <x v="5"/>
    <x v="4"/>
    <n v="120525363"/>
    <n v="15879697"/>
    <n v="14749040"/>
    <n v="368728"/>
  </r>
  <r>
    <x v="20"/>
    <x v="1"/>
    <x v="6"/>
    <x v="0"/>
    <n v="196994684"/>
    <n v="33802115"/>
    <n v="28717574"/>
    <n v="503082"/>
  </r>
  <r>
    <x v="20"/>
    <x v="1"/>
    <x v="6"/>
    <x v="1"/>
    <n v="221340934"/>
    <n v="38053166"/>
    <n v="34471532"/>
    <n v="584605"/>
  </r>
  <r>
    <x v="20"/>
    <x v="1"/>
    <x v="6"/>
    <x v="2"/>
    <n v="234816987"/>
    <n v="39377303"/>
    <n v="36478637"/>
    <n v="632245"/>
  </r>
  <r>
    <x v="20"/>
    <x v="1"/>
    <x v="6"/>
    <x v="3"/>
    <n v="104525607"/>
    <n v="17191922"/>
    <n v="16097578"/>
    <n v="284218"/>
  </r>
  <r>
    <x v="20"/>
    <x v="1"/>
    <x v="6"/>
    <x v="4"/>
    <n v="209164500"/>
    <n v="36279192"/>
    <n v="31729133"/>
    <n v="541131"/>
  </r>
  <r>
    <x v="20"/>
    <x v="1"/>
    <x v="8"/>
    <x v="0"/>
    <n v="415400847"/>
    <n v="45935659"/>
    <n v="44694211"/>
    <n v="974767"/>
  </r>
  <r>
    <x v="20"/>
    <x v="1"/>
    <x v="8"/>
    <x v="1"/>
    <n v="427969168"/>
    <n v="46152973"/>
    <n v="44956115"/>
    <n v="978775"/>
  </r>
  <r>
    <x v="20"/>
    <x v="1"/>
    <x v="8"/>
    <x v="2"/>
    <n v="433861036"/>
    <n v="46227753"/>
    <n v="45065712"/>
    <n v="980299"/>
  </r>
  <r>
    <x v="20"/>
    <x v="1"/>
    <x v="8"/>
    <x v="3"/>
    <n v="187666282"/>
    <n v="19830276"/>
    <n v="19346809"/>
    <n v="420582"/>
  </r>
  <r>
    <x v="20"/>
    <x v="1"/>
    <x v="8"/>
    <x v="4"/>
    <n v="422124529"/>
    <n v="46058003"/>
    <n v="44834518"/>
    <n v="977100"/>
  </r>
  <r>
    <x v="20"/>
    <x v="1"/>
    <x v="9"/>
    <x v="0"/>
    <n v="382643991"/>
    <n v="45372782"/>
    <n v="44034269"/>
    <n v="963879"/>
  </r>
  <r>
    <x v="20"/>
    <x v="1"/>
    <x v="9"/>
    <x v="1"/>
    <n v="397975292"/>
    <n v="45627110"/>
    <n v="44313015"/>
    <n v="969137"/>
  </r>
  <r>
    <x v="20"/>
    <x v="1"/>
    <x v="9"/>
    <x v="2"/>
    <n v="405807892"/>
    <n v="45775449"/>
    <n v="44511407"/>
    <n v="971733"/>
  </r>
  <r>
    <x v="20"/>
    <x v="1"/>
    <x v="9"/>
    <x v="3"/>
    <n v="117624793"/>
    <n v="13098649"/>
    <n v="12740258"/>
    <n v="278078"/>
  </r>
  <r>
    <x v="20"/>
    <x v="1"/>
    <x v="9"/>
    <x v="4"/>
    <n v="390690502"/>
    <n v="45472971"/>
    <n v="44133818"/>
    <n v="966668"/>
  </r>
  <r>
    <x v="21"/>
    <x v="0"/>
    <x v="0"/>
    <x v="0"/>
    <n v="0"/>
    <n v="13"/>
    <n v="2"/>
    <n v="0"/>
  </r>
  <r>
    <x v="21"/>
    <x v="0"/>
    <x v="0"/>
    <x v="1"/>
    <n v="2107"/>
    <n v="14"/>
    <n v="9"/>
    <n v="0"/>
  </r>
  <r>
    <x v="21"/>
    <x v="0"/>
    <x v="0"/>
    <x v="2"/>
    <n v="2688"/>
    <n v="14"/>
    <n v="14"/>
    <n v="0"/>
  </r>
  <r>
    <x v="21"/>
    <x v="0"/>
    <x v="0"/>
    <x v="3"/>
    <n v="875"/>
    <n v="4"/>
    <n v="4"/>
    <n v="0"/>
  </r>
  <r>
    <x v="21"/>
    <x v="0"/>
    <x v="0"/>
    <x v="4"/>
    <n v="276"/>
    <n v="14"/>
    <n v="7"/>
    <n v="0"/>
  </r>
  <r>
    <x v="21"/>
    <x v="0"/>
    <x v="1"/>
    <x v="0"/>
    <n v="635448"/>
    <n v="21311"/>
    <n v="12709"/>
    <n v="52"/>
  </r>
  <r>
    <x v="21"/>
    <x v="0"/>
    <x v="1"/>
    <x v="1"/>
    <n v="828304"/>
    <n v="33275"/>
    <n v="19741"/>
    <n v="120"/>
  </r>
  <r>
    <x v="21"/>
    <x v="0"/>
    <x v="1"/>
    <x v="2"/>
    <n v="962523"/>
    <n v="38351"/>
    <n v="26439"/>
    <n v="167"/>
  </r>
  <r>
    <x v="21"/>
    <x v="0"/>
    <x v="1"/>
    <x v="3"/>
    <n v="456600"/>
    <n v="18330"/>
    <n v="12755"/>
    <n v="84"/>
  </r>
  <r>
    <x v="21"/>
    <x v="0"/>
    <x v="1"/>
    <x v="4"/>
    <n v="729338"/>
    <n v="27488"/>
    <n v="15134"/>
    <n v="83"/>
  </r>
  <r>
    <x v="21"/>
    <x v="0"/>
    <x v="2"/>
    <x v="0"/>
    <n v="3011817"/>
    <n v="180029"/>
    <n v="156772"/>
    <n v="2083"/>
  </r>
  <r>
    <x v="21"/>
    <x v="0"/>
    <x v="2"/>
    <x v="1"/>
    <n v="3216381"/>
    <n v="192601"/>
    <n v="177545"/>
    <n v="2332"/>
  </r>
  <r>
    <x v="21"/>
    <x v="0"/>
    <x v="2"/>
    <x v="2"/>
    <n v="3299936"/>
    <n v="195448"/>
    <n v="183591"/>
    <n v="2400"/>
  </r>
  <r>
    <x v="21"/>
    <x v="0"/>
    <x v="2"/>
    <x v="3"/>
    <n v="1423572"/>
    <n v="84427"/>
    <n v="79800"/>
    <n v="1062"/>
  </r>
  <r>
    <x v="21"/>
    <x v="0"/>
    <x v="2"/>
    <x v="4"/>
    <n v="3129420"/>
    <n v="187888"/>
    <n v="165560"/>
    <n v="2235"/>
  </r>
  <r>
    <x v="21"/>
    <x v="0"/>
    <x v="3"/>
    <x v="0"/>
    <n v="379839"/>
    <n v="9366"/>
    <n v="4695"/>
    <n v="0"/>
  </r>
  <r>
    <x v="21"/>
    <x v="0"/>
    <x v="3"/>
    <x v="1"/>
    <n v="486253"/>
    <n v="13006"/>
    <n v="8493"/>
    <n v="0"/>
  </r>
  <r>
    <x v="21"/>
    <x v="0"/>
    <x v="3"/>
    <x v="2"/>
    <n v="540430"/>
    <n v="15335"/>
    <n v="10584"/>
    <n v="0"/>
  </r>
  <r>
    <x v="21"/>
    <x v="0"/>
    <x v="3"/>
    <x v="3"/>
    <n v="251663"/>
    <n v="7584"/>
    <n v="5014"/>
    <n v="10"/>
  </r>
  <r>
    <x v="21"/>
    <x v="0"/>
    <x v="3"/>
    <x v="4"/>
    <n v="430895"/>
    <n v="10967"/>
    <n v="6153"/>
    <n v="0"/>
  </r>
  <r>
    <x v="21"/>
    <x v="0"/>
    <x v="4"/>
    <x v="0"/>
    <n v="88386"/>
    <n v="865"/>
    <n v="243"/>
    <n v="0"/>
  </r>
  <r>
    <x v="21"/>
    <x v="0"/>
    <x v="4"/>
    <x v="1"/>
    <n v="213386"/>
    <n v="4447"/>
    <n v="1401"/>
    <n v="0"/>
  </r>
  <r>
    <x v="21"/>
    <x v="0"/>
    <x v="4"/>
    <x v="2"/>
    <n v="309538"/>
    <n v="7197"/>
    <n v="2470"/>
    <n v="0"/>
  </r>
  <r>
    <x v="21"/>
    <x v="0"/>
    <x v="4"/>
    <x v="3"/>
    <n v="99764"/>
    <n v="2461"/>
    <n v="1047"/>
    <n v="0"/>
  </r>
  <r>
    <x v="21"/>
    <x v="0"/>
    <x v="4"/>
    <x v="4"/>
    <n v="145724"/>
    <n v="2545"/>
    <n v="496"/>
    <n v="0"/>
  </r>
  <r>
    <x v="21"/>
    <x v="0"/>
    <x v="5"/>
    <x v="2"/>
    <n v="0"/>
    <n v="5"/>
    <n v="0"/>
    <n v="0"/>
  </r>
  <r>
    <x v="21"/>
    <x v="0"/>
    <x v="5"/>
    <x v="3"/>
    <n v="0"/>
    <n v="3"/>
    <n v="0"/>
    <n v="0"/>
  </r>
  <r>
    <x v="21"/>
    <x v="0"/>
    <x v="6"/>
    <x v="0"/>
    <n v="3794"/>
    <n v="14"/>
    <n v="14"/>
    <n v="0"/>
  </r>
  <r>
    <x v="21"/>
    <x v="0"/>
    <x v="6"/>
    <x v="1"/>
    <n v="16739"/>
    <n v="83"/>
    <n v="14"/>
    <n v="0"/>
  </r>
  <r>
    <x v="21"/>
    <x v="0"/>
    <x v="6"/>
    <x v="2"/>
    <n v="37777"/>
    <n v="261"/>
    <n v="24"/>
    <n v="0"/>
  </r>
  <r>
    <x v="21"/>
    <x v="0"/>
    <x v="6"/>
    <x v="3"/>
    <n v="25788"/>
    <n v="190"/>
    <n v="23"/>
    <n v="0"/>
  </r>
  <r>
    <x v="21"/>
    <x v="0"/>
    <x v="6"/>
    <x v="4"/>
    <n v="8803"/>
    <n v="15"/>
    <n v="14"/>
    <n v="0"/>
  </r>
  <r>
    <x v="21"/>
    <x v="0"/>
    <x v="7"/>
    <x v="0"/>
    <n v="2527048"/>
    <n v="136346"/>
    <n v="110042"/>
    <n v="1296"/>
  </r>
  <r>
    <x v="21"/>
    <x v="0"/>
    <x v="7"/>
    <x v="1"/>
    <n v="2740754"/>
    <n v="156774"/>
    <n v="134613"/>
    <n v="1597"/>
  </r>
  <r>
    <x v="21"/>
    <x v="0"/>
    <x v="7"/>
    <x v="2"/>
    <n v="2848238"/>
    <n v="168692"/>
    <n v="144564"/>
    <n v="1727"/>
  </r>
  <r>
    <x v="21"/>
    <x v="0"/>
    <x v="7"/>
    <x v="3"/>
    <n v="838640"/>
    <n v="49959"/>
    <n v="42967"/>
    <n v="554"/>
  </r>
  <r>
    <x v="21"/>
    <x v="0"/>
    <x v="7"/>
    <x v="4"/>
    <n v="2641418"/>
    <n v="146954"/>
    <n v="123930"/>
    <n v="1435"/>
  </r>
  <r>
    <x v="21"/>
    <x v="0"/>
    <x v="8"/>
    <x v="0"/>
    <n v="1763699"/>
    <n v="82860"/>
    <n v="64339"/>
    <n v="515"/>
  </r>
  <r>
    <x v="21"/>
    <x v="0"/>
    <x v="8"/>
    <x v="1"/>
    <n v="2240256"/>
    <n v="107827"/>
    <n v="81679"/>
    <n v="802"/>
  </r>
  <r>
    <x v="21"/>
    <x v="0"/>
    <x v="8"/>
    <x v="2"/>
    <n v="2358253"/>
    <n v="120431"/>
    <n v="90216"/>
    <n v="986"/>
  </r>
  <r>
    <x v="21"/>
    <x v="0"/>
    <x v="8"/>
    <x v="3"/>
    <n v="1046005"/>
    <n v="54831"/>
    <n v="42250"/>
    <n v="492"/>
  </r>
  <r>
    <x v="21"/>
    <x v="0"/>
    <x v="8"/>
    <x v="4"/>
    <n v="2054940"/>
    <n v="93364"/>
    <n v="72846"/>
    <n v="641"/>
  </r>
  <r>
    <x v="21"/>
    <x v="0"/>
    <x v="9"/>
    <x v="0"/>
    <n v="1157185"/>
    <n v="47222"/>
    <n v="34227"/>
    <n v="237"/>
  </r>
  <r>
    <x v="21"/>
    <x v="0"/>
    <x v="9"/>
    <x v="1"/>
    <n v="1430412"/>
    <n v="60209"/>
    <n v="46435"/>
    <n v="369"/>
  </r>
  <r>
    <x v="21"/>
    <x v="0"/>
    <x v="9"/>
    <x v="2"/>
    <n v="1574067"/>
    <n v="68825"/>
    <n v="52505"/>
    <n v="439"/>
  </r>
  <r>
    <x v="21"/>
    <x v="0"/>
    <x v="9"/>
    <x v="3"/>
    <n v="480164"/>
    <n v="21733"/>
    <n v="16499"/>
    <n v="132"/>
  </r>
  <r>
    <x v="21"/>
    <x v="0"/>
    <x v="9"/>
    <x v="4"/>
    <n v="1295500"/>
    <n v="53204"/>
    <n v="41460"/>
    <n v="304"/>
  </r>
  <r>
    <x v="21"/>
    <x v="1"/>
    <x v="0"/>
    <x v="0"/>
    <n v="4061230"/>
    <n v="205955"/>
    <n v="202900"/>
    <n v="2618"/>
  </r>
  <r>
    <x v="21"/>
    <x v="1"/>
    <x v="0"/>
    <x v="1"/>
    <n v="4157761"/>
    <n v="208164"/>
    <n v="203640"/>
    <n v="2639"/>
  </r>
  <r>
    <x v="21"/>
    <x v="1"/>
    <x v="0"/>
    <x v="2"/>
    <n v="4232024"/>
    <n v="213210"/>
    <n v="204717"/>
    <n v="2708"/>
  </r>
  <r>
    <x v="21"/>
    <x v="1"/>
    <x v="0"/>
    <x v="3"/>
    <n v="1226933"/>
    <n v="62901"/>
    <n v="59454"/>
    <n v="805"/>
  </r>
  <r>
    <x v="21"/>
    <x v="1"/>
    <x v="0"/>
    <x v="4"/>
    <n v="4107997"/>
    <n v="206535"/>
    <n v="203166"/>
    <n v="2629"/>
  </r>
  <r>
    <x v="21"/>
    <x v="1"/>
    <x v="1"/>
    <x v="0"/>
    <n v="7742971"/>
    <n v="709842"/>
    <n v="634695"/>
    <n v="11224"/>
  </r>
  <r>
    <x v="21"/>
    <x v="1"/>
    <x v="1"/>
    <x v="1"/>
    <n v="8176482"/>
    <n v="765795"/>
    <n v="715707"/>
    <n v="12094"/>
  </r>
  <r>
    <x v="21"/>
    <x v="1"/>
    <x v="1"/>
    <x v="2"/>
    <n v="8340844"/>
    <n v="783689"/>
    <n v="745961"/>
    <n v="12340"/>
  </r>
  <r>
    <x v="21"/>
    <x v="1"/>
    <x v="1"/>
    <x v="3"/>
    <n v="3623166"/>
    <n v="340812"/>
    <n v="325345"/>
    <n v="5342"/>
  </r>
  <r>
    <x v="21"/>
    <x v="1"/>
    <x v="1"/>
    <x v="4"/>
    <n v="7988197"/>
    <n v="742173"/>
    <n v="681622"/>
    <n v="11719"/>
  </r>
  <r>
    <x v="21"/>
    <x v="1"/>
    <x v="10"/>
    <x v="0"/>
    <n v="3642263"/>
    <n v="203695"/>
    <n v="200262"/>
    <n v="2603"/>
  </r>
  <r>
    <x v="21"/>
    <x v="1"/>
    <x v="10"/>
    <x v="1"/>
    <n v="3771860"/>
    <n v="204565"/>
    <n v="201372"/>
    <n v="2611"/>
  </r>
  <r>
    <x v="21"/>
    <x v="1"/>
    <x v="10"/>
    <x v="2"/>
    <n v="3827018"/>
    <n v="204790"/>
    <n v="201899"/>
    <n v="2611"/>
  </r>
  <r>
    <x v="21"/>
    <x v="1"/>
    <x v="10"/>
    <x v="4"/>
    <n v="3710866"/>
    <n v="204115"/>
    <n v="201043"/>
    <n v="2611"/>
  </r>
  <r>
    <x v="21"/>
    <x v="1"/>
    <x v="11"/>
    <x v="0"/>
    <n v="3351778"/>
    <n v="198509"/>
    <n v="190133"/>
    <n v="2522"/>
  </r>
  <r>
    <x v="21"/>
    <x v="1"/>
    <x v="11"/>
    <x v="1"/>
    <n v="3493574"/>
    <n v="202140"/>
    <n v="197408"/>
    <n v="2564"/>
  </r>
  <r>
    <x v="21"/>
    <x v="1"/>
    <x v="11"/>
    <x v="2"/>
    <n v="3549292"/>
    <n v="202952"/>
    <n v="199088"/>
    <n v="2585"/>
  </r>
  <r>
    <x v="21"/>
    <x v="1"/>
    <x v="11"/>
    <x v="3"/>
    <n v="1540921"/>
    <n v="87163"/>
    <n v="85622"/>
    <n v="1113"/>
  </r>
  <r>
    <x v="21"/>
    <x v="1"/>
    <x v="11"/>
    <x v="4"/>
    <n v="3436416"/>
    <n v="200873"/>
    <n v="194947"/>
    <n v="2554"/>
  </r>
  <r>
    <x v="21"/>
    <x v="1"/>
    <x v="3"/>
    <x v="0"/>
    <n v="6438955"/>
    <n v="505821"/>
    <n v="454525"/>
    <n v="8372"/>
  </r>
  <r>
    <x v="21"/>
    <x v="1"/>
    <x v="3"/>
    <x v="1"/>
    <n v="7011630"/>
    <n v="593298"/>
    <n v="516821"/>
    <n v="9656"/>
  </r>
  <r>
    <x v="21"/>
    <x v="1"/>
    <x v="3"/>
    <x v="2"/>
    <n v="7329229"/>
    <n v="647668"/>
    <n v="563929"/>
    <n v="10325"/>
  </r>
  <r>
    <x v="21"/>
    <x v="1"/>
    <x v="3"/>
    <x v="3"/>
    <n v="3241217"/>
    <n v="293021"/>
    <n v="256233"/>
    <n v="4618"/>
  </r>
  <r>
    <x v="21"/>
    <x v="1"/>
    <x v="3"/>
    <x v="4"/>
    <n v="6692588"/>
    <n v="544322"/>
    <n v="484462"/>
    <n v="8944"/>
  </r>
  <r>
    <x v="21"/>
    <x v="1"/>
    <x v="4"/>
    <x v="0"/>
    <n v="5210425"/>
    <n v="375881"/>
    <n v="306784"/>
    <n v="6025"/>
  </r>
  <r>
    <x v="21"/>
    <x v="1"/>
    <x v="4"/>
    <x v="1"/>
    <n v="5918610"/>
    <n v="440254"/>
    <n v="368434"/>
    <n v="7201"/>
  </r>
  <r>
    <x v="21"/>
    <x v="1"/>
    <x v="4"/>
    <x v="2"/>
    <n v="6149673"/>
    <n v="467263"/>
    <n v="409091"/>
    <n v="7679"/>
  </r>
  <r>
    <x v="21"/>
    <x v="1"/>
    <x v="4"/>
    <x v="3"/>
    <n v="1798996"/>
    <n v="138988"/>
    <n v="124762"/>
    <n v="2291"/>
  </r>
  <r>
    <x v="21"/>
    <x v="1"/>
    <x v="4"/>
    <x v="4"/>
    <n v="5590390"/>
    <n v="410261"/>
    <n v="341265"/>
    <n v="6615"/>
  </r>
  <r>
    <x v="21"/>
    <x v="1"/>
    <x v="5"/>
    <x v="0"/>
    <n v="3871321"/>
    <n v="204987"/>
    <n v="202157"/>
    <n v="2611"/>
  </r>
  <r>
    <x v="21"/>
    <x v="1"/>
    <x v="5"/>
    <x v="1"/>
    <n v="3963680"/>
    <n v="205269"/>
    <n v="202473"/>
    <n v="2611"/>
  </r>
  <r>
    <x v="21"/>
    <x v="1"/>
    <x v="5"/>
    <x v="2"/>
    <n v="4005290"/>
    <n v="205554"/>
    <n v="202570"/>
    <n v="2616"/>
  </r>
  <r>
    <x v="21"/>
    <x v="1"/>
    <x v="5"/>
    <x v="3"/>
    <n v="1726436"/>
    <n v="88184"/>
    <n v="86858"/>
    <n v="1122"/>
  </r>
  <r>
    <x v="21"/>
    <x v="1"/>
    <x v="5"/>
    <x v="4"/>
    <n v="3915124"/>
    <n v="205142"/>
    <n v="202318"/>
    <n v="2611"/>
  </r>
  <r>
    <x v="21"/>
    <x v="1"/>
    <x v="6"/>
    <x v="0"/>
    <n v="4364860"/>
    <n v="230964"/>
    <n v="210872"/>
    <n v="3001"/>
  </r>
  <r>
    <x v="21"/>
    <x v="1"/>
    <x v="6"/>
    <x v="1"/>
    <n v="4664565"/>
    <n v="285262"/>
    <n v="235322"/>
    <n v="4286"/>
  </r>
  <r>
    <x v="21"/>
    <x v="1"/>
    <x v="6"/>
    <x v="2"/>
    <n v="4826590"/>
    <n v="318741"/>
    <n v="265255"/>
    <n v="5026"/>
  </r>
  <r>
    <x v="21"/>
    <x v="1"/>
    <x v="6"/>
    <x v="3"/>
    <n v="2136589"/>
    <n v="149483"/>
    <n v="121804"/>
    <n v="2376"/>
  </r>
  <r>
    <x v="21"/>
    <x v="1"/>
    <x v="6"/>
    <x v="4"/>
    <n v="4505347"/>
    <n v="255231"/>
    <n v="217227"/>
    <n v="3549"/>
  </r>
  <r>
    <x v="21"/>
    <x v="1"/>
    <x v="8"/>
    <x v="0"/>
    <n v="9176297"/>
    <n v="848157"/>
    <n v="820922"/>
    <n v="13070"/>
  </r>
  <r>
    <x v="21"/>
    <x v="1"/>
    <x v="8"/>
    <x v="1"/>
    <n v="9403674"/>
    <n v="859639"/>
    <n v="836612"/>
    <n v="13292"/>
  </r>
  <r>
    <x v="21"/>
    <x v="1"/>
    <x v="8"/>
    <x v="2"/>
    <n v="9495883"/>
    <n v="863363"/>
    <n v="843732"/>
    <n v="13388"/>
  </r>
  <r>
    <x v="21"/>
    <x v="1"/>
    <x v="8"/>
    <x v="3"/>
    <n v="4097819"/>
    <n v="371008"/>
    <n v="362961"/>
    <n v="5760"/>
  </r>
  <r>
    <x v="21"/>
    <x v="1"/>
    <x v="8"/>
    <x v="4"/>
    <n v="9291504"/>
    <n v="854693"/>
    <n v="830323"/>
    <n v="13199"/>
  </r>
  <r>
    <x v="21"/>
    <x v="1"/>
    <x v="9"/>
    <x v="0"/>
    <n v="8573798"/>
    <n v="805405"/>
    <n v="769980"/>
    <n v="12564"/>
  </r>
  <r>
    <x v="21"/>
    <x v="1"/>
    <x v="9"/>
    <x v="1"/>
    <n v="8869249"/>
    <n v="828030"/>
    <n v="799005"/>
    <n v="12792"/>
  </r>
  <r>
    <x v="21"/>
    <x v="1"/>
    <x v="9"/>
    <x v="2"/>
    <n v="9013421"/>
    <n v="837495"/>
    <n v="809614"/>
    <n v="12905"/>
  </r>
  <r>
    <x v="21"/>
    <x v="1"/>
    <x v="9"/>
    <x v="3"/>
    <n v="2599524"/>
    <n v="241010"/>
    <n v="232831"/>
    <n v="3709"/>
  </r>
  <r>
    <x v="21"/>
    <x v="1"/>
    <x v="9"/>
    <x v="4"/>
    <n v="8728804"/>
    <n v="817822"/>
    <n v="785181"/>
    <n v="12665"/>
  </r>
  <r>
    <x v="22"/>
    <x v="0"/>
    <x v="0"/>
    <x v="1"/>
    <n v="4444"/>
    <n v="70"/>
    <n v="0"/>
    <n v="7"/>
  </r>
  <r>
    <x v="22"/>
    <x v="0"/>
    <x v="0"/>
    <x v="2"/>
    <n v="8259"/>
    <n v="84"/>
    <n v="0"/>
    <n v="7"/>
  </r>
  <r>
    <x v="22"/>
    <x v="0"/>
    <x v="0"/>
    <x v="3"/>
    <n v="2992"/>
    <n v="24"/>
    <n v="0"/>
    <n v="2"/>
  </r>
  <r>
    <x v="22"/>
    <x v="0"/>
    <x v="0"/>
    <x v="4"/>
    <n v="0"/>
    <n v="2"/>
    <n v="0"/>
    <n v="0"/>
  </r>
  <r>
    <x v="22"/>
    <x v="0"/>
    <x v="1"/>
    <x v="0"/>
    <n v="269954"/>
    <n v="6484"/>
    <n v="2205"/>
    <n v="35"/>
  </r>
  <r>
    <x v="22"/>
    <x v="0"/>
    <x v="1"/>
    <x v="1"/>
    <n v="335003"/>
    <n v="10455"/>
    <n v="4839"/>
    <n v="42"/>
  </r>
  <r>
    <x v="22"/>
    <x v="0"/>
    <x v="1"/>
    <x v="2"/>
    <n v="540995"/>
    <n v="14142"/>
    <n v="5897"/>
    <n v="58"/>
  </r>
  <r>
    <x v="22"/>
    <x v="0"/>
    <x v="1"/>
    <x v="3"/>
    <n v="261391"/>
    <n v="6994"/>
    <n v="3246"/>
    <n v="30"/>
  </r>
  <r>
    <x v="22"/>
    <x v="0"/>
    <x v="1"/>
    <x v="4"/>
    <n v="291323"/>
    <n v="7942"/>
    <n v="3566"/>
    <n v="42"/>
  </r>
  <r>
    <x v="22"/>
    <x v="0"/>
    <x v="2"/>
    <x v="0"/>
    <n v="1748612"/>
    <n v="84616"/>
    <n v="79226"/>
    <n v="818"/>
  </r>
  <r>
    <x v="22"/>
    <x v="0"/>
    <x v="2"/>
    <x v="1"/>
    <n v="1925360"/>
    <n v="92141"/>
    <n v="87073"/>
    <n v="931"/>
  </r>
  <r>
    <x v="22"/>
    <x v="0"/>
    <x v="2"/>
    <x v="2"/>
    <n v="1995146"/>
    <n v="93462"/>
    <n v="90530"/>
    <n v="953"/>
  </r>
  <r>
    <x v="22"/>
    <x v="0"/>
    <x v="2"/>
    <x v="3"/>
    <n v="874278"/>
    <n v="40203"/>
    <n v="39236"/>
    <n v="416"/>
  </r>
  <r>
    <x v="22"/>
    <x v="0"/>
    <x v="2"/>
    <x v="4"/>
    <n v="1841649"/>
    <n v="88702"/>
    <n v="83394"/>
    <n v="874"/>
  </r>
  <r>
    <x v="22"/>
    <x v="0"/>
    <x v="3"/>
    <x v="0"/>
    <n v="144598"/>
    <n v="499"/>
    <n v="300"/>
    <n v="7"/>
  </r>
  <r>
    <x v="22"/>
    <x v="0"/>
    <x v="3"/>
    <x v="1"/>
    <n v="187503"/>
    <n v="2944"/>
    <n v="364"/>
    <n v="20"/>
  </r>
  <r>
    <x v="22"/>
    <x v="0"/>
    <x v="3"/>
    <x v="2"/>
    <n v="226207"/>
    <n v="4500"/>
    <n v="855"/>
    <n v="33"/>
  </r>
  <r>
    <x v="22"/>
    <x v="0"/>
    <x v="3"/>
    <x v="3"/>
    <n v="106047"/>
    <n v="2410"/>
    <n v="632"/>
    <n v="15"/>
  </r>
  <r>
    <x v="22"/>
    <x v="0"/>
    <x v="3"/>
    <x v="4"/>
    <n v="164496"/>
    <n v="1590"/>
    <n v="317"/>
    <n v="14"/>
  </r>
  <r>
    <x v="22"/>
    <x v="0"/>
    <x v="4"/>
    <x v="0"/>
    <n v="65005"/>
    <n v="226"/>
    <n v="89"/>
    <n v="7"/>
  </r>
  <r>
    <x v="22"/>
    <x v="0"/>
    <x v="4"/>
    <x v="1"/>
    <n v="101990"/>
    <n v="303"/>
    <n v="218"/>
    <n v="7"/>
  </r>
  <r>
    <x v="22"/>
    <x v="0"/>
    <x v="4"/>
    <x v="2"/>
    <n v="122471"/>
    <n v="329"/>
    <n v="287"/>
    <n v="7"/>
  </r>
  <r>
    <x v="22"/>
    <x v="0"/>
    <x v="4"/>
    <x v="3"/>
    <n v="38001"/>
    <n v="104"/>
    <n v="84"/>
    <n v="2"/>
  </r>
  <r>
    <x v="22"/>
    <x v="0"/>
    <x v="4"/>
    <x v="4"/>
    <n v="82726"/>
    <n v="302"/>
    <n v="128"/>
    <n v="7"/>
  </r>
  <r>
    <x v="22"/>
    <x v="0"/>
    <x v="6"/>
    <x v="0"/>
    <n v="12835"/>
    <n v="84"/>
    <n v="70"/>
    <n v="7"/>
  </r>
  <r>
    <x v="22"/>
    <x v="0"/>
    <x v="6"/>
    <x v="1"/>
    <n v="20974"/>
    <n v="93"/>
    <n v="81"/>
    <n v="7"/>
  </r>
  <r>
    <x v="22"/>
    <x v="0"/>
    <x v="6"/>
    <x v="2"/>
    <n v="34651"/>
    <n v="118"/>
    <n v="84"/>
    <n v="7"/>
  </r>
  <r>
    <x v="22"/>
    <x v="0"/>
    <x v="6"/>
    <x v="3"/>
    <n v="21151"/>
    <n v="81"/>
    <n v="36"/>
    <n v="3"/>
  </r>
  <r>
    <x v="22"/>
    <x v="0"/>
    <x v="6"/>
    <x v="4"/>
    <n v="16548"/>
    <n v="90"/>
    <n v="72"/>
    <n v="7"/>
  </r>
  <r>
    <x v="22"/>
    <x v="0"/>
    <x v="7"/>
    <x v="0"/>
    <n v="1442233"/>
    <n v="68746"/>
    <n v="61149"/>
    <n v="635"/>
  </r>
  <r>
    <x v="22"/>
    <x v="0"/>
    <x v="7"/>
    <x v="1"/>
    <n v="1568922"/>
    <n v="76441"/>
    <n v="69703"/>
    <n v="724"/>
  </r>
  <r>
    <x v="22"/>
    <x v="0"/>
    <x v="7"/>
    <x v="2"/>
    <n v="1638736"/>
    <n v="80621"/>
    <n v="73531"/>
    <n v="771"/>
  </r>
  <r>
    <x v="22"/>
    <x v="0"/>
    <x v="7"/>
    <x v="3"/>
    <n v="480807"/>
    <n v="23550"/>
    <n v="21797"/>
    <n v="222"/>
  </r>
  <r>
    <x v="22"/>
    <x v="0"/>
    <x v="7"/>
    <x v="4"/>
    <n v="1506943"/>
    <n v="72823"/>
    <n v="65081"/>
    <n v="671"/>
  </r>
  <r>
    <x v="22"/>
    <x v="0"/>
    <x v="8"/>
    <x v="0"/>
    <n v="1101427"/>
    <n v="45916"/>
    <n v="30730"/>
    <n v="390"/>
  </r>
  <r>
    <x v="22"/>
    <x v="0"/>
    <x v="8"/>
    <x v="1"/>
    <n v="1303165"/>
    <n v="59129"/>
    <n v="43261"/>
    <n v="526"/>
  </r>
  <r>
    <x v="22"/>
    <x v="0"/>
    <x v="8"/>
    <x v="2"/>
    <n v="1377913"/>
    <n v="62859"/>
    <n v="51524"/>
    <n v="566"/>
  </r>
  <r>
    <x v="22"/>
    <x v="0"/>
    <x v="8"/>
    <x v="3"/>
    <n v="603743"/>
    <n v="28139"/>
    <n v="24360"/>
    <n v="262"/>
  </r>
  <r>
    <x v="22"/>
    <x v="0"/>
    <x v="8"/>
    <x v="4"/>
    <n v="1209542"/>
    <n v="53476"/>
    <n v="36183"/>
    <n v="445"/>
  </r>
  <r>
    <x v="22"/>
    <x v="0"/>
    <x v="9"/>
    <x v="0"/>
    <n v="667375"/>
    <n v="19272"/>
    <n v="10057"/>
    <n v="100"/>
  </r>
  <r>
    <x v="22"/>
    <x v="0"/>
    <x v="9"/>
    <x v="1"/>
    <n v="891293"/>
    <n v="30988"/>
    <n v="16757"/>
    <n v="234"/>
  </r>
  <r>
    <x v="22"/>
    <x v="0"/>
    <x v="9"/>
    <x v="2"/>
    <n v="980920"/>
    <n v="35869"/>
    <n v="23268"/>
    <n v="300"/>
  </r>
  <r>
    <x v="22"/>
    <x v="0"/>
    <x v="9"/>
    <x v="3"/>
    <n v="299107"/>
    <n v="11102"/>
    <n v="7915"/>
    <n v="96"/>
  </r>
  <r>
    <x v="22"/>
    <x v="0"/>
    <x v="9"/>
    <x v="4"/>
    <n v="762502"/>
    <n v="24218"/>
    <n v="13516"/>
    <n v="159"/>
  </r>
  <r>
    <x v="22"/>
    <x v="1"/>
    <x v="0"/>
    <x v="0"/>
    <n v="2860852"/>
    <n v="98778"/>
    <n v="97113"/>
    <n v="1050"/>
  </r>
  <r>
    <x v="22"/>
    <x v="1"/>
    <x v="0"/>
    <x v="1"/>
    <n v="3047874"/>
    <n v="104355"/>
    <n v="98301"/>
    <n v="1073"/>
  </r>
  <r>
    <x v="22"/>
    <x v="1"/>
    <x v="0"/>
    <x v="2"/>
    <n v="3149318"/>
    <n v="111724"/>
    <n v="101262"/>
    <n v="1125"/>
  </r>
  <r>
    <x v="22"/>
    <x v="1"/>
    <x v="0"/>
    <x v="3"/>
    <n v="920593"/>
    <n v="33463"/>
    <n v="30000"/>
    <n v="340"/>
  </r>
  <r>
    <x v="22"/>
    <x v="1"/>
    <x v="0"/>
    <x v="4"/>
    <n v="2949102"/>
    <n v="100064"/>
    <n v="97491"/>
    <n v="1057"/>
  </r>
  <r>
    <x v="22"/>
    <x v="1"/>
    <x v="1"/>
    <x v="0"/>
    <n v="6059947"/>
    <n v="469369"/>
    <n v="422099"/>
    <n v="7882"/>
  </r>
  <r>
    <x v="22"/>
    <x v="1"/>
    <x v="1"/>
    <x v="1"/>
    <n v="6483241"/>
    <n v="508686"/>
    <n v="475192"/>
    <n v="8741"/>
  </r>
  <r>
    <x v="22"/>
    <x v="1"/>
    <x v="1"/>
    <x v="2"/>
    <n v="6643646"/>
    <n v="521885"/>
    <n v="493178"/>
    <n v="9025"/>
  </r>
  <r>
    <x v="22"/>
    <x v="1"/>
    <x v="1"/>
    <x v="3"/>
    <n v="2897980"/>
    <n v="227172"/>
    <n v="215777"/>
    <n v="3924"/>
  </r>
  <r>
    <x v="22"/>
    <x v="1"/>
    <x v="1"/>
    <x v="4"/>
    <n v="6299273"/>
    <n v="491624"/>
    <n v="451597"/>
    <n v="8350"/>
  </r>
  <r>
    <x v="22"/>
    <x v="1"/>
    <x v="10"/>
    <x v="0"/>
    <n v="2389823"/>
    <n v="96651"/>
    <n v="95070"/>
    <n v="1028"/>
  </r>
  <r>
    <x v="22"/>
    <x v="1"/>
    <x v="10"/>
    <x v="1"/>
    <n v="2503249"/>
    <n v="97632"/>
    <n v="96149"/>
    <n v="1036"/>
  </r>
  <r>
    <x v="22"/>
    <x v="1"/>
    <x v="10"/>
    <x v="2"/>
    <n v="2556046"/>
    <n v="97712"/>
    <n v="96543"/>
    <n v="1036"/>
  </r>
  <r>
    <x v="22"/>
    <x v="1"/>
    <x v="10"/>
    <x v="4"/>
    <n v="2451833"/>
    <n v="97445"/>
    <n v="95329"/>
    <n v="1036"/>
  </r>
  <r>
    <x v="22"/>
    <x v="1"/>
    <x v="11"/>
    <x v="0"/>
    <n v="2078544"/>
    <n v="94365"/>
    <n v="92351"/>
    <n v="979"/>
  </r>
  <r>
    <x v="22"/>
    <x v="1"/>
    <x v="11"/>
    <x v="1"/>
    <n v="2231459"/>
    <n v="95944"/>
    <n v="93934"/>
    <n v="1010"/>
  </r>
  <r>
    <x v="22"/>
    <x v="1"/>
    <x v="11"/>
    <x v="2"/>
    <n v="2289696"/>
    <n v="96146"/>
    <n v="94382"/>
    <n v="1022"/>
  </r>
  <r>
    <x v="22"/>
    <x v="1"/>
    <x v="11"/>
    <x v="3"/>
    <n v="1002741"/>
    <n v="41278"/>
    <n v="40615"/>
    <n v="438"/>
  </r>
  <r>
    <x v="22"/>
    <x v="1"/>
    <x v="11"/>
    <x v="4"/>
    <n v="2163745"/>
    <n v="95401"/>
    <n v="93301"/>
    <n v="1003"/>
  </r>
  <r>
    <x v="22"/>
    <x v="1"/>
    <x v="3"/>
    <x v="0"/>
    <n v="4992699"/>
    <n v="360195"/>
    <n v="323053"/>
    <n v="6047"/>
  </r>
  <r>
    <x v="22"/>
    <x v="1"/>
    <x v="3"/>
    <x v="1"/>
    <n v="5439568"/>
    <n v="401816"/>
    <n v="366661"/>
    <n v="6638"/>
  </r>
  <r>
    <x v="22"/>
    <x v="1"/>
    <x v="3"/>
    <x v="2"/>
    <n v="5682256"/>
    <n v="428291"/>
    <n v="386598"/>
    <n v="7154"/>
  </r>
  <r>
    <x v="22"/>
    <x v="1"/>
    <x v="3"/>
    <x v="3"/>
    <n v="2516637"/>
    <n v="193059"/>
    <n v="172332"/>
    <n v="3220"/>
  </r>
  <r>
    <x v="22"/>
    <x v="1"/>
    <x v="3"/>
    <x v="4"/>
    <n v="5206850"/>
    <n v="381360"/>
    <n v="345496"/>
    <n v="6355"/>
  </r>
  <r>
    <x v="22"/>
    <x v="1"/>
    <x v="4"/>
    <x v="0"/>
    <n v="4135651"/>
    <n v="263648"/>
    <n v="217009"/>
    <n v="4461"/>
  </r>
  <r>
    <x v="22"/>
    <x v="1"/>
    <x v="4"/>
    <x v="1"/>
    <n v="4538933"/>
    <n v="309864"/>
    <n v="272634"/>
    <n v="5382"/>
  </r>
  <r>
    <x v="22"/>
    <x v="1"/>
    <x v="4"/>
    <x v="2"/>
    <n v="4740234"/>
    <n v="332007"/>
    <n v="295060"/>
    <n v="5669"/>
  </r>
  <r>
    <x v="22"/>
    <x v="1"/>
    <x v="4"/>
    <x v="3"/>
    <n v="1390605"/>
    <n v="98674"/>
    <n v="88526"/>
    <n v="1669"/>
  </r>
  <r>
    <x v="22"/>
    <x v="1"/>
    <x v="4"/>
    <x v="4"/>
    <n v="4330412"/>
    <n v="287020"/>
    <n v="248223"/>
    <n v="4993"/>
  </r>
  <r>
    <x v="22"/>
    <x v="1"/>
    <x v="5"/>
    <x v="0"/>
    <n v="2614052"/>
    <n v="97769"/>
    <n v="96633"/>
    <n v="1036"/>
  </r>
  <r>
    <x v="22"/>
    <x v="1"/>
    <x v="5"/>
    <x v="1"/>
    <n v="2718313"/>
    <n v="98036"/>
    <n v="96789"/>
    <n v="1038"/>
  </r>
  <r>
    <x v="22"/>
    <x v="1"/>
    <x v="5"/>
    <x v="2"/>
    <n v="2773071"/>
    <n v="98166"/>
    <n v="96942"/>
    <n v="1047"/>
  </r>
  <r>
    <x v="22"/>
    <x v="1"/>
    <x v="5"/>
    <x v="3"/>
    <n v="1203933"/>
    <n v="42155"/>
    <n v="41585"/>
    <n v="450"/>
  </r>
  <r>
    <x v="22"/>
    <x v="1"/>
    <x v="5"/>
    <x v="4"/>
    <n v="2666021"/>
    <n v="97893"/>
    <n v="96717"/>
    <n v="1036"/>
  </r>
  <r>
    <x v="22"/>
    <x v="1"/>
    <x v="6"/>
    <x v="0"/>
    <n v="3307316"/>
    <n v="126066"/>
    <n v="110425"/>
    <n v="1306"/>
  </r>
  <r>
    <x v="22"/>
    <x v="1"/>
    <x v="6"/>
    <x v="1"/>
    <n v="3609778"/>
    <n v="175359"/>
    <n v="134639"/>
    <n v="2494"/>
  </r>
  <r>
    <x v="22"/>
    <x v="1"/>
    <x v="6"/>
    <x v="2"/>
    <n v="3821459"/>
    <n v="219734"/>
    <n v="161047"/>
    <n v="3457"/>
  </r>
  <r>
    <x v="22"/>
    <x v="1"/>
    <x v="6"/>
    <x v="3"/>
    <n v="1715779"/>
    <n v="105236"/>
    <n v="81393"/>
    <n v="1693"/>
  </r>
  <r>
    <x v="22"/>
    <x v="1"/>
    <x v="6"/>
    <x v="4"/>
    <n v="3443862"/>
    <n v="144494"/>
    <n v="119726"/>
    <n v="1711"/>
  </r>
  <r>
    <x v="22"/>
    <x v="1"/>
    <x v="8"/>
    <x v="0"/>
    <n v="7607517"/>
    <n v="572811"/>
    <n v="552725"/>
    <n v="9858"/>
  </r>
  <r>
    <x v="22"/>
    <x v="1"/>
    <x v="8"/>
    <x v="1"/>
    <n v="7867819"/>
    <n v="581127"/>
    <n v="565441"/>
    <n v="10058"/>
  </r>
  <r>
    <x v="22"/>
    <x v="1"/>
    <x v="8"/>
    <x v="2"/>
    <n v="7976953"/>
    <n v="583754"/>
    <n v="569462"/>
    <n v="10121"/>
  </r>
  <r>
    <x v="22"/>
    <x v="1"/>
    <x v="8"/>
    <x v="3"/>
    <n v="3449700"/>
    <n v="250791"/>
    <n v="245069"/>
    <n v="4348"/>
  </r>
  <r>
    <x v="22"/>
    <x v="1"/>
    <x v="8"/>
    <x v="4"/>
    <n v="7749998"/>
    <n v="577518"/>
    <n v="559969"/>
    <n v="9960"/>
  </r>
  <r>
    <x v="22"/>
    <x v="1"/>
    <x v="9"/>
    <x v="0"/>
    <n v="6885446"/>
    <n v="537127"/>
    <n v="512545"/>
    <n v="9276"/>
  </r>
  <r>
    <x v="22"/>
    <x v="1"/>
    <x v="9"/>
    <x v="1"/>
    <n v="7240901"/>
    <n v="555195"/>
    <n v="532612"/>
    <n v="9622"/>
  </r>
  <r>
    <x v="22"/>
    <x v="1"/>
    <x v="9"/>
    <x v="2"/>
    <n v="7408471"/>
    <n v="563975"/>
    <n v="541147"/>
    <n v="9735"/>
  </r>
  <r>
    <x v="22"/>
    <x v="1"/>
    <x v="9"/>
    <x v="3"/>
    <n v="2145147"/>
    <n v="162451"/>
    <n v="156335"/>
    <n v="2804"/>
  </r>
  <r>
    <x v="22"/>
    <x v="1"/>
    <x v="9"/>
    <x v="4"/>
    <n v="7066409"/>
    <n v="546030"/>
    <n v="523441"/>
    <n v="9450"/>
  </r>
  <r>
    <x v="23"/>
    <x v="0"/>
    <x v="0"/>
    <x v="0"/>
    <n v="116"/>
    <n v="7"/>
    <n v="0"/>
    <n v="0"/>
  </r>
  <r>
    <x v="23"/>
    <x v="0"/>
    <x v="0"/>
    <x v="1"/>
    <n v="767"/>
    <n v="7"/>
    <n v="0"/>
    <n v="0"/>
  </r>
  <r>
    <x v="23"/>
    <x v="0"/>
    <x v="0"/>
    <x v="2"/>
    <n v="996"/>
    <n v="7"/>
    <n v="0"/>
    <n v="0"/>
  </r>
  <r>
    <x v="23"/>
    <x v="0"/>
    <x v="0"/>
    <x v="3"/>
    <n v="359"/>
    <n v="2"/>
    <n v="0"/>
    <n v="0"/>
  </r>
  <r>
    <x v="23"/>
    <x v="0"/>
    <x v="0"/>
    <x v="4"/>
    <n v="593"/>
    <n v="7"/>
    <n v="0"/>
    <n v="0"/>
  </r>
  <r>
    <x v="23"/>
    <x v="0"/>
    <x v="1"/>
    <x v="0"/>
    <n v="152623"/>
    <n v="3483"/>
    <n v="1921"/>
    <n v="0"/>
  </r>
  <r>
    <x v="23"/>
    <x v="0"/>
    <x v="1"/>
    <x v="1"/>
    <n v="194848"/>
    <n v="5723"/>
    <n v="2684"/>
    <n v="0"/>
  </r>
  <r>
    <x v="23"/>
    <x v="0"/>
    <x v="1"/>
    <x v="2"/>
    <n v="246824"/>
    <n v="6636"/>
    <n v="3292"/>
    <n v="0"/>
  </r>
  <r>
    <x v="23"/>
    <x v="0"/>
    <x v="1"/>
    <x v="3"/>
    <n v="120086"/>
    <n v="3022"/>
    <n v="1762"/>
    <n v="0"/>
  </r>
  <r>
    <x v="23"/>
    <x v="0"/>
    <x v="1"/>
    <x v="4"/>
    <n v="168506"/>
    <n v="4372"/>
    <n v="2260"/>
    <n v="0"/>
  </r>
  <r>
    <x v="23"/>
    <x v="0"/>
    <x v="2"/>
    <x v="0"/>
    <n v="1079980"/>
    <n v="27268"/>
    <n v="25670"/>
    <n v="42"/>
  </r>
  <r>
    <x v="23"/>
    <x v="0"/>
    <x v="2"/>
    <x v="1"/>
    <n v="1182916"/>
    <n v="28664"/>
    <n v="27554"/>
    <n v="49"/>
  </r>
  <r>
    <x v="23"/>
    <x v="0"/>
    <x v="2"/>
    <x v="2"/>
    <n v="1224667"/>
    <n v="29152"/>
    <n v="28209"/>
    <n v="55"/>
  </r>
  <r>
    <x v="23"/>
    <x v="0"/>
    <x v="2"/>
    <x v="3"/>
    <n v="534368"/>
    <n v="12593"/>
    <n v="12274"/>
    <n v="24"/>
  </r>
  <r>
    <x v="23"/>
    <x v="0"/>
    <x v="2"/>
    <x v="4"/>
    <n v="1133977"/>
    <n v="28035"/>
    <n v="26705"/>
    <n v="46"/>
  </r>
  <r>
    <x v="23"/>
    <x v="0"/>
    <x v="3"/>
    <x v="0"/>
    <n v="101741"/>
    <n v="1229"/>
    <n v="911"/>
    <n v="0"/>
  </r>
  <r>
    <x v="23"/>
    <x v="0"/>
    <x v="3"/>
    <x v="1"/>
    <n v="124971"/>
    <n v="1954"/>
    <n v="1149"/>
    <n v="0"/>
  </r>
  <r>
    <x v="23"/>
    <x v="0"/>
    <x v="3"/>
    <x v="2"/>
    <n v="137184"/>
    <n v="2442"/>
    <n v="1312"/>
    <n v="0"/>
  </r>
  <r>
    <x v="23"/>
    <x v="0"/>
    <x v="3"/>
    <x v="3"/>
    <n v="62513"/>
    <n v="1211"/>
    <n v="696"/>
    <n v="0"/>
  </r>
  <r>
    <x v="23"/>
    <x v="0"/>
    <x v="3"/>
    <x v="4"/>
    <n v="113494"/>
    <n v="1561"/>
    <n v="1039"/>
    <n v="0"/>
  </r>
  <r>
    <x v="23"/>
    <x v="0"/>
    <x v="4"/>
    <x v="0"/>
    <n v="10279"/>
    <n v="127"/>
    <n v="7"/>
    <n v="0"/>
  </r>
  <r>
    <x v="23"/>
    <x v="0"/>
    <x v="4"/>
    <x v="1"/>
    <n v="47637"/>
    <n v="900"/>
    <n v="31"/>
    <n v="0"/>
  </r>
  <r>
    <x v="23"/>
    <x v="0"/>
    <x v="4"/>
    <x v="2"/>
    <n v="79886"/>
    <n v="1022"/>
    <n v="242"/>
    <n v="0"/>
  </r>
  <r>
    <x v="23"/>
    <x v="0"/>
    <x v="4"/>
    <x v="3"/>
    <n v="26818"/>
    <n v="311"/>
    <n v="183"/>
    <n v="0"/>
  </r>
  <r>
    <x v="23"/>
    <x v="0"/>
    <x v="4"/>
    <x v="4"/>
    <n v="22348"/>
    <n v="651"/>
    <n v="7"/>
    <n v="0"/>
  </r>
  <r>
    <x v="23"/>
    <x v="0"/>
    <x v="5"/>
    <x v="2"/>
    <n v="0"/>
    <n v="4"/>
    <n v="0"/>
    <n v="0"/>
  </r>
  <r>
    <x v="23"/>
    <x v="0"/>
    <x v="5"/>
    <x v="3"/>
    <n v="0"/>
    <n v="3"/>
    <n v="0"/>
    <n v="0"/>
  </r>
  <r>
    <x v="23"/>
    <x v="0"/>
    <x v="6"/>
    <x v="0"/>
    <n v="1309"/>
    <n v="7"/>
    <n v="3"/>
    <n v="0"/>
  </r>
  <r>
    <x v="23"/>
    <x v="0"/>
    <x v="6"/>
    <x v="1"/>
    <n v="2086"/>
    <n v="7"/>
    <n v="7"/>
    <n v="0"/>
  </r>
  <r>
    <x v="23"/>
    <x v="0"/>
    <x v="6"/>
    <x v="2"/>
    <n v="2753"/>
    <n v="7"/>
    <n v="7"/>
    <n v="0"/>
  </r>
  <r>
    <x v="23"/>
    <x v="0"/>
    <x v="6"/>
    <x v="3"/>
    <n v="1992"/>
    <n v="3"/>
    <n v="3"/>
    <n v="0"/>
  </r>
  <r>
    <x v="23"/>
    <x v="0"/>
    <x v="6"/>
    <x v="4"/>
    <n v="1528"/>
    <n v="7"/>
    <n v="7"/>
    <n v="0"/>
  </r>
  <r>
    <x v="23"/>
    <x v="0"/>
    <x v="7"/>
    <x v="0"/>
    <n v="820545"/>
    <n v="20178"/>
    <n v="16939"/>
    <n v="10"/>
  </r>
  <r>
    <x v="23"/>
    <x v="0"/>
    <x v="7"/>
    <x v="1"/>
    <n v="940637"/>
    <n v="24375"/>
    <n v="20847"/>
    <n v="34"/>
  </r>
  <r>
    <x v="23"/>
    <x v="0"/>
    <x v="7"/>
    <x v="2"/>
    <n v="1006028"/>
    <n v="26121"/>
    <n v="23134"/>
    <n v="35"/>
  </r>
  <r>
    <x v="23"/>
    <x v="0"/>
    <x v="7"/>
    <x v="3"/>
    <n v="299180"/>
    <n v="7648"/>
    <n v="6939"/>
    <n v="10"/>
  </r>
  <r>
    <x v="23"/>
    <x v="0"/>
    <x v="7"/>
    <x v="4"/>
    <n v="881841"/>
    <n v="22478"/>
    <n v="18978"/>
    <n v="15"/>
  </r>
  <r>
    <x v="23"/>
    <x v="0"/>
    <x v="8"/>
    <x v="0"/>
    <n v="577115"/>
    <n v="14686"/>
    <n v="12639"/>
    <n v="0"/>
  </r>
  <r>
    <x v="23"/>
    <x v="0"/>
    <x v="8"/>
    <x v="1"/>
    <n v="669826"/>
    <n v="15790"/>
    <n v="15021"/>
    <n v="0"/>
  </r>
  <r>
    <x v="23"/>
    <x v="0"/>
    <x v="8"/>
    <x v="2"/>
    <n v="728164"/>
    <n v="17163"/>
    <n v="15418"/>
    <n v="1"/>
  </r>
  <r>
    <x v="23"/>
    <x v="0"/>
    <x v="8"/>
    <x v="3"/>
    <n v="332750"/>
    <n v="8072"/>
    <n v="6817"/>
    <n v="3"/>
  </r>
  <r>
    <x v="23"/>
    <x v="0"/>
    <x v="8"/>
    <x v="4"/>
    <n v="615720"/>
    <n v="15242"/>
    <n v="14141"/>
    <n v="0"/>
  </r>
  <r>
    <x v="23"/>
    <x v="0"/>
    <x v="9"/>
    <x v="0"/>
    <n v="305867"/>
    <n v="7387"/>
    <n v="4796"/>
    <n v="0"/>
  </r>
  <r>
    <x v="23"/>
    <x v="0"/>
    <x v="9"/>
    <x v="1"/>
    <n v="401477"/>
    <n v="10699"/>
    <n v="6776"/>
    <n v="0"/>
  </r>
  <r>
    <x v="23"/>
    <x v="0"/>
    <x v="9"/>
    <x v="2"/>
    <n v="491743"/>
    <n v="12557"/>
    <n v="8611"/>
    <n v="0"/>
  </r>
  <r>
    <x v="23"/>
    <x v="0"/>
    <x v="9"/>
    <x v="3"/>
    <n v="155467"/>
    <n v="3944"/>
    <n v="3146"/>
    <n v="0"/>
  </r>
  <r>
    <x v="23"/>
    <x v="0"/>
    <x v="9"/>
    <x v="4"/>
    <n v="336857"/>
    <n v="9222"/>
    <n v="5607"/>
    <n v="0"/>
  </r>
  <r>
    <x v="23"/>
    <x v="1"/>
    <x v="0"/>
    <x v="0"/>
    <n v="1784846"/>
    <n v="31436"/>
    <n v="31087"/>
    <n v="77"/>
  </r>
  <r>
    <x v="23"/>
    <x v="1"/>
    <x v="0"/>
    <x v="1"/>
    <n v="1914324"/>
    <n v="34121"/>
    <n v="31614"/>
    <n v="84"/>
  </r>
  <r>
    <x v="23"/>
    <x v="1"/>
    <x v="0"/>
    <x v="2"/>
    <n v="2027423"/>
    <n v="37713"/>
    <n v="32779"/>
    <n v="88"/>
  </r>
  <r>
    <x v="23"/>
    <x v="1"/>
    <x v="0"/>
    <x v="3"/>
    <n v="604844"/>
    <n v="11898"/>
    <n v="9808"/>
    <n v="28"/>
  </r>
  <r>
    <x v="23"/>
    <x v="1"/>
    <x v="0"/>
    <x v="4"/>
    <n v="1835236"/>
    <n v="32234"/>
    <n v="31233"/>
    <n v="80"/>
  </r>
  <r>
    <x v="23"/>
    <x v="1"/>
    <x v="1"/>
    <x v="0"/>
    <n v="4529161"/>
    <n v="287815"/>
    <n v="203144"/>
    <n v="1094"/>
  </r>
  <r>
    <x v="23"/>
    <x v="1"/>
    <x v="1"/>
    <x v="1"/>
    <n v="5278910"/>
    <n v="349473"/>
    <n v="293967"/>
    <n v="1309"/>
  </r>
  <r>
    <x v="23"/>
    <x v="1"/>
    <x v="1"/>
    <x v="2"/>
    <n v="5672850"/>
    <n v="379277"/>
    <n v="333222"/>
    <n v="1415"/>
  </r>
  <r>
    <x v="23"/>
    <x v="1"/>
    <x v="1"/>
    <x v="3"/>
    <n v="2530534"/>
    <n v="174603"/>
    <n v="149207"/>
    <n v="643"/>
  </r>
  <r>
    <x v="23"/>
    <x v="1"/>
    <x v="1"/>
    <x v="4"/>
    <n v="4876996"/>
    <n v="322898"/>
    <n v="243498"/>
    <n v="1203"/>
  </r>
  <r>
    <x v="23"/>
    <x v="1"/>
    <x v="10"/>
    <x v="0"/>
    <n v="1479746"/>
    <n v="30640"/>
    <n v="30391"/>
    <n v="63"/>
  </r>
  <r>
    <x v="23"/>
    <x v="1"/>
    <x v="10"/>
    <x v="1"/>
    <n v="1564912"/>
    <n v="30803"/>
    <n v="30603"/>
    <n v="70"/>
  </r>
  <r>
    <x v="23"/>
    <x v="1"/>
    <x v="10"/>
    <x v="2"/>
    <n v="1606362"/>
    <n v="30909"/>
    <n v="30687"/>
    <n v="70"/>
  </r>
  <r>
    <x v="23"/>
    <x v="1"/>
    <x v="10"/>
    <x v="4"/>
    <n v="1526308"/>
    <n v="30722"/>
    <n v="30521"/>
    <n v="63"/>
  </r>
  <r>
    <x v="23"/>
    <x v="1"/>
    <x v="11"/>
    <x v="0"/>
    <n v="1273141"/>
    <n v="29618"/>
    <n v="28956"/>
    <n v="56"/>
  </r>
  <r>
    <x v="23"/>
    <x v="1"/>
    <x v="11"/>
    <x v="1"/>
    <n v="1356501"/>
    <n v="30278"/>
    <n v="29708"/>
    <n v="63"/>
  </r>
  <r>
    <x v="23"/>
    <x v="1"/>
    <x v="11"/>
    <x v="2"/>
    <n v="1410956"/>
    <n v="30477"/>
    <n v="30072"/>
    <n v="63"/>
  </r>
  <r>
    <x v="23"/>
    <x v="1"/>
    <x v="11"/>
    <x v="3"/>
    <n v="618759"/>
    <n v="13101"/>
    <n v="12970"/>
    <n v="27"/>
  </r>
  <r>
    <x v="23"/>
    <x v="1"/>
    <x v="11"/>
    <x v="4"/>
    <n v="1312617"/>
    <n v="30031"/>
    <n v="29361"/>
    <n v="61"/>
  </r>
  <r>
    <x v="23"/>
    <x v="1"/>
    <x v="3"/>
    <x v="0"/>
    <n v="3478826"/>
    <n v="148854"/>
    <n v="123411"/>
    <n v="672"/>
  </r>
  <r>
    <x v="23"/>
    <x v="1"/>
    <x v="3"/>
    <x v="1"/>
    <n v="3859892"/>
    <n v="190604"/>
    <n v="149877"/>
    <n v="852"/>
  </r>
  <r>
    <x v="23"/>
    <x v="1"/>
    <x v="3"/>
    <x v="2"/>
    <n v="4090339"/>
    <n v="226684"/>
    <n v="165132"/>
    <n v="948"/>
  </r>
  <r>
    <x v="23"/>
    <x v="1"/>
    <x v="3"/>
    <x v="3"/>
    <n v="1822654"/>
    <n v="111632"/>
    <n v="77289"/>
    <n v="431"/>
  </r>
  <r>
    <x v="23"/>
    <x v="1"/>
    <x v="3"/>
    <x v="4"/>
    <n v="3645446"/>
    <n v="167316"/>
    <n v="137195"/>
    <n v="752"/>
  </r>
  <r>
    <x v="23"/>
    <x v="1"/>
    <x v="4"/>
    <x v="0"/>
    <n v="2819200"/>
    <n v="91502"/>
    <n v="69308"/>
    <n v="340"/>
  </r>
  <r>
    <x v="23"/>
    <x v="1"/>
    <x v="4"/>
    <x v="1"/>
    <n v="3126921"/>
    <n v="115400"/>
    <n v="90279"/>
    <n v="537"/>
  </r>
  <r>
    <x v="23"/>
    <x v="1"/>
    <x v="4"/>
    <x v="2"/>
    <n v="3289936"/>
    <n v="131741"/>
    <n v="102064"/>
    <n v="620"/>
  </r>
  <r>
    <x v="23"/>
    <x v="1"/>
    <x v="4"/>
    <x v="3"/>
    <n v="962037"/>
    <n v="39894"/>
    <n v="31700"/>
    <n v="185"/>
  </r>
  <r>
    <x v="23"/>
    <x v="1"/>
    <x v="4"/>
    <x v="4"/>
    <n v="2974135"/>
    <n v="103016"/>
    <n v="79294"/>
    <n v="432"/>
  </r>
  <r>
    <x v="23"/>
    <x v="1"/>
    <x v="5"/>
    <x v="0"/>
    <n v="1646086"/>
    <n v="30987"/>
    <n v="30814"/>
    <n v="70"/>
  </r>
  <r>
    <x v="23"/>
    <x v="1"/>
    <x v="5"/>
    <x v="1"/>
    <n v="1710325"/>
    <n v="31101"/>
    <n v="30935"/>
    <n v="74"/>
  </r>
  <r>
    <x v="23"/>
    <x v="1"/>
    <x v="5"/>
    <x v="2"/>
    <n v="1739714"/>
    <n v="31193"/>
    <n v="30973"/>
    <n v="77"/>
  </r>
  <r>
    <x v="23"/>
    <x v="1"/>
    <x v="5"/>
    <x v="3"/>
    <n v="755424"/>
    <n v="13406"/>
    <n v="13296"/>
    <n v="33"/>
  </r>
  <r>
    <x v="23"/>
    <x v="1"/>
    <x v="5"/>
    <x v="4"/>
    <n v="1682003"/>
    <n v="31034"/>
    <n v="30906"/>
    <n v="70"/>
  </r>
  <r>
    <x v="23"/>
    <x v="1"/>
    <x v="6"/>
    <x v="0"/>
    <n v="2199279"/>
    <n v="46235"/>
    <n v="36367"/>
    <n v="116"/>
  </r>
  <r>
    <x v="23"/>
    <x v="1"/>
    <x v="6"/>
    <x v="1"/>
    <n v="2443196"/>
    <n v="63503"/>
    <n v="49410"/>
    <n v="192"/>
  </r>
  <r>
    <x v="23"/>
    <x v="1"/>
    <x v="6"/>
    <x v="2"/>
    <n v="2587251"/>
    <n v="74641"/>
    <n v="57176"/>
    <n v="234"/>
  </r>
  <r>
    <x v="23"/>
    <x v="1"/>
    <x v="6"/>
    <x v="3"/>
    <n v="1163656"/>
    <n v="35734"/>
    <n v="27038"/>
    <n v="111"/>
  </r>
  <r>
    <x v="23"/>
    <x v="1"/>
    <x v="6"/>
    <x v="4"/>
    <n v="2331761"/>
    <n v="54938"/>
    <n v="41996"/>
    <n v="149"/>
  </r>
  <r>
    <x v="23"/>
    <x v="1"/>
    <x v="8"/>
    <x v="0"/>
    <n v="7828552"/>
    <n v="691005"/>
    <n v="585595"/>
    <n v="2282"/>
  </r>
  <r>
    <x v="23"/>
    <x v="1"/>
    <x v="8"/>
    <x v="1"/>
    <n v="8521156"/>
    <n v="791291"/>
    <n v="713623"/>
    <n v="2715"/>
  </r>
  <r>
    <x v="23"/>
    <x v="1"/>
    <x v="8"/>
    <x v="2"/>
    <n v="8828476"/>
    <n v="823967"/>
    <n v="768306"/>
    <n v="2896"/>
  </r>
  <r>
    <x v="23"/>
    <x v="1"/>
    <x v="8"/>
    <x v="3"/>
    <n v="3879096"/>
    <n v="362227"/>
    <n v="341860"/>
    <n v="1289"/>
  </r>
  <r>
    <x v="23"/>
    <x v="1"/>
    <x v="8"/>
    <x v="4"/>
    <n v="8195120"/>
    <n v="746507"/>
    <n v="648607"/>
    <n v="2507"/>
  </r>
  <r>
    <x v="23"/>
    <x v="1"/>
    <x v="9"/>
    <x v="0"/>
    <n v="6199319"/>
    <n v="439626"/>
    <n v="369298"/>
    <n v="1553"/>
  </r>
  <r>
    <x v="23"/>
    <x v="1"/>
    <x v="9"/>
    <x v="1"/>
    <n v="6986600"/>
    <n v="544556"/>
    <n v="450237"/>
    <n v="1797"/>
  </r>
  <r>
    <x v="23"/>
    <x v="1"/>
    <x v="9"/>
    <x v="2"/>
    <n v="7363000"/>
    <n v="606376"/>
    <n v="502185"/>
    <n v="2015"/>
  </r>
  <r>
    <x v="23"/>
    <x v="1"/>
    <x v="9"/>
    <x v="3"/>
    <n v="2171306"/>
    <n v="185579"/>
    <n v="154616"/>
    <n v="615"/>
  </r>
  <r>
    <x v="23"/>
    <x v="1"/>
    <x v="9"/>
    <x v="4"/>
    <n v="6602533"/>
    <n v="488762"/>
    <n v="405456"/>
    <n v="1648"/>
  </r>
  <r>
    <x v="24"/>
    <x v="0"/>
    <x v="0"/>
    <x v="0"/>
    <n v="120"/>
    <n v="0"/>
    <n v="0"/>
    <n v="0"/>
  </r>
  <r>
    <x v="24"/>
    <x v="0"/>
    <x v="0"/>
    <x v="1"/>
    <n v="2409"/>
    <n v="0"/>
    <n v="0"/>
    <n v="0"/>
  </r>
  <r>
    <x v="24"/>
    <x v="0"/>
    <x v="0"/>
    <x v="2"/>
    <n v="4251"/>
    <n v="0"/>
    <n v="0"/>
    <n v="0"/>
  </r>
  <r>
    <x v="24"/>
    <x v="0"/>
    <x v="0"/>
    <x v="3"/>
    <n v="1297"/>
    <n v="0"/>
    <n v="0"/>
    <n v="0"/>
  </r>
  <r>
    <x v="24"/>
    <x v="0"/>
    <x v="0"/>
    <x v="4"/>
    <n v="582"/>
    <n v="0"/>
    <n v="0"/>
    <n v="0"/>
  </r>
  <r>
    <x v="24"/>
    <x v="0"/>
    <x v="1"/>
    <x v="0"/>
    <n v="288426"/>
    <n v="16035"/>
    <n v="4932"/>
    <n v="35"/>
  </r>
  <r>
    <x v="24"/>
    <x v="0"/>
    <x v="1"/>
    <x v="1"/>
    <n v="366147"/>
    <n v="24469"/>
    <n v="11638"/>
    <n v="49"/>
  </r>
  <r>
    <x v="24"/>
    <x v="0"/>
    <x v="1"/>
    <x v="2"/>
    <n v="401412"/>
    <n v="26154"/>
    <n v="17663"/>
    <n v="56"/>
  </r>
  <r>
    <x v="24"/>
    <x v="0"/>
    <x v="1"/>
    <x v="3"/>
    <n v="180503"/>
    <n v="11723"/>
    <n v="8983"/>
    <n v="24"/>
  </r>
  <r>
    <x v="24"/>
    <x v="0"/>
    <x v="1"/>
    <x v="4"/>
    <n v="329574"/>
    <n v="21119"/>
    <n v="7205"/>
    <n v="51"/>
  </r>
  <r>
    <x v="24"/>
    <x v="0"/>
    <x v="2"/>
    <x v="0"/>
    <n v="799063"/>
    <n v="79188"/>
    <n v="73571"/>
    <n v="454"/>
  </r>
  <r>
    <x v="24"/>
    <x v="0"/>
    <x v="2"/>
    <x v="1"/>
    <n v="827958"/>
    <n v="82741"/>
    <n v="77549"/>
    <n v="504"/>
  </r>
  <r>
    <x v="24"/>
    <x v="0"/>
    <x v="2"/>
    <x v="2"/>
    <n v="836635"/>
    <n v="83233"/>
    <n v="79639"/>
    <n v="542"/>
  </r>
  <r>
    <x v="24"/>
    <x v="0"/>
    <x v="2"/>
    <x v="3"/>
    <n v="360276"/>
    <n v="35765"/>
    <n v="34471"/>
    <n v="237"/>
  </r>
  <r>
    <x v="24"/>
    <x v="0"/>
    <x v="2"/>
    <x v="4"/>
    <n v="814031"/>
    <n v="81336"/>
    <n v="75650"/>
    <n v="475"/>
  </r>
  <r>
    <x v="24"/>
    <x v="0"/>
    <x v="3"/>
    <x v="0"/>
    <n v="134522"/>
    <n v="3997"/>
    <n v="1612"/>
    <n v="0"/>
  </r>
  <r>
    <x v="24"/>
    <x v="0"/>
    <x v="3"/>
    <x v="1"/>
    <n v="202899"/>
    <n v="6791"/>
    <n v="2990"/>
    <n v="0"/>
  </r>
  <r>
    <x v="24"/>
    <x v="0"/>
    <x v="3"/>
    <x v="2"/>
    <n v="235318"/>
    <n v="8970"/>
    <n v="3789"/>
    <n v="18"/>
  </r>
  <r>
    <x v="24"/>
    <x v="0"/>
    <x v="3"/>
    <x v="3"/>
    <n v="111406"/>
    <n v="4772"/>
    <n v="1855"/>
    <n v="12"/>
  </r>
  <r>
    <x v="24"/>
    <x v="0"/>
    <x v="3"/>
    <x v="4"/>
    <n v="170207"/>
    <n v="5325"/>
    <n v="2238"/>
    <n v="0"/>
  </r>
  <r>
    <x v="24"/>
    <x v="0"/>
    <x v="4"/>
    <x v="0"/>
    <n v="25686"/>
    <n v="560"/>
    <n v="16"/>
    <n v="0"/>
  </r>
  <r>
    <x v="24"/>
    <x v="0"/>
    <x v="4"/>
    <x v="1"/>
    <n v="61594"/>
    <n v="1352"/>
    <n v="807"/>
    <n v="0"/>
  </r>
  <r>
    <x v="24"/>
    <x v="0"/>
    <x v="4"/>
    <x v="2"/>
    <n v="88727"/>
    <n v="2485"/>
    <n v="1080"/>
    <n v="0"/>
  </r>
  <r>
    <x v="24"/>
    <x v="0"/>
    <x v="4"/>
    <x v="3"/>
    <n v="32468"/>
    <n v="910"/>
    <n v="336"/>
    <n v="0"/>
  </r>
  <r>
    <x v="24"/>
    <x v="0"/>
    <x v="4"/>
    <x v="4"/>
    <n v="39560"/>
    <n v="999"/>
    <n v="298"/>
    <n v="0"/>
  </r>
  <r>
    <x v="24"/>
    <x v="0"/>
    <x v="6"/>
    <x v="0"/>
    <n v="5003"/>
    <n v="0"/>
    <n v="0"/>
    <n v="0"/>
  </r>
  <r>
    <x v="24"/>
    <x v="0"/>
    <x v="6"/>
    <x v="1"/>
    <n v="6704"/>
    <n v="0"/>
    <n v="0"/>
    <n v="0"/>
  </r>
  <r>
    <x v="24"/>
    <x v="0"/>
    <x v="6"/>
    <x v="2"/>
    <n v="9248"/>
    <n v="34"/>
    <n v="0"/>
    <n v="0"/>
  </r>
  <r>
    <x v="24"/>
    <x v="0"/>
    <x v="6"/>
    <x v="3"/>
    <n v="6783"/>
    <n v="104"/>
    <n v="0"/>
    <n v="0"/>
  </r>
  <r>
    <x v="24"/>
    <x v="0"/>
    <x v="6"/>
    <x v="4"/>
    <n v="6052"/>
    <n v="0"/>
    <n v="0"/>
    <n v="0"/>
  </r>
  <r>
    <x v="24"/>
    <x v="0"/>
    <x v="7"/>
    <x v="0"/>
    <n v="702405"/>
    <n v="64575"/>
    <n v="55302"/>
    <n v="302"/>
  </r>
  <r>
    <x v="24"/>
    <x v="0"/>
    <x v="7"/>
    <x v="1"/>
    <n v="765749"/>
    <n v="72206"/>
    <n v="62774"/>
    <n v="379"/>
  </r>
  <r>
    <x v="24"/>
    <x v="0"/>
    <x v="7"/>
    <x v="2"/>
    <n v="776552"/>
    <n v="76817"/>
    <n v="66003"/>
    <n v="433"/>
  </r>
  <r>
    <x v="24"/>
    <x v="0"/>
    <x v="7"/>
    <x v="3"/>
    <n v="225866"/>
    <n v="22345"/>
    <n v="19984"/>
    <n v="128"/>
  </r>
  <r>
    <x v="24"/>
    <x v="0"/>
    <x v="7"/>
    <x v="4"/>
    <n v="721136"/>
    <n v="67094"/>
    <n v="60114"/>
    <n v="346"/>
  </r>
  <r>
    <x v="24"/>
    <x v="0"/>
    <x v="8"/>
    <x v="0"/>
    <n v="574007"/>
    <n v="45514"/>
    <n v="36981"/>
    <n v="84"/>
  </r>
  <r>
    <x v="24"/>
    <x v="0"/>
    <x v="8"/>
    <x v="1"/>
    <n v="633525"/>
    <n v="54722"/>
    <n v="43067"/>
    <n v="139"/>
  </r>
  <r>
    <x v="24"/>
    <x v="0"/>
    <x v="8"/>
    <x v="2"/>
    <n v="665180"/>
    <n v="60160"/>
    <n v="46496"/>
    <n v="191"/>
  </r>
  <r>
    <x v="24"/>
    <x v="0"/>
    <x v="8"/>
    <x v="3"/>
    <n v="293288"/>
    <n v="26886"/>
    <n v="21623"/>
    <n v="113"/>
  </r>
  <r>
    <x v="24"/>
    <x v="0"/>
    <x v="8"/>
    <x v="4"/>
    <n v="603106"/>
    <n v="49611"/>
    <n v="39853"/>
    <n v="92"/>
  </r>
  <r>
    <x v="24"/>
    <x v="0"/>
    <x v="9"/>
    <x v="0"/>
    <n v="447613"/>
    <n v="28719"/>
    <n v="23658"/>
    <n v="56"/>
  </r>
  <r>
    <x v="24"/>
    <x v="0"/>
    <x v="9"/>
    <x v="1"/>
    <n v="508139"/>
    <n v="37542"/>
    <n v="28911"/>
    <n v="70"/>
  </r>
  <r>
    <x v="24"/>
    <x v="0"/>
    <x v="9"/>
    <x v="2"/>
    <n v="536764"/>
    <n v="40538"/>
    <n v="32818"/>
    <n v="77"/>
  </r>
  <r>
    <x v="24"/>
    <x v="0"/>
    <x v="9"/>
    <x v="3"/>
    <n v="158566"/>
    <n v="12203"/>
    <n v="9967"/>
    <n v="24"/>
  </r>
  <r>
    <x v="24"/>
    <x v="0"/>
    <x v="9"/>
    <x v="4"/>
    <n v="481362"/>
    <n v="33563"/>
    <n v="26678"/>
    <n v="56"/>
  </r>
  <r>
    <x v="24"/>
    <x v="1"/>
    <x v="0"/>
    <x v="0"/>
    <n v="959091"/>
    <n v="86537"/>
    <n v="83866"/>
    <n v="637"/>
  </r>
  <r>
    <x v="24"/>
    <x v="1"/>
    <x v="0"/>
    <x v="1"/>
    <n v="983529"/>
    <n v="88042"/>
    <n v="84748"/>
    <n v="657"/>
  </r>
  <r>
    <x v="24"/>
    <x v="1"/>
    <x v="0"/>
    <x v="2"/>
    <n v="1006434"/>
    <n v="92127"/>
    <n v="84951"/>
    <n v="677"/>
  </r>
  <r>
    <x v="24"/>
    <x v="1"/>
    <x v="0"/>
    <x v="3"/>
    <n v="293127"/>
    <n v="27726"/>
    <n v="24436"/>
    <n v="204"/>
  </r>
  <r>
    <x v="24"/>
    <x v="1"/>
    <x v="0"/>
    <x v="4"/>
    <n v="969220"/>
    <n v="86857"/>
    <n v="84038"/>
    <n v="645"/>
  </r>
  <r>
    <x v="24"/>
    <x v="1"/>
    <x v="1"/>
    <x v="0"/>
    <n v="1889627"/>
    <n v="197569"/>
    <n v="178577"/>
    <n v="4046"/>
  </r>
  <r>
    <x v="24"/>
    <x v="1"/>
    <x v="1"/>
    <x v="1"/>
    <n v="2061147"/>
    <n v="205377"/>
    <n v="187660"/>
    <n v="4247"/>
  </r>
  <r>
    <x v="24"/>
    <x v="1"/>
    <x v="1"/>
    <x v="2"/>
    <n v="2161119"/>
    <n v="208137"/>
    <n v="191666"/>
    <n v="4283"/>
  </r>
  <r>
    <x v="24"/>
    <x v="1"/>
    <x v="1"/>
    <x v="3"/>
    <n v="957094"/>
    <n v="90058"/>
    <n v="83162"/>
    <n v="1999"/>
  </r>
  <r>
    <x v="24"/>
    <x v="1"/>
    <x v="1"/>
    <x v="4"/>
    <n v="1983381"/>
    <n v="202111"/>
    <n v="182711"/>
    <n v="4130"/>
  </r>
  <r>
    <x v="24"/>
    <x v="1"/>
    <x v="10"/>
    <x v="0"/>
    <n v="879588"/>
    <n v="84870"/>
    <n v="82729"/>
    <n v="616"/>
  </r>
  <r>
    <x v="24"/>
    <x v="1"/>
    <x v="10"/>
    <x v="1"/>
    <n v="901229"/>
    <n v="85334"/>
    <n v="83426"/>
    <n v="632"/>
  </r>
  <r>
    <x v="24"/>
    <x v="1"/>
    <x v="10"/>
    <x v="2"/>
    <n v="908614"/>
    <n v="85371"/>
    <n v="83598"/>
    <n v="637"/>
  </r>
  <r>
    <x v="24"/>
    <x v="1"/>
    <x v="10"/>
    <x v="4"/>
    <n v="892655"/>
    <n v="85217"/>
    <n v="82974"/>
    <n v="616"/>
  </r>
  <r>
    <x v="24"/>
    <x v="1"/>
    <x v="11"/>
    <x v="0"/>
    <n v="845995"/>
    <n v="83574"/>
    <n v="80948"/>
    <n v="557"/>
  </r>
  <r>
    <x v="24"/>
    <x v="1"/>
    <x v="11"/>
    <x v="1"/>
    <n v="862257"/>
    <n v="84415"/>
    <n v="82034"/>
    <n v="616"/>
  </r>
  <r>
    <x v="24"/>
    <x v="1"/>
    <x v="11"/>
    <x v="2"/>
    <n v="868796"/>
    <n v="84551"/>
    <n v="82329"/>
    <n v="616"/>
  </r>
  <r>
    <x v="24"/>
    <x v="1"/>
    <x v="11"/>
    <x v="3"/>
    <n v="374423"/>
    <n v="36272"/>
    <n v="35416"/>
    <n v="264"/>
  </r>
  <r>
    <x v="24"/>
    <x v="1"/>
    <x v="11"/>
    <x v="4"/>
    <n v="854343"/>
    <n v="83939"/>
    <n v="81573"/>
    <n v="591"/>
  </r>
  <r>
    <x v="24"/>
    <x v="1"/>
    <x v="3"/>
    <x v="0"/>
    <n v="1617104"/>
    <n v="178498"/>
    <n v="161551"/>
    <n v="3501"/>
  </r>
  <r>
    <x v="24"/>
    <x v="1"/>
    <x v="3"/>
    <x v="1"/>
    <n v="1725348"/>
    <n v="186640"/>
    <n v="169843"/>
    <n v="3684"/>
  </r>
  <r>
    <x v="24"/>
    <x v="1"/>
    <x v="3"/>
    <x v="2"/>
    <n v="1786643"/>
    <n v="191108"/>
    <n v="172948"/>
    <n v="3800"/>
  </r>
  <r>
    <x v="24"/>
    <x v="1"/>
    <x v="3"/>
    <x v="3"/>
    <n v="786729"/>
    <n v="83238"/>
    <n v="75314"/>
    <n v="1683"/>
  </r>
  <r>
    <x v="24"/>
    <x v="1"/>
    <x v="3"/>
    <x v="4"/>
    <n v="1668163"/>
    <n v="181829"/>
    <n v="166344"/>
    <n v="3567"/>
  </r>
  <r>
    <x v="24"/>
    <x v="1"/>
    <x v="4"/>
    <x v="0"/>
    <n v="1379177"/>
    <n v="156940"/>
    <n v="116373"/>
    <n v="2868"/>
  </r>
  <r>
    <x v="24"/>
    <x v="1"/>
    <x v="4"/>
    <x v="1"/>
    <n v="1491052"/>
    <n v="168770"/>
    <n v="144918"/>
    <n v="3265"/>
  </r>
  <r>
    <x v="24"/>
    <x v="1"/>
    <x v="4"/>
    <x v="2"/>
    <n v="1541594"/>
    <n v="173195"/>
    <n v="154175"/>
    <n v="3381"/>
  </r>
  <r>
    <x v="24"/>
    <x v="1"/>
    <x v="4"/>
    <x v="3"/>
    <n v="451722"/>
    <n v="50350"/>
    <n v="45233"/>
    <n v="988"/>
  </r>
  <r>
    <x v="24"/>
    <x v="1"/>
    <x v="4"/>
    <x v="4"/>
    <n v="1436343"/>
    <n v="164063"/>
    <n v="129801"/>
    <n v="3110"/>
  </r>
  <r>
    <x v="24"/>
    <x v="1"/>
    <x v="5"/>
    <x v="0"/>
    <n v="918323"/>
    <n v="85453"/>
    <n v="83654"/>
    <n v="637"/>
  </r>
  <r>
    <x v="24"/>
    <x v="1"/>
    <x v="5"/>
    <x v="1"/>
    <n v="941611"/>
    <n v="85575"/>
    <n v="83812"/>
    <n v="637"/>
  </r>
  <r>
    <x v="24"/>
    <x v="1"/>
    <x v="5"/>
    <x v="2"/>
    <n v="948910"/>
    <n v="85592"/>
    <n v="83852"/>
    <n v="637"/>
  </r>
  <r>
    <x v="24"/>
    <x v="1"/>
    <x v="5"/>
    <x v="3"/>
    <n v="408468"/>
    <n v="36806"/>
    <n v="35940"/>
    <n v="273"/>
  </r>
  <r>
    <x v="24"/>
    <x v="1"/>
    <x v="5"/>
    <x v="4"/>
    <n v="931134"/>
    <n v="85539"/>
    <n v="83733"/>
    <n v="637"/>
  </r>
  <r>
    <x v="24"/>
    <x v="1"/>
    <x v="6"/>
    <x v="0"/>
    <n v="1045717"/>
    <n v="103507"/>
    <n v="86603"/>
    <n v="807"/>
  </r>
  <r>
    <x v="24"/>
    <x v="1"/>
    <x v="6"/>
    <x v="1"/>
    <n v="1233609"/>
    <n v="130809"/>
    <n v="94851"/>
    <n v="1586"/>
  </r>
  <r>
    <x v="24"/>
    <x v="1"/>
    <x v="6"/>
    <x v="2"/>
    <n v="1300707"/>
    <n v="143740"/>
    <n v="103609"/>
    <n v="2176"/>
  </r>
  <r>
    <x v="24"/>
    <x v="1"/>
    <x v="6"/>
    <x v="3"/>
    <n v="574513"/>
    <n v="64614"/>
    <n v="46675"/>
    <n v="1076"/>
  </r>
  <r>
    <x v="24"/>
    <x v="1"/>
    <x v="6"/>
    <x v="4"/>
    <n v="1171351"/>
    <n v="116575"/>
    <n v="89638"/>
    <n v="1115"/>
  </r>
  <r>
    <x v="24"/>
    <x v="1"/>
    <x v="8"/>
    <x v="0"/>
    <n v="2638390"/>
    <n v="219306"/>
    <n v="205344"/>
    <n v="4665"/>
  </r>
  <r>
    <x v="24"/>
    <x v="1"/>
    <x v="8"/>
    <x v="1"/>
    <n v="2710128"/>
    <n v="221326"/>
    <n v="207719"/>
    <n v="4726"/>
  </r>
  <r>
    <x v="24"/>
    <x v="1"/>
    <x v="8"/>
    <x v="2"/>
    <n v="2740976"/>
    <n v="222112"/>
    <n v="208487"/>
    <n v="4763"/>
  </r>
  <r>
    <x v="24"/>
    <x v="1"/>
    <x v="8"/>
    <x v="3"/>
    <n v="1184541"/>
    <n v="95484"/>
    <n v="89651"/>
    <n v="2053"/>
  </r>
  <r>
    <x v="24"/>
    <x v="1"/>
    <x v="8"/>
    <x v="4"/>
    <n v="2678126"/>
    <n v="220288"/>
    <n v="206693"/>
    <n v="4701"/>
  </r>
  <r>
    <x v="24"/>
    <x v="1"/>
    <x v="9"/>
    <x v="0"/>
    <n v="2304406"/>
    <n v="212086"/>
    <n v="196110"/>
    <n v="4371"/>
  </r>
  <r>
    <x v="24"/>
    <x v="1"/>
    <x v="9"/>
    <x v="1"/>
    <n v="2492839"/>
    <n v="215844"/>
    <n v="201255"/>
    <n v="4563"/>
  </r>
  <r>
    <x v="24"/>
    <x v="1"/>
    <x v="9"/>
    <x v="2"/>
    <n v="2564703"/>
    <n v="217733"/>
    <n v="203143"/>
    <n v="4630"/>
  </r>
  <r>
    <x v="24"/>
    <x v="1"/>
    <x v="9"/>
    <x v="3"/>
    <n v="743835"/>
    <n v="62463"/>
    <n v="58426"/>
    <n v="1330"/>
  </r>
  <r>
    <x v="24"/>
    <x v="1"/>
    <x v="9"/>
    <x v="4"/>
    <n v="2439414"/>
    <n v="214125"/>
    <n v="198726"/>
    <n v="4468"/>
  </r>
  <r>
    <x v="25"/>
    <x v="0"/>
    <x v="0"/>
    <x v="0"/>
    <n v="8021"/>
    <n v="172"/>
    <n v="12"/>
    <n v="1"/>
  </r>
  <r>
    <x v="25"/>
    <x v="0"/>
    <x v="0"/>
    <x v="1"/>
    <n v="60546"/>
    <n v="455"/>
    <n v="161"/>
    <n v="7"/>
  </r>
  <r>
    <x v="25"/>
    <x v="0"/>
    <x v="0"/>
    <x v="2"/>
    <n v="143422"/>
    <n v="705"/>
    <n v="242"/>
    <n v="7"/>
  </r>
  <r>
    <x v="25"/>
    <x v="0"/>
    <x v="0"/>
    <x v="3"/>
    <n v="60804"/>
    <n v="268"/>
    <n v="80"/>
    <n v="2"/>
  </r>
  <r>
    <x v="25"/>
    <x v="0"/>
    <x v="0"/>
    <x v="4"/>
    <n v="25554"/>
    <n v="363"/>
    <n v="76"/>
    <n v="7"/>
  </r>
  <r>
    <x v="25"/>
    <x v="0"/>
    <x v="1"/>
    <x v="0"/>
    <n v="4001944"/>
    <n v="264655"/>
    <n v="172110"/>
    <n v="1808"/>
  </r>
  <r>
    <x v="25"/>
    <x v="0"/>
    <x v="1"/>
    <x v="1"/>
    <n v="7083446"/>
    <n v="453863"/>
    <n v="318116"/>
    <n v="2904"/>
  </r>
  <r>
    <x v="25"/>
    <x v="0"/>
    <x v="1"/>
    <x v="2"/>
    <n v="9972615"/>
    <n v="593033"/>
    <n v="419040"/>
    <n v="3371"/>
  </r>
  <r>
    <x v="25"/>
    <x v="0"/>
    <x v="1"/>
    <x v="3"/>
    <n v="5191899"/>
    <n v="302390"/>
    <n v="221233"/>
    <n v="1603"/>
  </r>
  <r>
    <x v="25"/>
    <x v="0"/>
    <x v="1"/>
    <x v="4"/>
    <n v="4943085"/>
    <n v="344326"/>
    <n v="243440"/>
    <n v="2416"/>
  </r>
  <r>
    <x v="25"/>
    <x v="0"/>
    <x v="2"/>
    <x v="0"/>
    <n v="42427921"/>
    <n v="2242660"/>
    <n v="2202373"/>
    <n v="12694"/>
  </r>
  <r>
    <x v="25"/>
    <x v="0"/>
    <x v="2"/>
    <x v="1"/>
    <n v="45744857"/>
    <n v="2278527"/>
    <n v="2246501"/>
    <n v="13167"/>
  </r>
  <r>
    <x v="25"/>
    <x v="0"/>
    <x v="2"/>
    <x v="2"/>
    <n v="47356609"/>
    <n v="2295046"/>
    <n v="2263551"/>
    <n v="13345"/>
  </r>
  <r>
    <x v="25"/>
    <x v="0"/>
    <x v="2"/>
    <x v="3"/>
    <n v="20744955"/>
    <n v="987928"/>
    <n v="975310"/>
    <n v="5771"/>
  </r>
  <r>
    <x v="25"/>
    <x v="0"/>
    <x v="2"/>
    <x v="4"/>
    <n v="44192800"/>
    <n v="2261093"/>
    <n v="2227740"/>
    <n v="12956"/>
  </r>
  <r>
    <x v="25"/>
    <x v="0"/>
    <x v="3"/>
    <x v="0"/>
    <n v="2006384"/>
    <n v="60261"/>
    <n v="41907"/>
    <n v="296"/>
  </r>
  <r>
    <x v="25"/>
    <x v="0"/>
    <x v="3"/>
    <x v="1"/>
    <n v="2644723"/>
    <n v="117405"/>
    <n v="83293"/>
    <n v="802"/>
  </r>
  <r>
    <x v="25"/>
    <x v="0"/>
    <x v="3"/>
    <x v="2"/>
    <n v="3114868"/>
    <n v="168028"/>
    <n v="111501"/>
    <n v="1144"/>
  </r>
  <r>
    <x v="25"/>
    <x v="0"/>
    <x v="3"/>
    <x v="3"/>
    <n v="1502121"/>
    <n v="91430"/>
    <n v="59203"/>
    <n v="614"/>
  </r>
  <r>
    <x v="25"/>
    <x v="0"/>
    <x v="3"/>
    <x v="4"/>
    <n v="2295706"/>
    <n v="87445"/>
    <n v="58614"/>
    <n v="551"/>
  </r>
  <r>
    <x v="25"/>
    <x v="0"/>
    <x v="4"/>
    <x v="0"/>
    <n v="1161678"/>
    <n v="17460"/>
    <n v="10681"/>
    <n v="67"/>
  </r>
  <r>
    <x v="25"/>
    <x v="0"/>
    <x v="4"/>
    <x v="1"/>
    <n v="1489493"/>
    <n v="31761"/>
    <n v="22570"/>
    <n v="104"/>
  </r>
  <r>
    <x v="25"/>
    <x v="0"/>
    <x v="4"/>
    <x v="2"/>
    <n v="1684957"/>
    <n v="41631"/>
    <n v="30036"/>
    <n v="170"/>
  </r>
  <r>
    <x v="25"/>
    <x v="0"/>
    <x v="4"/>
    <x v="3"/>
    <n v="525859"/>
    <n v="13924"/>
    <n v="10135"/>
    <n v="62"/>
  </r>
  <r>
    <x v="25"/>
    <x v="0"/>
    <x v="4"/>
    <x v="4"/>
    <n v="1324989"/>
    <n v="23900"/>
    <n v="16538"/>
    <n v="85"/>
  </r>
  <r>
    <x v="25"/>
    <x v="0"/>
    <x v="5"/>
    <x v="1"/>
    <n v="0"/>
    <n v="9"/>
    <n v="0"/>
    <n v="0"/>
  </r>
  <r>
    <x v="25"/>
    <x v="0"/>
    <x v="5"/>
    <x v="2"/>
    <n v="0"/>
    <n v="17"/>
    <n v="0"/>
    <n v="0"/>
  </r>
  <r>
    <x v="25"/>
    <x v="0"/>
    <x v="5"/>
    <x v="3"/>
    <n v="0"/>
    <n v="10"/>
    <n v="0"/>
    <n v="0"/>
  </r>
  <r>
    <x v="25"/>
    <x v="0"/>
    <x v="6"/>
    <x v="0"/>
    <n v="293143"/>
    <n v="1246"/>
    <n v="414"/>
    <n v="10"/>
  </r>
  <r>
    <x v="25"/>
    <x v="0"/>
    <x v="6"/>
    <x v="1"/>
    <n v="669696"/>
    <n v="6311"/>
    <n v="1902"/>
    <n v="32"/>
  </r>
  <r>
    <x v="25"/>
    <x v="0"/>
    <x v="6"/>
    <x v="2"/>
    <n v="890673"/>
    <n v="10002"/>
    <n v="4564"/>
    <n v="49"/>
  </r>
  <r>
    <x v="25"/>
    <x v="0"/>
    <x v="6"/>
    <x v="3"/>
    <n v="443191"/>
    <n v="5490"/>
    <n v="3153"/>
    <n v="27"/>
  </r>
  <r>
    <x v="25"/>
    <x v="0"/>
    <x v="6"/>
    <x v="4"/>
    <n v="450517"/>
    <n v="3061"/>
    <n v="701"/>
    <n v="20"/>
  </r>
  <r>
    <x v="25"/>
    <x v="0"/>
    <x v="7"/>
    <x v="0"/>
    <n v="33184229"/>
    <n v="2071525"/>
    <n v="1974845"/>
    <n v="9939"/>
  </r>
  <r>
    <x v="25"/>
    <x v="0"/>
    <x v="7"/>
    <x v="1"/>
    <n v="37676317"/>
    <n v="2176695"/>
    <n v="2110873"/>
    <n v="11401"/>
  </r>
  <r>
    <x v="25"/>
    <x v="0"/>
    <x v="7"/>
    <x v="2"/>
    <n v="39826469"/>
    <n v="2211535"/>
    <n v="2157150"/>
    <n v="12178"/>
  </r>
  <r>
    <x v="25"/>
    <x v="0"/>
    <x v="7"/>
    <x v="3"/>
    <n v="11767769"/>
    <n v="637032"/>
    <n v="623321"/>
    <n v="3579"/>
  </r>
  <r>
    <x v="25"/>
    <x v="0"/>
    <x v="7"/>
    <x v="4"/>
    <n v="35542154"/>
    <n v="2134043"/>
    <n v="2046973"/>
    <n v="10648"/>
  </r>
  <r>
    <x v="25"/>
    <x v="0"/>
    <x v="8"/>
    <x v="0"/>
    <n v="24061849"/>
    <n v="1625499"/>
    <n v="1414993"/>
    <n v="6726"/>
  </r>
  <r>
    <x v="25"/>
    <x v="0"/>
    <x v="8"/>
    <x v="1"/>
    <n v="28283787"/>
    <n v="1877646"/>
    <n v="1727669"/>
    <n v="8321"/>
  </r>
  <r>
    <x v="25"/>
    <x v="0"/>
    <x v="8"/>
    <x v="2"/>
    <n v="30200477"/>
    <n v="1966897"/>
    <n v="1846942"/>
    <n v="9070"/>
  </r>
  <r>
    <x v="25"/>
    <x v="0"/>
    <x v="8"/>
    <x v="3"/>
    <n v="13527439"/>
    <n v="865861"/>
    <n v="821625"/>
    <n v="4084"/>
  </r>
  <r>
    <x v="25"/>
    <x v="0"/>
    <x v="8"/>
    <x v="4"/>
    <n v="26263034"/>
    <n v="1764053"/>
    <n v="1588203"/>
    <n v="7533"/>
  </r>
  <r>
    <x v="25"/>
    <x v="0"/>
    <x v="9"/>
    <x v="0"/>
    <n v="13968864"/>
    <n v="818574"/>
    <n v="632061"/>
    <n v="4081"/>
  </r>
  <r>
    <x v="25"/>
    <x v="0"/>
    <x v="9"/>
    <x v="1"/>
    <n v="18669114"/>
    <n v="1199624"/>
    <n v="963341"/>
    <n v="5125"/>
  </r>
  <r>
    <x v="25"/>
    <x v="0"/>
    <x v="9"/>
    <x v="2"/>
    <n v="21065508"/>
    <n v="1406278"/>
    <n v="1158303"/>
    <n v="5740"/>
  </r>
  <r>
    <x v="25"/>
    <x v="0"/>
    <x v="9"/>
    <x v="3"/>
    <n v="6451851"/>
    <n v="434795"/>
    <n v="367181"/>
    <n v="1776"/>
  </r>
  <r>
    <x v="25"/>
    <x v="0"/>
    <x v="9"/>
    <x v="4"/>
    <n v="16278776"/>
    <n v="1001456"/>
    <n v="783488"/>
    <n v="4595"/>
  </r>
  <r>
    <x v="25"/>
    <x v="1"/>
    <x v="0"/>
    <x v="0"/>
    <n v="64113412"/>
    <n v="2399773"/>
    <n v="2365440"/>
    <n v="13823"/>
  </r>
  <r>
    <x v="25"/>
    <x v="1"/>
    <x v="0"/>
    <x v="1"/>
    <n v="67201179"/>
    <n v="2585126"/>
    <n v="2425451"/>
    <n v="13989"/>
  </r>
  <r>
    <x v="25"/>
    <x v="1"/>
    <x v="0"/>
    <x v="2"/>
    <n v="69127914"/>
    <n v="2854671"/>
    <n v="2545984"/>
    <n v="14299"/>
  </r>
  <r>
    <x v="25"/>
    <x v="1"/>
    <x v="0"/>
    <x v="3"/>
    <n v="20127860"/>
    <n v="879707"/>
    <n v="765814"/>
    <n v="4178"/>
  </r>
  <r>
    <x v="25"/>
    <x v="1"/>
    <x v="0"/>
    <x v="4"/>
    <n v="65580055"/>
    <n v="2449818"/>
    <n v="2381211"/>
    <n v="13861"/>
  </r>
  <r>
    <x v="25"/>
    <x v="1"/>
    <x v="1"/>
    <x v="0"/>
    <n v="114046342"/>
    <n v="6875570"/>
    <n v="6745544"/>
    <n v="43544"/>
  </r>
  <r>
    <x v="25"/>
    <x v="1"/>
    <x v="1"/>
    <x v="1"/>
    <n v="120497404"/>
    <n v="6980741"/>
    <n v="6869222"/>
    <n v="49984"/>
  </r>
  <r>
    <x v="25"/>
    <x v="1"/>
    <x v="1"/>
    <x v="2"/>
    <n v="123717191"/>
    <n v="7022756"/>
    <n v="6916585"/>
    <n v="53300"/>
  </r>
  <r>
    <x v="25"/>
    <x v="1"/>
    <x v="1"/>
    <x v="3"/>
    <n v="54029345"/>
    <n v="3021365"/>
    <n v="2977338"/>
    <n v="23863"/>
  </r>
  <r>
    <x v="25"/>
    <x v="1"/>
    <x v="1"/>
    <x v="4"/>
    <n v="117287135"/>
    <n v="6931162"/>
    <n v="6815548"/>
    <n v="46779"/>
  </r>
  <r>
    <x v="25"/>
    <x v="1"/>
    <x v="10"/>
    <x v="0"/>
    <n v="54579171"/>
    <n v="2347647"/>
    <n v="2328249"/>
    <n v="13722"/>
  </r>
  <r>
    <x v="25"/>
    <x v="1"/>
    <x v="10"/>
    <x v="1"/>
    <n v="56725152"/>
    <n v="2355168"/>
    <n v="2337153"/>
    <n v="13761"/>
  </r>
  <r>
    <x v="25"/>
    <x v="1"/>
    <x v="10"/>
    <x v="2"/>
    <n v="57782538"/>
    <n v="2358544"/>
    <n v="2340695"/>
    <n v="13774"/>
  </r>
  <r>
    <x v="25"/>
    <x v="1"/>
    <x v="10"/>
    <x v="4"/>
    <n v="55681874"/>
    <n v="2351679"/>
    <n v="2333026"/>
    <n v="13741"/>
  </r>
  <r>
    <x v="25"/>
    <x v="1"/>
    <x v="11"/>
    <x v="0"/>
    <n v="49215209"/>
    <n v="2313546"/>
    <n v="2285490"/>
    <n v="13557"/>
  </r>
  <r>
    <x v="25"/>
    <x v="1"/>
    <x v="11"/>
    <x v="1"/>
    <n v="51801008"/>
    <n v="2333985"/>
    <n v="2308670"/>
    <n v="13676"/>
  </r>
  <r>
    <x v="25"/>
    <x v="1"/>
    <x v="11"/>
    <x v="2"/>
    <n v="52981241"/>
    <n v="2340876"/>
    <n v="2318776"/>
    <n v="13707"/>
  </r>
  <r>
    <x v="25"/>
    <x v="1"/>
    <x v="11"/>
    <x v="3"/>
    <n v="23055945"/>
    <n v="1004880"/>
    <n v="995889"/>
    <n v="5877"/>
  </r>
  <r>
    <x v="25"/>
    <x v="1"/>
    <x v="11"/>
    <x v="4"/>
    <n v="50409293"/>
    <n v="2324601"/>
    <n v="2297557"/>
    <n v="13620"/>
  </r>
  <r>
    <x v="25"/>
    <x v="1"/>
    <x v="3"/>
    <x v="0"/>
    <n v="98349754"/>
    <n v="6451591"/>
    <n v="6235205"/>
    <n v="29798"/>
  </r>
  <r>
    <x v="25"/>
    <x v="1"/>
    <x v="3"/>
    <x v="1"/>
    <n v="105435944"/>
    <n v="6678244"/>
    <n v="6511702"/>
    <n v="35736"/>
  </r>
  <r>
    <x v="25"/>
    <x v="1"/>
    <x v="3"/>
    <x v="2"/>
    <n v="109058663"/>
    <n v="6771564"/>
    <n v="6616390"/>
    <n v="38924"/>
  </r>
  <r>
    <x v="25"/>
    <x v="1"/>
    <x v="3"/>
    <x v="3"/>
    <n v="47847697"/>
    <n v="2927090"/>
    <n v="2864845"/>
    <n v="17663"/>
  </r>
  <r>
    <x v="25"/>
    <x v="1"/>
    <x v="3"/>
    <x v="4"/>
    <n v="101926514"/>
    <n v="6575857"/>
    <n v="6385886"/>
    <n v="32582"/>
  </r>
  <r>
    <x v="25"/>
    <x v="1"/>
    <x v="4"/>
    <x v="0"/>
    <n v="84295022"/>
    <n v="5583936"/>
    <n v="5051304"/>
    <n v="20759"/>
  </r>
  <r>
    <x v="25"/>
    <x v="1"/>
    <x v="4"/>
    <x v="1"/>
    <n v="90758948"/>
    <n v="6091737"/>
    <n v="5802736"/>
    <n v="24943"/>
  </r>
  <r>
    <x v="25"/>
    <x v="1"/>
    <x v="4"/>
    <x v="2"/>
    <n v="93933003"/>
    <n v="6255861"/>
    <n v="6020625"/>
    <n v="26986"/>
  </r>
  <r>
    <x v="25"/>
    <x v="1"/>
    <x v="4"/>
    <x v="3"/>
    <n v="27444091"/>
    <n v="1816229"/>
    <n v="1751847"/>
    <n v="8094"/>
  </r>
  <r>
    <x v="25"/>
    <x v="1"/>
    <x v="4"/>
    <x v="4"/>
    <n v="87651697"/>
    <n v="5891142"/>
    <n v="5466620"/>
    <n v="22856"/>
  </r>
  <r>
    <x v="25"/>
    <x v="1"/>
    <x v="5"/>
    <x v="0"/>
    <n v="58841096"/>
    <n v="2362643"/>
    <n v="2343927"/>
    <n v="13789"/>
  </r>
  <r>
    <x v="25"/>
    <x v="1"/>
    <x v="5"/>
    <x v="1"/>
    <n v="60991243"/>
    <n v="2369610"/>
    <n v="2351490"/>
    <n v="13798"/>
  </r>
  <r>
    <x v="25"/>
    <x v="1"/>
    <x v="5"/>
    <x v="2"/>
    <n v="62248664"/>
    <n v="2376537"/>
    <n v="2354962"/>
    <n v="13806"/>
  </r>
  <r>
    <x v="25"/>
    <x v="1"/>
    <x v="5"/>
    <x v="3"/>
    <n v="27068520"/>
    <n v="1021939"/>
    <n v="1010830"/>
    <n v="5922"/>
  </r>
  <r>
    <x v="25"/>
    <x v="1"/>
    <x v="5"/>
    <x v="4"/>
    <n v="59898428"/>
    <n v="2365953"/>
    <n v="2347876"/>
    <n v="13793"/>
  </r>
  <r>
    <x v="25"/>
    <x v="1"/>
    <x v="6"/>
    <x v="0"/>
    <n v="71917859"/>
    <n v="3370720"/>
    <n v="2874231"/>
    <n v="15019"/>
  </r>
  <r>
    <x v="25"/>
    <x v="1"/>
    <x v="6"/>
    <x v="1"/>
    <n v="77006157"/>
    <n v="4437721"/>
    <n v="3750449"/>
    <n v="16881"/>
  </r>
  <r>
    <x v="25"/>
    <x v="1"/>
    <x v="6"/>
    <x v="2"/>
    <n v="80018867"/>
    <n v="4988430"/>
    <n v="4287750"/>
    <n v="18229"/>
  </r>
  <r>
    <x v="25"/>
    <x v="1"/>
    <x v="6"/>
    <x v="3"/>
    <n v="35129933"/>
    <n v="2268824"/>
    <n v="2010105"/>
    <n v="8318"/>
  </r>
  <r>
    <x v="25"/>
    <x v="1"/>
    <x v="6"/>
    <x v="4"/>
    <n v="74309647"/>
    <n v="3889220"/>
    <n v="3257586"/>
    <n v="15880"/>
  </r>
  <r>
    <x v="25"/>
    <x v="1"/>
    <x v="8"/>
    <x v="0"/>
    <n v="141652931"/>
    <n v="7198934"/>
    <n v="7108746"/>
    <n v="57900"/>
  </r>
  <r>
    <x v="25"/>
    <x v="1"/>
    <x v="8"/>
    <x v="1"/>
    <n v="147874501"/>
    <n v="7248965"/>
    <n v="7159621"/>
    <n v="58395"/>
  </r>
  <r>
    <x v="25"/>
    <x v="1"/>
    <x v="8"/>
    <x v="2"/>
    <n v="151094249"/>
    <n v="7272051"/>
    <n v="7184262"/>
    <n v="58554"/>
  </r>
  <r>
    <x v="25"/>
    <x v="1"/>
    <x v="8"/>
    <x v="3"/>
    <n v="65774974"/>
    <n v="3123021"/>
    <n v="3086051"/>
    <n v="25146"/>
  </r>
  <r>
    <x v="25"/>
    <x v="1"/>
    <x v="8"/>
    <x v="4"/>
    <n v="144928859"/>
    <n v="7225172"/>
    <n v="7134569"/>
    <n v="58158"/>
  </r>
  <r>
    <x v="25"/>
    <x v="1"/>
    <x v="9"/>
    <x v="0"/>
    <n v="128370370"/>
    <n v="7075047"/>
    <n v="6973758"/>
    <n v="56660"/>
  </r>
  <r>
    <x v="25"/>
    <x v="1"/>
    <x v="9"/>
    <x v="1"/>
    <n v="134219691"/>
    <n v="7136777"/>
    <n v="7043851"/>
    <n v="57275"/>
  </r>
  <r>
    <x v="25"/>
    <x v="1"/>
    <x v="9"/>
    <x v="2"/>
    <n v="137566677"/>
    <n v="7165805"/>
    <n v="7071951"/>
    <n v="57553"/>
  </r>
  <r>
    <x v="25"/>
    <x v="1"/>
    <x v="9"/>
    <x v="3"/>
    <n v="39869318"/>
    <n v="2052350"/>
    <n v="2025725"/>
    <n v="16496"/>
  </r>
  <r>
    <x v="25"/>
    <x v="1"/>
    <x v="9"/>
    <x v="4"/>
    <n v="131499823"/>
    <n v="7109157"/>
    <n v="7009367"/>
    <n v="57005"/>
  </r>
  <r>
    <x v="26"/>
    <x v="0"/>
    <x v="0"/>
    <x v="0"/>
    <n v="0"/>
    <n v="33"/>
    <n v="1"/>
    <n v="0"/>
  </r>
  <r>
    <x v="26"/>
    <x v="0"/>
    <x v="0"/>
    <x v="1"/>
    <n v="5043"/>
    <n v="49"/>
    <n v="19"/>
    <n v="0"/>
  </r>
  <r>
    <x v="26"/>
    <x v="0"/>
    <x v="0"/>
    <x v="2"/>
    <n v="12736"/>
    <n v="53"/>
    <n v="30"/>
    <n v="0"/>
  </r>
  <r>
    <x v="26"/>
    <x v="0"/>
    <x v="0"/>
    <x v="3"/>
    <n v="4581"/>
    <n v="16"/>
    <n v="10"/>
    <n v="0"/>
  </r>
  <r>
    <x v="26"/>
    <x v="0"/>
    <x v="0"/>
    <x v="4"/>
    <n v="0"/>
    <n v="45"/>
    <n v="7"/>
    <n v="0"/>
  </r>
  <r>
    <x v="26"/>
    <x v="0"/>
    <x v="1"/>
    <x v="0"/>
    <n v="302021"/>
    <n v="29457"/>
    <n v="17845"/>
    <n v="427"/>
  </r>
  <r>
    <x v="26"/>
    <x v="0"/>
    <x v="1"/>
    <x v="1"/>
    <n v="409862"/>
    <n v="59149"/>
    <n v="35083"/>
    <n v="862"/>
  </r>
  <r>
    <x v="26"/>
    <x v="0"/>
    <x v="1"/>
    <x v="2"/>
    <n v="472149"/>
    <n v="80307"/>
    <n v="50506"/>
    <n v="1215"/>
  </r>
  <r>
    <x v="26"/>
    <x v="0"/>
    <x v="1"/>
    <x v="3"/>
    <n v="224301"/>
    <n v="42094"/>
    <n v="26813"/>
    <n v="660"/>
  </r>
  <r>
    <x v="26"/>
    <x v="0"/>
    <x v="1"/>
    <x v="4"/>
    <n v="349644"/>
    <n v="42085"/>
    <n v="24655"/>
    <n v="651"/>
  </r>
  <r>
    <x v="26"/>
    <x v="0"/>
    <x v="2"/>
    <x v="0"/>
    <n v="2915965"/>
    <n v="260106"/>
    <n v="252868"/>
    <n v="4293"/>
  </r>
  <r>
    <x v="26"/>
    <x v="0"/>
    <x v="2"/>
    <x v="1"/>
    <n v="3151233"/>
    <n v="263649"/>
    <n v="257050"/>
    <n v="4365"/>
  </r>
  <r>
    <x v="26"/>
    <x v="0"/>
    <x v="2"/>
    <x v="2"/>
    <n v="3291448"/>
    <n v="265425"/>
    <n v="258523"/>
    <n v="4408"/>
  </r>
  <r>
    <x v="26"/>
    <x v="0"/>
    <x v="2"/>
    <x v="3"/>
    <n v="1455770"/>
    <n v="114298"/>
    <n v="111289"/>
    <n v="1899"/>
  </r>
  <r>
    <x v="26"/>
    <x v="0"/>
    <x v="2"/>
    <x v="4"/>
    <n v="3024058"/>
    <n v="261868"/>
    <n v="255055"/>
    <n v="4324"/>
  </r>
  <r>
    <x v="26"/>
    <x v="0"/>
    <x v="3"/>
    <x v="0"/>
    <n v="140844"/>
    <n v="6267"/>
    <n v="2866"/>
    <n v="93"/>
  </r>
  <r>
    <x v="26"/>
    <x v="0"/>
    <x v="3"/>
    <x v="1"/>
    <n v="213249"/>
    <n v="13331"/>
    <n v="7649"/>
    <n v="183"/>
  </r>
  <r>
    <x v="26"/>
    <x v="0"/>
    <x v="3"/>
    <x v="2"/>
    <n v="245293"/>
    <n v="18559"/>
    <n v="10960"/>
    <n v="268"/>
  </r>
  <r>
    <x v="26"/>
    <x v="0"/>
    <x v="3"/>
    <x v="3"/>
    <n v="116440"/>
    <n v="9947"/>
    <n v="5932"/>
    <n v="144"/>
  </r>
  <r>
    <x v="26"/>
    <x v="0"/>
    <x v="3"/>
    <x v="4"/>
    <n v="176114"/>
    <n v="9377"/>
    <n v="4883"/>
    <n v="119"/>
  </r>
  <r>
    <x v="26"/>
    <x v="0"/>
    <x v="4"/>
    <x v="0"/>
    <n v="54523"/>
    <n v="677"/>
    <n v="260"/>
    <n v="0"/>
  </r>
  <r>
    <x v="26"/>
    <x v="0"/>
    <x v="4"/>
    <x v="1"/>
    <n v="81632"/>
    <n v="1925"/>
    <n v="808"/>
    <n v="41"/>
  </r>
  <r>
    <x v="26"/>
    <x v="0"/>
    <x v="4"/>
    <x v="2"/>
    <n v="100406"/>
    <n v="3549"/>
    <n v="1353"/>
    <n v="65"/>
  </r>
  <r>
    <x v="26"/>
    <x v="0"/>
    <x v="4"/>
    <x v="3"/>
    <n v="33760"/>
    <n v="1404"/>
    <n v="534"/>
    <n v="23"/>
  </r>
  <r>
    <x v="26"/>
    <x v="0"/>
    <x v="4"/>
    <x v="4"/>
    <n v="65415"/>
    <n v="1094"/>
    <n v="484"/>
    <n v="12"/>
  </r>
  <r>
    <x v="26"/>
    <x v="0"/>
    <x v="5"/>
    <x v="1"/>
    <n v="0"/>
    <n v="5"/>
    <n v="0"/>
    <n v="0"/>
  </r>
  <r>
    <x v="26"/>
    <x v="0"/>
    <x v="5"/>
    <x v="2"/>
    <n v="0"/>
    <n v="7"/>
    <n v="0"/>
    <n v="0"/>
  </r>
  <r>
    <x v="26"/>
    <x v="0"/>
    <x v="5"/>
    <x v="3"/>
    <n v="0"/>
    <n v="3"/>
    <n v="0"/>
    <n v="0"/>
  </r>
  <r>
    <x v="26"/>
    <x v="0"/>
    <x v="6"/>
    <x v="0"/>
    <n v="23191"/>
    <n v="62"/>
    <n v="40"/>
    <n v="0"/>
  </r>
  <r>
    <x v="26"/>
    <x v="0"/>
    <x v="6"/>
    <x v="1"/>
    <n v="40064"/>
    <n v="135"/>
    <n v="66"/>
    <n v="0"/>
  </r>
  <r>
    <x v="26"/>
    <x v="0"/>
    <x v="6"/>
    <x v="2"/>
    <n v="46126"/>
    <n v="293"/>
    <n v="100"/>
    <n v="0"/>
  </r>
  <r>
    <x v="26"/>
    <x v="0"/>
    <x v="6"/>
    <x v="3"/>
    <n v="21462"/>
    <n v="184"/>
    <n v="71"/>
    <n v="0"/>
  </r>
  <r>
    <x v="26"/>
    <x v="0"/>
    <x v="6"/>
    <x v="4"/>
    <n v="31744"/>
    <n v="85"/>
    <n v="61"/>
    <n v="0"/>
  </r>
  <r>
    <x v="26"/>
    <x v="0"/>
    <x v="7"/>
    <x v="0"/>
    <n v="2281597"/>
    <n v="248010"/>
    <n v="228651"/>
    <n v="4179"/>
  </r>
  <r>
    <x v="26"/>
    <x v="0"/>
    <x v="7"/>
    <x v="1"/>
    <n v="2593848"/>
    <n v="255301"/>
    <n v="245715"/>
    <n v="4259"/>
  </r>
  <r>
    <x v="26"/>
    <x v="0"/>
    <x v="7"/>
    <x v="2"/>
    <n v="2752554"/>
    <n v="257598"/>
    <n v="249588"/>
    <n v="4263"/>
  </r>
  <r>
    <x v="26"/>
    <x v="0"/>
    <x v="7"/>
    <x v="3"/>
    <n v="808574"/>
    <n v="73903"/>
    <n v="71744"/>
    <n v="1219"/>
  </r>
  <r>
    <x v="26"/>
    <x v="0"/>
    <x v="7"/>
    <x v="4"/>
    <n v="2460047"/>
    <n v="252582"/>
    <n v="240745"/>
    <n v="4235"/>
  </r>
  <r>
    <x v="26"/>
    <x v="0"/>
    <x v="8"/>
    <x v="0"/>
    <n v="1448789"/>
    <n v="203519"/>
    <n v="166325"/>
    <n v="3770"/>
  </r>
  <r>
    <x v="26"/>
    <x v="0"/>
    <x v="8"/>
    <x v="1"/>
    <n v="1868434"/>
    <n v="231692"/>
    <n v="197620"/>
    <n v="4021"/>
  </r>
  <r>
    <x v="26"/>
    <x v="0"/>
    <x v="8"/>
    <x v="2"/>
    <n v="2042108"/>
    <n v="239524"/>
    <n v="208503"/>
    <n v="4106"/>
  </r>
  <r>
    <x v="26"/>
    <x v="0"/>
    <x v="8"/>
    <x v="3"/>
    <n v="925504"/>
    <n v="104682"/>
    <n v="91750"/>
    <n v="1776"/>
  </r>
  <r>
    <x v="26"/>
    <x v="0"/>
    <x v="8"/>
    <x v="4"/>
    <n v="1667536"/>
    <n v="220219"/>
    <n v="183616"/>
    <n v="3936"/>
  </r>
  <r>
    <x v="26"/>
    <x v="0"/>
    <x v="9"/>
    <x v="0"/>
    <n v="571949"/>
    <n v="112590"/>
    <n v="75470"/>
    <n v="1970"/>
  </r>
  <r>
    <x v="26"/>
    <x v="0"/>
    <x v="9"/>
    <x v="1"/>
    <n v="907571"/>
    <n v="153623"/>
    <n v="117243"/>
    <n v="3064"/>
  </r>
  <r>
    <x v="26"/>
    <x v="0"/>
    <x v="9"/>
    <x v="2"/>
    <n v="1159616"/>
    <n v="177412"/>
    <n v="138448"/>
    <n v="3463"/>
  </r>
  <r>
    <x v="26"/>
    <x v="0"/>
    <x v="9"/>
    <x v="3"/>
    <n v="374378"/>
    <n v="54610"/>
    <n v="43690"/>
    <n v="1038"/>
  </r>
  <r>
    <x v="26"/>
    <x v="0"/>
    <x v="9"/>
    <x v="4"/>
    <n v="678520"/>
    <n v="132899"/>
    <n v="96545"/>
    <n v="2551"/>
  </r>
  <r>
    <x v="26"/>
    <x v="1"/>
    <x v="0"/>
    <x v="0"/>
    <n v="4780273"/>
    <n v="296424"/>
    <n v="280586"/>
    <n v="4792"/>
  </r>
  <r>
    <x v="26"/>
    <x v="1"/>
    <x v="0"/>
    <x v="1"/>
    <n v="5135869"/>
    <n v="334037"/>
    <n v="298500"/>
    <n v="4966"/>
  </r>
  <r>
    <x v="26"/>
    <x v="1"/>
    <x v="0"/>
    <x v="2"/>
    <n v="5387616"/>
    <n v="372880"/>
    <n v="317541"/>
    <n v="5249"/>
  </r>
  <r>
    <x v="26"/>
    <x v="1"/>
    <x v="0"/>
    <x v="3"/>
    <n v="1599895"/>
    <n v="116049"/>
    <n v="95943"/>
    <n v="1598"/>
  </r>
  <r>
    <x v="26"/>
    <x v="1"/>
    <x v="0"/>
    <x v="4"/>
    <n v="4929502"/>
    <n v="309464"/>
    <n v="287579"/>
    <n v="4841"/>
  </r>
  <r>
    <x v="26"/>
    <x v="1"/>
    <x v="1"/>
    <x v="0"/>
    <n v="10677733"/>
    <n v="848725"/>
    <n v="829785"/>
    <n v="12580"/>
  </r>
  <r>
    <x v="26"/>
    <x v="1"/>
    <x v="1"/>
    <x v="1"/>
    <n v="11178389"/>
    <n v="857827"/>
    <n v="838735"/>
    <n v="12640"/>
  </r>
  <r>
    <x v="26"/>
    <x v="1"/>
    <x v="1"/>
    <x v="2"/>
    <n v="11358499"/>
    <n v="861591"/>
    <n v="843528"/>
    <n v="12662"/>
  </r>
  <r>
    <x v="26"/>
    <x v="1"/>
    <x v="1"/>
    <x v="3"/>
    <n v="4926355"/>
    <n v="370423"/>
    <n v="362913"/>
    <n v="5436"/>
  </r>
  <r>
    <x v="26"/>
    <x v="1"/>
    <x v="1"/>
    <x v="4"/>
    <n v="10942830"/>
    <n v="853207"/>
    <n v="834402"/>
    <n v="12611"/>
  </r>
  <r>
    <x v="26"/>
    <x v="1"/>
    <x v="10"/>
    <x v="0"/>
    <n v="4101451"/>
    <n v="274347"/>
    <n v="267693"/>
    <n v="4568"/>
  </r>
  <r>
    <x v="26"/>
    <x v="1"/>
    <x v="10"/>
    <x v="1"/>
    <n v="4306896"/>
    <n v="276689"/>
    <n v="270659"/>
    <n v="4623"/>
  </r>
  <r>
    <x v="26"/>
    <x v="1"/>
    <x v="10"/>
    <x v="2"/>
    <n v="4381696"/>
    <n v="277700"/>
    <n v="271722"/>
    <n v="4664"/>
  </r>
  <r>
    <x v="26"/>
    <x v="1"/>
    <x v="10"/>
    <x v="4"/>
    <n v="4209789"/>
    <n v="275744"/>
    <n v="269122"/>
    <n v="4591"/>
  </r>
  <r>
    <x v="26"/>
    <x v="1"/>
    <x v="11"/>
    <x v="0"/>
    <n v="3498381"/>
    <n v="267818"/>
    <n v="260847"/>
    <n v="4440"/>
  </r>
  <r>
    <x v="26"/>
    <x v="1"/>
    <x v="11"/>
    <x v="1"/>
    <n v="3782237"/>
    <n v="270736"/>
    <n v="264198"/>
    <n v="4496"/>
  </r>
  <r>
    <x v="26"/>
    <x v="1"/>
    <x v="11"/>
    <x v="2"/>
    <n v="3938334"/>
    <n v="272179"/>
    <n v="265632"/>
    <n v="4515"/>
  </r>
  <r>
    <x v="26"/>
    <x v="1"/>
    <x v="11"/>
    <x v="3"/>
    <n v="1728690"/>
    <n v="117119"/>
    <n v="114291"/>
    <n v="1942"/>
  </r>
  <r>
    <x v="26"/>
    <x v="1"/>
    <x v="11"/>
    <x v="4"/>
    <n v="3649428"/>
    <n v="269332"/>
    <n v="262706"/>
    <n v="4466"/>
  </r>
  <r>
    <x v="26"/>
    <x v="1"/>
    <x v="3"/>
    <x v="0"/>
    <n v="9425158"/>
    <n v="825581"/>
    <n v="799159"/>
    <n v="12321"/>
  </r>
  <r>
    <x v="26"/>
    <x v="1"/>
    <x v="3"/>
    <x v="1"/>
    <n v="10022431"/>
    <n v="837723"/>
    <n v="817442"/>
    <n v="12442"/>
  </r>
  <r>
    <x v="26"/>
    <x v="1"/>
    <x v="3"/>
    <x v="2"/>
    <n v="10306760"/>
    <n v="842236"/>
    <n v="823246"/>
    <n v="12518"/>
  </r>
  <r>
    <x v="26"/>
    <x v="1"/>
    <x v="3"/>
    <x v="3"/>
    <n v="4497437"/>
    <n v="362455"/>
    <n v="354162"/>
    <n v="5380"/>
  </r>
  <r>
    <x v="26"/>
    <x v="1"/>
    <x v="3"/>
    <x v="4"/>
    <n v="9731456"/>
    <n v="832615"/>
    <n v="809569"/>
    <n v="12387"/>
  </r>
  <r>
    <x v="26"/>
    <x v="1"/>
    <x v="4"/>
    <x v="0"/>
    <n v="7661083"/>
    <n v="753750"/>
    <n v="677587"/>
    <n v="11180"/>
  </r>
  <r>
    <x v="26"/>
    <x v="1"/>
    <x v="4"/>
    <x v="1"/>
    <n v="8517983"/>
    <n v="799586"/>
    <n v="759255"/>
    <n v="11991"/>
  </r>
  <r>
    <x v="26"/>
    <x v="1"/>
    <x v="4"/>
    <x v="2"/>
    <n v="8929560"/>
    <n v="812950"/>
    <n v="780544"/>
    <n v="12161"/>
  </r>
  <r>
    <x v="26"/>
    <x v="1"/>
    <x v="4"/>
    <x v="3"/>
    <n v="2624494"/>
    <n v="234234"/>
    <n v="226038"/>
    <n v="3497"/>
  </r>
  <r>
    <x v="26"/>
    <x v="1"/>
    <x v="4"/>
    <x v="4"/>
    <n v="8090127"/>
    <n v="781284"/>
    <n v="726731"/>
    <n v="11669"/>
  </r>
  <r>
    <x v="26"/>
    <x v="1"/>
    <x v="5"/>
    <x v="0"/>
    <n v="4450330"/>
    <n v="278603"/>
    <n v="272708"/>
    <n v="4685"/>
  </r>
  <r>
    <x v="26"/>
    <x v="1"/>
    <x v="5"/>
    <x v="1"/>
    <n v="4556923"/>
    <n v="281403"/>
    <n v="274767"/>
    <n v="4715"/>
  </r>
  <r>
    <x v="26"/>
    <x v="1"/>
    <x v="5"/>
    <x v="2"/>
    <n v="4631251"/>
    <n v="285239"/>
    <n v="275831"/>
    <n v="4750"/>
  </r>
  <r>
    <x v="26"/>
    <x v="1"/>
    <x v="5"/>
    <x v="3"/>
    <n v="2014756"/>
    <n v="124035"/>
    <n v="118914"/>
    <n v="2045"/>
  </r>
  <r>
    <x v="26"/>
    <x v="1"/>
    <x v="5"/>
    <x v="4"/>
    <n v="4506759"/>
    <n v="279705"/>
    <n v="273743"/>
    <n v="4691"/>
  </r>
  <r>
    <x v="26"/>
    <x v="1"/>
    <x v="6"/>
    <x v="0"/>
    <n v="5786110"/>
    <n v="446937"/>
    <n v="361299"/>
    <n v="6067"/>
  </r>
  <r>
    <x v="26"/>
    <x v="1"/>
    <x v="6"/>
    <x v="1"/>
    <n v="6609552"/>
    <n v="614892"/>
    <n v="482807"/>
    <n v="8466"/>
  </r>
  <r>
    <x v="26"/>
    <x v="1"/>
    <x v="6"/>
    <x v="2"/>
    <n v="7048690"/>
    <n v="687990"/>
    <n v="569438"/>
    <n v="9840"/>
  </r>
  <r>
    <x v="26"/>
    <x v="1"/>
    <x v="6"/>
    <x v="3"/>
    <n v="3153265"/>
    <n v="311175"/>
    <n v="270157"/>
    <n v="4551"/>
  </r>
  <r>
    <x v="26"/>
    <x v="1"/>
    <x v="6"/>
    <x v="4"/>
    <n v="6169729"/>
    <n v="526735"/>
    <n v="413441"/>
    <n v="7123"/>
  </r>
  <r>
    <x v="26"/>
    <x v="1"/>
    <x v="8"/>
    <x v="0"/>
    <n v="12712241"/>
    <n v="886293"/>
    <n v="868541"/>
    <n v="12894"/>
  </r>
  <r>
    <x v="26"/>
    <x v="1"/>
    <x v="8"/>
    <x v="1"/>
    <n v="13136545"/>
    <n v="892024"/>
    <n v="875348"/>
    <n v="12954"/>
  </r>
  <r>
    <x v="26"/>
    <x v="1"/>
    <x v="8"/>
    <x v="2"/>
    <n v="13305527"/>
    <n v="894338"/>
    <n v="878164"/>
    <n v="12993"/>
  </r>
  <r>
    <x v="26"/>
    <x v="1"/>
    <x v="8"/>
    <x v="3"/>
    <n v="5749070"/>
    <n v="383924"/>
    <n v="377040"/>
    <n v="5571"/>
  </r>
  <r>
    <x v="26"/>
    <x v="1"/>
    <x v="8"/>
    <x v="4"/>
    <n v="12943612"/>
    <n v="889638"/>
    <n v="872212"/>
    <n v="12931"/>
  </r>
  <r>
    <x v="26"/>
    <x v="1"/>
    <x v="9"/>
    <x v="0"/>
    <n v="11676169"/>
    <n v="868137"/>
    <n v="849122"/>
    <n v="12713"/>
  </r>
  <r>
    <x v="26"/>
    <x v="1"/>
    <x v="9"/>
    <x v="1"/>
    <n v="12158430"/>
    <n v="877471"/>
    <n v="858249"/>
    <n v="12804"/>
  </r>
  <r>
    <x v="26"/>
    <x v="1"/>
    <x v="9"/>
    <x v="2"/>
    <n v="12402735"/>
    <n v="881925"/>
    <n v="862692"/>
    <n v="12853"/>
  </r>
  <r>
    <x v="26"/>
    <x v="1"/>
    <x v="9"/>
    <x v="3"/>
    <n v="3588341"/>
    <n v="252675"/>
    <n v="247337"/>
    <n v="3680"/>
  </r>
  <r>
    <x v="26"/>
    <x v="1"/>
    <x v="9"/>
    <x v="4"/>
    <n v="11916881"/>
    <n v="872808"/>
    <n v="853523"/>
    <n v="12749"/>
  </r>
  <r>
    <x v="27"/>
    <x v="0"/>
    <x v="0"/>
    <x v="0"/>
    <n v="8604"/>
    <n v="457"/>
    <n v="28"/>
    <n v="41"/>
  </r>
  <r>
    <x v="27"/>
    <x v="0"/>
    <x v="0"/>
    <x v="1"/>
    <n v="43631"/>
    <n v="1568"/>
    <n v="241"/>
    <n v="105"/>
  </r>
  <r>
    <x v="27"/>
    <x v="0"/>
    <x v="0"/>
    <x v="2"/>
    <n v="87379"/>
    <n v="2161"/>
    <n v="544"/>
    <n v="123"/>
  </r>
  <r>
    <x v="27"/>
    <x v="0"/>
    <x v="0"/>
    <x v="3"/>
    <n v="39875"/>
    <n v="855"/>
    <n v="205"/>
    <n v="39"/>
  </r>
  <r>
    <x v="27"/>
    <x v="0"/>
    <x v="0"/>
    <x v="4"/>
    <n v="27104"/>
    <n v="1075"/>
    <n v="147"/>
    <n v="79"/>
  </r>
  <r>
    <x v="27"/>
    <x v="0"/>
    <x v="1"/>
    <x v="0"/>
    <n v="4310401"/>
    <n v="135135"/>
    <n v="87556"/>
    <n v="3279"/>
  </r>
  <r>
    <x v="27"/>
    <x v="0"/>
    <x v="1"/>
    <x v="1"/>
    <n v="5638760"/>
    <n v="241576"/>
    <n v="149869"/>
    <n v="6211"/>
  </r>
  <r>
    <x v="27"/>
    <x v="0"/>
    <x v="1"/>
    <x v="2"/>
    <n v="6614685"/>
    <n v="313587"/>
    <n v="202543"/>
    <n v="8211"/>
  </r>
  <r>
    <x v="27"/>
    <x v="0"/>
    <x v="1"/>
    <x v="3"/>
    <n v="3135264"/>
    <n v="157366"/>
    <n v="106865"/>
    <n v="4205"/>
  </r>
  <r>
    <x v="27"/>
    <x v="0"/>
    <x v="1"/>
    <x v="4"/>
    <n v="4887144"/>
    <n v="181467"/>
    <n v="116083"/>
    <n v="4500"/>
  </r>
  <r>
    <x v="27"/>
    <x v="0"/>
    <x v="2"/>
    <x v="0"/>
    <n v="23049124"/>
    <n v="1083358"/>
    <n v="995133"/>
    <n v="34161"/>
  </r>
  <r>
    <x v="27"/>
    <x v="0"/>
    <x v="2"/>
    <x v="1"/>
    <n v="25407890"/>
    <n v="1135662"/>
    <n v="1057856"/>
    <n v="36174"/>
  </r>
  <r>
    <x v="27"/>
    <x v="0"/>
    <x v="2"/>
    <x v="2"/>
    <n v="26453942"/>
    <n v="1153335"/>
    <n v="1084267"/>
    <n v="36894"/>
  </r>
  <r>
    <x v="27"/>
    <x v="0"/>
    <x v="2"/>
    <x v="3"/>
    <n v="11635460"/>
    <n v="498639"/>
    <n v="471258"/>
    <n v="15994"/>
  </r>
  <r>
    <x v="27"/>
    <x v="0"/>
    <x v="2"/>
    <x v="4"/>
    <n v="24280686"/>
    <n v="1113352"/>
    <n v="1027777"/>
    <n v="35219"/>
  </r>
  <r>
    <x v="27"/>
    <x v="0"/>
    <x v="3"/>
    <x v="0"/>
    <n v="2315115"/>
    <n v="43021"/>
    <n v="30161"/>
    <n v="1128"/>
  </r>
  <r>
    <x v="27"/>
    <x v="0"/>
    <x v="3"/>
    <x v="1"/>
    <n v="3145328"/>
    <n v="68626"/>
    <n v="46013"/>
    <n v="1715"/>
  </r>
  <r>
    <x v="27"/>
    <x v="0"/>
    <x v="3"/>
    <x v="2"/>
    <n v="3642545"/>
    <n v="89305"/>
    <n v="59401"/>
    <n v="2079"/>
  </r>
  <r>
    <x v="27"/>
    <x v="0"/>
    <x v="3"/>
    <x v="3"/>
    <n v="1715761"/>
    <n v="46521"/>
    <n v="31456"/>
    <n v="1117"/>
  </r>
  <r>
    <x v="27"/>
    <x v="0"/>
    <x v="3"/>
    <x v="4"/>
    <n v="2701925"/>
    <n v="53501"/>
    <n v="36471"/>
    <n v="1359"/>
  </r>
  <r>
    <x v="27"/>
    <x v="0"/>
    <x v="4"/>
    <x v="0"/>
    <n v="749193"/>
    <n v="17018"/>
    <n v="14356"/>
    <n v="333"/>
  </r>
  <r>
    <x v="27"/>
    <x v="0"/>
    <x v="4"/>
    <x v="1"/>
    <n v="1518361"/>
    <n v="25608"/>
    <n v="18026"/>
    <n v="593"/>
  </r>
  <r>
    <x v="27"/>
    <x v="0"/>
    <x v="4"/>
    <x v="2"/>
    <n v="1883307"/>
    <n v="33257"/>
    <n v="22210"/>
    <n v="822"/>
  </r>
  <r>
    <x v="27"/>
    <x v="0"/>
    <x v="4"/>
    <x v="3"/>
    <n v="596278"/>
    <n v="10986"/>
    <n v="7631"/>
    <n v="282"/>
  </r>
  <r>
    <x v="27"/>
    <x v="0"/>
    <x v="4"/>
    <x v="4"/>
    <n v="1089435"/>
    <n v="20263"/>
    <n v="15751"/>
    <n v="417"/>
  </r>
  <r>
    <x v="27"/>
    <x v="0"/>
    <x v="5"/>
    <x v="1"/>
    <n v="0"/>
    <n v="22"/>
    <n v="0"/>
    <n v="0"/>
  </r>
  <r>
    <x v="27"/>
    <x v="0"/>
    <x v="5"/>
    <x v="2"/>
    <n v="0"/>
    <n v="213"/>
    <n v="0"/>
    <n v="0"/>
  </r>
  <r>
    <x v="27"/>
    <x v="0"/>
    <x v="5"/>
    <x v="3"/>
    <n v="0"/>
    <n v="121"/>
    <n v="3"/>
    <n v="8"/>
  </r>
  <r>
    <x v="27"/>
    <x v="0"/>
    <x v="5"/>
    <x v="4"/>
    <n v="0"/>
    <n v="6"/>
    <n v="0"/>
    <n v="0"/>
  </r>
  <r>
    <x v="27"/>
    <x v="0"/>
    <x v="6"/>
    <x v="0"/>
    <n v="199988"/>
    <n v="8312"/>
    <n v="882"/>
    <n v="164"/>
  </r>
  <r>
    <x v="27"/>
    <x v="0"/>
    <x v="6"/>
    <x v="1"/>
    <n v="377670"/>
    <n v="13857"/>
    <n v="9730"/>
    <n v="251"/>
  </r>
  <r>
    <x v="27"/>
    <x v="0"/>
    <x v="6"/>
    <x v="2"/>
    <n v="474075"/>
    <n v="14618"/>
    <n v="13310"/>
    <n v="278"/>
  </r>
  <r>
    <x v="27"/>
    <x v="0"/>
    <x v="6"/>
    <x v="3"/>
    <n v="253370"/>
    <n v="6693"/>
    <n v="5903"/>
    <n v="131"/>
  </r>
  <r>
    <x v="27"/>
    <x v="0"/>
    <x v="6"/>
    <x v="4"/>
    <n v="298113"/>
    <n v="12966"/>
    <n v="1237"/>
    <n v="218"/>
  </r>
  <r>
    <x v="27"/>
    <x v="0"/>
    <x v="7"/>
    <x v="0"/>
    <n v="18692171"/>
    <n v="947718"/>
    <n v="886482"/>
    <n v="29831"/>
  </r>
  <r>
    <x v="27"/>
    <x v="0"/>
    <x v="7"/>
    <x v="1"/>
    <n v="20483298"/>
    <n v="1004571"/>
    <n v="930472"/>
    <n v="31712"/>
  </r>
  <r>
    <x v="27"/>
    <x v="0"/>
    <x v="7"/>
    <x v="2"/>
    <n v="21556511"/>
    <n v="1039672"/>
    <n v="956472"/>
    <n v="32794"/>
  </r>
  <r>
    <x v="27"/>
    <x v="0"/>
    <x v="7"/>
    <x v="3"/>
    <n v="6374939"/>
    <n v="303629"/>
    <n v="278312"/>
    <n v="9587"/>
  </r>
  <r>
    <x v="27"/>
    <x v="0"/>
    <x v="7"/>
    <x v="4"/>
    <n v="19615856"/>
    <n v="974192"/>
    <n v="906412"/>
    <n v="30671"/>
  </r>
  <r>
    <x v="27"/>
    <x v="0"/>
    <x v="8"/>
    <x v="0"/>
    <n v="13652387"/>
    <n v="826910"/>
    <n v="706747"/>
    <n v="25149"/>
  </r>
  <r>
    <x v="27"/>
    <x v="0"/>
    <x v="8"/>
    <x v="1"/>
    <n v="16229042"/>
    <n v="893532"/>
    <n v="824804"/>
    <n v="28071"/>
  </r>
  <r>
    <x v="27"/>
    <x v="0"/>
    <x v="8"/>
    <x v="2"/>
    <n v="17327428"/>
    <n v="916936"/>
    <n v="858290"/>
    <n v="28812"/>
  </r>
  <r>
    <x v="27"/>
    <x v="0"/>
    <x v="8"/>
    <x v="3"/>
    <n v="7748100"/>
    <n v="399543"/>
    <n v="374361"/>
    <n v="12558"/>
  </r>
  <r>
    <x v="27"/>
    <x v="0"/>
    <x v="8"/>
    <x v="4"/>
    <n v="14977623"/>
    <n v="866971"/>
    <n v="775962"/>
    <n v="26824"/>
  </r>
  <r>
    <x v="27"/>
    <x v="0"/>
    <x v="9"/>
    <x v="0"/>
    <n v="8022405"/>
    <n v="421608"/>
    <n v="298027"/>
    <n v="12152"/>
  </r>
  <r>
    <x v="27"/>
    <x v="0"/>
    <x v="9"/>
    <x v="1"/>
    <n v="10657876"/>
    <n v="647652"/>
    <n v="477040"/>
    <n v="18888"/>
  </r>
  <r>
    <x v="27"/>
    <x v="0"/>
    <x v="9"/>
    <x v="2"/>
    <n v="11969012"/>
    <n v="747286"/>
    <n v="586541"/>
    <n v="21826"/>
  </r>
  <r>
    <x v="27"/>
    <x v="0"/>
    <x v="9"/>
    <x v="3"/>
    <n v="3652041"/>
    <n v="226346"/>
    <n v="185943"/>
    <n v="6765"/>
  </r>
  <r>
    <x v="27"/>
    <x v="0"/>
    <x v="9"/>
    <x v="4"/>
    <n v="9309066"/>
    <n v="522826"/>
    <n v="377004"/>
    <n v="15479"/>
  </r>
  <r>
    <x v="27"/>
    <x v="1"/>
    <x v="0"/>
    <x v="0"/>
    <n v="42546908"/>
    <n v="1759806"/>
    <n v="1532216"/>
    <n v="49673"/>
  </r>
  <r>
    <x v="27"/>
    <x v="1"/>
    <x v="0"/>
    <x v="1"/>
    <n v="46235719"/>
    <n v="2100944"/>
    <n v="1807217"/>
    <n v="55374"/>
  </r>
  <r>
    <x v="27"/>
    <x v="1"/>
    <x v="0"/>
    <x v="2"/>
    <n v="48664906"/>
    <n v="2372200"/>
    <n v="1978525"/>
    <n v="59173"/>
  </r>
  <r>
    <x v="27"/>
    <x v="1"/>
    <x v="0"/>
    <x v="3"/>
    <n v="14385220"/>
    <n v="735883"/>
    <n v="607200"/>
    <n v="17931"/>
  </r>
  <r>
    <x v="27"/>
    <x v="1"/>
    <x v="0"/>
    <x v="4"/>
    <n v="44378254"/>
    <n v="1910020"/>
    <n v="1663704"/>
    <n v="52519"/>
  </r>
  <r>
    <x v="27"/>
    <x v="1"/>
    <x v="1"/>
    <x v="0"/>
    <n v="85888675"/>
    <n v="4194859"/>
    <n v="4077436"/>
    <n v="114112"/>
  </r>
  <r>
    <x v="27"/>
    <x v="1"/>
    <x v="1"/>
    <x v="1"/>
    <n v="89842976"/>
    <n v="4200510"/>
    <n v="4082260"/>
    <n v="114426"/>
  </r>
  <r>
    <x v="27"/>
    <x v="1"/>
    <x v="1"/>
    <x v="2"/>
    <n v="91966269"/>
    <n v="4202675"/>
    <n v="4085210"/>
    <n v="114510"/>
  </r>
  <r>
    <x v="27"/>
    <x v="1"/>
    <x v="1"/>
    <x v="3"/>
    <n v="40066560"/>
    <n v="1801741"/>
    <n v="1751493"/>
    <n v="49173"/>
  </r>
  <r>
    <x v="27"/>
    <x v="1"/>
    <x v="1"/>
    <x v="4"/>
    <n v="87707041"/>
    <n v="4197747"/>
    <n v="4079909"/>
    <n v="114291"/>
  </r>
  <r>
    <x v="27"/>
    <x v="1"/>
    <x v="10"/>
    <x v="0"/>
    <n v="31783307"/>
    <n v="1218403"/>
    <n v="1163991"/>
    <n v="39423"/>
  </r>
  <r>
    <x v="27"/>
    <x v="1"/>
    <x v="10"/>
    <x v="1"/>
    <n v="33558257"/>
    <n v="1242100"/>
    <n v="1183327"/>
    <n v="40115"/>
  </r>
  <r>
    <x v="27"/>
    <x v="1"/>
    <x v="10"/>
    <x v="2"/>
    <n v="34507757"/>
    <n v="1263086"/>
    <n v="1195262"/>
    <n v="40604"/>
  </r>
  <r>
    <x v="27"/>
    <x v="1"/>
    <x v="10"/>
    <x v="4"/>
    <n v="32671131"/>
    <n v="1228837"/>
    <n v="1173563"/>
    <n v="39752"/>
  </r>
  <r>
    <x v="27"/>
    <x v="1"/>
    <x v="11"/>
    <x v="0"/>
    <n v="27814577"/>
    <n v="1172191"/>
    <n v="1112132"/>
    <n v="37727"/>
  </r>
  <r>
    <x v="27"/>
    <x v="1"/>
    <x v="11"/>
    <x v="1"/>
    <n v="29775197"/>
    <n v="1195280"/>
    <n v="1139160"/>
    <n v="38568"/>
  </r>
  <r>
    <x v="27"/>
    <x v="1"/>
    <x v="11"/>
    <x v="2"/>
    <n v="30646049"/>
    <n v="1204504"/>
    <n v="1150261"/>
    <n v="38953"/>
  </r>
  <r>
    <x v="27"/>
    <x v="1"/>
    <x v="11"/>
    <x v="3"/>
    <n v="13390311"/>
    <n v="519220"/>
    <n v="495969"/>
    <n v="16825"/>
  </r>
  <r>
    <x v="27"/>
    <x v="1"/>
    <x v="11"/>
    <x v="4"/>
    <n v="28823031"/>
    <n v="1184644"/>
    <n v="1126362"/>
    <n v="38160"/>
  </r>
  <r>
    <x v="27"/>
    <x v="1"/>
    <x v="3"/>
    <x v="0"/>
    <n v="77531675"/>
    <n v="4174930"/>
    <n v="4045493"/>
    <n v="112765"/>
  </r>
  <r>
    <x v="27"/>
    <x v="1"/>
    <x v="3"/>
    <x v="1"/>
    <n v="81516791"/>
    <n v="4188102"/>
    <n v="4067001"/>
    <n v="113611"/>
  </r>
  <r>
    <x v="27"/>
    <x v="1"/>
    <x v="3"/>
    <x v="2"/>
    <n v="83353446"/>
    <n v="4191452"/>
    <n v="4072749"/>
    <n v="113875"/>
  </r>
  <r>
    <x v="27"/>
    <x v="1"/>
    <x v="3"/>
    <x v="3"/>
    <n v="36282104"/>
    <n v="1797162"/>
    <n v="1746656"/>
    <n v="48875"/>
  </r>
  <r>
    <x v="27"/>
    <x v="1"/>
    <x v="3"/>
    <x v="4"/>
    <n v="79583910"/>
    <n v="4183073"/>
    <n v="4058486"/>
    <n v="113287"/>
  </r>
  <r>
    <x v="27"/>
    <x v="1"/>
    <x v="4"/>
    <x v="0"/>
    <n v="66670250"/>
    <n v="4030345"/>
    <n v="3739800"/>
    <n v="104409"/>
  </r>
  <r>
    <x v="27"/>
    <x v="1"/>
    <x v="4"/>
    <x v="1"/>
    <n v="72085618"/>
    <n v="4137428"/>
    <n v="3965958"/>
    <n v="110339"/>
  </r>
  <r>
    <x v="27"/>
    <x v="1"/>
    <x v="4"/>
    <x v="2"/>
    <n v="74603438"/>
    <n v="4159460"/>
    <n v="4014018"/>
    <n v="111692"/>
  </r>
  <r>
    <x v="27"/>
    <x v="1"/>
    <x v="4"/>
    <x v="3"/>
    <n v="21743461"/>
    <n v="1190960"/>
    <n v="1152394"/>
    <n v="32085"/>
  </r>
  <r>
    <x v="27"/>
    <x v="1"/>
    <x v="4"/>
    <x v="4"/>
    <n v="69539439"/>
    <n v="4099701"/>
    <n v="3885322"/>
    <n v="107981"/>
  </r>
  <r>
    <x v="27"/>
    <x v="1"/>
    <x v="5"/>
    <x v="0"/>
    <n v="35699306"/>
    <n v="1297966"/>
    <n v="1213532"/>
    <n v="41204"/>
  </r>
  <r>
    <x v="27"/>
    <x v="1"/>
    <x v="5"/>
    <x v="1"/>
    <n v="38473659"/>
    <n v="1440540"/>
    <n v="1294134"/>
    <n v="43458"/>
  </r>
  <r>
    <x v="27"/>
    <x v="1"/>
    <x v="5"/>
    <x v="2"/>
    <n v="40182952"/>
    <n v="1562942"/>
    <n v="1367449"/>
    <n v="45695"/>
  </r>
  <r>
    <x v="27"/>
    <x v="1"/>
    <x v="5"/>
    <x v="3"/>
    <n v="17697192"/>
    <n v="711126"/>
    <n v="618990"/>
    <n v="20430"/>
  </r>
  <r>
    <x v="27"/>
    <x v="1"/>
    <x v="5"/>
    <x v="4"/>
    <n v="37040146"/>
    <n v="1354423"/>
    <n v="1243462"/>
    <n v="42030"/>
  </r>
  <r>
    <x v="27"/>
    <x v="1"/>
    <x v="6"/>
    <x v="0"/>
    <n v="52171232"/>
    <n v="2803364"/>
    <n v="2295542"/>
    <n v="67542"/>
  </r>
  <r>
    <x v="27"/>
    <x v="1"/>
    <x v="6"/>
    <x v="1"/>
    <n v="58413028"/>
    <n v="3574751"/>
    <n v="2988461"/>
    <n v="86120"/>
  </r>
  <r>
    <x v="27"/>
    <x v="1"/>
    <x v="6"/>
    <x v="2"/>
    <n v="61983133"/>
    <n v="3832792"/>
    <n v="3366726"/>
    <n v="95491"/>
  </r>
  <r>
    <x v="27"/>
    <x v="1"/>
    <x v="6"/>
    <x v="3"/>
    <n v="27608412"/>
    <n v="1695853"/>
    <n v="1534693"/>
    <n v="43287"/>
  </r>
  <r>
    <x v="27"/>
    <x v="1"/>
    <x v="6"/>
    <x v="4"/>
    <n v="55155641"/>
    <n v="3213228"/>
    <n v="2598681"/>
    <n v="76328"/>
  </r>
  <r>
    <x v="27"/>
    <x v="1"/>
    <x v="8"/>
    <x v="0"/>
    <n v="102600669"/>
    <n v="4212160"/>
    <n v="4094603"/>
    <n v="115656"/>
  </r>
  <r>
    <x v="27"/>
    <x v="1"/>
    <x v="8"/>
    <x v="1"/>
    <n v="105223763"/>
    <n v="4214423"/>
    <n v="4097037"/>
    <n v="115819"/>
  </r>
  <r>
    <x v="27"/>
    <x v="1"/>
    <x v="8"/>
    <x v="2"/>
    <n v="106616763"/>
    <n v="4215659"/>
    <n v="4098138"/>
    <n v="115872"/>
  </r>
  <r>
    <x v="27"/>
    <x v="1"/>
    <x v="8"/>
    <x v="3"/>
    <n v="46186188"/>
    <n v="1807125"/>
    <n v="1756696"/>
    <n v="49674"/>
  </r>
  <r>
    <x v="27"/>
    <x v="1"/>
    <x v="8"/>
    <x v="4"/>
    <n v="103941473"/>
    <n v="4213259"/>
    <n v="4095939"/>
    <n v="115721"/>
  </r>
  <r>
    <x v="27"/>
    <x v="1"/>
    <x v="9"/>
    <x v="0"/>
    <n v="94918224"/>
    <n v="4205430"/>
    <n v="4087990"/>
    <n v="115075"/>
  </r>
  <r>
    <x v="27"/>
    <x v="1"/>
    <x v="9"/>
    <x v="1"/>
    <n v="98902738"/>
    <n v="4208718"/>
    <n v="4091193"/>
    <n v="115333"/>
  </r>
  <r>
    <x v="27"/>
    <x v="1"/>
    <x v="9"/>
    <x v="2"/>
    <n v="100663255"/>
    <n v="4210351"/>
    <n v="4092762"/>
    <n v="115535"/>
  </r>
  <r>
    <x v="27"/>
    <x v="1"/>
    <x v="9"/>
    <x v="3"/>
    <n v="29033434"/>
    <n v="1203235"/>
    <n v="1169629"/>
    <n v="33029"/>
  </r>
  <r>
    <x v="27"/>
    <x v="1"/>
    <x v="9"/>
    <x v="4"/>
    <n v="96993147"/>
    <n v="4207054"/>
    <n v="4089659"/>
    <n v="115180"/>
  </r>
  <r>
    <x v="28"/>
    <x v="0"/>
    <x v="0"/>
    <x v="0"/>
    <n v="17638"/>
    <n v="1548"/>
    <n v="109"/>
    <n v="6"/>
  </r>
  <r>
    <x v="28"/>
    <x v="0"/>
    <x v="0"/>
    <x v="1"/>
    <n v="339078"/>
    <n v="9576"/>
    <n v="1378"/>
    <n v="134"/>
  </r>
  <r>
    <x v="28"/>
    <x v="0"/>
    <x v="0"/>
    <x v="2"/>
    <n v="552723"/>
    <n v="14780"/>
    <n v="3944"/>
    <n v="264"/>
  </r>
  <r>
    <x v="28"/>
    <x v="0"/>
    <x v="0"/>
    <x v="3"/>
    <n v="201494"/>
    <n v="5024"/>
    <n v="1707"/>
    <n v="113"/>
  </r>
  <r>
    <x v="28"/>
    <x v="0"/>
    <x v="0"/>
    <x v="4"/>
    <n v="179188"/>
    <n v="4813"/>
    <n v="670"/>
    <n v="51"/>
  </r>
  <r>
    <x v="28"/>
    <x v="0"/>
    <x v="1"/>
    <x v="0"/>
    <n v="11251453"/>
    <n v="326885"/>
    <n v="231942"/>
    <n v="5120"/>
  </r>
  <r>
    <x v="28"/>
    <x v="0"/>
    <x v="1"/>
    <x v="1"/>
    <n v="13804008"/>
    <n v="447744"/>
    <n v="342121"/>
    <n v="6287"/>
  </r>
  <r>
    <x v="28"/>
    <x v="0"/>
    <x v="1"/>
    <x v="2"/>
    <n v="15199754"/>
    <n v="513208"/>
    <n v="406391"/>
    <n v="6860"/>
  </r>
  <r>
    <x v="28"/>
    <x v="0"/>
    <x v="1"/>
    <x v="3"/>
    <n v="6891527"/>
    <n v="240697"/>
    <n v="194876"/>
    <n v="3129"/>
  </r>
  <r>
    <x v="28"/>
    <x v="0"/>
    <x v="1"/>
    <x v="4"/>
    <n v="12519694"/>
    <n v="384588"/>
    <n v="282221"/>
    <n v="5679"/>
  </r>
  <r>
    <x v="28"/>
    <x v="0"/>
    <x v="2"/>
    <x v="0"/>
    <n v="31803991"/>
    <n v="1935309"/>
    <n v="1746763"/>
    <n v="16726"/>
  </r>
  <r>
    <x v="28"/>
    <x v="0"/>
    <x v="2"/>
    <x v="1"/>
    <n v="34586757"/>
    <n v="2078320"/>
    <n v="1966248"/>
    <n v="18185"/>
  </r>
  <r>
    <x v="28"/>
    <x v="0"/>
    <x v="2"/>
    <x v="2"/>
    <n v="35846558"/>
    <n v="2124900"/>
    <n v="2026299"/>
    <n v="18594"/>
  </r>
  <r>
    <x v="28"/>
    <x v="0"/>
    <x v="2"/>
    <x v="3"/>
    <n v="15718778"/>
    <n v="922581"/>
    <n v="884905"/>
    <n v="8068"/>
  </r>
  <r>
    <x v="28"/>
    <x v="0"/>
    <x v="2"/>
    <x v="4"/>
    <n v="33243675"/>
    <n v="2019481"/>
    <n v="1874821"/>
    <n v="17592"/>
  </r>
  <r>
    <x v="28"/>
    <x v="0"/>
    <x v="3"/>
    <x v="0"/>
    <n v="6223091"/>
    <n v="137814"/>
    <n v="109224"/>
    <n v="3127"/>
  </r>
  <r>
    <x v="28"/>
    <x v="0"/>
    <x v="3"/>
    <x v="1"/>
    <n v="8402432"/>
    <n v="201097"/>
    <n v="147911"/>
    <n v="3871"/>
  </r>
  <r>
    <x v="28"/>
    <x v="0"/>
    <x v="3"/>
    <x v="2"/>
    <n v="9617438"/>
    <n v="247660"/>
    <n v="177137"/>
    <n v="4293"/>
  </r>
  <r>
    <x v="28"/>
    <x v="0"/>
    <x v="3"/>
    <x v="3"/>
    <n v="4500753"/>
    <n v="122799"/>
    <n v="87385"/>
    <n v="2001"/>
  </r>
  <r>
    <x v="28"/>
    <x v="0"/>
    <x v="3"/>
    <x v="4"/>
    <n v="7211178"/>
    <n v="166447"/>
    <n v="125327"/>
    <n v="3525"/>
  </r>
  <r>
    <x v="28"/>
    <x v="0"/>
    <x v="4"/>
    <x v="0"/>
    <n v="3270064"/>
    <n v="69007"/>
    <n v="49110"/>
    <n v="1513"/>
  </r>
  <r>
    <x v="28"/>
    <x v="0"/>
    <x v="4"/>
    <x v="1"/>
    <n v="4574169"/>
    <n v="97219"/>
    <n v="74824"/>
    <n v="2271"/>
  </r>
  <r>
    <x v="28"/>
    <x v="0"/>
    <x v="4"/>
    <x v="2"/>
    <n v="5288852"/>
    <n v="114039"/>
    <n v="89614"/>
    <n v="2645"/>
  </r>
  <r>
    <x v="28"/>
    <x v="0"/>
    <x v="4"/>
    <x v="3"/>
    <n v="1633990"/>
    <n v="35668"/>
    <n v="28141"/>
    <n v="818"/>
  </r>
  <r>
    <x v="28"/>
    <x v="0"/>
    <x v="4"/>
    <x v="4"/>
    <n v="3905174"/>
    <n v="82722"/>
    <n v="61703"/>
    <n v="1871"/>
  </r>
  <r>
    <x v="28"/>
    <x v="0"/>
    <x v="5"/>
    <x v="0"/>
    <n v="0"/>
    <n v="9"/>
    <n v="0"/>
    <n v="0"/>
  </r>
  <r>
    <x v="28"/>
    <x v="0"/>
    <x v="5"/>
    <x v="1"/>
    <n v="0"/>
    <n v="69"/>
    <n v="0"/>
    <n v="0"/>
  </r>
  <r>
    <x v="28"/>
    <x v="0"/>
    <x v="5"/>
    <x v="2"/>
    <n v="0"/>
    <n v="278"/>
    <n v="0"/>
    <n v="0"/>
  </r>
  <r>
    <x v="28"/>
    <x v="0"/>
    <x v="5"/>
    <x v="3"/>
    <n v="0"/>
    <n v="231"/>
    <n v="9"/>
    <n v="0"/>
  </r>
  <r>
    <x v="28"/>
    <x v="0"/>
    <x v="5"/>
    <x v="4"/>
    <n v="0"/>
    <n v="20"/>
    <n v="0"/>
    <n v="0"/>
  </r>
  <r>
    <x v="28"/>
    <x v="0"/>
    <x v="6"/>
    <x v="0"/>
    <n v="892052"/>
    <n v="21287"/>
    <n v="10305"/>
    <n v="559"/>
  </r>
  <r>
    <x v="28"/>
    <x v="0"/>
    <x v="6"/>
    <x v="1"/>
    <n v="1705240"/>
    <n v="38503"/>
    <n v="22172"/>
    <n v="961"/>
  </r>
  <r>
    <x v="28"/>
    <x v="0"/>
    <x v="6"/>
    <x v="2"/>
    <n v="2289317"/>
    <n v="50983"/>
    <n v="29023"/>
    <n v="1166"/>
  </r>
  <r>
    <x v="28"/>
    <x v="0"/>
    <x v="6"/>
    <x v="3"/>
    <n v="1184582"/>
    <n v="25813"/>
    <n v="17015"/>
    <n v="571"/>
  </r>
  <r>
    <x v="28"/>
    <x v="0"/>
    <x v="6"/>
    <x v="4"/>
    <n v="1238492"/>
    <n v="28077"/>
    <n v="16403"/>
    <n v="793"/>
  </r>
  <r>
    <x v="28"/>
    <x v="0"/>
    <x v="7"/>
    <x v="0"/>
    <n v="26641658"/>
    <n v="1428287"/>
    <n v="1301906"/>
    <n v="13624"/>
  </r>
  <r>
    <x v="28"/>
    <x v="0"/>
    <x v="7"/>
    <x v="1"/>
    <n v="28495102"/>
    <n v="1629593"/>
    <n v="1476293"/>
    <n v="14726"/>
  </r>
  <r>
    <x v="28"/>
    <x v="0"/>
    <x v="7"/>
    <x v="2"/>
    <n v="29830656"/>
    <n v="1775145"/>
    <n v="1576558"/>
    <n v="15528"/>
  </r>
  <r>
    <x v="28"/>
    <x v="0"/>
    <x v="7"/>
    <x v="3"/>
    <n v="8807408"/>
    <n v="533449"/>
    <n v="471434"/>
    <n v="4604"/>
  </r>
  <r>
    <x v="28"/>
    <x v="0"/>
    <x v="7"/>
    <x v="4"/>
    <n v="27609833"/>
    <n v="1521132"/>
    <n v="1387288"/>
    <n v="14146"/>
  </r>
  <r>
    <x v="28"/>
    <x v="0"/>
    <x v="8"/>
    <x v="0"/>
    <n v="22431527"/>
    <n v="1008035"/>
    <n v="849383"/>
    <n v="10814"/>
  </r>
  <r>
    <x v="28"/>
    <x v="0"/>
    <x v="8"/>
    <x v="1"/>
    <n v="24431491"/>
    <n v="1212397"/>
    <n v="1054467"/>
    <n v="12236"/>
  </r>
  <r>
    <x v="28"/>
    <x v="0"/>
    <x v="8"/>
    <x v="2"/>
    <n v="25351689"/>
    <n v="1303511"/>
    <n v="1172861"/>
    <n v="12876"/>
  </r>
  <r>
    <x v="28"/>
    <x v="0"/>
    <x v="8"/>
    <x v="3"/>
    <n v="11150712"/>
    <n v="585625"/>
    <n v="534025"/>
    <n v="5693"/>
  </r>
  <r>
    <x v="28"/>
    <x v="0"/>
    <x v="8"/>
    <x v="4"/>
    <n v="23467980"/>
    <n v="1112993"/>
    <n v="950591"/>
    <n v="11550"/>
  </r>
  <r>
    <x v="28"/>
    <x v="0"/>
    <x v="9"/>
    <x v="0"/>
    <n v="16915644"/>
    <n v="614716"/>
    <n v="506450"/>
    <n v="7763"/>
  </r>
  <r>
    <x v="28"/>
    <x v="0"/>
    <x v="9"/>
    <x v="1"/>
    <n v="19559981"/>
    <n v="779335"/>
    <n v="646733"/>
    <n v="9154"/>
  </r>
  <r>
    <x v="28"/>
    <x v="0"/>
    <x v="9"/>
    <x v="2"/>
    <n v="20940729"/>
    <n v="873587"/>
    <n v="728979"/>
    <n v="9881"/>
  </r>
  <r>
    <x v="28"/>
    <x v="0"/>
    <x v="9"/>
    <x v="3"/>
    <n v="6209902"/>
    <n v="268411"/>
    <n v="224497"/>
    <n v="2957"/>
  </r>
  <r>
    <x v="28"/>
    <x v="0"/>
    <x v="9"/>
    <x v="4"/>
    <n v="18189578"/>
    <n v="693525"/>
    <n v="573356"/>
    <n v="8448"/>
  </r>
  <r>
    <x v="28"/>
    <x v="1"/>
    <x v="0"/>
    <x v="0"/>
    <n v="49379673"/>
    <n v="2379876"/>
    <n v="2266296"/>
    <n v="19863"/>
  </r>
  <r>
    <x v="28"/>
    <x v="1"/>
    <x v="0"/>
    <x v="1"/>
    <n v="54305136"/>
    <n v="2921007"/>
    <n v="2410031"/>
    <n v="22175"/>
  </r>
  <r>
    <x v="28"/>
    <x v="1"/>
    <x v="0"/>
    <x v="2"/>
    <n v="57844458"/>
    <n v="3605629"/>
    <n v="2626279"/>
    <n v="25387"/>
  </r>
  <r>
    <x v="28"/>
    <x v="1"/>
    <x v="0"/>
    <x v="3"/>
    <n v="17247773"/>
    <n v="1178847"/>
    <n v="824520"/>
    <n v="8323"/>
  </r>
  <r>
    <x v="28"/>
    <x v="1"/>
    <x v="0"/>
    <x v="4"/>
    <n v="51690727"/>
    <n v="2553033"/>
    <n v="2305324"/>
    <n v="20564"/>
  </r>
  <r>
    <x v="28"/>
    <x v="1"/>
    <x v="1"/>
    <x v="0"/>
    <n v="91289518"/>
    <n v="6676207"/>
    <n v="6611911"/>
    <n v="62678"/>
  </r>
  <r>
    <x v="28"/>
    <x v="1"/>
    <x v="1"/>
    <x v="1"/>
    <n v="93918518"/>
    <n v="6677820"/>
    <n v="6613958"/>
    <n v="62678"/>
  </r>
  <r>
    <x v="28"/>
    <x v="1"/>
    <x v="1"/>
    <x v="2"/>
    <n v="95035234"/>
    <n v="6678339"/>
    <n v="6614767"/>
    <n v="62678"/>
  </r>
  <r>
    <x v="28"/>
    <x v="1"/>
    <x v="1"/>
    <x v="3"/>
    <n v="41090738"/>
    <n v="2862274"/>
    <n v="2835083"/>
    <n v="26862"/>
  </r>
  <r>
    <x v="28"/>
    <x v="1"/>
    <x v="1"/>
    <x v="4"/>
    <n v="92582313"/>
    <n v="6677111"/>
    <n v="6612981"/>
    <n v="62678"/>
  </r>
  <r>
    <x v="28"/>
    <x v="1"/>
    <x v="10"/>
    <x v="0"/>
    <n v="41363512"/>
    <n v="2225264"/>
    <n v="2194226"/>
    <n v="19389"/>
  </r>
  <r>
    <x v="28"/>
    <x v="1"/>
    <x v="10"/>
    <x v="1"/>
    <n v="43010971"/>
    <n v="2234873"/>
    <n v="2206432"/>
    <n v="19481"/>
  </r>
  <r>
    <x v="28"/>
    <x v="1"/>
    <x v="10"/>
    <x v="2"/>
    <n v="43785325"/>
    <n v="2239652"/>
    <n v="2211546"/>
    <n v="19500"/>
  </r>
  <r>
    <x v="28"/>
    <x v="1"/>
    <x v="10"/>
    <x v="4"/>
    <n v="42211521"/>
    <n v="2230224"/>
    <n v="2200813"/>
    <n v="19446"/>
  </r>
  <r>
    <x v="28"/>
    <x v="1"/>
    <x v="11"/>
    <x v="0"/>
    <n v="37395171"/>
    <n v="2171676"/>
    <n v="2094984"/>
    <n v="18998"/>
  </r>
  <r>
    <x v="28"/>
    <x v="1"/>
    <x v="11"/>
    <x v="1"/>
    <n v="39397645"/>
    <n v="2207677"/>
    <n v="2155535"/>
    <n v="19249"/>
  </r>
  <r>
    <x v="28"/>
    <x v="1"/>
    <x v="11"/>
    <x v="2"/>
    <n v="40275887"/>
    <n v="2217527"/>
    <n v="2176870"/>
    <n v="19316"/>
  </r>
  <r>
    <x v="28"/>
    <x v="1"/>
    <x v="11"/>
    <x v="3"/>
    <n v="17498723"/>
    <n v="952179"/>
    <n v="937066"/>
    <n v="8297"/>
  </r>
  <r>
    <x v="28"/>
    <x v="1"/>
    <x v="11"/>
    <x v="4"/>
    <n v="38437514"/>
    <n v="2193214"/>
    <n v="2128963"/>
    <n v="19153"/>
  </r>
  <r>
    <x v="28"/>
    <x v="1"/>
    <x v="3"/>
    <x v="0"/>
    <n v="84212448"/>
    <n v="6668979"/>
    <n v="6598236"/>
    <n v="62550"/>
  </r>
  <r>
    <x v="28"/>
    <x v="1"/>
    <x v="3"/>
    <x v="1"/>
    <n v="87803412"/>
    <n v="6673488"/>
    <n v="6607665"/>
    <n v="62646"/>
  </r>
  <r>
    <x v="28"/>
    <x v="1"/>
    <x v="3"/>
    <x v="2"/>
    <n v="89241181"/>
    <n v="6674761"/>
    <n v="6609923"/>
    <n v="62666"/>
  </r>
  <r>
    <x v="28"/>
    <x v="1"/>
    <x v="3"/>
    <x v="3"/>
    <n v="38706845"/>
    <n v="2860939"/>
    <n v="2833318"/>
    <n v="26860"/>
  </r>
  <r>
    <x v="28"/>
    <x v="1"/>
    <x v="3"/>
    <x v="4"/>
    <n v="86131812"/>
    <n v="6671744"/>
    <n v="6604209"/>
    <n v="62612"/>
  </r>
  <r>
    <x v="28"/>
    <x v="1"/>
    <x v="4"/>
    <x v="0"/>
    <n v="75549499"/>
    <n v="6609953"/>
    <n v="6372448"/>
    <n v="60097"/>
  </r>
  <r>
    <x v="28"/>
    <x v="1"/>
    <x v="4"/>
    <x v="1"/>
    <n v="79793048"/>
    <n v="6655254"/>
    <n v="6565240"/>
    <n v="62167"/>
  </r>
  <r>
    <x v="28"/>
    <x v="1"/>
    <x v="4"/>
    <x v="2"/>
    <n v="81726650"/>
    <n v="6662759"/>
    <n v="6586777"/>
    <n v="62359"/>
  </r>
  <r>
    <x v="28"/>
    <x v="1"/>
    <x v="4"/>
    <x v="3"/>
    <n v="23694473"/>
    <n v="1904744"/>
    <n v="1883869"/>
    <n v="17839"/>
  </r>
  <r>
    <x v="28"/>
    <x v="1"/>
    <x v="4"/>
    <x v="4"/>
    <n v="77773658"/>
    <n v="6642119"/>
    <n v="6513735"/>
    <n v="61518"/>
  </r>
  <r>
    <x v="28"/>
    <x v="1"/>
    <x v="5"/>
    <x v="0"/>
    <n v="44523286"/>
    <n v="2246723"/>
    <n v="2216542"/>
    <n v="19516"/>
  </r>
  <r>
    <x v="28"/>
    <x v="1"/>
    <x v="5"/>
    <x v="1"/>
    <n v="46055851"/>
    <n v="2269431"/>
    <n v="2228752"/>
    <n v="19556"/>
  </r>
  <r>
    <x v="28"/>
    <x v="1"/>
    <x v="5"/>
    <x v="2"/>
    <n v="47306425"/>
    <n v="2296611"/>
    <n v="2239611"/>
    <n v="19661"/>
  </r>
  <r>
    <x v="28"/>
    <x v="1"/>
    <x v="5"/>
    <x v="3"/>
    <n v="20652312"/>
    <n v="996970"/>
    <n v="963914"/>
    <n v="8444"/>
  </r>
  <r>
    <x v="28"/>
    <x v="1"/>
    <x v="5"/>
    <x v="4"/>
    <n v="45289325"/>
    <n v="2256166"/>
    <n v="2221598"/>
    <n v="19524"/>
  </r>
  <r>
    <x v="28"/>
    <x v="1"/>
    <x v="6"/>
    <x v="0"/>
    <n v="62930266"/>
    <n v="4677475"/>
    <n v="3286656"/>
    <n v="34084"/>
  </r>
  <r>
    <x v="28"/>
    <x v="1"/>
    <x v="6"/>
    <x v="1"/>
    <n v="69743740"/>
    <n v="6150102"/>
    <n v="4932856"/>
    <n v="49452"/>
  </r>
  <r>
    <x v="28"/>
    <x v="1"/>
    <x v="6"/>
    <x v="2"/>
    <n v="72251519"/>
    <n v="6462673"/>
    <n v="5773682"/>
    <n v="55312"/>
  </r>
  <r>
    <x v="28"/>
    <x v="1"/>
    <x v="6"/>
    <x v="3"/>
    <n v="31684767"/>
    <n v="2814580"/>
    <n v="2641121"/>
    <n v="24953"/>
  </r>
  <r>
    <x v="28"/>
    <x v="1"/>
    <x v="6"/>
    <x v="4"/>
    <n v="66692835"/>
    <n v="5520958"/>
    <n v="4037026"/>
    <n v="41937"/>
  </r>
  <r>
    <x v="28"/>
    <x v="1"/>
    <x v="8"/>
    <x v="0"/>
    <n v="101026307"/>
    <n v="6680387"/>
    <n v="6617308"/>
    <n v="62678"/>
  </r>
  <r>
    <x v="28"/>
    <x v="1"/>
    <x v="8"/>
    <x v="1"/>
    <n v="102392014"/>
    <n v="6680733"/>
    <n v="6617774"/>
    <n v="62678"/>
  </r>
  <r>
    <x v="28"/>
    <x v="1"/>
    <x v="8"/>
    <x v="2"/>
    <n v="103066054"/>
    <n v="6680837"/>
    <n v="6617981"/>
    <n v="62678"/>
  </r>
  <r>
    <x v="28"/>
    <x v="1"/>
    <x v="8"/>
    <x v="3"/>
    <n v="44382727"/>
    <n v="2863280"/>
    <n v="2836324"/>
    <n v="26862"/>
  </r>
  <r>
    <x v="28"/>
    <x v="1"/>
    <x v="8"/>
    <x v="4"/>
    <n v="101763139"/>
    <n v="6680560"/>
    <n v="6617623"/>
    <n v="62678"/>
  </r>
  <r>
    <x v="28"/>
    <x v="1"/>
    <x v="9"/>
    <x v="0"/>
    <n v="96708460"/>
    <n v="6678865"/>
    <n v="6615602"/>
    <n v="62678"/>
  </r>
  <r>
    <x v="28"/>
    <x v="1"/>
    <x v="9"/>
    <x v="1"/>
    <n v="98897243"/>
    <n v="6679732"/>
    <n v="6616350"/>
    <n v="62678"/>
  </r>
  <r>
    <x v="28"/>
    <x v="1"/>
    <x v="9"/>
    <x v="2"/>
    <n v="99885833"/>
    <n v="6680093"/>
    <n v="6616798"/>
    <n v="62678"/>
  </r>
  <r>
    <x v="28"/>
    <x v="1"/>
    <x v="9"/>
    <x v="3"/>
    <n v="28712153"/>
    <n v="1908649"/>
    <n v="1890588"/>
    <n v="17908"/>
  </r>
  <r>
    <x v="28"/>
    <x v="1"/>
    <x v="9"/>
    <x v="4"/>
    <n v="97890035"/>
    <n v="6679285"/>
    <n v="6615997"/>
    <n v="62678"/>
  </r>
  <r>
    <x v="29"/>
    <x v="0"/>
    <x v="1"/>
    <x v="0"/>
    <n v="196053"/>
    <n v="5262"/>
    <n v="2216"/>
    <n v="7"/>
  </r>
  <r>
    <x v="29"/>
    <x v="0"/>
    <x v="1"/>
    <x v="1"/>
    <n v="242724"/>
    <n v="8567"/>
    <n v="5240"/>
    <n v="14"/>
  </r>
  <r>
    <x v="29"/>
    <x v="0"/>
    <x v="1"/>
    <x v="2"/>
    <n v="267519"/>
    <n v="10309"/>
    <n v="7141"/>
    <n v="21"/>
  </r>
  <r>
    <x v="29"/>
    <x v="0"/>
    <x v="1"/>
    <x v="3"/>
    <n v="122854"/>
    <n v="4881"/>
    <n v="3640"/>
    <n v="9"/>
  </r>
  <r>
    <x v="29"/>
    <x v="0"/>
    <x v="1"/>
    <x v="4"/>
    <n v="221219"/>
    <n v="6490"/>
    <n v="3712"/>
    <n v="7"/>
  </r>
  <r>
    <x v="29"/>
    <x v="0"/>
    <x v="2"/>
    <x v="0"/>
    <n v="444696"/>
    <n v="35913"/>
    <n v="32105"/>
    <n v="791"/>
  </r>
  <r>
    <x v="29"/>
    <x v="0"/>
    <x v="2"/>
    <x v="1"/>
    <n v="462904"/>
    <n v="38318"/>
    <n v="34471"/>
    <n v="856"/>
  </r>
  <r>
    <x v="29"/>
    <x v="0"/>
    <x v="2"/>
    <x v="2"/>
    <n v="474273"/>
    <n v="40079"/>
    <n v="35339"/>
    <n v="875"/>
  </r>
  <r>
    <x v="29"/>
    <x v="0"/>
    <x v="2"/>
    <x v="3"/>
    <n v="206045"/>
    <n v="17630"/>
    <n v="15370"/>
    <n v="380"/>
  </r>
  <r>
    <x v="29"/>
    <x v="0"/>
    <x v="2"/>
    <x v="4"/>
    <n v="454943"/>
    <n v="36997"/>
    <n v="33033"/>
    <n v="823"/>
  </r>
  <r>
    <x v="29"/>
    <x v="0"/>
    <x v="3"/>
    <x v="0"/>
    <n v="78312"/>
    <n v="772"/>
    <n v="399"/>
    <n v="0"/>
  </r>
  <r>
    <x v="29"/>
    <x v="0"/>
    <x v="3"/>
    <x v="1"/>
    <n v="107053"/>
    <n v="1876"/>
    <n v="642"/>
    <n v="0"/>
  </r>
  <r>
    <x v="29"/>
    <x v="0"/>
    <x v="3"/>
    <x v="2"/>
    <n v="148266"/>
    <n v="3553"/>
    <n v="1020"/>
    <n v="3"/>
  </r>
  <r>
    <x v="29"/>
    <x v="0"/>
    <x v="3"/>
    <x v="3"/>
    <n v="72726"/>
    <n v="1845"/>
    <n v="643"/>
    <n v="3"/>
  </r>
  <r>
    <x v="29"/>
    <x v="0"/>
    <x v="3"/>
    <x v="4"/>
    <n v="86303"/>
    <n v="1037"/>
    <n v="556"/>
    <n v="0"/>
  </r>
  <r>
    <x v="29"/>
    <x v="0"/>
    <x v="4"/>
    <x v="0"/>
    <n v="30544"/>
    <n v="23"/>
    <n v="0"/>
    <n v="0"/>
  </r>
  <r>
    <x v="29"/>
    <x v="0"/>
    <x v="4"/>
    <x v="1"/>
    <n v="48071"/>
    <n v="494"/>
    <n v="84"/>
    <n v="0"/>
  </r>
  <r>
    <x v="29"/>
    <x v="0"/>
    <x v="4"/>
    <x v="2"/>
    <n v="69712"/>
    <n v="587"/>
    <n v="273"/>
    <n v="0"/>
  </r>
  <r>
    <x v="29"/>
    <x v="0"/>
    <x v="4"/>
    <x v="3"/>
    <n v="20975"/>
    <n v="176"/>
    <n v="99"/>
    <n v="0"/>
  </r>
  <r>
    <x v="29"/>
    <x v="0"/>
    <x v="4"/>
    <x v="4"/>
    <n v="40413"/>
    <n v="240"/>
    <n v="20"/>
    <n v="0"/>
  </r>
  <r>
    <x v="29"/>
    <x v="0"/>
    <x v="6"/>
    <x v="0"/>
    <n v="756"/>
    <n v="0"/>
    <n v="0"/>
    <n v="0"/>
  </r>
  <r>
    <x v="29"/>
    <x v="0"/>
    <x v="6"/>
    <x v="1"/>
    <n v="7110"/>
    <n v="0"/>
    <n v="0"/>
    <n v="0"/>
  </r>
  <r>
    <x v="29"/>
    <x v="0"/>
    <x v="6"/>
    <x v="2"/>
    <n v="14600"/>
    <n v="6"/>
    <n v="0"/>
    <n v="0"/>
  </r>
  <r>
    <x v="29"/>
    <x v="0"/>
    <x v="6"/>
    <x v="3"/>
    <n v="8513"/>
    <n v="3"/>
    <n v="0"/>
    <n v="0"/>
  </r>
  <r>
    <x v="29"/>
    <x v="0"/>
    <x v="6"/>
    <x v="4"/>
    <n v="2239"/>
    <n v="0"/>
    <n v="0"/>
    <n v="0"/>
  </r>
  <r>
    <x v="29"/>
    <x v="0"/>
    <x v="7"/>
    <x v="0"/>
    <n v="400665"/>
    <n v="28429"/>
    <n v="25495"/>
    <n v="514"/>
  </r>
  <r>
    <x v="29"/>
    <x v="0"/>
    <x v="7"/>
    <x v="1"/>
    <n v="421201"/>
    <n v="32076"/>
    <n v="28790"/>
    <n v="654"/>
  </r>
  <r>
    <x v="29"/>
    <x v="0"/>
    <x v="7"/>
    <x v="2"/>
    <n v="431264"/>
    <n v="33800"/>
    <n v="30681"/>
    <n v="715"/>
  </r>
  <r>
    <x v="29"/>
    <x v="0"/>
    <x v="7"/>
    <x v="3"/>
    <n v="125162"/>
    <n v="9976"/>
    <n v="9065"/>
    <n v="217"/>
  </r>
  <r>
    <x v="29"/>
    <x v="0"/>
    <x v="7"/>
    <x v="4"/>
    <n v="411423"/>
    <n v="30393"/>
    <n v="27238"/>
    <n v="577"/>
  </r>
  <r>
    <x v="29"/>
    <x v="0"/>
    <x v="8"/>
    <x v="0"/>
    <n v="360275"/>
    <n v="21602"/>
    <n v="16894"/>
    <n v="315"/>
  </r>
  <r>
    <x v="29"/>
    <x v="0"/>
    <x v="8"/>
    <x v="1"/>
    <n v="379615"/>
    <n v="25116"/>
    <n v="22200"/>
    <n v="425"/>
  </r>
  <r>
    <x v="29"/>
    <x v="0"/>
    <x v="8"/>
    <x v="2"/>
    <n v="389301"/>
    <n v="26729"/>
    <n v="23925"/>
    <n v="452"/>
  </r>
  <r>
    <x v="29"/>
    <x v="0"/>
    <x v="8"/>
    <x v="3"/>
    <n v="169035"/>
    <n v="11746"/>
    <n v="10520"/>
    <n v="202"/>
  </r>
  <r>
    <x v="29"/>
    <x v="0"/>
    <x v="8"/>
    <x v="4"/>
    <n v="369555"/>
    <n v="23449"/>
    <n v="19554"/>
    <n v="392"/>
  </r>
  <r>
    <x v="29"/>
    <x v="0"/>
    <x v="9"/>
    <x v="0"/>
    <n v="298811"/>
    <n v="12705"/>
    <n v="9236"/>
    <n v="33"/>
  </r>
  <r>
    <x v="29"/>
    <x v="0"/>
    <x v="9"/>
    <x v="1"/>
    <n v="324624"/>
    <n v="16151"/>
    <n v="12748"/>
    <n v="173"/>
  </r>
  <r>
    <x v="29"/>
    <x v="0"/>
    <x v="9"/>
    <x v="2"/>
    <n v="340301"/>
    <n v="18734"/>
    <n v="14001"/>
    <n v="220"/>
  </r>
  <r>
    <x v="29"/>
    <x v="0"/>
    <x v="9"/>
    <x v="3"/>
    <n v="100090"/>
    <n v="5787"/>
    <n v="4376"/>
    <n v="72"/>
  </r>
  <r>
    <x v="29"/>
    <x v="0"/>
    <x v="9"/>
    <x v="4"/>
    <n v="311868"/>
    <n v="14242"/>
    <n v="10327"/>
    <n v="77"/>
  </r>
  <r>
    <x v="29"/>
    <x v="1"/>
    <x v="0"/>
    <x v="0"/>
    <n v="584547"/>
    <n v="43860"/>
    <n v="41789"/>
    <n v="948"/>
  </r>
  <r>
    <x v="29"/>
    <x v="1"/>
    <x v="0"/>
    <x v="1"/>
    <n v="585907"/>
    <n v="46650"/>
    <n v="42084"/>
    <n v="952"/>
  </r>
  <r>
    <x v="29"/>
    <x v="1"/>
    <x v="0"/>
    <x v="2"/>
    <n v="602202"/>
    <n v="50803"/>
    <n v="42618"/>
    <n v="974"/>
  </r>
  <r>
    <x v="29"/>
    <x v="1"/>
    <x v="0"/>
    <x v="3"/>
    <n v="186498"/>
    <n v="15699"/>
    <n v="12371"/>
    <n v="293"/>
  </r>
  <r>
    <x v="29"/>
    <x v="1"/>
    <x v="0"/>
    <x v="4"/>
    <n v="585907"/>
    <n v="44709"/>
    <n v="41890"/>
    <n v="952"/>
  </r>
  <r>
    <x v="29"/>
    <x v="1"/>
    <x v="1"/>
    <x v="0"/>
    <n v="1446042"/>
    <n v="191025"/>
    <n v="163359"/>
    <n v="2446"/>
  </r>
  <r>
    <x v="29"/>
    <x v="1"/>
    <x v="1"/>
    <x v="1"/>
    <n v="1549221"/>
    <n v="202719"/>
    <n v="184978"/>
    <n v="2540"/>
  </r>
  <r>
    <x v="29"/>
    <x v="1"/>
    <x v="1"/>
    <x v="2"/>
    <n v="1587943"/>
    <n v="206620"/>
    <n v="191947"/>
    <n v="2570"/>
  </r>
  <r>
    <x v="29"/>
    <x v="1"/>
    <x v="1"/>
    <x v="3"/>
    <n v="691115"/>
    <n v="89528"/>
    <n v="84071"/>
    <n v="1109"/>
  </r>
  <r>
    <x v="29"/>
    <x v="1"/>
    <x v="1"/>
    <x v="4"/>
    <n v="1502497"/>
    <n v="197215"/>
    <n v="175013"/>
    <n v="2506"/>
  </r>
  <r>
    <x v="29"/>
    <x v="1"/>
    <x v="10"/>
    <x v="0"/>
    <n v="526697"/>
    <n v="42711"/>
    <n v="40544"/>
    <n v="943"/>
  </r>
  <r>
    <x v="29"/>
    <x v="1"/>
    <x v="10"/>
    <x v="1"/>
    <n v="540762"/>
    <n v="42873"/>
    <n v="40870"/>
    <n v="945"/>
  </r>
  <r>
    <x v="29"/>
    <x v="1"/>
    <x v="10"/>
    <x v="2"/>
    <n v="547705"/>
    <n v="42946"/>
    <n v="41001"/>
    <n v="945"/>
  </r>
  <r>
    <x v="29"/>
    <x v="1"/>
    <x v="10"/>
    <x v="4"/>
    <n v="534274"/>
    <n v="42794"/>
    <n v="40751"/>
    <n v="945"/>
  </r>
  <r>
    <x v="29"/>
    <x v="1"/>
    <x v="11"/>
    <x v="0"/>
    <n v="486034"/>
    <n v="41507"/>
    <n v="36463"/>
    <n v="902"/>
  </r>
  <r>
    <x v="29"/>
    <x v="1"/>
    <x v="11"/>
    <x v="1"/>
    <n v="506872"/>
    <n v="42300"/>
    <n v="39624"/>
    <n v="913"/>
  </r>
  <r>
    <x v="29"/>
    <x v="1"/>
    <x v="11"/>
    <x v="2"/>
    <n v="515424"/>
    <n v="42515"/>
    <n v="40096"/>
    <n v="928"/>
  </r>
  <r>
    <x v="29"/>
    <x v="1"/>
    <x v="11"/>
    <x v="3"/>
    <n v="223438"/>
    <n v="18263"/>
    <n v="17301"/>
    <n v="399"/>
  </r>
  <r>
    <x v="29"/>
    <x v="1"/>
    <x v="11"/>
    <x v="4"/>
    <n v="496675"/>
    <n v="41951"/>
    <n v="38161"/>
    <n v="904"/>
  </r>
  <r>
    <x v="29"/>
    <x v="1"/>
    <x v="3"/>
    <x v="0"/>
    <n v="1169296"/>
    <n v="147731"/>
    <n v="129725"/>
    <n v="2161"/>
  </r>
  <r>
    <x v="29"/>
    <x v="1"/>
    <x v="3"/>
    <x v="1"/>
    <n v="1254104"/>
    <n v="164130"/>
    <n v="143328"/>
    <n v="2257"/>
  </r>
  <r>
    <x v="29"/>
    <x v="1"/>
    <x v="3"/>
    <x v="2"/>
    <n v="1327978"/>
    <n v="175733"/>
    <n v="151019"/>
    <n v="2314"/>
  </r>
  <r>
    <x v="29"/>
    <x v="1"/>
    <x v="3"/>
    <x v="3"/>
    <n v="596965"/>
    <n v="78991"/>
    <n v="67162"/>
    <n v="1023"/>
  </r>
  <r>
    <x v="29"/>
    <x v="1"/>
    <x v="3"/>
    <x v="4"/>
    <n v="1212736"/>
    <n v="156042"/>
    <n v="136417"/>
    <n v="2203"/>
  </r>
  <r>
    <x v="29"/>
    <x v="1"/>
    <x v="4"/>
    <x v="0"/>
    <n v="909915"/>
    <n v="115237"/>
    <n v="82757"/>
    <n v="1860"/>
  </r>
  <r>
    <x v="29"/>
    <x v="1"/>
    <x v="4"/>
    <x v="1"/>
    <n v="1077877"/>
    <n v="133245"/>
    <n v="109566"/>
    <n v="2023"/>
  </r>
  <r>
    <x v="29"/>
    <x v="1"/>
    <x v="4"/>
    <x v="2"/>
    <n v="1119038"/>
    <n v="138773"/>
    <n v="119226"/>
    <n v="2095"/>
  </r>
  <r>
    <x v="29"/>
    <x v="1"/>
    <x v="4"/>
    <x v="3"/>
    <n v="326549"/>
    <n v="40868"/>
    <n v="35664"/>
    <n v="612"/>
  </r>
  <r>
    <x v="29"/>
    <x v="1"/>
    <x v="4"/>
    <x v="4"/>
    <n v="1013746"/>
    <n v="126235"/>
    <n v="96088"/>
    <n v="1954"/>
  </r>
  <r>
    <x v="29"/>
    <x v="1"/>
    <x v="5"/>
    <x v="0"/>
    <n v="554378"/>
    <n v="43094"/>
    <n v="41198"/>
    <n v="945"/>
  </r>
  <r>
    <x v="29"/>
    <x v="1"/>
    <x v="5"/>
    <x v="1"/>
    <n v="568625"/>
    <n v="43374"/>
    <n v="41415"/>
    <n v="945"/>
  </r>
  <r>
    <x v="29"/>
    <x v="1"/>
    <x v="5"/>
    <x v="2"/>
    <n v="575681"/>
    <n v="43504"/>
    <n v="41571"/>
    <n v="945"/>
  </r>
  <r>
    <x v="29"/>
    <x v="1"/>
    <x v="5"/>
    <x v="3"/>
    <n v="248626"/>
    <n v="18695"/>
    <n v="17861"/>
    <n v="405"/>
  </r>
  <r>
    <x v="29"/>
    <x v="1"/>
    <x v="5"/>
    <x v="4"/>
    <n v="561405"/>
    <n v="43257"/>
    <n v="41287"/>
    <n v="945"/>
  </r>
  <r>
    <x v="29"/>
    <x v="1"/>
    <x v="6"/>
    <x v="0"/>
    <n v="674736"/>
    <n v="61371"/>
    <n v="45138"/>
    <n v="1071"/>
  </r>
  <r>
    <x v="29"/>
    <x v="1"/>
    <x v="6"/>
    <x v="1"/>
    <n v="741806"/>
    <n v="82329"/>
    <n v="57896"/>
    <n v="1481"/>
  </r>
  <r>
    <x v="29"/>
    <x v="1"/>
    <x v="6"/>
    <x v="2"/>
    <n v="784058"/>
    <n v="95338"/>
    <n v="68338"/>
    <n v="1636"/>
  </r>
  <r>
    <x v="29"/>
    <x v="1"/>
    <x v="6"/>
    <x v="3"/>
    <n v="355354"/>
    <n v="45395"/>
    <n v="32191"/>
    <n v="750"/>
  </r>
  <r>
    <x v="29"/>
    <x v="1"/>
    <x v="6"/>
    <x v="4"/>
    <n v="708115"/>
    <n v="71488"/>
    <n v="49530"/>
    <n v="1251"/>
  </r>
  <r>
    <x v="29"/>
    <x v="1"/>
    <x v="8"/>
    <x v="0"/>
    <n v="1756427"/>
    <n v="220800"/>
    <n v="212539"/>
    <n v="2715"/>
  </r>
  <r>
    <x v="29"/>
    <x v="1"/>
    <x v="8"/>
    <x v="1"/>
    <n v="1790950"/>
    <n v="222391"/>
    <n v="216172"/>
    <n v="2742"/>
  </r>
  <r>
    <x v="29"/>
    <x v="1"/>
    <x v="8"/>
    <x v="2"/>
    <n v="1812039"/>
    <n v="223290"/>
    <n v="216997"/>
    <n v="2760"/>
  </r>
  <r>
    <x v="29"/>
    <x v="1"/>
    <x v="8"/>
    <x v="3"/>
    <n v="782872"/>
    <n v="95885"/>
    <n v="93170"/>
    <n v="1186"/>
  </r>
  <r>
    <x v="29"/>
    <x v="1"/>
    <x v="8"/>
    <x v="4"/>
    <n v="1776858"/>
    <n v="221770"/>
    <n v="215047"/>
    <n v="2721"/>
  </r>
  <r>
    <x v="29"/>
    <x v="1"/>
    <x v="9"/>
    <x v="0"/>
    <n v="1636177"/>
    <n v="211040"/>
    <n v="199629"/>
    <n v="2611"/>
  </r>
  <r>
    <x v="29"/>
    <x v="1"/>
    <x v="9"/>
    <x v="1"/>
    <n v="1697320"/>
    <n v="216212"/>
    <n v="206417"/>
    <n v="2655"/>
  </r>
  <r>
    <x v="29"/>
    <x v="1"/>
    <x v="9"/>
    <x v="2"/>
    <n v="1726552"/>
    <n v="218546"/>
    <n v="209298"/>
    <n v="2691"/>
  </r>
  <r>
    <x v="29"/>
    <x v="1"/>
    <x v="9"/>
    <x v="3"/>
    <n v="498270"/>
    <n v="62863"/>
    <n v="60248"/>
    <n v="774"/>
  </r>
  <r>
    <x v="29"/>
    <x v="1"/>
    <x v="9"/>
    <x v="4"/>
    <n v="1666908"/>
    <n v="213864"/>
    <n v="203292"/>
    <n v="2638"/>
  </r>
  <r>
    <x v="30"/>
    <x v="0"/>
    <x v="0"/>
    <x v="0"/>
    <n v="18420"/>
    <n v="3321"/>
    <n v="66"/>
    <n v="24"/>
  </r>
  <r>
    <x v="30"/>
    <x v="0"/>
    <x v="0"/>
    <x v="1"/>
    <n v="253614"/>
    <n v="9797"/>
    <n v="2449"/>
    <n v="109"/>
  </r>
  <r>
    <x v="30"/>
    <x v="0"/>
    <x v="0"/>
    <x v="2"/>
    <n v="561773"/>
    <n v="12768"/>
    <n v="6462"/>
    <n v="156"/>
  </r>
  <r>
    <x v="30"/>
    <x v="0"/>
    <x v="0"/>
    <x v="3"/>
    <n v="229709"/>
    <n v="4485"/>
    <n v="2468"/>
    <n v="54"/>
  </r>
  <r>
    <x v="30"/>
    <x v="0"/>
    <x v="0"/>
    <x v="4"/>
    <n v="73480"/>
    <n v="6904"/>
    <n v="325"/>
    <n v="69"/>
  </r>
  <r>
    <x v="30"/>
    <x v="0"/>
    <x v="1"/>
    <x v="0"/>
    <n v="20289789"/>
    <n v="1878486"/>
    <n v="1461993"/>
    <n v="30478"/>
  </r>
  <r>
    <x v="30"/>
    <x v="0"/>
    <x v="1"/>
    <x v="1"/>
    <n v="26941688"/>
    <n v="2448073"/>
    <n v="2030006"/>
    <n v="42002"/>
  </r>
  <r>
    <x v="30"/>
    <x v="0"/>
    <x v="1"/>
    <x v="2"/>
    <n v="30461484"/>
    <n v="2739191"/>
    <n v="2322189"/>
    <n v="47109"/>
  </r>
  <r>
    <x v="30"/>
    <x v="0"/>
    <x v="1"/>
    <x v="3"/>
    <n v="14205991"/>
    <n v="1265716"/>
    <n v="1086001"/>
    <n v="21690"/>
  </r>
  <r>
    <x v="30"/>
    <x v="0"/>
    <x v="1"/>
    <x v="4"/>
    <n v="23535610"/>
    <n v="2160392"/>
    <n v="1751398"/>
    <n v="36124"/>
  </r>
  <r>
    <x v="30"/>
    <x v="0"/>
    <x v="2"/>
    <x v="0"/>
    <n v="86339012"/>
    <n v="5512495"/>
    <n v="5353882"/>
    <n v="82343"/>
  </r>
  <r>
    <x v="30"/>
    <x v="0"/>
    <x v="2"/>
    <x v="1"/>
    <n v="93162781"/>
    <n v="5632299"/>
    <n v="5480386"/>
    <n v="83692"/>
  </r>
  <r>
    <x v="30"/>
    <x v="0"/>
    <x v="2"/>
    <x v="2"/>
    <n v="96546325"/>
    <n v="5684857"/>
    <n v="5536625"/>
    <n v="84328"/>
  </r>
  <r>
    <x v="30"/>
    <x v="0"/>
    <x v="2"/>
    <x v="3"/>
    <n v="42366764"/>
    <n v="2451223"/>
    <n v="2389037"/>
    <n v="36323"/>
  </r>
  <r>
    <x v="30"/>
    <x v="0"/>
    <x v="2"/>
    <x v="4"/>
    <n v="89704470"/>
    <n v="5575133"/>
    <n v="5419933"/>
    <n v="83068"/>
  </r>
  <r>
    <x v="30"/>
    <x v="0"/>
    <x v="3"/>
    <x v="0"/>
    <n v="9147147"/>
    <n v="746886"/>
    <n v="428382"/>
    <n v="10137"/>
  </r>
  <r>
    <x v="30"/>
    <x v="0"/>
    <x v="3"/>
    <x v="1"/>
    <n v="13182901"/>
    <n v="1161824"/>
    <n v="800750"/>
    <n v="16779"/>
  </r>
  <r>
    <x v="30"/>
    <x v="0"/>
    <x v="3"/>
    <x v="2"/>
    <n v="16006021"/>
    <n v="1448069"/>
    <n v="1048459"/>
    <n v="23829"/>
  </r>
  <r>
    <x v="30"/>
    <x v="0"/>
    <x v="3"/>
    <x v="3"/>
    <n v="7792660"/>
    <n v="719951"/>
    <n v="535017"/>
    <n v="11517"/>
  </r>
  <r>
    <x v="30"/>
    <x v="0"/>
    <x v="3"/>
    <x v="4"/>
    <n v="10996027"/>
    <n v="942010"/>
    <n v="599976"/>
    <n v="13289"/>
  </r>
  <r>
    <x v="30"/>
    <x v="0"/>
    <x v="4"/>
    <x v="0"/>
    <n v="3821625"/>
    <n v="191722"/>
    <n v="105249"/>
    <n v="1579"/>
  </r>
  <r>
    <x v="30"/>
    <x v="0"/>
    <x v="4"/>
    <x v="1"/>
    <n v="5633199"/>
    <n v="367721"/>
    <n v="202732"/>
    <n v="4335"/>
  </r>
  <r>
    <x v="30"/>
    <x v="0"/>
    <x v="4"/>
    <x v="2"/>
    <n v="7079466"/>
    <n v="500367"/>
    <n v="278201"/>
    <n v="6465"/>
  </r>
  <r>
    <x v="30"/>
    <x v="0"/>
    <x v="4"/>
    <x v="3"/>
    <n v="2311124"/>
    <n v="176391"/>
    <n v="97823"/>
    <n v="2342"/>
  </r>
  <r>
    <x v="30"/>
    <x v="0"/>
    <x v="4"/>
    <x v="4"/>
    <n v="4599966"/>
    <n v="271746"/>
    <n v="145893"/>
    <n v="2470"/>
  </r>
  <r>
    <x v="30"/>
    <x v="0"/>
    <x v="5"/>
    <x v="0"/>
    <n v="0"/>
    <n v="1"/>
    <n v="0"/>
    <n v="0"/>
  </r>
  <r>
    <x v="30"/>
    <x v="0"/>
    <x v="5"/>
    <x v="1"/>
    <n v="0"/>
    <n v="17"/>
    <n v="0"/>
    <n v="0"/>
  </r>
  <r>
    <x v="30"/>
    <x v="0"/>
    <x v="5"/>
    <x v="2"/>
    <n v="0"/>
    <n v="174"/>
    <n v="0"/>
    <n v="0"/>
  </r>
  <r>
    <x v="30"/>
    <x v="0"/>
    <x v="5"/>
    <x v="3"/>
    <n v="0"/>
    <n v="241"/>
    <n v="14"/>
    <n v="3"/>
  </r>
  <r>
    <x v="30"/>
    <x v="0"/>
    <x v="5"/>
    <x v="4"/>
    <n v="0"/>
    <n v="7"/>
    <n v="0"/>
    <n v="0"/>
  </r>
  <r>
    <x v="30"/>
    <x v="0"/>
    <x v="6"/>
    <x v="0"/>
    <n v="1147435"/>
    <n v="26152"/>
    <n v="9989"/>
    <n v="223"/>
  </r>
  <r>
    <x v="30"/>
    <x v="0"/>
    <x v="6"/>
    <x v="1"/>
    <n v="2362078"/>
    <n v="83283"/>
    <n v="31774"/>
    <n v="575"/>
  </r>
  <r>
    <x v="30"/>
    <x v="0"/>
    <x v="6"/>
    <x v="2"/>
    <n v="2943515"/>
    <n v="119269"/>
    <n v="61473"/>
    <n v="848"/>
  </r>
  <r>
    <x v="30"/>
    <x v="0"/>
    <x v="6"/>
    <x v="3"/>
    <n v="1437667"/>
    <n v="63763"/>
    <n v="36070"/>
    <n v="496"/>
  </r>
  <r>
    <x v="30"/>
    <x v="0"/>
    <x v="6"/>
    <x v="4"/>
    <n v="1781608"/>
    <n v="55369"/>
    <n v="13988"/>
    <n v="375"/>
  </r>
  <r>
    <x v="30"/>
    <x v="0"/>
    <x v="7"/>
    <x v="0"/>
    <n v="71761910"/>
    <n v="5140316"/>
    <n v="4925746"/>
    <n v="78688"/>
  </r>
  <r>
    <x v="30"/>
    <x v="0"/>
    <x v="7"/>
    <x v="1"/>
    <n v="78879589"/>
    <n v="5342963"/>
    <n v="5160254"/>
    <n v="80721"/>
  </r>
  <r>
    <x v="30"/>
    <x v="0"/>
    <x v="7"/>
    <x v="2"/>
    <n v="82159596"/>
    <n v="5422336"/>
    <n v="5259234"/>
    <n v="81565"/>
  </r>
  <r>
    <x v="30"/>
    <x v="0"/>
    <x v="7"/>
    <x v="3"/>
    <n v="24057386"/>
    <n v="1562420"/>
    <n v="1516956"/>
    <n v="23415"/>
  </r>
  <r>
    <x v="30"/>
    <x v="0"/>
    <x v="7"/>
    <x v="4"/>
    <n v="75503702"/>
    <n v="5251888"/>
    <n v="5043640"/>
    <n v="79868"/>
  </r>
  <r>
    <x v="30"/>
    <x v="0"/>
    <x v="8"/>
    <x v="0"/>
    <n v="53886101"/>
    <n v="4338332"/>
    <n v="3948511"/>
    <n v="68488"/>
  </r>
  <r>
    <x v="30"/>
    <x v="0"/>
    <x v="8"/>
    <x v="1"/>
    <n v="62581289"/>
    <n v="4806961"/>
    <n v="4460069"/>
    <n v="74447"/>
  </r>
  <r>
    <x v="30"/>
    <x v="0"/>
    <x v="8"/>
    <x v="2"/>
    <n v="66569048"/>
    <n v="4961283"/>
    <n v="4671917"/>
    <n v="76457"/>
  </r>
  <r>
    <x v="30"/>
    <x v="0"/>
    <x v="8"/>
    <x v="3"/>
    <n v="29649740"/>
    <n v="2165936"/>
    <n v="2062088"/>
    <n v="33266"/>
  </r>
  <r>
    <x v="30"/>
    <x v="0"/>
    <x v="8"/>
    <x v="4"/>
    <n v="58217076"/>
    <n v="4592412"/>
    <n v="4214262"/>
    <n v="71719"/>
  </r>
  <r>
    <x v="30"/>
    <x v="0"/>
    <x v="9"/>
    <x v="0"/>
    <n v="35920289"/>
    <n v="3162039"/>
    <n v="2745583"/>
    <n v="53741"/>
  </r>
  <r>
    <x v="30"/>
    <x v="0"/>
    <x v="9"/>
    <x v="1"/>
    <n v="44122187"/>
    <n v="3716203"/>
    <n v="3329200"/>
    <n v="60797"/>
  </r>
  <r>
    <x v="30"/>
    <x v="0"/>
    <x v="9"/>
    <x v="2"/>
    <n v="48377603"/>
    <n v="3985956"/>
    <n v="3597473"/>
    <n v="64110"/>
  </r>
  <r>
    <x v="30"/>
    <x v="0"/>
    <x v="9"/>
    <x v="3"/>
    <n v="14621172"/>
    <n v="1189545"/>
    <n v="1078028"/>
    <n v="18973"/>
  </r>
  <r>
    <x v="30"/>
    <x v="0"/>
    <x v="9"/>
    <x v="4"/>
    <n v="40012739"/>
    <n v="3441423"/>
    <n v="3046964"/>
    <n v="57609"/>
  </r>
  <r>
    <x v="30"/>
    <x v="1"/>
    <x v="0"/>
    <x v="0"/>
    <n v="139509073"/>
    <n v="6300016"/>
    <n v="6055643"/>
    <n v="89444"/>
  </r>
  <r>
    <x v="30"/>
    <x v="1"/>
    <x v="0"/>
    <x v="1"/>
    <n v="148334300"/>
    <n v="6947327"/>
    <n v="6360495"/>
    <n v="91835"/>
  </r>
  <r>
    <x v="30"/>
    <x v="1"/>
    <x v="0"/>
    <x v="2"/>
    <n v="154023073"/>
    <n v="7578856"/>
    <n v="6767275"/>
    <n v="94949"/>
  </r>
  <r>
    <x v="30"/>
    <x v="1"/>
    <x v="0"/>
    <x v="3"/>
    <n v="45181243"/>
    <n v="2314820"/>
    <n v="2059157"/>
    <n v="27979"/>
  </r>
  <r>
    <x v="30"/>
    <x v="1"/>
    <x v="0"/>
    <x v="4"/>
    <n v="143631319"/>
    <n v="6538685"/>
    <n v="6154320"/>
    <n v="90339"/>
  </r>
  <r>
    <x v="30"/>
    <x v="1"/>
    <x v="1"/>
    <x v="0"/>
    <n v="266422667"/>
    <n v="17972117"/>
    <n v="17590898"/>
    <n v="239367"/>
  </r>
  <r>
    <x v="30"/>
    <x v="1"/>
    <x v="1"/>
    <x v="1"/>
    <n v="281924641"/>
    <n v="18158875"/>
    <n v="17776620"/>
    <n v="242243"/>
  </r>
  <r>
    <x v="30"/>
    <x v="1"/>
    <x v="1"/>
    <x v="2"/>
    <n v="289616619"/>
    <n v="18239348"/>
    <n v="17867413"/>
    <n v="243497"/>
  </r>
  <r>
    <x v="30"/>
    <x v="1"/>
    <x v="1"/>
    <x v="3"/>
    <n v="126500797"/>
    <n v="7840069"/>
    <n v="7684114"/>
    <n v="104698"/>
  </r>
  <r>
    <x v="30"/>
    <x v="1"/>
    <x v="1"/>
    <x v="4"/>
    <n v="274175043"/>
    <n v="18067659"/>
    <n v="17684038"/>
    <n v="240805"/>
  </r>
  <r>
    <x v="30"/>
    <x v="1"/>
    <x v="10"/>
    <x v="0"/>
    <n v="113605029"/>
    <n v="5882392"/>
    <n v="5764510"/>
    <n v="86620"/>
  </r>
  <r>
    <x v="30"/>
    <x v="1"/>
    <x v="10"/>
    <x v="1"/>
    <n v="118771174"/>
    <n v="5928501"/>
    <n v="5812215"/>
    <n v="87107"/>
  </r>
  <r>
    <x v="30"/>
    <x v="1"/>
    <x v="10"/>
    <x v="2"/>
    <n v="121273679"/>
    <n v="5950797"/>
    <n v="5835037"/>
    <n v="87376"/>
  </r>
  <r>
    <x v="30"/>
    <x v="1"/>
    <x v="10"/>
    <x v="4"/>
    <n v="116201857"/>
    <n v="5905833"/>
    <n v="5788912"/>
    <n v="86816"/>
  </r>
  <r>
    <x v="30"/>
    <x v="1"/>
    <x v="11"/>
    <x v="0"/>
    <n v="101104754"/>
    <n v="5750579"/>
    <n v="5609642"/>
    <n v="85168"/>
  </r>
  <r>
    <x v="30"/>
    <x v="1"/>
    <x v="11"/>
    <x v="1"/>
    <n v="106986324"/>
    <n v="5819143"/>
    <n v="5693140"/>
    <n v="85914"/>
  </r>
  <r>
    <x v="30"/>
    <x v="1"/>
    <x v="11"/>
    <x v="2"/>
    <n v="109850158"/>
    <n v="5846712"/>
    <n v="5726648"/>
    <n v="86249"/>
  </r>
  <r>
    <x v="30"/>
    <x v="1"/>
    <x v="11"/>
    <x v="3"/>
    <n v="47899075"/>
    <n v="2513499"/>
    <n v="2462718"/>
    <n v="37051"/>
  </r>
  <r>
    <x v="30"/>
    <x v="1"/>
    <x v="11"/>
    <x v="4"/>
    <n v="104188212"/>
    <n v="5788370"/>
    <n v="5653954"/>
    <n v="85597"/>
  </r>
  <r>
    <x v="30"/>
    <x v="1"/>
    <x v="3"/>
    <x v="0"/>
    <n v="234335059"/>
    <n v="17471622"/>
    <n v="16991871"/>
    <n v="230864"/>
  </r>
  <r>
    <x v="30"/>
    <x v="1"/>
    <x v="3"/>
    <x v="1"/>
    <n v="248849215"/>
    <n v="17746467"/>
    <n v="17314623"/>
    <n v="236020"/>
  </r>
  <r>
    <x v="30"/>
    <x v="1"/>
    <x v="3"/>
    <x v="2"/>
    <n v="255746457"/>
    <n v="17839232"/>
    <n v="17437632"/>
    <n v="237398"/>
  </r>
  <r>
    <x v="30"/>
    <x v="1"/>
    <x v="3"/>
    <x v="3"/>
    <n v="111859807"/>
    <n v="7672872"/>
    <n v="7507866"/>
    <n v="102149"/>
  </r>
  <r>
    <x v="30"/>
    <x v="1"/>
    <x v="3"/>
    <x v="4"/>
    <n v="241775090"/>
    <n v="17629736"/>
    <n v="17170259"/>
    <n v="233877"/>
  </r>
  <r>
    <x v="30"/>
    <x v="1"/>
    <x v="4"/>
    <x v="0"/>
    <n v="198587777"/>
    <n v="15350254"/>
    <n v="13299597"/>
    <n v="182652"/>
  </r>
  <r>
    <x v="30"/>
    <x v="1"/>
    <x v="4"/>
    <x v="1"/>
    <n v="215776967"/>
    <n v="16838506"/>
    <n v="15984556"/>
    <n v="215387"/>
  </r>
  <r>
    <x v="30"/>
    <x v="1"/>
    <x v="4"/>
    <x v="2"/>
    <n v="224102176"/>
    <n v="17182442"/>
    <n v="16622675"/>
    <n v="224155"/>
  </r>
  <r>
    <x v="30"/>
    <x v="1"/>
    <x v="4"/>
    <x v="3"/>
    <n v="65513878"/>
    <n v="4954886"/>
    <n v="4812235"/>
    <n v="65125"/>
  </r>
  <r>
    <x v="30"/>
    <x v="1"/>
    <x v="4"/>
    <x v="4"/>
    <n v="207236187"/>
    <n v="16260083"/>
    <n v="14822883"/>
    <n v="201997"/>
  </r>
  <r>
    <x v="30"/>
    <x v="1"/>
    <x v="5"/>
    <x v="0"/>
    <n v="123795441"/>
    <n v="5974577"/>
    <n v="5859137"/>
    <n v="87563"/>
  </r>
  <r>
    <x v="30"/>
    <x v="1"/>
    <x v="5"/>
    <x v="1"/>
    <n v="129923542"/>
    <n v="6044853"/>
    <n v="5912322"/>
    <n v="88015"/>
  </r>
  <r>
    <x v="30"/>
    <x v="1"/>
    <x v="5"/>
    <x v="2"/>
    <n v="133675697"/>
    <n v="6114772"/>
    <n v="5951753"/>
    <n v="88477"/>
  </r>
  <r>
    <x v="30"/>
    <x v="1"/>
    <x v="5"/>
    <x v="3"/>
    <n v="58535524"/>
    <n v="2652519"/>
    <n v="2569708"/>
    <n v="38103"/>
  </r>
  <r>
    <x v="30"/>
    <x v="1"/>
    <x v="5"/>
    <x v="4"/>
    <n v="126618192"/>
    <n v="6003407"/>
    <n v="5885010"/>
    <n v="87740"/>
  </r>
  <r>
    <x v="30"/>
    <x v="1"/>
    <x v="6"/>
    <x v="0"/>
    <n v="162745882"/>
    <n v="8764879"/>
    <n v="7780865"/>
    <n v="102543"/>
  </r>
  <r>
    <x v="30"/>
    <x v="1"/>
    <x v="6"/>
    <x v="1"/>
    <n v="178104299"/>
    <n v="11663909"/>
    <n v="9841792"/>
    <n v="128866"/>
  </r>
  <r>
    <x v="30"/>
    <x v="1"/>
    <x v="6"/>
    <x v="2"/>
    <n v="186503718"/>
    <n v="13371493"/>
    <n v="11099577"/>
    <n v="149605"/>
  </r>
  <r>
    <x v="30"/>
    <x v="1"/>
    <x v="6"/>
    <x v="3"/>
    <n v="82524650"/>
    <n v="6204812"/>
    <n v="5216081"/>
    <n v="71247"/>
  </r>
  <r>
    <x v="30"/>
    <x v="1"/>
    <x v="6"/>
    <x v="4"/>
    <n v="170207296"/>
    <n v="10079093"/>
    <n v="8815316"/>
    <n v="113413"/>
  </r>
  <r>
    <x v="30"/>
    <x v="1"/>
    <x v="8"/>
    <x v="0"/>
    <n v="333168600"/>
    <n v="18689294"/>
    <n v="18321745"/>
    <n v="249669"/>
  </r>
  <r>
    <x v="30"/>
    <x v="1"/>
    <x v="8"/>
    <x v="1"/>
    <n v="346764864"/>
    <n v="18817784"/>
    <n v="18464558"/>
    <n v="251408"/>
  </r>
  <r>
    <x v="30"/>
    <x v="1"/>
    <x v="8"/>
    <x v="2"/>
    <n v="352950923"/>
    <n v="18874047"/>
    <n v="18532309"/>
    <n v="252223"/>
  </r>
  <r>
    <x v="30"/>
    <x v="1"/>
    <x v="8"/>
    <x v="3"/>
    <n v="153106269"/>
    <n v="8104830"/>
    <n v="7961507"/>
    <n v="108296"/>
  </r>
  <r>
    <x v="30"/>
    <x v="1"/>
    <x v="8"/>
    <x v="4"/>
    <n v="339295563"/>
    <n v="18756751"/>
    <n v="18394454"/>
    <n v="250601"/>
  </r>
  <r>
    <x v="30"/>
    <x v="1"/>
    <x v="9"/>
    <x v="0"/>
    <n v="300673044"/>
    <n v="18347611"/>
    <n v="17988094"/>
    <n v="244991"/>
  </r>
  <r>
    <x v="30"/>
    <x v="1"/>
    <x v="9"/>
    <x v="1"/>
    <n v="316002563"/>
    <n v="18505851"/>
    <n v="18140586"/>
    <n v="247191"/>
  </r>
  <r>
    <x v="30"/>
    <x v="1"/>
    <x v="9"/>
    <x v="2"/>
    <n v="323591452"/>
    <n v="18588647"/>
    <n v="18219981"/>
    <n v="248282"/>
  </r>
  <r>
    <x v="30"/>
    <x v="1"/>
    <x v="9"/>
    <x v="3"/>
    <n v="93834357"/>
    <n v="5325966"/>
    <n v="5220496"/>
    <n v="71128"/>
  </r>
  <r>
    <x v="30"/>
    <x v="1"/>
    <x v="9"/>
    <x v="4"/>
    <n v="308432178"/>
    <n v="18425417"/>
    <n v="18064762"/>
    <n v="246007"/>
  </r>
  <r>
    <x v="31"/>
    <x v="0"/>
    <x v="0"/>
    <x v="0"/>
    <n v="0"/>
    <n v="1884"/>
    <n v="219"/>
    <n v="73"/>
  </r>
  <r>
    <x v="31"/>
    <x v="0"/>
    <x v="0"/>
    <x v="1"/>
    <n v="44886"/>
    <n v="5583"/>
    <n v="1242"/>
    <n v="139"/>
  </r>
  <r>
    <x v="31"/>
    <x v="0"/>
    <x v="0"/>
    <x v="2"/>
    <n v="108835"/>
    <n v="6899"/>
    <n v="2066"/>
    <n v="174"/>
  </r>
  <r>
    <x v="31"/>
    <x v="0"/>
    <x v="0"/>
    <x v="3"/>
    <n v="38556"/>
    <n v="2054"/>
    <n v="851"/>
    <n v="53"/>
  </r>
  <r>
    <x v="31"/>
    <x v="0"/>
    <x v="0"/>
    <x v="4"/>
    <n v="0"/>
    <n v="3681"/>
    <n v="547"/>
    <n v="100"/>
  </r>
  <r>
    <x v="31"/>
    <x v="0"/>
    <x v="1"/>
    <x v="0"/>
    <n v="3557267"/>
    <n v="487334"/>
    <n v="348532"/>
    <n v="3950"/>
  </r>
  <r>
    <x v="31"/>
    <x v="0"/>
    <x v="1"/>
    <x v="1"/>
    <n v="5470126"/>
    <n v="660327"/>
    <n v="502800"/>
    <n v="4976"/>
  </r>
  <r>
    <x v="31"/>
    <x v="0"/>
    <x v="1"/>
    <x v="2"/>
    <n v="7241104"/>
    <n v="764461"/>
    <n v="584888"/>
    <n v="5397"/>
  </r>
  <r>
    <x v="31"/>
    <x v="0"/>
    <x v="1"/>
    <x v="3"/>
    <n v="3960016"/>
    <n v="368219"/>
    <n v="273175"/>
    <n v="2453"/>
  </r>
  <r>
    <x v="31"/>
    <x v="0"/>
    <x v="1"/>
    <x v="4"/>
    <n v="4537445"/>
    <n v="579821"/>
    <n v="415941"/>
    <n v="4517"/>
  </r>
  <r>
    <x v="31"/>
    <x v="0"/>
    <x v="2"/>
    <x v="0"/>
    <n v="39633955"/>
    <n v="1904734"/>
    <n v="1833344"/>
    <n v="10271"/>
  </r>
  <r>
    <x v="31"/>
    <x v="0"/>
    <x v="2"/>
    <x v="1"/>
    <n v="44444118"/>
    <n v="1961539"/>
    <n v="1901902"/>
    <n v="10550"/>
  </r>
  <r>
    <x v="31"/>
    <x v="0"/>
    <x v="2"/>
    <x v="2"/>
    <n v="46515727"/>
    <n v="1987281"/>
    <n v="1930319"/>
    <n v="10684"/>
  </r>
  <r>
    <x v="31"/>
    <x v="0"/>
    <x v="2"/>
    <x v="3"/>
    <n v="20515666"/>
    <n v="857758"/>
    <n v="835293"/>
    <n v="4614"/>
  </r>
  <r>
    <x v="31"/>
    <x v="0"/>
    <x v="2"/>
    <x v="4"/>
    <n v="42105703"/>
    <n v="1935204"/>
    <n v="1871664"/>
    <n v="10402"/>
  </r>
  <r>
    <x v="31"/>
    <x v="0"/>
    <x v="3"/>
    <x v="0"/>
    <n v="772104"/>
    <n v="155948"/>
    <n v="82654"/>
    <n v="2027"/>
  </r>
  <r>
    <x v="31"/>
    <x v="0"/>
    <x v="3"/>
    <x v="1"/>
    <n v="1756394"/>
    <n v="305690"/>
    <n v="215752"/>
    <n v="2860"/>
  </r>
  <r>
    <x v="31"/>
    <x v="0"/>
    <x v="3"/>
    <x v="2"/>
    <n v="2418229"/>
    <n v="373343"/>
    <n v="285006"/>
    <n v="3217"/>
  </r>
  <r>
    <x v="31"/>
    <x v="0"/>
    <x v="3"/>
    <x v="3"/>
    <n v="1251723"/>
    <n v="182326"/>
    <n v="133711"/>
    <n v="1516"/>
  </r>
  <r>
    <x v="31"/>
    <x v="0"/>
    <x v="3"/>
    <x v="4"/>
    <n v="1136033"/>
    <n v="234745"/>
    <n v="146596"/>
    <n v="2438"/>
  </r>
  <r>
    <x v="31"/>
    <x v="0"/>
    <x v="4"/>
    <x v="0"/>
    <n v="163716"/>
    <n v="22286"/>
    <n v="11239"/>
    <n v="757"/>
  </r>
  <r>
    <x v="31"/>
    <x v="0"/>
    <x v="4"/>
    <x v="1"/>
    <n v="321021"/>
    <n v="43701"/>
    <n v="22754"/>
    <n v="1376"/>
  </r>
  <r>
    <x v="31"/>
    <x v="0"/>
    <x v="4"/>
    <x v="2"/>
    <n v="498741"/>
    <n v="80239"/>
    <n v="32144"/>
    <n v="1619"/>
  </r>
  <r>
    <x v="31"/>
    <x v="0"/>
    <x v="4"/>
    <x v="3"/>
    <n v="173669"/>
    <n v="31733"/>
    <n v="12876"/>
    <n v="513"/>
  </r>
  <r>
    <x v="31"/>
    <x v="0"/>
    <x v="4"/>
    <x v="4"/>
    <n v="163716"/>
    <n v="30288"/>
    <n v="14301"/>
    <n v="1152"/>
  </r>
  <r>
    <x v="31"/>
    <x v="0"/>
    <x v="5"/>
    <x v="0"/>
    <n v="0"/>
    <n v="6"/>
    <n v="0"/>
    <n v="0"/>
  </r>
  <r>
    <x v="31"/>
    <x v="0"/>
    <x v="5"/>
    <x v="1"/>
    <n v="0"/>
    <n v="81"/>
    <n v="0"/>
    <n v="0"/>
  </r>
  <r>
    <x v="31"/>
    <x v="0"/>
    <x v="5"/>
    <x v="2"/>
    <n v="0"/>
    <n v="311"/>
    <n v="0"/>
    <n v="0"/>
  </r>
  <r>
    <x v="31"/>
    <x v="0"/>
    <x v="5"/>
    <x v="3"/>
    <n v="0"/>
    <n v="244"/>
    <n v="29"/>
    <n v="13"/>
  </r>
  <r>
    <x v="31"/>
    <x v="0"/>
    <x v="5"/>
    <x v="4"/>
    <n v="0"/>
    <n v="8"/>
    <n v="0"/>
    <n v="0"/>
  </r>
  <r>
    <x v="31"/>
    <x v="0"/>
    <x v="6"/>
    <x v="0"/>
    <n v="134946"/>
    <n v="7597"/>
    <n v="4062"/>
    <n v="202"/>
  </r>
  <r>
    <x v="31"/>
    <x v="0"/>
    <x v="6"/>
    <x v="1"/>
    <n v="159606"/>
    <n v="11100"/>
    <n v="6984"/>
    <n v="259"/>
  </r>
  <r>
    <x v="31"/>
    <x v="0"/>
    <x v="6"/>
    <x v="2"/>
    <n v="163716"/>
    <n v="13775"/>
    <n v="8317"/>
    <n v="393"/>
  </r>
  <r>
    <x v="31"/>
    <x v="0"/>
    <x v="6"/>
    <x v="3"/>
    <n v="70164"/>
    <n v="7622"/>
    <n v="4221"/>
    <n v="230"/>
  </r>
  <r>
    <x v="31"/>
    <x v="0"/>
    <x v="6"/>
    <x v="4"/>
    <n v="134946"/>
    <n v="8873"/>
    <n v="5743"/>
    <n v="219"/>
  </r>
  <r>
    <x v="31"/>
    <x v="0"/>
    <x v="7"/>
    <x v="0"/>
    <n v="31098294"/>
    <n v="1709524"/>
    <n v="1570380"/>
    <n v="9497"/>
  </r>
  <r>
    <x v="31"/>
    <x v="0"/>
    <x v="7"/>
    <x v="1"/>
    <n v="34823008"/>
    <n v="1819069"/>
    <n v="1715288"/>
    <n v="9904"/>
  </r>
  <r>
    <x v="31"/>
    <x v="0"/>
    <x v="7"/>
    <x v="2"/>
    <n v="36739029"/>
    <n v="1861732"/>
    <n v="1774585"/>
    <n v="10084"/>
  </r>
  <r>
    <x v="31"/>
    <x v="0"/>
    <x v="7"/>
    <x v="3"/>
    <n v="10873882"/>
    <n v="539039"/>
    <n v="515614"/>
    <n v="2913"/>
  </r>
  <r>
    <x v="31"/>
    <x v="0"/>
    <x v="7"/>
    <x v="4"/>
    <n v="33110253"/>
    <n v="1774667"/>
    <n v="1638295"/>
    <n v="9724"/>
  </r>
  <r>
    <x v="31"/>
    <x v="0"/>
    <x v="8"/>
    <x v="0"/>
    <n v="22394125"/>
    <n v="1393765"/>
    <n v="1191474"/>
    <n v="8137"/>
  </r>
  <r>
    <x v="31"/>
    <x v="0"/>
    <x v="8"/>
    <x v="1"/>
    <n v="26765636"/>
    <n v="1553408"/>
    <n v="1390948"/>
    <n v="8885"/>
  </r>
  <r>
    <x v="31"/>
    <x v="0"/>
    <x v="8"/>
    <x v="2"/>
    <n v="28494073"/>
    <n v="1616764"/>
    <n v="1473240"/>
    <n v="9145"/>
  </r>
  <r>
    <x v="31"/>
    <x v="0"/>
    <x v="8"/>
    <x v="3"/>
    <n v="12719697"/>
    <n v="711475"/>
    <n v="652641"/>
    <n v="3990"/>
  </r>
  <r>
    <x v="31"/>
    <x v="0"/>
    <x v="8"/>
    <x v="4"/>
    <n v="24759718"/>
    <n v="1481702"/>
    <n v="1296143"/>
    <n v="8550"/>
  </r>
  <r>
    <x v="31"/>
    <x v="0"/>
    <x v="9"/>
    <x v="0"/>
    <n v="11220636"/>
    <n v="949711"/>
    <n v="716975"/>
    <n v="6062"/>
  </r>
  <r>
    <x v="31"/>
    <x v="0"/>
    <x v="9"/>
    <x v="1"/>
    <n v="16648018"/>
    <n v="1168547"/>
    <n v="948684"/>
    <n v="7101"/>
  </r>
  <r>
    <x v="31"/>
    <x v="0"/>
    <x v="9"/>
    <x v="2"/>
    <n v="19165917"/>
    <n v="1269627"/>
    <n v="1051878"/>
    <n v="7562"/>
  </r>
  <r>
    <x v="31"/>
    <x v="0"/>
    <x v="9"/>
    <x v="3"/>
    <n v="5936643"/>
    <n v="380669"/>
    <n v="319623"/>
    <n v="2243"/>
  </r>
  <r>
    <x v="31"/>
    <x v="0"/>
    <x v="9"/>
    <x v="4"/>
    <n v="14071437"/>
    <n v="1066072"/>
    <n v="837729"/>
    <n v="6574"/>
  </r>
  <r>
    <x v="31"/>
    <x v="1"/>
    <x v="0"/>
    <x v="0"/>
    <n v="72711001"/>
    <n v="2186097"/>
    <n v="2117226"/>
    <n v="12022"/>
  </r>
  <r>
    <x v="31"/>
    <x v="1"/>
    <x v="0"/>
    <x v="1"/>
    <n v="82024668"/>
    <n v="2462378"/>
    <n v="2192189"/>
    <n v="12788"/>
  </r>
  <r>
    <x v="31"/>
    <x v="1"/>
    <x v="0"/>
    <x v="2"/>
    <n v="87316216"/>
    <n v="2769134"/>
    <n v="2324346"/>
    <n v="14073"/>
  </r>
  <r>
    <x v="31"/>
    <x v="1"/>
    <x v="0"/>
    <x v="3"/>
    <n v="25734617"/>
    <n v="863566"/>
    <n v="705310"/>
    <n v="4469"/>
  </r>
  <r>
    <x v="31"/>
    <x v="1"/>
    <x v="0"/>
    <x v="4"/>
    <n v="76786920"/>
    <n v="2288103"/>
    <n v="2137525"/>
    <n v="12315"/>
  </r>
  <r>
    <x v="31"/>
    <x v="1"/>
    <x v="1"/>
    <x v="0"/>
    <n v="156920107"/>
    <n v="4530394"/>
    <n v="4442426"/>
    <n v="26696"/>
  </r>
  <r>
    <x v="31"/>
    <x v="1"/>
    <x v="1"/>
    <x v="1"/>
    <n v="165557879"/>
    <n v="4575180"/>
    <n v="4499822"/>
    <n v="26945"/>
  </r>
  <r>
    <x v="31"/>
    <x v="1"/>
    <x v="1"/>
    <x v="2"/>
    <n v="169288942"/>
    <n v="4592530"/>
    <n v="4521744"/>
    <n v="27046"/>
  </r>
  <r>
    <x v="31"/>
    <x v="1"/>
    <x v="1"/>
    <x v="3"/>
    <n v="73677422"/>
    <n v="1973146"/>
    <n v="1943864"/>
    <n v="11615"/>
  </r>
  <r>
    <x v="31"/>
    <x v="1"/>
    <x v="1"/>
    <x v="4"/>
    <n v="161568265"/>
    <n v="4555591"/>
    <n v="4472448"/>
    <n v="26832"/>
  </r>
  <r>
    <x v="31"/>
    <x v="1"/>
    <x v="10"/>
    <x v="0"/>
    <n v="55953872"/>
    <n v="2065633"/>
    <n v="2040408"/>
    <n v="11238"/>
  </r>
  <r>
    <x v="31"/>
    <x v="1"/>
    <x v="10"/>
    <x v="1"/>
    <n v="58694383"/>
    <n v="2079849"/>
    <n v="2056680"/>
    <n v="11349"/>
  </r>
  <r>
    <x v="31"/>
    <x v="1"/>
    <x v="10"/>
    <x v="2"/>
    <n v="59865898"/>
    <n v="2087636"/>
    <n v="2063429"/>
    <n v="11408"/>
  </r>
  <r>
    <x v="31"/>
    <x v="1"/>
    <x v="10"/>
    <x v="4"/>
    <n v="57481751"/>
    <n v="2072914"/>
    <n v="2049009"/>
    <n v="11293"/>
  </r>
  <r>
    <x v="31"/>
    <x v="1"/>
    <x v="11"/>
    <x v="0"/>
    <n v="49197084"/>
    <n v="2014357"/>
    <n v="1966544"/>
    <n v="10859"/>
  </r>
  <r>
    <x v="31"/>
    <x v="1"/>
    <x v="11"/>
    <x v="1"/>
    <n v="52404879"/>
    <n v="2043167"/>
    <n v="2003315"/>
    <n v="11053"/>
  </r>
  <r>
    <x v="31"/>
    <x v="1"/>
    <x v="11"/>
    <x v="2"/>
    <n v="53780377"/>
    <n v="2053795"/>
    <n v="2020101"/>
    <n v="11132"/>
  </r>
  <r>
    <x v="31"/>
    <x v="1"/>
    <x v="11"/>
    <x v="3"/>
    <n v="23476251"/>
    <n v="882895"/>
    <n v="870971"/>
    <n v="4793"/>
  </r>
  <r>
    <x v="31"/>
    <x v="1"/>
    <x v="11"/>
    <x v="4"/>
    <n v="50974274"/>
    <n v="2030225"/>
    <n v="1986686"/>
    <n v="10966"/>
  </r>
  <r>
    <x v="31"/>
    <x v="1"/>
    <x v="3"/>
    <x v="0"/>
    <n v="133553589"/>
    <n v="4387225"/>
    <n v="4276565"/>
    <n v="25833"/>
  </r>
  <r>
    <x v="31"/>
    <x v="1"/>
    <x v="3"/>
    <x v="1"/>
    <n v="143775930"/>
    <n v="4456725"/>
    <n v="4360947"/>
    <n v="26314"/>
  </r>
  <r>
    <x v="31"/>
    <x v="1"/>
    <x v="3"/>
    <x v="2"/>
    <n v="149281568"/>
    <n v="4488513"/>
    <n v="4395534"/>
    <n v="26487"/>
  </r>
  <r>
    <x v="31"/>
    <x v="1"/>
    <x v="3"/>
    <x v="3"/>
    <n v="65681370"/>
    <n v="1932997"/>
    <n v="1894201"/>
    <n v="11398"/>
  </r>
  <r>
    <x v="31"/>
    <x v="1"/>
    <x v="3"/>
    <x v="4"/>
    <n v="138487251"/>
    <n v="4422620"/>
    <n v="4322913"/>
    <n v="26104"/>
  </r>
  <r>
    <x v="31"/>
    <x v="1"/>
    <x v="4"/>
    <x v="0"/>
    <n v="109382885"/>
    <n v="4111232"/>
    <n v="3876050"/>
    <n v="23422"/>
  </r>
  <r>
    <x v="31"/>
    <x v="1"/>
    <x v="4"/>
    <x v="1"/>
    <n v="121139250"/>
    <n v="4274409"/>
    <n v="4117562"/>
    <n v="24810"/>
  </r>
  <r>
    <x v="31"/>
    <x v="1"/>
    <x v="4"/>
    <x v="2"/>
    <n v="126809226"/>
    <n v="4330959"/>
    <n v="4197763"/>
    <n v="25315"/>
  </r>
  <r>
    <x v="31"/>
    <x v="1"/>
    <x v="4"/>
    <x v="3"/>
    <n v="37234012"/>
    <n v="1246103"/>
    <n v="1211916"/>
    <n v="7312"/>
  </r>
  <r>
    <x v="31"/>
    <x v="1"/>
    <x v="4"/>
    <x v="4"/>
    <n v="115474892"/>
    <n v="4201080"/>
    <n v="4018242"/>
    <n v="24180"/>
  </r>
  <r>
    <x v="31"/>
    <x v="1"/>
    <x v="5"/>
    <x v="0"/>
    <n v="61898661"/>
    <n v="2095883"/>
    <n v="2070968"/>
    <n v="11461"/>
  </r>
  <r>
    <x v="31"/>
    <x v="1"/>
    <x v="5"/>
    <x v="1"/>
    <n v="65962593"/>
    <n v="2114858"/>
    <n v="2087019"/>
    <n v="11630"/>
  </r>
  <r>
    <x v="31"/>
    <x v="1"/>
    <x v="5"/>
    <x v="2"/>
    <n v="68887560"/>
    <n v="2133863"/>
    <n v="2096230"/>
    <n v="11757"/>
  </r>
  <r>
    <x v="31"/>
    <x v="1"/>
    <x v="5"/>
    <x v="3"/>
    <n v="30300122"/>
    <n v="921836"/>
    <n v="902529"/>
    <n v="5081"/>
  </r>
  <r>
    <x v="31"/>
    <x v="1"/>
    <x v="5"/>
    <x v="4"/>
    <n v="63615596"/>
    <n v="2103853"/>
    <n v="2079323"/>
    <n v="11536"/>
  </r>
  <r>
    <x v="31"/>
    <x v="1"/>
    <x v="6"/>
    <x v="0"/>
    <n v="92455397"/>
    <n v="3246665"/>
    <n v="2683943"/>
    <n v="17345"/>
  </r>
  <r>
    <x v="31"/>
    <x v="1"/>
    <x v="6"/>
    <x v="1"/>
    <n v="99404220"/>
    <n v="3755973"/>
    <n v="3396321"/>
    <n v="21062"/>
  </r>
  <r>
    <x v="31"/>
    <x v="1"/>
    <x v="6"/>
    <x v="2"/>
    <n v="102686942"/>
    <n v="3923237"/>
    <n v="3625017"/>
    <n v="22168"/>
  </r>
  <r>
    <x v="31"/>
    <x v="1"/>
    <x v="6"/>
    <x v="3"/>
    <n v="45293204"/>
    <n v="1728204"/>
    <n v="1612370"/>
    <n v="9791"/>
  </r>
  <r>
    <x v="31"/>
    <x v="1"/>
    <x v="6"/>
    <x v="4"/>
    <n v="96274874"/>
    <n v="3547745"/>
    <n v="3100097"/>
    <n v="19614"/>
  </r>
  <r>
    <x v="31"/>
    <x v="1"/>
    <x v="8"/>
    <x v="0"/>
    <n v="185822829"/>
    <n v="4667329"/>
    <n v="4608694"/>
    <n v="27458"/>
  </r>
  <r>
    <x v="31"/>
    <x v="1"/>
    <x v="8"/>
    <x v="1"/>
    <n v="189518520"/>
    <n v="4684333"/>
    <n v="4628993"/>
    <n v="27577"/>
  </r>
  <r>
    <x v="31"/>
    <x v="1"/>
    <x v="8"/>
    <x v="2"/>
    <n v="191465096"/>
    <n v="4693270"/>
    <n v="4637320"/>
    <n v="27639"/>
  </r>
  <r>
    <x v="31"/>
    <x v="1"/>
    <x v="8"/>
    <x v="3"/>
    <n v="82621569"/>
    <n v="2013979"/>
    <n v="1989937"/>
    <n v="11865"/>
  </r>
  <r>
    <x v="31"/>
    <x v="1"/>
    <x v="8"/>
    <x v="4"/>
    <n v="187793634"/>
    <n v="4676551"/>
    <n v="4619395"/>
    <n v="27520"/>
  </r>
  <r>
    <x v="31"/>
    <x v="1"/>
    <x v="9"/>
    <x v="0"/>
    <n v="174355438"/>
    <n v="4614914"/>
    <n v="4548143"/>
    <n v="27175"/>
  </r>
  <r>
    <x v="31"/>
    <x v="1"/>
    <x v="9"/>
    <x v="1"/>
    <n v="180641350"/>
    <n v="4642640"/>
    <n v="4579407"/>
    <n v="27321"/>
  </r>
  <r>
    <x v="31"/>
    <x v="1"/>
    <x v="9"/>
    <x v="2"/>
    <n v="183028949"/>
    <n v="4653979"/>
    <n v="4593550"/>
    <n v="27381"/>
  </r>
  <r>
    <x v="31"/>
    <x v="1"/>
    <x v="9"/>
    <x v="3"/>
    <n v="52712880"/>
    <n v="1331712"/>
    <n v="1314626"/>
    <n v="7834"/>
  </r>
  <r>
    <x v="31"/>
    <x v="1"/>
    <x v="9"/>
    <x v="4"/>
    <n v="177642681"/>
    <n v="4629184"/>
    <n v="4564494"/>
    <n v="27255"/>
  </r>
  <r>
    <x v="32"/>
    <x v="0"/>
    <x v="0"/>
    <x v="0"/>
    <n v="0"/>
    <n v="2"/>
    <n v="0"/>
    <n v="0"/>
  </r>
  <r>
    <x v="32"/>
    <x v="0"/>
    <x v="0"/>
    <x v="1"/>
    <n v="7152"/>
    <n v="14"/>
    <n v="7"/>
    <n v="0"/>
  </r>
  <r>
    <x v="32"/>
    <x v="0"/>
    <x v="0"/>
    <x v="2"/>
    <n v="22505"/>
    <n v="14"/>
    <n v="13"/>
    <n v="0"/>
  </r>
  <r>
    <x v="32"/>
    <x v="0"/>
    <x v="0"/>
    <x v="3"/>
    <n v="6430"/>
    <n v="5"/>
    <n v="4"/>
    <n v="0"/>
  </r>
  <r>
    <x v="32"/>
    <x v="0"/>
    <x v="0"/>
    <x v="4"/>
    <n v="1348"/>
    <n v="12"/>
    <n v="0"/>
    <n v="0"/>
  </r>
  <r>
    <x v="32"/>
    <x v="0"/>
    <x v="1"/>
    <x v="0"/>
    <n v="1293374"/>
    <n v="38796"/>
    <n v="25726"/>
    <n v="202"/>
  </r>
  <r>
    <x v="32"/>
    <x v="0"/>
    <x v="1"/>
    <x v="1"/>
    <n v="1573287"/>
    <n v="52284"/>
    <n v="37642"/>
    <n v="425"/>
  </r>
  <r>
    <x v="32"/>
    <x v="0"/>
    <x v="1"/>
    <x v="2"/>
    <n v="1737670"/>
    <n v="65126"/>
    <n v="45108"/>
    <n v="551"/>
  </r>
  <r>
    <x v="32"/>
    <x v="0"/>
    <x v="1"/>
    <x v="3"/>
    <n v="804101"/>
    <n v="33843"/>
    <n v="21702"/>
    <n v="295"/>
  </r>
  <r>
    <x v="32"/>
    <x v="0"/>
    <x v="1"/>
    <x v="4"/>
    <n v="1436079"/>
    <n v="44682"/>
    <n v="32124"/>
    <n v="296"/>
  </r>
  <r>
    <x v="32"/>
    <x v="0"/>
    <x v="2"/>
    <x v="0"/>
    <n v="3746512"/>
    <n v="229756"/>
    <n v="223437"/>
    <n v="2582"/>
  </r>
  <r>
    <x v="32"/>
    <x v="0"/>
    <x v="2"/>
    <x v="1"/>
    <n v="3935704"/>
    <n v="231821"/>
    <n v="227097"/>
    <n v="2625"/>
  </r>
  <r>
    <x v="32"/>
    <x v="0"/>
    <x v="2"/>
    <x v="2"/>
    <n v="4002393"/>
    <n v="232518"/>
    <n v="228422"/>
    <n v="2665"/>
  </r>
  <r>
    <x v="32"/>
    <x v="0"/>
    <x v="2"/>
    <x v="3"/>
    <n v="1732042"/>
    <n v="99759"/>
    <n v="98138"/>
    <n v="1146"/>
  </r>
  <r>
    <x v="32"/>
    <x v="0"/>
    <x v="2"/>
    <x v="4"/>
    <n v="3847470"/>
    <n v="230923"/>
    <n v="225524"/>
    <n v="2599"/>
  </r>
  <r>
    <x v="32"/>
    <x v="0"/>
    <x v="3"/>
    <x v="0"/>
    <n v="489955"/>
    <n v="10921"/>
    <n v="8313"/>
    <n v="7"/>
  </r>
  <r>
    <x v="32"/>
    <x v="0"/>
    <x v="3"/>
    <x v="1"/>
    <n v="732671"/>
    <n v="19154"/>
    <n v="12190"/>
    <n v="34"/>
  </r>
  <r>
    <x v="32"/>
    <x v="0"/>
    <x v="3"/>
    <x v="2"/>
    <n v="947184"/>
    <n v="27079"/>
    <n v="15896"/>
    <n v="92"/>
  </r>
  <r>
    <x v="32"/>
    <x v="0"/>
    <x v="3"/>
    <x v="3"/>
    <n v="490856"/>
    <n v="14221"/>
    <n v="8967"/>
    <n v="63"/>
  </r>
  <r>
    <x v="32"/>
    <x v="0"/>
    <x v="3"/>
    <x v="4"/>
    <n v="572381"/>
    <n v="13798"/>
    <n v="9843"/>
    <n v="11"/>
  </r>
  <r>
    <x v="32"/>
    <x v="0"/>
    <x v="4"/>
    <x v="0"/>
    <n v="219939"/>
    <n v="4407"/>
    <n v="1230"/>
    <n v="0"/>
  </r>
  <r>
    <x v="32"/>
    <x v="0"/>
    <x v="4"/>
    <x v="1"/>
    <n v="360294"/>
    <n v="8060"/>
    <n v="4280"/>
    <n v="7"/>
  </r>
  <r>
    <x v="32"/>
    <x v="0"/>
    <x v="4"/>
    <x v="2"/>
    <n v="413385"/>
    <n v="9081"/>
    <n v="6745"/>
    <n v="7"/>
  </r>
  <r>
    <x v="32"/>
    <x v="0"/>
    <x v="4"/>
    <x v="3"/>
    <n v="127842"/>
    <n v="2778"/>
    <n v="2184"/>
    <n v="2"/>
  </r>
  <r>
    <x v="32"/>
    <x v="0"/>
    <x v="4"/>
    <x v="4"/>
    <n v="288265"/>
    <n v="6613"/>
    <n v="1927"/>
    <n v="6"/>
  </r>
  <r>
    <x v="32"/>
    <x v="0"/>
    <x v="6"/>
    <x v="0"/>
    <n v="39334"/>
    <n v="252"/>
    <n v="14"/>
    <n v="0"/>
  </r>
  <r>
    <x v="32"/>
    <x v="0"/>
    <x v="6"/>
    <x v="1"/>
    <n v="101553"/>
    <n v="1174"/>
    <n v="660"/>
    <n v="0"/>
  </r>
  <r>
    <x v="32"/>
    <x v="0"/>
    <x v="6"/>
    <x v="2"/>
    <n v="146046"/>
    <n v="1476"/>
    <n v="1131"/>
    <n v="0"/>
  </r>
  <r>
    <x v="32"/>
    <x v="0"/>
    <x v="6"/>
    <x v="3"/>
    <n v="79254"/>
    <n v="841"/>
    <n v="512"/>
    <n v="0"/>
  </r>
  <r>
    <x v="32"/>
    <x v="0"/>
    <x v="6"/>
    <x v="4"/>
    <n v="67769"/>
    <n v="1024"/>
    <n v="41"/>
    <n v="0"/>
  </r>
  <r>
    <x v="32"/>
    <x v="0"/>
    <x v="7"/>
    <x v="0"/>
    <n v="3270118"/>
    <n v="217737"/>
    <n v="205872"/>
    <n v="2439"/>
  </r>
  <r>
    <x v="32"/>
    <x v="0"/>
    <x v="7"/>
    <x v="1"/>
    <n v="3503297"/>
    <n v="224913"/>
    <n v="215161"/>
    <n v="2528"/>
  </r>
  <r>
    <x v="32"/>
    <x v="0"/>
    <x v="7"/>
    <x v="2"/>
    <n v="3622196"/>
    <n v="227678"/>
    <n v="219459"/>
    <n v="2564"/>
  </r>
  <r>
    <x v="32"/>
    <x v="0"/>
    <x v="7"/>
    <x v="3"/>
    <n v="1049506"/>
    <n v="65330"/>
    <n v="63252"/>
    <n v="734"/>
  </r>
  <r>
    <x v="32"/>
    <x v="0"/>
    <x v="7"/>
    <x v="4"/>
    <n v="3392522"/>
    <n v="221892"/>
    <n v="210665"/>
    <n v="2494"/>
  </r>
  <r>
    <x v="32"/>
    <x v="0"/>
    <x v="8"/>
    <x v="0"/>
    <n v="2787985"/>
    <n v="187719"/>
    <n v="149518"/>
    <n v="2031"/>
  </r>
  <r>
    <x v="32"/>
    <x v="0"/>
    <x v="8"/>
    <x v="1"/>
    <n v="3019338"/>
    <n v="206039"/>
    <n v="183566"/>
    <n v="2270"/>
  </r>
  <r>
    <x v="32"/>
    <x v="0"/>
    <x v="8"/>
    <x v="2"/>
    <n v="3130756"/>
    <n v="211333"/>
    <n v="194796"/>
    <n v="2366"/>
  </r>
  <r>
    <x v="32"/>
    <x v="0"/>
    <x v="8"/>
    <x v="3"/>
    <n v="1369725"/>
    <n v="91937"/>
    <n v="86071"/>
    <n v="1028"/>
  </r>
  <r>
    <x v="32"/>
    <x v="0"/>
    <x v="8"/>
    <x v="4"/>
    <n v="2898950"/>
    <n v="198223"/>
    <n v="168333"/>
    <n v="2173"/>
  </r>
  <r>
    <x v="32"/>
    <x v="0"/>
    <x v="9"/>
    <x v="0"/>
    <n v="2011821"/>
    <n v="97191"/>
    <n v="58022"/>
    <n v="915"/>
  </r>
  <r>
    <x v="32"/>
    <x v="0"/>
    <x v="9"/>
    <x v="1"/>
    <n v="2435799"/>
    <n v="147354"/>
    <n v="95245"/>
    <n v="1593"/>
  </r>
  <r>
    <x v="32"/>
    <x v="0"/>
    <x v="9"/>
    <x v="2"/>
    <n v="2617460"/>
    <n v="168127"/>
    <n v="122016"/>
    <n v="1819"/>
  </r>
  <r>
    <x v="32"/>
    <x v="0"/>
    <x v="9"/>
    <x v="3"/>
    <n v="774362"/>
    <n v="51081"/>
    <n v="38849"/>
    <n v="547"/>
  </r>
  <r>
    <x v="32"/>
    <x v="0"/>
    <x v="9"/>
    <x v="4"/>
    <n v="2228919"/>
    <n v="124404"/>
    <n v="72645"/>
    <n v="1228"/>
  </r>
  <r>
    <x v="32"/>
    <x v="1"/>
    <x v="0"/>
    <x v="0"/>
    <n v="4509664"/>
    <n v="234746"/>
    <n v="231392"/>
    <n v="2724"/>
  </r>
  <r>
    <x v="32"/>
    <x v="1"/>
    <x v="0"/>
    <x v="1"/>
    <n v="4652031"/>
    <n v="237855"/>
    <n v="231986"/>
    <n v="2737"/>
  </r>
  <r>
    <x v="32"/>
    <x v="1"/>
    <x v="0"/>
    <x v="2"/>
    <n v="4786852"/>
    <n v="241728"/>
    <n v="233576"/>
    <n v="2739"/>
  </r>
  <r>
    <x v="32"/>
    <x v="1"/>
    <x v="0"/>
    <x v="3"/>
    <n v="1406136"/>
    <n v="70191"/>
    <n v="67060"/>
    <n v="786"/>
  </r>
  <r>
    <x v="32"/>
    <x v="1"/>
    <x v="0"/>
    <x v="4"/>
    <n v="4575537"/>
    <n v="236045"/>
    <n v="231599"/>
    <n v="2733"/>
  </r>
  <r>
    <x v="32"/>
    <x v="1"/>
    <x v="1"/>
    <x v="0"/>
    <n v="11128812"/>
    <n v="554855"/>
    <n v="528249"/>
    <n v="5290"/>
  </r>
  <r>
    <x v="32"/>
    <x v="1"/>
    <x v="1"/>
    <x v="1"/>
    <n v="11775487"/>
    <n v="571080"/>
    <n v="554805"/>
    <n v="5458"/>
  </r>
  <r>
    <x v="32"/>
    <x v="1"/>
    <x v="1"/>
    <x v="2"/>
    <n v="12075049"/>
    <n v="576540"/>
    <n v="562587"/>
    <n v="5516"/>
  </r>
  <r>
    <x v="32"/>
    <x v="1"/>
    <x v="1"/>
    <x v="3"/>
    <n v="5261234"/>
    <n v="248440"/>
    <n v="242916"/>
    <n v="2386"/>
  </r>
  <r>
    <x v="32"/>
    <x v="1"/>
    <x v="1"/>
    <x v="4"/>
    <n v="11466618"/>
    <n v="564297"/>
    <n v="544052"/>
    <n v="5384"/>
  </r>
  <r>
    <x v="32"/>
    <x v="1"/>
    <x v="10"/>
    <x v="0"/>
    <n v="4261667"/>
    <n v="233439"/>
    <n v="230466"/>
    <n v="2716"/>
  </r>
  <r>
    <x v="32"/>
    <x v="1"/>
    <x v="10"/>
    <x v="1"/>
    <n v="4312663"/>
    <n v="233538"/>
    <n v="230563"/>
    <n v="2716"/>
  </r>
  <r>
    <x v="32"/>
    <x v="1"/>
    <x v="10"/>
    <x v="2"/>
    <n v="4337239"/>
    <n v="233792"/>
    <n v="230661"/>
    <n v="2716"/>
  </r>
  <r>
    <x v="32"/>
    <x v="1"/>
    <x v="10"/>
    <x v="4"/>
    <n v="4289143"/>
    <n v="233449"/>
    <n v="230537"/>
    <n v="2716"/>
  </r>
  <r>
    <x v="32"/>
    <x v="1"/>
    <x v="11"/>
    <x v="0"/>
    <n v="4088221"/>
    <n v="232952"/>
    <n v="229541"/>
    <n v="2678"/>
  </r>
  <r>
    <x v="32"/>
    <x v="1"/>
    <x v="11"/>
    <x v="1"/>
    <n v="4199191"/>
    <n v="233303"/>
    <n v="230148"/>
    <n v="2715"/>
  </r>
  <r>
    <x v="32"/>
    <x v="1"/>
    <x v="11"/>
    <x v="2"/>
    <n v="4230405"/>
    <n v="233392"/>
    <n v="230307"/>
    <n v="2716"/>
  </r>
  <r>
    <x v="32"/>
    <x v="1"/>
    <x v="11"/>
    <x v="3"/>
    <n v="1820479"/>
    <n v="100039"/>
    <n v="98743"/>
    <n v="1164"/>
  </r>
  <r>
    <x v="32"/>
    <x v="1"/>
    <x v="11"/>
    <x v="4"/>
    <n v="4145427"/>
    <n v="233135"/>
    <n v="229912"/>
    <n v="2697"/>
  </r>
  <r>
    <x v="32"/>
    <x v="1"/>
    <x v="3"/>
    <x v="0"/>
    <n v="9181865"/>
    <n v="471742"/>
    <n v="439340"/>
    <n v="4807"/>
  </r>
  <r>
    <x v="32"/>
    <x v="1"/>
    <x v="3"/>
    <x v="1"/>
    <n v="10044249"/>
    <n v="515245"/>
    <n v="478204"/>
    <n v="5058"/>
  </r>
  <r>
    <x v="32"/>
    <x v="1"/>
    <x v="3"/>
    <x v="2"/>
    <n v="10486281"/>
    <n v="533856"/>
    <n v="500627"/>
    <n v="5161"/>
  </r>
  <r>
    <x v="32"/>
    <x v="1"/>
    <x v="3"/>
    <x v="3"/>
    <n v="4645835"/>
    <n v="234199"/>
    <n v="220775"/>
    <n v="2250"/>
  </r>
  <r>
    <x v="32"/>
    <x v="1"/>
    <x v="3"/>
    <x v="4"/>
    <n v="9569631"/>
    <n v="492925"/>
    <n v="458108"/>
    <n v="4965"/>
  </r>
  <r>
    <x v="32"/>
    <x v="1"/>
    <x v="4"/>
    <x v="0"/>
    <n v="7071626"/>
    <n v="376875"/>
    <n v="328325"/>
    <n v="3768"/>
  </r>
  <r>
    <x v="32"/>
    <x v="1"/>
    <x v="4"/>
    <x v="1"/>
    <n v="8283106"/>
    <n v="428679"/>
    <n v="390909"/>
    <n v="4441"/>
  </r>
  <r>
    <x v="32"/>
    <x v="1"/>
    <x v="4"/>
    <x v="2"/>
    <n v="8702511"/>
    <n v="446897"/>
    <n v="415529"/>
    <n v="4618"/>
  </r>
  <r>
    <x v="32"/>
    <x v="1"/>
    <x v="4"/>
    <x v="3"/>
    <n v="2552561"/>
    <n v="131103"/>
    <n v="122520"/>
    <n v="1346"/>
  </r>
  <r>
    <x v="32"/>
    <x v="1"/>
    <x v="4"/>
    <x v="4"/>
    <n v="7785186"/>
    <n v="405415"/>
    <n v="360725"/>
    <n v="4152"/>
  </r>
  <r>
    <x v="32"/>
    <x v="1"/>
    <x v="5"/>
    <x v="0"/>
    <n v="4361402"/>
    <n v="233925"/>
    <n v="230802"/>
    <n v="2716"/>
  </r>
  <r>
    <x v="32"/>
    <x v="1"/>
    <x v="5"/>
    <x v="1"/>
    <n v="4418626"/>
    <n v="234110"/>
    <n v="231102"/>
    <n v="2716"/>
  </r>
  <r>
    <x v="32"/>
    <x v="1"/>
    <x v="5"/>
    <x v="2"/>
    <n v="4452157"/>
    <n v="234332"/>
    <n v="231154"/>
    <n v="2722"/>
  </r>
  <r>
    <x v="32"/>
    <x v="1"/>
    <x v="5"/>
    <x v="3"/>
    <n v="1917071"/>
    <n v="100470"/>
    <n v="99087"/>
    <n v="1167"/>
  </r>
  <r>
    <x v="32"/>
    <x v="1"/>
    <x v="5"/>
    <x v="4"/>
    <n v="4388371"/>
    <n v="233957"/>
    <n v="230932"/>
    <n v="2716"/>
  </r>
  <r>
    <x v="32"/>
    <x v="1"/>
    <x v="6"/>
    <x v="0"/>
    <n v="5063801"/>
    <n v="252244"/>
    <n v="236734"/>
    <n v="2781"/>
  </r>
  <r>
    <x v="32"/>
    <x v="1"/>
    <x v="6"/>
    <x v="1"/>
    <n v="5647275"/>
    <n v="294529"/>
    <n v="252620"/>
    <n v="3083"/>
  </r>
  <r>
    <x v="32"/>
    <x v="1"/>
    <x v="6"/>
    <x v="2"/>
    <n v="6168457"/>
    <n v="330886"/>
    <n v="272897"/>
    <n v="3271"/>
  </r>
  <r>
    <x v="32"/>
    <x v="1"/>
    <x v="6"/>
    <x v="3"/>
    <n v="2798663"/>
    <n v="151748"/>
    <n v="129541"/>
    <n v="1509"/>
  </r>
  <r>
    <x v="32"/>
    <x v="1"/>
    <x v="6"/>
    <x v="4"/>
    <n v="5323053"/>
    <n v="267830"/>
    <n v="242391"/>
    <n v="2885"/>
  </r>
  <r>
    <x v="32"/>
    <x v="1"/>
    <x v="8"/>
    <x v="0"/>
    <n v="13412743"/>
    <n v="589247"/>
    <n v="581855"/>
    <n v="5681"/>
  </r>
  <r>
    <x v="32"/>
    <x v="1"/>
    <x v="8"/>
    <x v="1"/>
    <n v="13625025"/>
    <n v="590242"/>
    <n v="583384"/>
    <n v="5691"/>
  </r>
  <r>
    <x v="32"/>
    <x v="1"/>
    <x v="8"/>
    <x v="2"/>
    <n v="13746346"/>
    <n v="590763"/>
    <n v="583874"/>
    <n v="5691"/>
  </r>
  <r>
    <x v="32"/>
    <x v="1"/>
    <x v="8"/>
    <x v="3"/>
    <n v="5939145"/>
    <n v="253370"/>
    <n v="250386"/>
    <n v="2439"/>
  </r>
  <r>
    <x v="32"/>
    <x v="1"/>
    <x v="8"/>
    <x v="4"/>
    <n v="13537475"/>
    <n v="589801"/>
    <n v="582790"/>
    <n v="5690"/>
  </r>
  <r>
    <x v="32"/>
    <x v="1"/>
    <x v="9"/>
    <x v="0"/>
    <n v="12465066"/>
    <n v="582278"/>
    <n v="570442"/>
    <n v="5596"/>
  </r>
  <r>
    <x v="32"/>
    <x v="1"/>
    <x v="9"/>
    <x v="1"/>
    <n v="12954776"/>
    <n v="586604"/>
    <n v="577775"/>
    <n v="5630"/>
  </r>
  <r>
    <x v="32"/>
    <x v="1"/>
    <x v="9"/>
    <x v="2"/>
    <n v="13177424"/>
    <n v="588167"/>
    <n v="579888"/>
    <n v="5652"/>
  </r>
  <r>
    <x v="32"/>
    <x v="1"/>
    <x v="9"/>
    <x v="3"/>
    <n v="3801264"/>
    <n v="168226"/>
    <n v="165961"/>
    <n v="1619"/>
  </r>
  <r>
    <x v="32"/>
    <x v="1"/>
    <x v="9"/>
    <x v="4"/>
    <n v="12727284"/>
    <n v="584836"/>
    <n v="574656"/>
    <n v="56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61C7E4-B238-4AEC-A162-E9FA1D42F338}" name="PivotTable23"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7:W2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Population" fld="2" baseField="0" baseItem="0"/>
  </dataFields>
  <formats count="11">
    <format dxfId="13063">
      <pivotArea outline="0" collapsedLevelsAreSubtotals="1" fieldPosition="0"/>
    </format>
    <format dxfId="13062">
      <pivotArea type="all" dataOnly="0" outline="0" fieldPosition="0"/>
    </format>
    <format dxfId="13061">
      <pivotArea outline="0" collapsedLevelsAreSubtotals="1" fieldPosition="0"/>
    </format>
    <format dxfId="13060">
      <pivotArea field="1" type="button" dataOnly="0" labelOnly="1" outline="0"/>
    </format>
    <format dxfId="13059">
      <pivotArea dataOnly="0" labelOnly="1" outline="0" axis="axisValues" fieldPosition="0"/>
    </format>
    <format dxfId="13058">
      <pivotArea outline="0" collapsedLevelsAreSubtotals="1" fieldPosition="0"/>
    </format>
    <format dxfId="13057">
      <pivotArea dataOnly="0" labelOnly="1" outline="0" fieldPosition="0">
        <references count="1">
          <reference field="4294967294" count="2">
            <x v="0"/>
            <x v="1"/>
          </reference>
        </references>
      </pivotArea>
    </format>
    <format dxfId="13056">
      <pivotArea dataOnly="0" labelOnly="1" outline="0" fieldPosition="0">
        <references count="1">
          <reference field="4294967294" count="2">
            <x v="0"/>
            <x v="1"/>
          </reference>
        </references>
      </pivotArea>
    </format>
    <format dxfId="13055">
      <pivotArea type="all" dataOnly="0" outline="0" fieldPosition="0"/>
    </format>
    <format dxfId="13054">
      <pivotArea outline="0" collapsedLevelsAreSubtotals="1" fieldPosition="0"/>
    </format>
    <format dxfId="13053">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024ACF-C255-4CB7-B217-AF7AB23B9336}" name="PivotTable35"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61:X66"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5">
    <i>
      <x v="169"/>
      <x v="1"/>
    </i>
    <i>
      <x v="174"/>
      <x v="1"/>
    </i>
    <i>
      <x v="183"/>
      <x/>
    </i>
    <i>
      <x v="298"/>
      <x/>
    </i>
    <i>
      <x v="574"/>
      <x v="1"/>
    </i>
  </rowItems>
  <colItems count="1">
    <i/>
  </colItems>
  <dataFields count="1">
    <dataField name=" Total_Deceased" fld="7" baseField="0" baseItem="0" numFmtId="1"/>
  </dataFields>
  <formats count="23">
    <format dxfId="13207">
      <pivotArea outline="0" collapsedLevelsAreSubtotals="1" fieldPosition="0"/>
    </format>
    <format dxfId="13206">
      <pivotArea type="all" dataOnly="0" outline="0" fieldPosition="0"/>
    </format>
    <format dxfId="13205">
      <pivotArea outline="0" collapsedLevelsAreSubtotals="1" fieldPosition="0"/>
    </format>
    <format dxfId="13204">
      <pivotArea field="1" type="button" dataOnly="0" labelOnly="1" outline="0" axis="axisRow" fieldPosition="0"/>
    </format>
    <format dxfId="13203">
      <pivotArea dataOnly="0" labelOnly="1" outline="0" axis="axisValues" fieldPosition="0"/>
    </format>
    <format dxfId="13202">
      <pivotArea outline="0" collapsedLevelsAreSubtotals="1" fieldPosition="0"/>
    </format>
    <format dxfId="13201">
      <pivotArea field="1" type="button" dataOnly="0" labelOnly="1" outline="0" axis="axisRow" fieldPosition="0"/>
    </format>
    <format dxfId="13200">
      <pivotArea field="23" type="button" dataOnly="0" labelOnly="1" outline="0" axis="axisRow" fieldPosition="1"/>
    </format>
    <format dxfId="13199">
      <pivotArea dataOnly="0" labelOnly="1" outline="0" axis="axisValues" fieldPosition="0"/>
    </format>
    <format dxfId="13198">
      <pivotArea field="1" type="button" dataOnly="0" labelOnly="1" outline="0" axis="axisRow" fieldPosition="0"/>
    </format>
    <format dxfId="13197">
      <pivotArea field="23" type="button" dataOnly="0" labelOnly="1" outline="0" axis="axisRow" fieldPosition="1"/>
    </format>
    <format dxfId="13196">
      <pivotArea dataOnly="0" labelOnly="1" outline="0" axis="axisValues" fieldPosition="0"/>
    </format>
    <format dxfId="13195">
      <pivotArea type="all" dataOnly="0" outline="0" fieldPosition="0"/>
    </format>
    <format dxfId="13194">
      <pivotArea outline="0" collapsedLevelsAreSubtotals="1" fieldPosition="0"/>
    </format>
    <format dxfId="13193">
      <pivotArea field="1" type="button" dataOnly="0" labelOnly="1" outline="0" axis="axisRow" fieldPosition="0"/>
    </format>
    <format dxfId="13192">
      <pivotArea field="23" type="button" dataOnly="0" labelOnly="1" outline="0" axis="axisRow" fieldPosition="1"/>
    </format>
    <format dxfId="13191">
      <pivotArea dataOnly="0" labelOnly="1" outline="0" fieldPosition="0">
        <references count="1">
          <reference field="1" count="5">
            <x v="169"/>
            <x v="174"/>
            <x v="183"/>
            <x v="298"/>
            <x v="574"/>
          </reference>
        </references>
      </pivotArea>
    </format>
    <format dxfId="13190">
      <pivotArea dataOnly="0" labelOnly="1" outline="0" fieldPosition="0">
        <references count="2">
          <reference field="1" count="1" selected="0">
            <x v="169"/>
          </reference>
          <reference field="23" count="1">
            <x v="1"/>
          </reference>
        </references>
      </pivotArea>
    </format>
    <format dxfId="13189">
      <pivotArea dataOnly="0" labelOnly="1" outline="0" fieldPosition="0">
        <references count="2">
          <reference field="1" count="1" selected="0">
            <x v="174"/>
          </reference>
          <reference field="23" count="1">
            <x v="1"/>
          </reference>
        </references>
      </pivotArea>
    </format>
    <format dxfId="13188">
      <pivotArea dataOnly="0" labelOnly="1" outline="0" fieldPosition="0">
        <references count="2">
          <reference field="1" count="1" selected="0">
            <x v="183"/>
          </reference>
          <reference field="23" count="1">
            <x v="0"/>
          </reference>
        </references>
      </pivotArea>
    </format>
    <format dxfId="13187">
      <pivotArea dataOnly="0" labelOnly="1" outline="0" fieldPosition="0">
        <references count="2">
          <reference field="1" count="1" selected="0">
            <x v="298"/>
          </reference>
          <reference field="23" count="1">
            <x v="0"/>
          </reference>
        </references>
      </pivotArea>
    </format>
    <format dxfId="13186">
      <pivotArea dataOnly="0" labelOnly="1" outline="0" fieldPosition="0">
        <references count="2">
          <reference field="1" count="1" selected="0">
            <x v="574"/>
          </reference>
          <reference field="23" count="1">
            <x v="1"/>
          </reference>
        </references>
      </pivotArea>
    </format>
    <format dxfId="13185">
      <pivotArea dataOnly="0" labelOnly="1" outline="0" axis="axisValues" fieldPosition="0"/>
    </format>
  </formats>
  <pivotTableStyleInfo name="PivotTable Style 1" showRowHeaders="1" showColHeaders="1" showRowStripes="0" showColStripes="0" showLastColumn="1"/>
  <filters count="1">
    <filter fld="1" type="count" evalOrder="-1" id="8"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011972-1433-484C-A652-356DB34279C8}" name="PivotTable25"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7:W3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Total_Vaccinated2" fld="9" baseField="0" baseItem="0"/>
  </dataFields>
  <formats count="11">
    <format dxfId="13218">
      <pivotArea outline="0" collapsedLevelsAreSubtotals="1" fieldPosition="0"/>
    </format>
    <format dxfId="13217">
      <pivotArea type="all" dataOnly="0" outline="0" fieldPosition="0"/>
    </format>
    <format dxfId="13216">
      <pivotArea outline="0" collapsedLevelsAreSubtotals="1" fieldPosition="0"/>
    </format>
    <format dxfId="13215">
      <pivotArea field="1" type="button" dataOnly="0" labelOnly="1" outline="0"/>
    </format>
    <format dxfId="13214">
      <pivotArea dataOnly="0" labelOnly="1" outline="0" axis="axisValues" fieldPosition="0"/>
    </format>
    <format dxfId="13213">
      <pivotArea outline="0" collapsedLevelsAreSubtotals="1" fieldPosition="0"/>
    </format>
    <format dxfId="13212">
      <pivotArea dataOnly="0" labelOnly="1" outline="0" fieldPosition="0">
        <references count="1">
          <reference field="4294967294" count="2">
            <x v="0"/>
            <x v="1"/>
          </reference>
        </references>
      </pivotArea>
    </format>
    <format dxfId="13211">
      <pivotArea dataOnly="0" labelOnly="1" outline="0" fieldPosition="0">
        <references count="1">
          <reference field="4294967294" count="2">
            <x v="0"/>
            <x v="1"/>
          </reference>
        </references>
      </pivotArea>
    </format>
    <format dxfId="13210">
      <pivotArea type="all" dataOnly="0" outline="0" fieldPosition="0"/>
    </format>
    <format dxfId="13209">
      <pivotArea outline="0" collapsedLevelsAreSubtotals="1" fieldPosition="0"/>
    </format>
    <format dxfId="13208">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B55201-56AA-4891-BE38-6145B0D4AA84}" name="PivotTable13"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4">
  <location ref="S22:T27" firstHeaderRow="1" firstDataRow="1" firstDataCol="1"/>
  <pivotFields count="40">
    <pivotField axis="axisRow" compact="0" outline="0" showAll="0" measureFilter="1" sortType="descending" defaultSubtotal="0">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0"/>
  </rowFields>
  <rowItems count="5">
    <i>
      <x v="13"/>
    </i>
    <i>
      <x v="14"/>
    </i>
    <i>
      <x v="19"/>
    </i>
    <i>
      <x v="9"/>
    </i>
    <i>
      <x v="17"/>
    </i>
  </rowItems>
  <colItems count="1">
    <i/>
  </colItems>
  <dataFields count="1">
    <dataField name=" D7 Confirmed by Vaccination" fld="38" baseField="0" baseItem="0" numFmtId="167"/>
  </dataFields>
  <formats count="15">
    <format dxfId="13233">
      <pivotArea outline="0" collapsedLevelsAreSubtotals="1" fieldPosition="0"/>
    </format>
    <format dxfId="13232">
      <pivotArea type="all" dataOnly="0" outline="0" fieldPosition="0"/>
    </format>
    <format dxfId="13231">
      <pivotArea outline="0" collapsedLevelsAreSubtotals="1" fieldPosition="0"/>
    </format>
    <format dxfId="13230">
      <pivotArea field="1" type="button" dataOnly="0" labelOnly="1" outline="0"/>
    </format>
    <format dxfId="13229">
      <pivotArea dataOnly="0" labelOnly="1" outline="0" axis="axisValues" fieldPosition="0"/>
    </format>
    <format dxfId="13228">
      <pivotArea outline="0" collapsedLevelsAreSubtotals="1" fieldPosition="0"/>
    </format>
    <format dxfId="13227">
      <pivotArea field="0" type="button" dataOnly="0" labelOnly="1" outline="0" axis="axisRow" fieldPosition="0"/>
    </format>
    <format dxfId="13226">
      <pivotArea dataOnly="0" labelOnly="1" outline="0" axis="axisValues" fieldPosition="0"/>
    </format>
    <format dxfId="13225">
      <pivotArea field="0" type="button" dataOnly="0" labelOnly="1" outline="0" axis="axisRow" fieldPosition="0"/>
    </format>
    <format dxfId="13224">
      <pivotArea dataOnly="0" labelOnly="1" outline="0" axis="axisValues" fieldPosition="0"/>
    </format>
    <format dxfId="13223">
      <pivotArea type="all" dataOnly="0" outline="0" fieldPosition="0"/>
    </format>
    <format dxfId="13222">
      <pivotArea outline="0" collapsedLevelsAreSubtotals="1" fieldPosition="0"/>
    </format>
    <format dxfId="13221">
      <pivotArea field="0" type="button" dataOnly="0" labelOnly="1" outline="0" axis="axisRow" fieldPosition="0"/>
    </format>
    <format dxfId="13220">
      <pivotArea dataOnly="0" labelOnly="1" outline="0" fieldPosition="0">
        <references count="1">
          <reference field="0" count="5">
            <x v="9"/>
            <x v="13"/>
            <x v="14"/>
            <x v="17"/>
            <x v="19"/>
          </reference>
        </references>
      </pivotArea>
    </format>
    <format dxfId="13219">
      <pivotArea dataOnly="0" labelOnly="1" outline="0" axis="axisValues" fieldPosition="0"/>
    </format>
  </formats>
  <chartFormats count="2">
    <chartFormat chart="2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2">
    <filter fld="0" type="count" evalOrder="-1" id="6" iMeasureFld="0">
      <autoFilter ref="A1">
        <filterColumn colId="0">
          <top10 val="5" filterVal="5"/>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006884-A69D-4FD8-9C04-08025C97569E}" name="PivotTable19"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63">
  <location ref="N7:P66" firstHeaderRow="1" firstDataRow="1" firstDataCol="2"/>
  <pivotFields count="13">
    <pivotField compact="0" outline="0" showAll="0" defaultSubtotal="0"/>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Confirmed_M" fld="9" baseField="0" baseItem="0"/>
  </dataFields>
  <formats count="16">
    <format dxfId="13249">
      <pivotArea outline="0" collapsedLevelsAreSubtotals="1" fieldPosition="0"/>
    </format>
    <format dxfId="13248">
      <pivotArea field="2" type="button" dataOnly="0" labelOnly="1" outline="0" axis="axisRow" fieldPosition="1"/>
    </format>
    <format dxfId="13247">
      <pivotArea dataOnly="0" labelOnly="1" outline="0" axis="axisValues" fieldPosition="0"/>
    </format>
    <format dxfId="13246">
      <pivotArea field="2" type="button" dataOnly="0" labelOnly="1" outline="0" axis="axisRow" fieldPosition="1"/>
    </format>
    <format dxfId="13245">
      <pivotArea dataOnly="0" labelOnly="1" outline="0" axis="axisValues" fieldPosition="0"/>
    </format>
    <format dxfId="13244">
      <pivotArea type="all" dataOnly="0" outline="0" fieldPosition="0"/>
    </format>
    <format dxfId="13243">
      <pivotArea outline="0" collapsedLevelsAreSubtotals="1" fieldPosition="0"/>
    </format>
    <format dxfId="13242">
      <pivotArea field="3" type="button" dataOnly="0" labelOnly="1" outline="0" axis="axisRow" fieldPosition="0"/>
    </format>
    <format dxfId="13241">
      <pivotArea field="2" type="button" dataOnly="0" labelOnly="1" outline="0" axis="axisRow" fieldPosition="1"/>
    </format>
    <format dxfId="13240">
      <pivotArea dataOnly="0" labelOnly="1" outline="0" fieldPosition="0">
        <references count="1">
          <reference field="3" count="0"/>
        </references>
      </pivotArea>
    </format>
    <format dxfId="13239">
      <pivotArea dataOnly="0" labelOnly="1" outline="0" fieldPosition="0">
        <references count="2">
          <reference field="2" count="0"/>
          <reference field="3" count="1" selected="0">
            <x v="0"/>
          </reference>
        </references>
      </pivotArea>
    </format>
    <format dxfId="13238">
      <pivotArea dataOnly="0" labelOnly="1" outline="0" fieldPosition="0">
        <references count="2">
          <reference field="2" count="0"/>
          <reference field="3" count="1" selected="0">
            <x v="1"/>
          </reference>
        </references>
      </pivotArea>
    </format>
    <format dxfId="13237">
      <pivotArea dataOnly="0" labelOnly="1" outline="0" fieldPosition="0">
        <references count="2">
          <reference field="2" count="0"/>
          <reference field="3" count="1" selected="0">
            <x v="2"/>
          </reference>
        </references>
      </pivotArea>
    </format>
    <format dxfId="13236">
      <pivotArea dataOnly="0" labelOnly="1" outline="0" fieldPosition="0">
        <references count="2">
          <reference field="2" count="0"/>
          <reference field="3" count="1" selected="0">
            <x v="3"/>
          </reference>
        </references>
      </pivotArea>
    </format>
    <format dxfId="13235">
      <pivotArea dataOnly="0" labelOnly="1" outline="0" fieldPosition="0">
        <references count="2">
          <reference field="2" count="11">
            <x v="0"/>
            <x v="2"/>
            <x v="3"/>
            <x v="4"/>
            <x v="5"/>
            <x v="6"/>
            <x v="7"/>
            <x v="8"/>
            <x v="9"/>
            <x v="10"/>
            <x v="11"/>
          </reference>
          <reference field="3" count="1" selected="0">
            <x v="4"/>
          </reference>
        </references>
      </pivotArea>
    </format>
    <format dxfId="13234">
      <pivotArea dataOnly="0" labelOnly="1" outline="0" axis="axisValues" fieldPosition="0"/>
    </format>
  </formats>
  <chartFormats count="1">
    <chartFormat chart="5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8ED573-3389-4BB3-8AC4-D270975DC1AB}" name="PivotTable4"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7">
  <location ref="S31:T4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450"/>
    </i>
    <i>
      <x v="634"/>
    </i>
    <i>
      <x v="437"/>
    </i>
    <i>
      <x v="638"/>
    </i>
    <i>
      <x v="355"/>
    </i>
    <i>
      <x v="120"/>
    </i>
    <i>
      <x v="398"/>
    </i>
    <i>
      <x v="630"/>
    </i>
    <i>
      <x v="424"/>
    </i>
    <i>
      <x v="72"/>
    </i>
  </rowItems>
  <colItems count="1">
    <i/>
  </colItems>
  <dataFields count="1">
    <dataField name=" Total Confirmed (K)" fld="32" baseField="0" baseItem="0" numFmtId="166"/>
  </dataFields>
  <formats count="13">
    <format dxfId="13262">
      <pivotArea outline="0" collapsedLevelsAreSubtotals="1" fieldPosition="0"/>
    </format>
    <format dxfId="13261">
      <pivotArea type="all" dataOnly="0" outline="0" fieldPosition="0"/>
    </format>
    <format dxfId="13260">
      <pivotArea field="1" type="button" dataOnly="0" labelOnly="1" outline="0" axis="axisRow" fieldPosition="0"/>
    </format>
    <format dxfId="13259">
      <pivotArea dataOnly="0" labelOnly="1" outline="0" axis="axisValues" fieldPosition="0"/>
    </format>
    <format dxfId="13258">
      <pivotArea field="1" type="button" dataOnly="0" labelOnly="1" outline="0" axis="axisRow" fieldPosition="0"/>
    </format>
    <format dxfId="13257">
      <pivotArea dataOnly="0" labelOnly="1" outline="0" axis="axisValues" fieldPosition="0"/>
    </format>
    <format dxfId="13256">
      <pivotArea field="1" type="button" dataOnly="0" labelOnly="1" outline="0" axis="axisRow" fieldPosition="0"/>
    </format>
    <format dxfId="13255">
      <pivotArea dataOnly="0" labelOnly="1" outline="0" axis="axisValues" fieldPosition="0"/>
    </format>
    <format dxfId="13254">
      <pivotArea type="all" dataOnly="0" outline="0" fieldPosition="0"/>
    </format>
    <format dxfId="13253">
      <pivotArea outline="0" collapsedLevelsAreSubtotals="1" fieldPosition="0"/>
    </format>
    <format dxfId="13252">
      <pivotArea field="1" type="button" dataOnly="0" labelOnly="1" outline="0" axis="axisRow" fieldPosition="0"/>
    </format>
    <format dxfId="13251">
      <pivotArea dataOnly="0" labelOnly="1" outline="0" fieldPosition="0">
        <references count="1">
          <reference field="1" count="10">
            <x v="72"/>
            <x v="120"/>
            <x v="355"/>
            <x v="398"/>
            <x v="424"/>
            <x v="437"/>
            <x v="450"/>
            <x v="630"/>
            <x v="634"/>
            <x v="638"/>
          </reference>
        </references>
      </pivotArea>
    </format>
    <format dxfId="1325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9395317-7421-4110-9702-45CBB6461285}" name="PivotTable21"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59">
  <location ref="N70:P129" firstHeaderRow="1" firstDataRow="1" firstDataCol="2"/>
  <pivotFields count="13">
    <pivotField compact="0" outline="0" showAll="0" defaultSubtotal="0"/>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Deceased_K" fld="11" baseField="0" baseItem="0" numFmtId="166"/>
  </dataFields>
  <formats count="16">
    <format dxfId="13278">
      <pivotArea field="2" type="button" dataOnly="0" labelOnly="1" outline="0" axis="axisRow" fieldPosition="1"/>
    </format>
    <format dxfId="13277">
      <pivotArea dataOnly="0" labelOnly="1" outline="0" axis="axisValues" fieldPosition="0"/>
    </format>
    <format dxfId="13276">
      <pivotArea field="2" type="button" dataOnly="0" labelOnly="1" outline="0" axis="axisRow" fieldPosition="1"/>
    </format>
    <format dxfId="13275">
      <pivotArea dataOnly="0" labelOnly="1" outline="0" axis="axisValues" fieldPosition="0"/>
    </format>
    <format dxfId="13274">
      <pivotArea outline="0" collapsedLevelsAreSubtotals="1" fieldPosition="0"/>
    </format>
    <format dxfId="13273">
      <pivotArea type="all" dataOnly="0" outline="0" fieldPosition="0"/>
    </format>
    <format dxfId="13272">
      <pivotArea outline="0" collapsedLevelsAreSubtotals="1" fieldPosition="0"/>
    </format>
    <format dxfId="13271">
      <pivotArea field="3" type="button" dataOnly="0" labelOnly="1" outline="0" axis="axisRow" fieldPosition="0"/>
    </format>
    <format dxfId="13270">
      <pivotArea field="2" type="button" dataOnly="0" labelOnly="1" outline="0" axis="axisRow" fieldPosition="1"/>
    </format>
    <format dxfId="13269">
      <pivotArea dataOnly="0" labelOnly="1" outline="0" fieldPosition="0">
        <references count="1">
          <reference field="3" count="0"/>
        </references>
      </pivotArea>
    </format>
    <format dxfId="13268">
      <pivotArea dataOnly="0" labelOnly="1" outline="0" fieldPosition="0">
        <references count="2">
          <reference field="2" count="0"/>
          <reference field="3" count="1" selected="0">
            <x v="0"/>
          </reference>
        </references>
      </pivotArea>
    </format>
    <format dxfId="13267">
      <pivotArea dataOnly="0" labelOnly="1" outline="0" fieldPosition="0">
        <references count="2">
          <reference field="2" count="0"/>
          <reference field="3" count="1" selected="0">
            <x v="1"/>
          </reference>
        </references>
      </pivotArea>
    </format>
    <format dxfId="13266">
      <pivotArea dataOnly="0" labelOnly="1" outline="0" fieldPosition="0">
        <references count="2">
          <reference field="2" count="0"/>
          <reference field="3" count="1" selected="0">
            <x v="2"/>
          </reference>
        </references>
      </pivotArea>
    </format>
    <format dxfId="13265">
      <pivotArea dataOnly="0" labelOnly="1" outline="0" fieldPosition="0">
        <references count="2">
          <reference field="2" count="0"/>
          <reference field="3" count="1" selected="0">
            <x v="3"/>
          </reference>
        </references>
      </pivotArea>
    </format>
    <format dxfId="13264">
      <pivotArea dataOnly="0" labelOnly="1" outline="0" fieldPosition="0">
        <references count="2">
          <reference field="2" count="11">
            <x v="0"/>
            <x v="2"/>
            <x v="3"/>
            <x v="4"/>
            <x v="5"/>
            <x v="6"/>
            <x v="7"/>
            <x v="8"/>
            <x v="9"/>
            <x v="10"/>
            <x v="11"/>
          </reference>
          <reference field="3" count="1" selected="0">
            <x v="4"/>
          </reference>
        </references>
      </pivotArea>
    </format>
    <format dxfId="13263">
      <pivotArea dataOnly="0" labelOnly="1" outline="0" axis="axisValues" fieldPosition="0"/>
    </format>
  </formats>
  <chartFormats count="1">
    <chartFormat chart="58"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921C85-176B-479F-8D6B-81515BA016EE}" name="PivotTable17"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4">
  <location ref="B35:C47" firstHeaderRow="1" firstDataRow="1" firstDataCol="1"/>
  <pivotFields count="13">
    <pivotField compact="0" outline="0" showAll="0"/>
    <pivotField compact="0" outline="0" showAll="0">
      <items count="3">
        <item x="0"/>
        <item x="1"/>
        <item t="default"/>
      </items>
    </pivotField>
    <pivotField axis="axisRow"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12">
    <i>
      <x/>
    </i>
    <i>
      <x v="1"/>
    </i>
    <i>
      <x v="2"/>
    </i>
    <i>
      <x v="3"/>
    </i>
    <i>
      <x v="4"/>
    </i>
    <i>
      <x v="5"/>
    </i>
    <i>
      <x v="6"/>
    </i>
    <i>
      <x v="7"/>
    </i>
    <i>
      <x v="8"/>
    </i>
    <i>
      <x v="9"/>
    </i>
    <i>
      <x v="10"/>
    </i>
    <i>
      <x v="11"/>
    </i>
  </rowItems>
  <colItems count="1">
    <i/>
  </colItems>
  <dataFields count="1">
    <dataField name=" Confirmed_M" fld="9" baseField="0" baseItem="0"/>
  </dataFields>
  <formats count="10">
    <format dxfId="13288">
      <pivotArea outline="0" collapsedLevelsAreSubtotals="1" fieldPosition="0"/>
    </format>
    <format dxfId="13287">
      <pivotArea field="2" type="button" dataOnly="0" labelOnly="1" outline="0" axis="axisRow" fieldPosition="0"/>
    </format>
    <format dxfId="13286">
      <pivotArea dataOnly="0" labelOnly="1" outline="0" axis="axisValues" fieldPosition="0"/>
    </format>
    <format dxfId="13285">
      <pivotArea field="2" type="button" dataOnly="0" labelOnly="1" outline="0" axis="axisRow" fieldPosition="0"/>
    </format>
    <format dxfId="13284">
      <pivotArea dataOnly="0" labelOnly="1" outline="0" axis="axisValues" fieldPosition="0"/>
    </format>
    <format dxfId="13283">
      <pivotArea type="all" dataOnly="0" outline="0" fieldPosition="0"/>
    </format>
    <format dxfId="13282">
      <pivotArea outline="0" collapsedLevelsAreSubtotals="1" fieldPosition="0"/>
    </format>
    <format dxfId="13281">
      <pivotArea field="2" type="button" dataOnly="0" labelOnly="1" outline="0" axis="axisRow" fieldPosition="0"/>
    </format>
    <format dxfId="13280">
      <pivotArea dataOnly="0" labelOnly="1" outline="0" fieldPosition="0">
        <references count="1">
          <reference field="2" count="0"/>
        </references>
      </pivotArea>
    </format>
    <format dxfId="13279">
      <pivotArea dataOnly="0" labelOnly="1" outline="0" axis="axisValues" fieldPosition="0"/>
    </format>
  </formats>
  <chartFormats count="3">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2" count="1" selected="0">
            <x v="10"/>
          </reference>
        </references>
      </pivotArea>
    </chartFormat>
    <chartFormat chart="23" format="10">
      <pivotArea type="data" outline="0" fieldPosition="0">
        <references count="2">
          <reference field="4294967294" count="1" selected="0">
            <x v="0"/>
          </reference>
          <reference field="2" count="1" selected="0">
            <x v="1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5C026D-BE6C-4C5D-8871-52047BA9A605}" name="PivotTable6"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B7:C17"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10">
    <i>
      <x v="10"/>
    </i>
    <i>
      <x v="28"/>
    </i>
    <i>
      <x v="25"/>
    </i>
    <i>
      <x v="6"/>
    </i>
    <i>
      <x v="8"/>
    </i>
    <i>
      <x v="1"/>
    </i>
    <i>
      <x v="30"/>
    </i>
    <i>
      <x v="15"/>
    </i>
    <i>
      <x v="16"/>
    </i>
    <i>
      <x v="20"/>
    </i>
  </rowItems>
  <colItems count="1">
    <i/>
  </colItems>
  <dataFields count="1">
    <dataField name=" Confirmed_M" fld="9" baseField="0" baseItem="0" numFmtId="165"/>
  </dataFields>
  <formats count="10">
    <format dxfId="13298">
      <pivotArea field="0" type="button" dataOnly="0" labelOnly="1" outline="0" axis="axisRow" fieldPosition="0"/>
    </format>
    <format dxfId="13297">
      <pivotArea dataOnly="0" labelOnly="1" outline="0" axis="axisValues" fieldPosition="0"/>
    </format>
    <format dxfId="13296">
      <pivotArea field="0" type="button" dataOnly="0" labelOnly="1" outline="0" axis="axisRow" fieldPosition="0"/>
    </format>
    <format dxfId="13295">
      <pivotArea dataOnly="0" labelOnly="1" outline="0" axis="axisValues" fieldPosition="0"/>
    </format>
    <format dxfId="13294">
      <pivotArea outline="0" collapsedLevelsAreSubtotals="1" fieldPosition="0"/>
    </format>
    <format dxfId="13293">
      <pivotArea type="all" dataOnly="0" outline="0" fieldPosition="0"/>
    </format>
    <format dxfId="13292">
      <pivotArea outline="0" collapsedLevelsAreSubtotals="1" fieldPosition="0"/>
    </format>
    <format dxfId="13291">
      <pivotArea field="0" type="button" dataOnly="0" labelOnly="1" outline="0" axis="axisRow" fieldPosition="0"/>
    </format>
    <format dxfId="13290">
      <pivotArea dataOnly="0" labelOnly="1" outline="0" fieldPosition="0">
        <references count="1">
          <reference field="0" count="10">
            <x v="1"/>
            <x v="6"/>
            <x v="8"/>
            <x v="10"/>
            <x v="15"/>
            <x v="16"/>
            <x v="20"/>
            <x v="25"/>
            <x v="28"/>
            <x v="30"/>
          </reference>
        </references>
      </pivotArea>
    </format>
    <format dxfId="13289">
      <pivotArea dataOnly="0" labelOnly="1" outline="0" axis="axisValues" fieldPosition="0"/>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ED81718-0274-4604-8333-53410BE614AD}" name="PivotTable26"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71:W8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1">
    <field x="1"/>
  </rowFields>
  <rowItems count="10">
    <i>
      <x v="120"/>
    </i>
    <i>
      <x v="620"/>
    </i>
    <i>
      <x v="210"/>
    </i>
    <i>
      <x v="274"/>
    </i>
    <i>
      <x v="499"/>
    </i>
    <i>
      <x v="702"/>
    </i>
    <i>
      <x v="228"/>
    </i>
    <i>
      <x v="375"/>
    </i>
    <i>
      <x v="72"/>
    </i>
    <i>
      <x v="114"/>
    </i>
  </rowItems>
  <colItems count="1">
    <i/>
  </colItems>
  <dataFields count="1">
    <dataField name=" Testing Rate By Population" fld="39" baseField="0" baseItem="0" numFmtId="9"/>
  </dataFields>
  <formats count="13">
    <format dxfId="13311">
      <pivotArea outline="0" collapsedLevelsAreSubtotals="1" fieldPosition="0"/>
    </format>
    <format dxfId="13310">
      <pivotArea type="all" dataOnly="0" outline="0" fieldPosition="0"/>
    </format>
    <format dxfId="13309">
      <pivotArea outline="0" collapsedLevelsAreSubtotals="1" fieldPosition="0"/>
    </format>
    <format dxfId="13308">
      <pivotArea field="1" type="button" dataOnly="0" labelOnly="1" outline="0" axis="axisRow" fieldPosition="0"/>
    </format>
    <format dxfId="13307">
      <pivotArea dataOnly="0" labelOnly="1" outline="0" fieldPosition="0">
        <references count="1">
          <reference field="1" count="10">
            <x v="72"/>
            <x v="120"/>
            <x v="424"/>
            <x v="437"/>
            <x v="450"/>
            <x v="511"/>
            <x v="559"/>
            <x v="598"/>
            <x v="630"/>
            <x v="634"/>
          </reference>
        </references>
      </pivotArea>
    </format>
    <format dxfId="13306">
      <pivotArea field="1" type="button" dataOnly="0" labelOnly="1" outline="0" axis="axisRow" fieldPosition="0"/>
    </format>
    <format dxfId="13305">
      <pivotArea field="1" type="button" dataOnly="0" labelOnly="1" outline="0" axis="axisRow" fieldPosition="0"/>
    </format>
    <format dxfId="13304">
      <pivotArea outline="0" collapsedLevelsAreSubtotals="1" fieldPosition="0"/>
    </format>
    <format dxfId="13303">
      <pivotArea type="all" dataOnly="0" outline="0" fieldPosition="0"/>
    </format>
    <format dxfId="13302">
      <pivotArea outline="0" collapsedLevelsAreSubtotals="1" fieldPosition="0"/>
    </format>
    <format dxfId="13301">
      <pivotArea field="1" type="button" dataOnly="0" labelOnly="1" outline="0" axis="axisRow" fieldPosition="0"/>
    </format>
    <format dxfId="13300">
      <pivotArea dataOnly="0" labelOnly="1" outline="0" fieldPosition="0">
        <references count="1">
          <reference field="1" count="10">
            <x v="72"/>
            <x v="114"/>
            <x v="120"/>
            <x v="210"/>
            <x v="228"/>
            <x v="274"/>
            <x v="375"/>
            <x v="499"/>
            <x v="620"/>
            <x v="702"/>
          </reference>
        </references>
      </pivotArea>
    </format>
    <format dxfId="13299">
      <pivotArea dataOnly="0" labelOnly="1" outline="0" axis="axisValues"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16B155A-B688-4DF6-A901-9EF71C505E9A}" name="PivotTable32"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9:X50"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Deceased (K)" fld="31" baseField="0" baseItem="0"/>
  </dataFields>
  <formats count="17">
    <format dxfId="13328">
      <pivotArea outline="0" collapsedLevelsAreSubtotals="1" fieldPosition="0"/>
    </format>
    <format dxfId="13327">
      <pivotArea type="all" dataOnly="0" outline="0" fieldPosition="0"/>
    </format>
    <format dxfId="13326">
      <pivotArea field="1" type="button" dataOnly="0" labelOnly="1" outline="0" axis="axisRow" fieldPosition="0"/>
    </format>
    <format dxfId="13325">
      <pivotArea dataOnly="0" labelOnly="1" outline="0" axis="axisValues" fieldPosition="0"/>
    </format>
    <format dxfId="13324">
      <pivotArea field="1" type="button" dataOnly="0" labelOnly="1" outline="0" axis="axisRow" fieldPosition="0"/>
    </format>
    <format dxfId="13323">
      <pivotArea field="23" type="button" dataOnly="0" labelOnly="1" outline="0" axis="axisRow" fieldPosition="1"/>
    </format>
    <format dxfId="13322">
      <pivotArea dataOnly="0" labelOnly="1" outline="0" axis="axisValues" fieldPosition="0"/>
    </format>
    <format dxfId="13321">
      <pivotArea field="1" type="button" dataOnly="0" labelOnly="1" outline="0" axis="axisRow" fieldPosition="0"/>
    </format>
    <format dxfId="13320">
      <pivotArea field="23" type="button" dataOnly="0" labelOnly="1" outline="0" axis="axisRow" fieldPosition="1"/>
    </format>
    <format dxfId="13319">
      <pivotArea dataOnly="0" labelOnly="1" outline="0" axis="axisValues" fieldPosition="0"/>
    </format>
    <format dxfId="13318">
      <pivotArea type="all" dataOnly="0" outline="0" fieldPosition="0"/>
    </format>
    <format dxfId="13317">
      <pivotArea outline="0" collapsedLevelsAreSubtotals="1" fieldPosition="0"/>
    </format>
    <format dxfId="13316">
      <pivotArea field="1" type="button" dataOnly="0" labelOnly="1" outline="0" axis="axisRow" fieldPosition="0"/>
    </format>
    <format dxfId="13315">
      <pivotArea field="23" type="button" dataOnly="0" labelOnly="1" outline="0" axis="axisRow" fieldPosition="1"/>
    </format>
    <format dxfId="13314">
      <pivotArea dataOnly="0" labelOnly="1" outline="0" fieldPosition="0">
        <references count="1">
          <reference field="1" count="1">
            <x v="72"/>
          </reference>
        </references>
      </pivotArea>
    </format>
    <format dxfId="13313">
      <pivotArea dataOnly="0" labelOnly="1" outline="0" fieldPosition="0">
        <references count="2">
          <reference field="1" count="1" selected="0">
            <x v="72"/>
          </reference>
          <reference field="23" count="1">
            <x v="3"/>
          </reference>
        </references>
      </pivotArea>
    </format>
    <format dxfId="13312">
      <pivotArea dataOnly="0" labelOnly="1" outline="0" axis="axisValues" fieldPosition="0"/>
    </format>
  </formats>
  <pivotTableStyleInfo name="PivotTable Style 1" showRowHeaders="1" showColHeaders="1" showRowStripes="0" showColStripes="0" showLastColumn="1"/>
  <filters count="1">
    <filter fld="1"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1B704-88E6-42B8-9F78-C789585FBD86}" name="PivotTable16"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1:W22"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Tested" fld="4" baseField="0" baseItem="0"/>
    <dataField name=" Population" fld="2" baseField="0" baseItem="0"/>
  </dataFields>
  <formats count="11">
    <format dxfId="13074">
      <pivotArea outline="0" collapsedLevelsAreSubtotals="1" fieldPosition="0"/>
    </format>
    <format dxfId="13073">
      <pivotArea type="all" dataOnly="0" outline="0" fieldPosition="0"/>
    </format>
    <format dxfId="13072">
      <pivotArea outline="0" collapsedLevelsAreSubtotals="1" fieldPosition="0"/>
    </format>
    <format dxfId="13071">
      <pivotArea field="1" type="button" dataOnly="0" labelOnly="1" outline="0"/>
    </format>
    <format dxfId="13070">
      <pivotArea dataOnly="0" labelOnly="1" outline="0" axis="axisValues" fieldPosition="0"/>
    </format>
    <format dxfId="13069">
      <pivotArea outline="0" collapsedLevelsAreSubtotals="1" fieldPosition="0"/>
    </format>
    <format dxfId="13068">
      <pivotArea dataOnly="0" labelOnly="1" outline="0" fieldPosition="0">
        <references count="1">
          <reference field="4294967294" count="2">
            <x v="0"/>
            <x v="1"/>
          </reference>
        </references>
      </pivotArea>
    </format>
    <format dxfId="13067">
      <pivotArea dataOnly="0" labelOnly="1" outline="0" fieldPosition="0">
        <references count="1">
          <reference field="4294967294" count="2">
            <x v="0"/>
            <x v="1"/>
          </reference>
        </references>
      </pivotArea>
    </format>
    <format dxfId="13066">
      <pivotArea type="all" dataOnly="0" outline="0" fieldPosition="0"/>
    </format>
    <format dxfId="13065">
      <pivotArea outline="0" collapsedLevelsAreSubtotals="1" fieldPosition="0"/>
    </format>
    <format dxfId="13064">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9BD7868-7A8D-4B8C-A60C-A943B9D46B67}" name="PivotTable8"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3">
  <location ref="S46:T56"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511"/>
    </i>
    <i>
      <x v="634"/>
    </i>
    <i>
      <x v="598"/>
    </i>
    <i>
      <x v="559"/>
    </i>
    <i>
      <x v="120"/>
    </i>
    <i>
      <x v="450"/>
    </i>
    <i>
      <x v="437"/>
    </i>
    <i>
      <x v="630"/>
    </i>
    <i>
      <x v="424"/>
    </i>
    <i>
      <x v="72"/>
    </i>
  </rowItems>
  <colItems count="1">
    <i/>
  </colItems>
  <dataFields count="1">
    <dataField name=" Total Deceased (K)" fld="31" baseField="0" baseItem="0"/>
  </dataFields>
  <formats count="6">
    <format dxfId="13334">
      <pivotArea outline="0" collapsedLevelsAreSubtotals="1" fieldPosition="0"/>
    </format>
    <format dxfId="13333">
      <pivotArea type="all" dataOnly="0" outline="0" fieldPosition="0"/>
    </format>
    <format dxfId="13332">
      <pivotArea outline="0" collapsedLevelsAreSubtotals="1" fieldPosition="0"/>
    </format>
    <format dxfId="13331">
      <pivotArea field="1" type="button" dataOnly="0" labelOnly="1" outline="0" axis="axisRow" fieldPosition="0"/>
    </format>
    <format dxfId="13330">
      <pivotArea dataOnly="0" labelOnly="1" outline="0" fieldPosition="0">
        <references count="1">
          <reference field="1" count="10">
            <x v="72"/>
            <x v="120"/>
            <x v="424"/>
            <x v="437"/>
            <x v="450"/>
            <x v="511"/>
            <x v="559"/>
            <x v="598"/>
            <x v="630"/>
            <x v="634"/>
          </reference>
        </references>
      </pivotArea>
    </format>
    <format dxfId="13329">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DCE33A2-CB41-440E-B69A-8E300825B097}" name="PivotTable20"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70">
  <location ref="J70:L129" firstHeaderRow="1" firstDataRow="1" firstDataCol="2"/>
  <pivotFields count="13">
    <pivotField compact="0" outline="0" showAll="0" defaultSubtotal="0"/>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Recovered_M" fld="12" baseField="0" baseItem="0"/>
  </dataFields>
  <formats count="16">
    <format dxfId="13350">
      <pivotArea outline="0" collapsedLevelsAreSubtotals="1" fieldPosition="0"/>
    </format>
    <format dxfId="13349">
      <pivotArea field="2" type="button" dataOnly="0" labelOnly="1" outline="0" axis="axisRow" fieldPosition="1"/>
    </format>
    <format dxfId="13348">
      <pivotArea dataOnly="0" labelOnly="1" outline="0" axis="axisValues" fieldPosition="0"/>
    </format>
    <format dxfId="13347">
      <pivotArea field="2" type="button" dataOnly="0" labelOnly="1" outline="0" axis="axisRow" fieldPosition="1"/>
    </format>
    <format dxfId="13346">
      <pivotArea dataOnly="0" labelOnly="1" outline="0" axis="axisValues" fieldPosition="0"/>
    </format>
    <format dxfId="13345">
      <pivotArea type="all" dataOnly="0" outline="0" fieldPosition="0"/>
    </format>
    <format dxfId="13344">
      <pivotArea outline="0" collapsedLevelsAreSubtotals="1" fieldPosition="0"/>
    </format>
    <format dxfId="13343">
      <pivotArea field="3" type="button" dataOnly="0" labelOnly="1" outline="0" axis="axisRow" fieldPosition="0"/>
    </format>
    <format dxfId="13342">
      <pivotArea field="2" type="button" dataOnly="0" labelOnly="1" outline="0" axis="axisRow" fieldPosition="1"/>
    </format>
    <format dxfId="13341">
      <pivotArea dataOnly="0" labelOnly="1" outline="0" fieldPosition="0">
        <references count="1">
          <reference field="3" count="0"/>
        </references>
      </pivotArea>
    </format>
    <format dxfId="13340">
      <pivotArea dataOnly="0" labelOnly="1" outline="0" fieldPosition="0">
        <references count="2">
          <reference field="2" count="0"/>
          <reference field="3" count="1" selected="0">
            <x v="0"/>
          </reference>
        </references>
      </pivotArea>
    </format>
    <format dxfId="13339">
      <pivotArea dataOnly="0" labelOnly="1" outline="0" fieldPosition="0">
        <references count="2">
          <reference field="2" count="0"/>
          <reference field="3" count="1" selected="0">
            <x v="1"/>
          </reference>
        </references>
      </pivotArea>
    </format>
    <format dxfId="13338">
      <pivotArea dataOnly="0" labelOnly="1" outline="0" fieldPosition="0">
        <references count="2">
          <reference field="2" count="0"/>
          <reference field="3" count="1" selected="0">
            <x v="2"/>
          </reference>
        </references>
      </pivotArea>
    </format>
    <format dxfId="13337">
      <pivotArea dataOnly="0" labelOnly="1" outline="0" fieldPosition="0">
        <references count="2">
          <reference field="2" count="0"/>
          <reference field="3" count="1" selected="0">
            <x v="3"/>
          </reference>
        </references>
      </pivotArea>
    </format>
    <format dxfId="13336">
      <pivotArea dataOnly="0" labelOnly="1" outline="0" fieldPosition="0">
        <references count="2">
          <reference field="2" count="11">
            <x v="0"/>
            <x v="2"/>
            <x v="3"/>
            <x v="4"/>
            <x v="5"/>
            <x v="6"/>
            <x v="7"/>
            <x v="8"/>
            <x v="9"/>
            <x v="10"/>
            <x v="11"/>
          </reference>
          <reference field="3" count="1" selected="0">
            <x v="4"/>
          </reference>
        </references>
      </pivotArea>
    </format>
    <format dxfId="13335">
      <pivotArea dataOnly="0" labelOnly="1" outline="0" axis="axisValues" fieldPosition="0"/>
    </format>
  </formats>
  <chartFormats count="1">
    <chartFormat chart="59"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4B83E84-FD61-435C-8F8A-14F784A17DA3}" name="PivotTable10"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5">
  <location ref="V12:W17" firstHeaderRow="1" firstDataRow="1" firstDataCol="1"/>
  <pivotFields count="4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Deceased (K)" fld="31" baseField="0" baseItem="0"/>
  </dataFields>
  <formats count="6">
    <format dxfId="13356">
      <pivotArea outline="0" collapsedLevelsAreSubtotals="1" fieldPosition="0"/>
    </format>
    <format dxfId="13355">
      <pivotArea type="all" dataOnly="0" outline="0" fieldPosition="0"/>
    </format>
    <format dxfId="13354">
      <pivotArea outline="0" collapsedLevelsAreSubtotals="1" fieldPosition="0"/>
    </format>
    <format dxfId="13353">
      <pivotArea field="23" type="button" dataOnly="0" labelOnly="1" outline="0" axis="axisRow" fieldPosition="0"/>
    </format>
    <format dxfId="13352">
      <pivotArea dataOnly="0" labelOnly="1" outline="0" fieldPosition="0">
        <references count="1">
          <reference field="23" count="0"/>
        </references>
      </pivotArea>
    </format>
    <format dxfId="13351">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23" count="1" selected="0">
            <x v="0"/>
          </reference>
        </references>
      </pivotArea>
    </chartFormat>
    <chartFormat chart="24" format="14">
      <pivotArea type="data" outline="0" fieldPosition="0">
        <references count="2">
          <reference field="4294967294" count="1" selected="0">
            <x v="0"/>
          </reference>
          <reference field="23" count="1" selected="0">
            <x v="1"/>
          </reference>
        </references>
      </pivotArea>
    </chartFormat>
    <chartFormat chart="24" format="15">
      <pivotArea type="data" outline="0" fieldPosition="0">
        <references count="2">
          <reference field="4294967294" count="1" selected="0">
            <x v="0"/>
          </reference>
          <reference field="23" count="1" selected="0">
            <x v="2"/>
          </reference>
        </references>
      </pivotArea>
    </chartFormat>
    <chartFormat chart="24" format="16">
      <pivotArea type="data" outline="0" fieldPosition="0">
        <references count="2">
          <reference field="4294967294" count="1" selected="0">
            <x v="0"/>
          </reference>
          <reference field="23" count="1" selected="0">
            <x v="3"/>
          </reference>
        </references>
      </pivotArea>
    </chartFormat>
    <chartFormat chart="24" format="17">
      <pivotArea type="data" outline="0" fieldPosition="0">
        <references count="2">
          <reference field="4294967294" count="1" selected="0">
            <x v="0"/>
          </reference>
          <reference field="23" count="1" selected="0">
            <x v="4"/>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2741B0F-D591-4655-9320-7720538218EF}" name="PivotTable9"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8">
  <location ref="E7:H8" firstHeaderRow="0" firstDataRow="1" firstDataCol="0"/>
  <pivotFields count="13">
    <pivotField compact="0" outline="0" showAll="0"/>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Fields count="1">
    <field x="-2"/>
  </colFields>
  <colItems count="4">
    <i>
      <x/>
    </i>
    <i i="1">
      <x v="1"/>
    </i>
    <i i="2">
      <x v="2"/>
    </i>
    <i i="3">
      <x v="3"/>
    </i>
  </colItems>
  <dataFields count="4">
    <dataField name=" Tested_M" fld="8" baseField="0" baseItem="0"/>
    <dataField name=" Confirmed_M" fld="9" baseField="0" baseItem="0"/>
    <dataField name=" Recovered_M" fld="12" baseField="0" baseItem="0"/>
    <dataField name=" Deceased_M" fld="10" baseField="0" baseItem="0"/>
  </dataFields>
  <formats count="6">
    <format dxfId="13362">
      <pivotArea outline="0" collapsedLevelsAreSubtotals="1" fieldPosition="0"/>
    </format>
    <format dxfId="13361">
      <pivotArea dataOnly="0" labelOnly="1" outline="0" fieldPosition="0">
        <references count="1">
          <reference field="4294967294" count="4">
            <x v="0"/>
            <x v="1"/>
            <x v="2"/>
            <x v="3"/>
          </reference>
        </references>
      </pivotArea>
    </format>
    <format dxfId="13360">
      <pivotArea dataOnly="0" labelOnly="1" outline="0" fieldPosition="0">
        <references count="1">
          <reference field="4294967294" count="4">
            <x v="0"/>
            <x v="1"/>
            <x v="2"/>
            <x v="3"/>
          </reference>
        </references>
      </pivotArea>
    </format>
    <format dxfId="13359">
      <pivotArea type="all" dataOnly="0" outline="0" fieldPosition="0"/>
    </format>
    <format dxfId="13358">
      <pivotArea outline="0" collapsedLevelsAreSubtotals="1" fieldPosition="0"/>
    </format>
    <format dxfId="13357">
      <pivotArea dataOnly="0" labelOnly="1" outline="0" fieldPosition="0">
        <references count="1">
          <reference field="4294967294" count="4">
            <x v="0"/>
            <x v="1"/>
            <x v="2"/>
            <x v="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79693E3-6DFD-46CA-A6FF-4CDD455DF4A0}" name="PivotTable11" cacheId="1"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location ref="V7:X8" firstHeaderRow="0" firstDataRow="1" firstDataCol="0"/>
  <pivotFields count="4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0"/>
        <item x="2"/>
        <item x="4"/>
        <item x="3"/>
        <item t="default"/>
      </items>
    </pivotField>
    <pivotField showAll="0">
      <items count="3">
        <item x="0"/>
        <item x="1"/>
        <item t="default"/>
      </items>
    </pivotField>
    <pivotField numFmtId="2" showAll="0">
      <items count="8">
        <item x="1"/>
        <item x="2"/>
        <item x="6"/>
        <item x="4"/>
        <item x="3"/>
        <item x="0"/>
        <item x="5"/>
        <item t="default"/>
      </items>
    </pivotField>
    <pivotField showAll="0">
      <items count="4">
        <item x="1"/>
        <item x="2"/>
        <item x="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 Total Vaccinated (Million)" fld="27" baseField="0" baseItem="0"/>
    <dataField name=" Total Vaccinated 1 (Million)" fld="28" baseField="0" baseItem="0"/>
    <dataField name=" Total Vaccinated 2 (Million)" fld="29" baseField="0" baseItem="0"/>
  </dataFields>
  <formats count="8">
    <format dxfId="13370">
      <pivotArea outline="0" collapsedLevelsAreSubtotals="1" fieldPosition="0"/>
    </format>
    <format dxfId="13369">
      <pivotArea type="all" dataOnly="0" outline="0" fieldPosition="0"/>
    </format>
    <format dxfId="13368">
      <pivotArea dataOnly="0" labelOnly="1" outline="0" fieldPosition="0">
        <references count="1">
          <reference field="4294967294" count="3">
            <x v="0"/>
            <x v="1"/>
            <x v="2"/>
          </reference>
        </references>
      </pivotArea>
    </format>
    <format dxfId="13367">
      <pivotArea dataOnly="0" labelOnly="1" outline="0" fieldPosition="0">
        <references count="1">
          <reference field="4294967294" count="3">
            <x v="0"/>
            <x v="1"/>
            <x v="2"/>
          </reference>
        </references>
      </pivotArea>
    </format>
    <format dxfId="13366">
      <pivotArea dataOnly="0" labelOnly="1" outline="0" fieldPosition="0">
        <references count="1">
          <reference field="4294967294" count="3">
            <x v="0"/>
            <x v="1"/>
            <x v="2"/>
          </reference>
        </references>
      </pivotArea>
    </format>
    <format dxfId="13365">
      <pivotArea type="all" dataOnly="0" outline="0" fieldPosition="0"/>
    </format>
    <format dxfId="13364">
      <pivotArea outline="0" collapsedLevelsAreSubtotals="1" fieldPosition="0"/>
    </format>
    <format dxfId="13363">
      <pivotArea dataOnly="0" labelOnly="1" outline="0" fieldPosition="0">
        <references count="1">
          <reference field="4294967294" count="3">
            <x v="0"/>
            <x v="1"/>
            <x v="2"/>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7766E81-A682-4BC6-8436-FC03D30FA9D0}" name="PivotTable15"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9">
  <location ref="B21:C31"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0"/>
  </rowFields>
  <rowItems count="10">
    <i>
      <x v="19"/>
    </i>
    <i>
      <x v="10"/>
    </i>
    <i>
      <x v="6"/>
    </i>
    <i>
      <x v="16"/>
    </i>
    <i>
      <x v="1"/>
    </i>
    <i>
      <x v="27"/>
    </i>
    <i>
      <x v="8"/>
    </i>
    <i>
      <x v="30"/>
    </i>
    <i>
      <x v="15"/>
    </i>
    <i>
      <x v="20"/>
    </i>
  </rowItems>
  <colItems count="1">
    <i/>
  </colItems>
  <dataFields count="1">
    <dataField name=" Deceased_K" fld="11" baseField="0" baseItem="0" numFmtId="166"/>
  </dataFields>
  <formats count="10">
    <format dxfId="13380">
      <pivotArea field="0" type="button" dataOnly="0" labelOnly="1" outline="0" axis="axisRow" fieldPosition="0"/>
    </format>
    <format dxfId="13379">
      <pivotArea dataOnly="0" labelOnly="1" outline="0" axis="axisValues" fieldPosition="0"/>
    </format>
    <format dxfId="13378">
      <pivotArea field="0" type="button" dataOnly="0" labelOnly="1" outline="0" axis="axisRow" fieldPosition="0"/>
    </format>
    <format dxfId="13377">
      <pivotArea dataOnly="0" labelOnly="1" outline="0" axis="axisValues" fieldPosition="0"/>
    </format>
    <format dxfId="13376">
      <pivotArea outline="0" collapsedLevelsAreSubtotals="1" fieldPosition="0"/>
    </format>
    <format dxfId="13375">
      <pivotArea type="all" dataOnly="0" outline="0" fieldPosition="0"/>
    </format>
    <format dxfId="13374">
      <pivotArea outline="0" collapsedLevelsAreSubtotals="1" fieldPosition="0"/>
    </format>
    <format dxfId="13373">
      <pivotArea field="0" type="button" dataOnly="0" labelOnly="1" outline="0" axis="axisRow" fieldPosition="0"/>
    </format>
    <format dxfId="13372">
      <pivotArea dataOnly="0" labelOnly="1" outline="0" fieldPosition="0">
        <references count="1">
          <reference field="0" count="10">
            <x v="1"/>
            <x v="6"/>
            <x v="8"/>
            <x v="10"/>
            <x v="15"/>
            <x v="16"/>
            <x v="19"/>
            <x v="20"/>
            <x v="27"/>
            <x v="30"/>
          </reference>
        </references>
      </pivotArea>
    </format>
    <format dxfId="13371">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1464359-83D2-4F49-A3E6-4944218FC220}" name="PivotTable3"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39:G41"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1">
    <field x="1"/>
  </rowFields>
  <rowItems count="2">
    <i>
      <x/>
    </i>
    <i>
      <x v="1"/>
    </i>
  </rowItems>
  <colFields count="1">
    <field x="-2"/>
  </colFields>
  <colItems count="2">
    <i>
      <x/>
    </i>
    <i i="1">
      <x v="1"/>
    </i>
  </colItems>
  <dataFields count="2">
    <dataField name=" Recovered_M" fld="12" baseField="0" baseItem="0"/>
    <dataField name=" Confirmed_M" fld="9" baseField="0" baseItem="0"/>
  </dataFields>
  <formats count="15">
    <format dxfId="13395">
      <pivotArea field="0" type="button" dataOnly="0" labelOnly="1" outline="0"/>
    </format>
    <format dxfId="13394">
      <pivotArea dataOnly="0" labelOnly="1" outline="0" axis="axisValues" fieldPosition="0"/>
    </format>
    <format dxfId="13393">
      <pivotArea field="0" type="button" dataOnly="0" labelOnly="1" outline="0"/>
    </format>
    <format dxfId="13392">
      <pivotArea dataOnly="0" labelOnly="1" outline="0" axis="axisValues" fieldPosition="0"/>
    </format>
    <format dxfId="13391">
      <pivotArea type="all" dataOnly="0" outline="0" fieldPosition="0"/>
    </format>
    <format dxfId="13390">
      <pivotArea outline="0" collapsedLevelsAreSubtotals="1" fieldPosition="0"/>
    </format>
    <format dxfId="13389">
      <pivotArea field="1" type="button" dataOnly="0" labelOnly="1" outline="0" axis="axisRow" fieldPosition="0"/>
    </format>
    <format dxfId="13388">
      <pivotArea outline="0" collapsedLevelsAreSubtotals="1" fieldPosition="0"/>
    </format>
    <format dxfId="13387">
      <pivotArea field="1" type="button" dataOnly="0" labelOnly="1" outline="0" axis="axisRow" fieldPosition="0"/>
    </format>
    <format dxfId="13386">
      <pivotArea field="1" type="button" dataOnly="0" labelOnly="1" outline="0" axis="axisRow" fieldPosition="0"/>
    </format>
    <format dxfId="13385">
      <pivotArea type="all" dataOnly="0" outline="0" fieldPosition="0"/>
    </format>
    <format dxfId="13384">
      <pivotArea outline="0" collapsedLevelsAreSubtotals="1" fieldPosition="0"/>
    </format>
    <format dxfId="13383">
      <pivotArea field="1" type="button" dataOnly="0" labelOnly="1" outline="0" axis="axisRow" fieldPosition="0"/>
    </format>
    <format dxfId="13382">
      <pivotArea dataOnly="0" labelOnly="1" outline="0" fieldPosition="0">
        <references count="1">
          <reference field="1" count="0"/>
        </references>
      </pivotArea>
    </format>
    <format dxfId="13381">
      <pivotArea dataOnly="0" labelOnly="1" outline="0" fieldPosition="0">
        <references count="1">
          <reference field="4294967294" count="1">
            <x v="0"/>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466EA46-4E26-4532-99A0-934D70376C8A}" name="PivotTable5"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E45:H56" firstHeaderRow="1" firstDataRow="2" firstDataCol="2"/>
  <pivotFields count="13">
    <pivotField axis="axisRow" compact="0" outline="0" showAll="0" measureFilter="1" sortType="ascending"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0">
    <i>
      <x v="18"/>
      <x/>
    </i>
    <i r="1">
      <x v="1"/>
    </i>
    <i r="1">
      <x v="2"/>
    </i>
    <i r="1">
      <x v="3"/>
    </i>
    <i r="1">
      <x v="4"/>
    </i>
    <i r="1">
      <x v="5"/>
    </i>
    <i r="1">
      <x v="6"/>
    </i>
    <i r="1">
      <x v="7"/>
    </i>
    <i r="1">
      <x v="8"/>
    </i>
    <i r="1">
      <x v="9"/>
    </i>
  </rowItems>
  <colFields count="1">
    <field x="1"/>
  </colFields>
  <colItems count="2">
    <i>
      <x/>
    </i>
    <i>
      <x v="1"/>
    </i>
  </colItems>
  <dataFields count="1">
    <dataField name=" Confirmed_M" fld="9" baseField="0" baseItem="0" numFmtId="167"/>
  </dataFields>
  <formats count="30">
    <format dxfId="13425">
      <pivotArea field="0" type="button" dataOnly="0" labelOnly="1" outline="0" axis="axisRow" fieldPosition="0"/>
    </format>
    <format dxfId="13424">
      <pivotArea dataOnly="0" labelOnly="1" outline="0" axis="axisValues" fieldPosition="0"/>
    </format>
    <format dxfId="13423">
      <pivotArea field="0" type="button" dataOnly="0" labelOnly="1" outline="0" axis="axisRow" fieldPosition="0"/>
    </format>
    <format dxfId="13422">
      <pivotArea dataOnly="0" labelOnly="1" outline="0" axis="axisValues" fieldPosition="0"/>
    </format>
    <format dxfId="13421">
      <pivotArea outline="0" collapsedLevelsAreSubtotals="1" fieldPosition="0"/>
    </format>
    <format dxfId="13420">
      <pivotArea type="all" dataOnly="0" outline="0" fieldPosition="0"/>
    </format>
    <format dxfId="13419">
      <pivotArea outline="0" collapsedLevelsAreSubtotals="1" fieldPosition="0"/>
    </format>
    <format dxfId="13418">
      <pivotArea dataOnly="0" labelOnly="1" outline="0" fieldPosition="0">
        <references count="1">
          <reference field="0" count="10">
            <x v="1"/>
            <x v="6"/>
            <x v="8"/>
            <x v="10"/>
            <x v="15"/>
            <x v="16"/>
            <x v="20"/>
            <x v="25"/>
            <x v="28"/>
            <x v="30"/>
          </reference>
        </references>
      </pivotArea>
    </format>
    <format dxfId="13417">
      <pivotArea dataOnly="0" labelOnly="1" outline="0" axis="axisValues" fieldPosition="0"/>
    </format>
    <format dxfId="13416">
      <pivotArea outline="0" collapsedLevelsAreSubtotals="1" fieldPosition="0"/>
    </format>
    <format dxfId="13415">
      <pivotArea type="all" dataOnly="0" outline="0" fieldPosition="0"/>
    </format>
    <format dxfId="13414">
      <pivotArea type="origin" dataOnly="0" labelOnly="1" outline="0" fieldPosition="0"/>
    </format>
    <format dxfId="13413">
      <pivotArea field="1" type="button" dataOnly="0" labelOnly="1" outline="0" axis="axisCol" fieldPosition="0"/>
    </format>
    <format dxfId="13412">
      <pivotArea type="topRight" dataOnly="0" labelOnly="1" outline="0" fieldPosition="0"/>
    </format>
    <format dxfId="13411">
      <pivotArea type="origin" dataOnly="0" labelOnly="1" outline="0" fieldPosition="0"/>
    </format>
    <format dxfId="13410">
      <pivotArea field="1" type="button" dataOnly="0" labelOnly="1" outline="0" axis="axisCol" fieldPosition="0"/>
    </format>
    <format dxfId="13409">
      <pivotArea type="topRight" dataOnly="0" labelOnly="1" outline="0" fieldPosition="0"/>
    </format>
    <format dxfId="13408">
      <pivotArea type="origin" dataOnly="0" labelOnly="1" outline="0" fieldPosition="0"/>
    </format>
    <format dxfId="13407">
      <pivotArea field="1" type="button" dataOnly="0" labelOnly="1" outline="0" axis="axisCol" fieldPosition="0"/>
    </format>
    <format dxfId="13406">
      <pivotArea type="topRight" dataOnly="0" labelOnly="1" outline="0" fieldPosition="0"/>
    </format>
    <format dxfId="13405">
      <pivotArea type="all" dataOnly="0" outline="0" fieldPosition="0"/>
    </format>
    <format dxfId="13404">
      <pivotArea outline="0" collapsedLevelsAreSubtotals="1" fieldPosition="0"/>
    </format>
    <format dxfId="13403">
      <pivotArea type="origin" dataOnly="0" labelOnly="1" outline="0" fieldPosition="0"/>
    </format>
    <format dxfId="13402">
      <pivotArea field="1" type="button" dataOnly="0" labelOnly="1" outline="0" axis="axisCol" fieldPosition="0"/>
    </format>
    <format dxfId="13401">
      <pivotArea type="topRight" dataOnly="0" labelOnly="1" outline="0" fieldPosition="0"/>
    </format>
    <format dxfId="13400">
      <pivotArea field="0" type="button" dataOnly="0" labelOnly="1" outline="0" axis="axisRow" fieldPosition="0"/>
    </format>
    <format dxfId="13399">
      <pivotArea field="2" type="button" dataOnly="0" labelOnly="1" outline="0" axis="axisRow" fieldPosition="1"/>
    </format>
    <format dxfId="13398">
      <pivotArea dataOnly="0" labelOnly="1" outline="0" fieldPosition="0">
        <references count="1">
          <reference field="0" count="1">
            <x v="18"/>
          </reference>
        </references>
      </pivotArea>
    </format>
    <format dxfId="13397">
      <pivotArea dataOnly="0" labelOnly="1" outline="0" fieldPosition="0">
        <references count="2">
          <reference field="0" count="1" selected="0">
            <x v="18"/>
          </reference>
          <reference field="2" count="10">
            <x v="0"/>
            <x v="1"/>
            <x v="2"/>
            <x v="3"/>
            <x v="4"/>
            <x v="5"/>
            <x v="6"/>
            <x v="7"/>
            <x v="8"/>
            <x v="9"/>
          </reference>
        </references>
      </pivotArea>
    </format>
    <format dxfId="13396">
      <pivotArea dataOnly="0" labelOnly="1" outline="0" fieldPosition="0">
        <references count="1">
          <reference field="1" count="0"/>
        </references>
      </pivotArea>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FEE9544-D9E6-499B-9FFD-CCD2C09B91F9}" name="PivotTable33"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55:X56"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169"/>
      <x v="1"/>
    </i>
  </rowItems>
  <colItems count="1">
    <i/>
  </colItems>
  <dataFields count="1">
    <dataField name=" Total Confirmed (K)" fld="32" baseField="0" baseItem="0" numFmtId="166"/>
  </dataFields>
  <formats count="19">
    <format dxfId="13444">
      <pivotArea outline="0" collapsedLevelsAreSubtotals="1" fieldPosition="0"/>
    </format>
    <format dxfId="13443">
      <pivotArea type="all" dataOnly="0" outline="0" fieldPosition="0"/>
    </format>
    <format dxfId="13442">
      <pivotArea outline="0" collapsedLevelsAreSubtotals="1" fieldPosition="0"/>
    </format>
    <format dxfId="13441">
      <pivotArea field="1" type="button" dataOnly="0" labelOnly="1" outline="0" axis="axisRow" fieldPosition="0"/>
    </format>
    <format dxfId="13440">
      <pivotArea dataOnly="0" labelOnly="1" outline="0" axis="axisValues" fieldPosition="0"/>
    </format>
    <format dxfId="13439">
      <pivotArea field="1" type="button" dataOnly="0" labelOnly="1" outline="0" axis="axisRow" fieldPosition="0"/>
    </format>
    <format dxfId="13438">
      <pivotArea field="23" type="button" dataOnly="0" labelOnly="1" outline="0" axis="axisRow" fieldPosition="1"/>
    </format>
    <format dxfId="13437">
      <pivotArea dataOnly="0" labelOnly="1" outline="0" axis="axisValues" fieldPosition="0"/>
    </format>
    <format dxfId="13436">
      <pivotArea field="1" type="button" dataOnly="0" labelOnly="1" outline="0" axis="axisRow" fieldPosition="0"/>
    </format>
    <format dxfId="13435">
      <pivotArea field="23" type="button" dataOnly="0" labelOnly="1" outline="0" axis="axisRow" fieldPosition="1"/>
    </format>
    <format dxfId="13434">
      <pivotArea dataOnly="0" labelOnly="1" outline="0" axis="axisValues" fieldPosition="0"/>
    </format>
    <format dxfId="13433">
      <pivotArea outline="0" collapsedLevelsAreSubtotals="1" fieldPosition="0"/>
    </format>
    <format dxfId="13432">
      <pivotArea type="all" dataOnly="0" outline="0" fieldPosition="0"/>
    </format>
    <format dxfId="13431">
      <pivotArea outline="0" collapsedLevelsAreSubtotals="1" fieldPosition="0"/>
    </format>
    <format dxfId="13430">
      <pivotArea field="1" type="button" dataOnly="0" labelOnly="1" outline="0" axis="axisRow" fieldPosition="0"/>
    </format>
    <format dxfId="13429">
      <pivotArea field="23" type="button" dataOnly="0" labelOnly="1" outline="0" axis="axisRow" fieldPosition="1"/>
    </format>
    <format dxfId="13428">
      <pivotArea dataOnly="0" labelOnly="1" outline="0" fieldPosition="0">
        <references count="1">
          <reference field="1" count="1">
            <x v="169"/>
          </reference>
        </references>
      </pivotArea>
    </format>
    <format dxfId="13427">
      <pivotArea dataOnly="0" labelOnly="1" outline="0" fieldPosition="0">
        <references count="2">
          <reference field="1" count="1" selected="0">
            <x v="169"/>
          </reference>
          <reference field="23" count="1">
            <x v="1"/>
          </reference>
        </references>
      </pivotArea>
    </format>
    <format dxfId="13426">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88FCD2D-727D-4CA6-97C0-4FC0FEB53CBC}" name="PivotTable29"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3:X44"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Confirmed (K)" fld="32" baseField="0" baseItem="0"/>
  </dataFields>
  <formats count="17">
    <format dxfId="13461">
      <pivotArea outline="0" collapsedLevelsAreSubtotals="1" fieldPosition="0"/>
    </format>
    <format dxfId="13460">
      <pivotArea type="all" dataOnly="0" outline="0" fieldPosition="0"/>
    </format>
    <format dxfId="13459">
      <pivotArea field="1" type="button" dataOnly="0" labelOnly="1" outline="0" axis="axisRow" fieldPosition="0"/>
    </format>
    <format dxfId="13458">
      <pivotArea dataOnly="0" labelOnly="1" outline="0" axis="axisValues" fieldPosition="0"/>
    </format>
    <format dxfId="13457">
      <pivotArea field="1" type="button" dataOnly="0" labelOnly="1" outline="0" axis="axisRow" fieldPosition="0"/>
    </format>
    <format dxfId="13456">
      <pivotArea field="23" type="button" dataOnly="0" labelOnly="1" outline="0" axis="axisRow" fieldPosition="1"/>
    </format>
    <format dxfId="13455">
      <pivotArea dataOnly="0" labelOnly="1" outline="0" axis="axisValues" fieldPosition="0"/>
    </format>
    <format dxfId="13454">
      <pivotArea field="1" type="button" dataOnly="0" labelOnly="1" outline="0" axis="axisRow" fieldPosition="0"/>
    </format>
    <format dxfId="13453">
      <pivotArea field="23" type="button" dataOnly="0" labelOnly="1" outline="0" axis="axisRow" fieldPosition="1"/>
    </format>
    <format dxfId="13452">
      <pivotArea dataOnly="0" labelOnly="1" outline="0" axis="axisValues" fieldPosition="0"/>
    </format>
    <format dxfId="13451">
      <pivotArea type="all" dataOnly="0" outline="0" fieldPosition="0"/>
    </format>
    <format dxfId="13450">
      <pivotArea outline="0" collapsedLevelsAreSubtotals="1" fieldPosition="0"/>
    </format>
    <format dxfId="13449">
      <pivotArea field="1" type="button" dataOnly="0" labelOnly="1" outline="0" axis="axisRow" fieldPosition="0"/>
    </format>
    <format dxfId="13448">
      <pivotArea field="23" type="button" dataOnly="0" labelOnly="1" outline="0" axis="axisRow" fieldPosition="1"/>
    </format>
    <format dxfId="13447">
      <pivotArea dataOnly="0" labelOnly="1" outline="0" fieldPosition="0">
        <references count="1">
          <reference field="1" count="1">
            <x v="72"/>
          </reference>
        </references>
      </pivotArea>
    </format>
    <format dxfId="13446">
      <pivotArea dataOnly="0" labelOnly="1" outline="0" fieldPosition="0">
        <references count="2">
          <reference field="1" count="1" selected="0">
            <x v="72"/>
          </reference>
          <reference field="23" count="1">
            <x v="3"/>
          </reference>
        </references>
      </pivotArea>
    </format>
    <format dxfId="13445">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EC005-F5CC-4496-B4B8-6094632B581E}" name="PivotTable24"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2:W33"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Confirmed" fld="5" baseField="0" baseItem="0"/>
    <dataField name=" Population" fld="2" baseField="0" baseItem="0"/>
  </dataFields>
  <formats count="11">
    <format dxfId="13085">
      <pivotArea outline="0" collapsedLevelsAreSubtotals="1" fieldPosition="0"/>
    </format>
    <format dxfId="13084">
      <pivotArea type="all" dataOnly="0" outline="0" fieldPosition="0"/>
    </format>
    <format dxfId="13083">
      <pivotArea outline="0" collapsedLevelsAreSubtotals="1" fieldPosition="0"/>
    </format>
    <format dxfId="13082">
      <pivotArea field="1" type="button" dataOnly="0" labelOnly="1" outline="0"/>
    </format>
    <format dxfId="13081">
      <pivotArea dataOnly="0" labelOnly="1" outline="0" axis="axisValues" fieldPosition="0"/>
    </format>
    <format dxfId="13080">
      <pivotArea outline="0" collapsedLevelsAreSubtotals="1" fieldPosition="0"/>
    </format>
    <format dxfId="13079">
      <pivotArea dataOnly="0" labelOnly="1" outline="0" fieldPosition="0">
        <references count="1">
          <reference field="4294967294" count="2">
            <x v="0"/>
            <x v="1"/>
          </reference>
        </references>
      </pivotArea>
    </format>
    <format dxfId="13078">
      <pivotArea dataOnly="0" labelOnly="1" outline="0" fieldPosition="0">
        <references count="1">
          <reference field="4294967294" count="2">
            <x v="0"/>
            <x v="1"/>
          </reference>
        </references>
      </pivotArea>
    </format>
    <format dxfId="13077">
      <pivotArea type="all" dataOnly="0" outline="0" fieldPosition="0"/>
    </format>
    <format dxfId="13076">
      <pivotArea outline="0" collapsedLevelsAreSubtotals="1" fieldPosition="0"/>
    </format>
    <format dxfId="13075">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DBBAC4-0047-4BC1-8350-50191F0EEF73}" name="PivotTable1"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27:G29"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Confirmed_M" fld="9" baseField="0" baseItem="0"/>
    <dataField name=" Tested_M" fld="8" baseField="0" baseItem="0"/>
  </dataFields>
  <formats count="18">
    <format dxfId="13103">
      <pivotArea field="0" type="button" dataOnly="0" labelOnly="1" outline="0"/>
    </format>
    <format dxfId="13102">
      <pivotArea dataOnly="0" labelOnly="1" outline="0" axis="axisValues" fieldPosition="0"/>
    </format>
    <format dxfId="13101">
      <pivotArea field="0" type="button" dataOnly="0" labelOnly="1" outline="0"/>
    </format>
    <format dxfId="13100">
      <pivotArea dataOnly="0" labelOnly="1" outline="0" axis="axisValues" fieldPosition="0"/>
    </format>
    <format dxfId="13099">
      <pivotArea type="all" dataOnly="0" outline="0" fieldPosition="0"/>
    </format>
    <format dxfId="13098">
      <pivotArea outline="0" collapsedLevelsAreSubtotals="1" fieldPosition="0"/>
    </format>
    <format dxfId="13097">
      <pivotArea field="1" type="button" dataOnly="0" labelOnly="1" outline="0" axis="axisRow" fieldPosition="0"/>
    </format>
    <format dxfId="13096">
      <pivotArea dataOnly="0" labelOnly="1" outline="0" fieldPosition="0">
        <references count="1">
          <reference field="4294967294" count="1">
            <x v="0"/>
          </reference>
        </references>
      </pivotArea>
    </format>
    <format dxfId="13095">
      <pivotArea outline="0" collapsedLevelsAreSubtotals="1" fieldPosition="0"/>
    </format>
    <format dxfId="13094">
      <pivotArea field="1" type="button" dataOnly="0" labelOnly="1" outline="0" axis="axisRow" fieldPosition="0"/>
    </format>
    <format dxfId="13093">
      <pivotArea dataOnly="0" labelOnly="1" outline="0" fieldPosition="0">
        <references count="1">
          <reference field="4294967294" count="1">
            <x v="0"/>
          </reference>
        </references>
      </pivotArea>
    </format>
    <format dxfId="13092">
      <pivotArea field="1" type="button" dataOnly="0" labelOnly="1" outline="0" axis="axisRow" fieldPosition="0"/>
    </format>
    <format dxfId="13091">
      <pivotArea dataOnly="0" labelOnly="1" outline="0" fieldPosition="0">
        <references count="1">
          <reference field="4294967294" count="1">
            <x v="0"/>
          </reference>
        </references>
      </pivotArea>
    </format>
    <format dxfId="13090">
      <pivotArea type="all" dataOnly="0" outline="0" fieldPosition="0"/>
    </format>
    <format dxfId="13089">
      <pivotArea outline="0" collapsedLevelsAreSubtotals="1" fieldPosition="0"/>
    </format>
    <format dxfId="13088">
      <pivotArea field="1" type="button" dataOnly="0" labelOnly="1" outline="0" axis="axisRow" fieldPosition="0"/>
    </format>
    <format dxfId="13087">
      <pivotArea dataOnly="0" labelOnly="1" outline="0" fieldPosition="0">
        <references count="1">
          <reference field="1" count="0"/>
        </references>
      </pivotArea>
    </format>
    <format dxfId="13086">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9D4B7-6575-4848-8E5C-61879B3C04D0}" name="PivotTable28"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S61:T66" firstHeaderRow="1" firstDataRow="1" firstDataCol="1"/>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Confirmed (M)" fld="37" baseField="0" baseItem="0" numFmtId="168"/>
  </dataFields>
  <formats count="10">
    <format dxfId="13113">
      <pivotArea outline="0" collapsedLevelsAreSubtotals="1" fieldPosition="0"/>
    </format>
    <format dxfId="13112">
      <pivotArea type="all" dataOnly="0" outline="0" fieldPosition="0"/>
    </format>
    <format dxfId="13111">
      <pivotArea outline="0" collapsedLevelsAreSubtotals="1" fieldPosition="0"/>
    </format>
    <format dxfId="13110">
      <pivotArea field="1" type="button" dataOnly="0" labelOnly="1" outline="0"/>
    </format>
    <format dxfId="13109">
      <pivotArea outline="0" collapsedLevelsAreSubtotals="1" fieldPosition="0"/>
    </format>
    <format dxfId="13108">
      <pivotArea type="all" dataOnly="0" outline="0" fieldPosition="0"/>
    </format>
    <format dxfId="13107">
      <pivotArea outline="0" collapsedLevelsAreSubtotals="1" fieldPosition="0"/>
    </format>
    <format dxfId="13106">
      <pivotArea field="23" type="button" dataOnly="0" labelOnly="1" outline="0" axis="axisRow" fieldPosition="0"/>
    </format>
    <format dxfId="13105">
      <pivotArea dataOnly="0" labelOnly="1" outline="0" fieldPosition="0">
        <references count="1">
          <reference field="23" count="0"/>
        </references>
      </pivotArea>
    </format>
    <format dxfId="13104">
      <pivotArea dataOnly="0" labelOnly="1" outline="0" axis="axisValues" fieldPosition="0"/>
    </format>
  </formats>
  <chartFormats count="1">
    <chartFormat chart="27"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937EA5-9E79-4389-A600-E494AD18B44A}" name="PivotTable18"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8">
  <location ref="J7:L66" firstHeaderRow="1" firstDataRow="1" firstDataCol="2"/>
  <pivotFields count="13">
    <pivotField compact="0" outline="0" showAll="0" defaultSubtotal="0"/>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Tested_M" fld="8" baseField="0" baseItem="0"/>
  </dataFields>
  <formats count="16">
    <format dxfId="13129">
      <pivotArea outline="0" collapsedLevelsAreSubtotals="1" fieldPosition="0"/>
    </format>
    <format dxfId="13128">
      <pivotArea field="2" type="button" dataOnly="0" labelOnly="1" outline="0" axis="axisRow" fieldPosition="1"/>
    </format>
    <format dxfId="13127">
      <pivotArea dataOnly="0" labelOnly="1" outline="0" axis="axisValues" fieldPosition="0"/>
    </format>
    <format dxfId="13126">
      <pivotArea field="2" type="button" dataOnly="0" labelOnly="1" outline="0" axis="axisRow" fieldPosition="1"/>
    </format>
    <format dxfId="13125">
      <pivotArea dataOnly="0" labelOnly="1" outline="0" axis="axisValues" fieldPosition="0"/>
    </format>
    <format dxfId="13124">
      <pivotArea type="all" dataOnly="0" outline="0" fieldPosition="0"/>
    </format>
    <format dxfId="13123">
      <pivotArea outline="0" collapsedLevelsAreSubtotals="1" fieldPosition="0"/>
    </format>
    <format dxfId="13122">
      <pivotArea field="3" type="button" dataOnly="0" labelOnly="1" outline="0" axis="axisRow" fieldPosition="0"/>
    </format>
    <format dxfId="13121">
      <pivotArea field="2" type="button" dataOnly="0" labelOnly="1" outline="0" axis="axisRow" fieldPosition="1"/>
    </format>
    <format dxfId="13120">
      <pivotArea dataOnly="0" labelOnly="1" outline="0" fieldPosition="0">
        <references count="1">
          <reference field="3" count="0"/>
        </references>
      </pivotArea>
    </format>
    <format dxfId="13119">
      <pivotArea dataOnly="0" labelOnly="1" outline="0" fieldPosition="0">
        <references count="2">
          <reference field="2" count="0"/>
          <reference field="3" count="1" selected="0">
            <x v="0"/>
          </reference>
        </references>
      </pivotArea>
    </format>
    <format dxfId="13118">
      <pivotArea dataOnly="0" labelOnly="1" outline="0" fieldPosition="0">
        <references count="2">
          <reference field="2" count="0"/>
          <reference field="3" count="1" selected="0">
            <x v="1"/>
          </reference>
        </references>
      </pivotArea>
    </format>
    <format dxfId="13117">
      <pivotArea dataOnly="0" labelOnly="1" outline="0" fieldPosition="0">
        <references count="2">
          <reference field="2" count="0"/>
          <reference field="3" count="1" selected="0">
            <x v="2"/>
          </reference>
        </references>
      </pivotArea>
    </format>
    <format dxfId="13116">
      <pivotArea dataOnly="0" labelOnly="1" outline="0" fieldPosition="0">
        <references count="2">
          <reference field="2" count="0"/>
          <reference field="3" count="1" selected="0">
            <x v="3"/>
          </reference>
        </references>
      </pivotArea>
    </format>
    <format dxfId="13115">
      <pivotArea dataOnly="0" labelOnly="1" outline="0" fieldPosition="0">
        <references count="2">
          <reference field="2" count="11">
            <x v="0"/>
            <x v="2"/>
            <x v="3"/>
            <x v="4"/>
            <x v="5"/>
            <x v="6"/>
            <x v="7"/>
            <x v="8"/>
            <x v="9"/>
            <x v="10"/>
            <x v="11"/>
          </reference>
          <reference field="3" count="1" selected="0">
            <x v="4"/>
          </reference>
        </references>
      </pivotArea>
    </format>
    <format dxfId="13114">
      <pivotArea dataOnly="0" labelOnly="1" outline="0" axis="axisValues" fieldPosition="0"/>
    </format>
  </formats>
  <chartFormats count="1">
    <chartFormat chart="47"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A9E523-D864-4379-83CC-8BCD49D1A4EB}" name="PivotTable7"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E60:H73" firstHeaderRow="1" firstDataRow="2" firstDataCol="2"/>
  <pivotFields count="13">
    <pivotField axis="axisRow" compact="0" outline="0" showAll="0" measureFilter="1"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12">
    <i>
      <x v="7"/>
      <x/>
    </i>
    <i r="1">
      <x v="1"/>
    </i>
    <i r="1">
      <x v="2"/>
    </i>
    <i r="1">
      <x v="3"/>
    </i>
    <i r="1">
      <x v="4"/>
    </i>
    <i r="1">
      <x v="5"/>
    </i>
    <i r="1">
      <x v="6"/>
    </i>
    <i r="1">
      <x v="7"/>
    </i>
    <i r="1">
      <x v="8"/>
    </i>
    <i r="1">
      <x v="9"/>
    </i>
    <i r="1">
      <x v="10"/>
    </i>
    <i r="1">
      <x v="11"/>
    </i>
  </rowItems>
  <colFields count="1">
    <field x="1"/>
  </colFields>
  <colItems count="2">
    <i>
      <x/>
    </i>
    <i>
      <x v="1"/>
    </i>
  </colItems>
  <dataFields count="1">
    <dataField name=" Deceased_M" fld="10" baseField="0" baseItem="0" numFmtId="164"/>
  </dataFields>
  <formats count="21">
    <format dxfId="13150">
      <pivotArea field="0" type="button" dataOnly="0" labelOnly="1" outline="0" axis="axisRow" fieldPosition="0"/>
    </format>
    <format dxfId="13149">
      <pivotArea dataOnly="0" labelOnly="1" outline="0" axis="axisValues" fieldPosition="0"/>
    </format>
    <format dxfId="13148">
      <pivotArea field="0" type="button" dataOnly="0" labelOnly="1" outline="0" axis="axisRow" fieldPosition="0"/>
    </format>
    <format dxfId="13147">
      <pivotArea dataOnly="0" labelOnly="1" outline="0" axis="axisValues" fieldPosition="0"/>
    </format>
    <format dxfId="13146">
      <pivotArea outline="0" collapsedLevelsAreSubtotals="1" fieldPosition="0"/>
    </format>
    <format dxfId="13145">
      <pivotArea type="all" dataOnly="0" outline="0" fieldPosition="0"/>
    </format>
    <format dxfId="13144">
      <pivotArea outline="0" collapsedLevelsAreSubtotals="1" fieldPosition="0"/>
    </format>
    <format dxfId="13143">
      <pivotArea dataOnly="0" labelOnly="1" outline="0" fieldPosition="0">
        <references count="1">
          <reference field="0" count="10">
            <x v="1"/>
            <x v="6"/>
            <x v="8"/>
            <x v="10"/>
            <x v="15"/>
            <x v="16"/>
            <x v="20"/>
            <x v="25"/>
            <x v="28"/>
            <x v="30"/>
          </reference>
        </references>
      </pivotArea>
    </format>
    <format dxfId="13142">
      <pivotArea dataOnly="0" labelOnly="1" outline="0" axis="axisValues" fieldPosition="0"/>
    </format>
    <format dxfId="13141">
      <pivotArea outline="0" collapsedLevelsAreSubtotals="1" fieldPosition="0"/>
    </format>
    <format dxfId="13140">
      <pivotArea outline="0" fieldPosition="0">
        <references count="1">
          <reference field="1" count="1" selected="0">
            <x v="0"/>
          </reference>
        </references>
      </pivotArea>
    </format>
    <format dxfId="13139">
      <pivotArea type="all" dataOnly="0" outline="0" fieldPosition="0"/>
    </format>
    <format dxfId="13138">
      <pivotArea outline="0" collapsedLevelsAreSubtotals="1" fieldPosition="0"/>
    </format>
    <format dxfId="13137">
      <pivotArea type="origin" dataOnly="0" labelOnly="1" outline="0" fieldPosition="0"/>
    </format>
    <format dxfId="13136">
      <pivotArea field="1" type="button" dataOnly="0" labelOnly="1" outline="0" axis="axisCol" fieldPosition="0"/>
    </format>
    <format dxfId="13135">
      <pivotArea type="topRight" dataOnly="0" labelOnly="1" outline="0" fieldPosition="0"/>
    </format>
    <format dxfId="13134">
      <pivotArea field="0" type="button" dataOnly="0" labelOnly="1" outline="0" axis="axisRow" fieldPosition="0"/>
    </format>
    <format dxfId="13133">
      <pivotArea field="2" type="button" dataOnly="0" labelOnly="1" outline="0" axis="axisRow" fieldPosition="1"/>
    </format>
    <format dxfId="13132">
      <pivotArea dataOnly="0" labelOnly="1" outline="0" fieldPosition="0">
        <references count="1">
          <reference field="0" count="1">
            <x v="7"/>
          </reference>
        </references>
      </pivotArea>
    </format>
    <format dxfId="13131">
      <pivotArea dataOnly="0" labelOnly="1" outline="0" fieldPosition="0">
        <references count="2">
          <reference field="0" count="1" selected="0">
            <x v="7"/>
          </reference>
          <reference field="2" count="0"/>
        </references>
      </pivotArea>
    </format>
    <format dxfId="13130">
      <pivotArea dataOnly="0" labelOnly="1" outline="0" fieldPosition="0">
        <references count="1">
          <reference field="1" count="0"/>
        </references>
      </pivotArea>
    </format>
  </formats>
  <pivotTableStyleInfo name="PivotTable Style 1"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B22329-205C-40BB-B1B5-F7DAE661499E}" name="PivotTable12"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S7:T17"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1"/>
  </rowFields>
  <rowItems count="10">
    <i>
      <x v="305"/>
    </i>
    <i>
      <x v="398"/>
    </i>
    <i>
      <x v="469"/>
    </i>
    <i>
      <x v="375"/>
    </i>
    <i>
      <x v="685"/>
    </i>
    <i>
      <x v="638"/>
    </i>
    <i>
      <x v="634"/>
    </i>
    <i>
      <x v="355"/>
    </i>
    <i>
      <x v="483"/>
    </i>
    <i>
      <x v="249"/>
    </i>
  </rowItems>
  <colItems count="1">
    <i/>
  </colItems>
  <dataFields count="1">
    <dataField name=" D7 Confirmed by Vaccination" fld="38" baseField="0" baseItem="0"/>
  </dataFields>
  <formats count="16">
    <format dxfId="13166">
      <pivotArea outline="0" collapsedLevelsAreSubtotals="1" fieldPosition="0"/>
    </format>
    <format dxfId="13165">
      <pivotArea type="all" dataOnly="0" outline="0" fieldPosition="0"/>
    </format>
    <format dxfId="13164">
      <pivotArea outline="0" collapsedLevelsAreSubtotals="1" fieldPosition="0"/>
    </format>
    <format dxfId="13163">
      <pivotArea field="1" type="button" dataOnly="0" labelOnly="1" outline="0" axis="axisRow" fieldPosition="0"/>
    </format>
    <format dxfId="13162">
      <pivotArea dataOnly="0" labelOnly="1" outline="0" fieldPosition="0">
        <references count="1">
          <reference field="1" count="10">
            <x v="72"/>
            <x v="120"/>
            <x v="424"/>
            <x v="437"/>
            <x v="450"/>
            <x v="511"/>
            <x v="559"/>
            <x v="598"/>
            <x v="630"/>
            <x v="634"/>
          </reference>
        </references>
      </pivotArea>
    </format>
    <format dxfId="13161">
      <pivotArea dataOnly="0" labelOnly="1" outline="0" axis="axisValues" fieldPosition="0"/>
    </format>
    <format dxfId="13160">
      <pivotArea outline="0" collapsedLevelsAreSubtotals="1" fieldPosition="0"/>
    </format>
    <format dxfId="13159">
      <pivotArea field="1" type="button" dataOnly="0" labelOnly="1" outline="0" axis="axisRow" fieldPosition="0"/>
    </format>
    <format dxfId="13158">
      <pivotArea dataOnly="0" labelOnly="1" outline="0" axis="axisValues" fieldPosition="0"/>
    </format>
    <format dxfId="13157">
      <pivotArea field="1" type="button" dataOnly="0" labelOnly="1" outline="0" axis="axisRow" fieldPosition="0"/>
    </format>
    <format dxfId="13156">
      <pivotArea dataOnly="0" labelOnly="1" outline="0" axis="axisValues" fieldPosition="0"/>
    </format>
    <format dxfId="13155">
      <pivotArea type="all" dataOnly="0" outline="0" fieldPosition="0"/>
    </format>
    <format dxfId="13154">
      <pivotArea outline="0" collapsedLevelsAreSubtotals="1" fieldPosition="0"/>
    </format>
    <format dxfId="13153">
      <pivotArea field="1" type="button" dataOnly="0" labelOnly="1" outline="0" axis="axisRow" fieldPosition="0"/>
    </format>
    <format dxfId="13152">
      <pivotArea dataOnly="0" labelOnly="1" outline="0" fieldPosition="0">
        <references count="1">
          <reference field="1" count="10">
            <x v="249"/>
            <x v="305"/>
            <x v="355"/>
            <x v="375"/>
            <x v="398"/>
            <x v="469"/>
            <x v="483"/>
            <x v="634"/>
            <x v="638"/>
            <x v="685"/>
          </reference>
        </references>
      </pivotArea>
    </format>
    <format dxfId="13151">
      <pivotArea dataOnly="0" labelOnly="1" outline="0" axis="axisValues" fieldPosition="0"/>
    </format>
  </formats>
  <chartFormats count="2">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398"/>
          </reference>
        </references>
      </pivotArea>
    </chartFormat>
  </chartFormats>
  <pivotTableStyleInfo name="PivotTable Style 1"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854B07-FA65-4897-93FE-E6B54CA9367A}" name="PivotTable2" cacheId="7"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33:G35"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Deceased_M" fld="10" baseField="0" baseItem="0"/>
    <dataField name=" Confirmed_M" fld="9" baseField="0" baseItem="0"/>
  </dataFields>
  <formats count="18">
    <format dxfId="13184">
      <pivotArea field="0" type="button" dataOnly="0" labelOnly="1" outline="0"/>
    </format>
    <format dxfId="13183">
      <pivotArea dataOnly="0" labelOnly="1" outline="0" axis="axisValues" fieldPosition="0"/>
    </format>
    <format dxfId="13182">
      <pivotArea field="0" type="button" dataOnly="0" labelOnly="1" outline="0"/>
    </format>
    <format dxfId="13181">
      <pivotArea dataOnly="0" labelOnly="1" outline="0" axis="axisValues" fieldPosition="0"/>
    </format>
    <format dxfId="13180">
      <pivotArea type="all" dataOnly="0" outline="0" fieldPosition="0"/>
    </format>
    <format dxfId="13179">
      <pivotArea outline="0" collapsedLevelsAreSubtotals="1" fieldPosition="0"/>
    </format>
    <format dxfId="13178">
      <pivotArea field="1" type="button" dataOnly="0" labelOnly="1" outline="0" axis="axisRow" fieldPosition="0"/>
    </format>
    <format dxfId="13177">
      <pivotArea dataOnly="0" labelOnly="1" outline="0" fieldPosition="0">
        <references count="1">
          <reference field="4294967294" count="1">
            <x v="1"/>
          </reference>
        </references>
      </pivotArea>
    </format>
    <format dxfId="13176">
      <pivotArea outline="0" collapsedLevelsAreSubtotals="1" fieldPosition="0"/>
    </format>
    <format dxfId="13175">
      <pivotArea field="1" type="button" dataOnly="0" labelOnly="1" outline="0" axis="axisRow" fieldPosition="0"/>
    </format>
    <format dxfId="13174">
      <pivotArea dataOnly="0" labelOnly="1" outline="0" fieldPosition="0">
        <references count="1">
          <reference field="4294967294" count="1">
            <x v="1"/>
          </reference>
        </references>
      </pivotArea>
    </format>
    <format dxfId="13173">
      <pivotArea field="1" type="button" dataOnly="0" labelOnly="1" outline="0" axis="axisRow" fieldPosition="0"/>
    </format>
    <format dxfId="13172">
      <pivotArea dataOnly="0" labelOnly="1" outline="0" fieldPosition="0">
        <references count="1">
          <reference field="4294967294" count="1">
            <x v="1"/>
          </reference>
        </references>
      </pivotArea>
    </format>
    <format dxfId="13171">
      <pivotArea type="all" dataOnly="0" outline="0" fieldPosition="0"/>
    </format>
    <format dxfId="13170">
      <pivotArea outline="0" collapsedLevelsAreSubtotals="1" fieldPosition="0"/>
    </format>
    <format dxfId="13169">
      <pivotArea field="1" type="button" dataOnly="0" labelOnly="1" outline="0" axis="axisRow" fieldPosition="0"/>
    </format>
    <format dxfId="13168">
      <pivotArea dataOnly="0" labelOnly="1" outline="0" fieldPosition="0">
        <references count="1">
          <reference field="1" count="0"/>
        </references>
      </pivotArea>
    </format>
    <format dxfId="13167">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2" xr16:uid="{869FB67F-76E9-42E3-B460-5173CDE6CCDE}" autoFormatId="16" applyNumberFormats="0" applyBorderFormats="0" applyFontFormats="0" applyPatternFormats="0" applyAlignmentFormats="0" applyWidthHeightFormats="0">
  <queryTableRefresh preserveSortFilterLayout="0" nextId="9">
    <queryTableFields count="8">
      <queryTableField id="1" name="State" tableColumnId="1"/>
      <queryTableField id="2" name="Year" tableColumnId="2"/>
      <queryTableField id="3" name="Month" tableColumnId="3"/>
      <queryTableField id="4" name="Week" tableColumnId="4"/>
      <queryTableField id="5" name="Tested" tableColumnId="5"/>
      <queryTableField id="6" name="Confirmed" tableColumnId="6"/>
      <queryTableField id="7" name="Recovered" tableColumnId="7"/>
      <queryTableField id="8" name="Deceas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1" xr16:uid="{F37A06DD-F1E3-45FF-86C6-4AB58B51A423}" autoFormatId="16" applyNumberFormats="0" applyBorderFormats="0" applyFontFormats="0" applyPatternFormats="0" applyAlignmentFormats="0" applyWidthHeightFormats="0">
  <queryTableRefresh nextId="30">
    <queryTableFields count="24">
      <queryTableField id="1" name="State" tableColumnId="1"/>
      <queryTableField id="2" name="District" tableColumnId="2"/>
      <queryTableField id="3" name="Population" tableColumnId="3"/>
      <queryTableField id="4" name="Tested_Date" tableColumnId="4"/>
      <queryTableField id="5" name="Total_Tested" tableColumnId="5"/>
      <queryTableField id="6" name="Total_Confirmed" tableColumnId="6"/>
      <queryTableField id="7" name="Total_Recovered" tableColumnId="7"/>
      <queryTableField id="8" name="Total_Deceased" tableColumnId="8"/>
      <queryTableField id="9" name="Total_Vaccinated1" tableColumnId="9"/>
      <queryTableField id="10" name="Total_Vaccinated2" tableColumnId="10"/>
      <queryTableField id="11" name="Delta_Tested" tableColumnId="11"/>
      <queryTableField id="12" name="Delta_Confirmed" tableColumnId="12"/>
      <queryTableField id="13" name="Delta_Recovered" tableColumnId="13"/>
      <queryTableField id="14" name="Delta_Deceased" tableColumnId="14"/>
      <queryTableField id="15" name="Delta_Vaccinated1" tableColumnId="15"/>
      <queryTableField id="16" name="Delta_Vaccinated2" tableColumnId="16"/>
      <queryTableField id="17" name="Delta7_Tested" tableColumnId="17"/>
      <queryTableField id="18" name="Delta7_Confirmed" tableColumnId="18"/>
      <queryTableField id="19" name="Delta7_Recovered" tableColumnId="19"/>
      <queryTableField id="20" name="Delta7_Deceased" tableColumnId="20"/>
      <queryTableField id="21" name="Delta7_Vaccinated1" tableColumnId="21"/>
      <queryTableField id="22" name="Delta7_Vaccinated2" tableColumnId="22"/>
      <queryTableField id="25" name="Testing_Ratio" tableColumnId="23"/>
      <queryTableField id="24" name="Category"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B519CF-DD1F-4E85-9B9C-38A7725A1154}" sourceName="Year">
  <pivotTables>
    <pivotTable tabId="5" name="PivotTable6"/>
    <pivotTable tabId="5" name="PivotTable15"/>
    <pivotTable tabId="5" name="PivotTable17"/>
    <pivotTable tabId="5" name="PivotTable18"/>
    <pivotTable tabId="5" name="PivotTable19"/>
    <pivotTable tabId="5" name="PivotTable20"/>
    <pivotTable tabId="5" name="PivotTable21"/>
    <pivotTable tabId="5" name="PivotTable9"/>
    <pivotTable tabId="5" name="PivotTable1"/>
    <pivotTable tabId="5" name="PivotTable2"/>
    <pivotTable tabId="5" name="PivotTable3"/>
    <pivotTable tabId="5" name="PivotTable5"/>
    <pivotTable tabId="5" name="PivotTable7"/>
  </pivotTables>
  <data>
    <tabular pivotCacheId="148077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8E2BF3-01CA-41C9-94F1-E437DAEA235E}" sourceName="Month">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12">
        <i x="11" s="1"/>
        <i x="10" s="1"/>
        <i x="5" s="1"/>
        <i x="0" s="1"/>
        <i x="6" s="1"/>
        <i x="4" s="1"/>
        <i x="3" s="1"/>
        <i x="1" s="1"/>
        <i x="9" s="1"/>
        <i x="8"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11AB9F8A-0C52-4A0A-8C34-5DD232836B24}" sourceName="Week">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5">
        <i x="0" s="1"/>
        <i x="4"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07D3E1-929D-43FE-B300-B7E975140752}" sourceName="Category">
  <pivotTables>
    <pivotTable tabId="5" name="PivotTable8"/>
    <pivotTable tabId="5" name="PivotTable11"/>
    <pivotTable tabId="5" name="PivotTable4"/>
    <pivotTable tabId="5" name="PivotTable10"/>
    <pivotTable tabId="5" name="PivotTable12"/>
    <pivotTable tabId="5" name="PivotTable13"/>
    <pivotTable tabId="5" name="PivotTable16"/>
    <pivotTable tabId="5" name="PivotTable23"/>
    <pivotTable tabId="5" name="PivotTable24"/>
    <pivotTable tabId="5" name="PivotTable25"/>
    <pivotTable tabId="5" name="PivotTable26"/>
    <pivotTable tabId="5" name="PivotTable28"/>
    <pivotTable tabId="5" name="PivotTable29"/>
    <pivotTable tabId="5" name="PivotTable32"/>
    <pivotTable tabId="5" name="PivotTable33"/>
    <pivotTable tabId="5" name="PivotTable35"/>
  </pivotTables>
  <data>
    <tabular pivotCacheId="366588359">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9E016E-850D-482B-B728-D6A5E787CDBE}" cache="Slicer_Year" caption="Year" columnCount="2" style="Slicer Style 1" rowHeight="234950"/>
  <slicer name="Month" xr10:uid="{71652996-2E67-4D21-8D1B-8DE2567C56A6}" cache="Slicer_Month" caption="Month" columnCount="2" style="Slicer Style 1" rowHeight="234950"/>
  <slicer name="Week" xr10:uid="{806932E8-DFE5-4F97-927D-5E2467BABE05}" cache="Slicer_Week" caption="Week" columnCount="5"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FFDDF3-65F5-43BB-BF5F-4AF4E9676CCA}" cache="Slicer_Category" caption="Category" columnCount="5"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E1DC8D-6437-4F72-AAAD-CCD1FE72330D}" name="Weekly_Results_By_States" displayName="Weekly_Results_By_States" ref="B2:I3142" tableType="queryTable" totalsRowShown="0" headerRowDxfId="13503" dataDxfId="13501" headerRowBorderDxfId="13502" tableBorderDxfId="13500" totalsRowBorderDxfId="13499">
  <tableColumns count="8">
    <tableColumn id="1" xr3:uid="{75364D7B-990B-44B4-BBBD-C70A80080C82}" uniqueName="1" name="State" queryTableFieldId="1" dataDxfId="13498"/>
    <tableColumn id="2" xr3:uid="{77D51A14-B05B-43F9-825B-4DD802FCE430}" uniqueName="2" name="Year" queryTableFieldId="2" dataDxfId="13497"/>
    <tableColumn id="3" xr3:uid="{8114B397-9F47-4969-BC60-DD096F6D3A57}" uniqueName="3" name="Month" queryTableFieldId="3" dataDxfId="13496"/>
    <tableColumn id="4" xr3:uid="{891B468D-BFE4-47DE-8D3C-310C37BA0DB1}" uniqueName="4" name="Week" queryTableFieldId="4" dataDxfId="13495"/>
    <tableColumn id="5" xr3:uid="{64105926-48B4-453D-BBCC-C4C0804B4152}" uniqueName="5" name="Tested" queryTableFieldId="5" dataDxfId="13494"/>
    <tableColumn id="6" xr3:uid="{175C215E-52D4-46BC-B4E2-06ADE12D5546}" uniqueName="6" name="Confirmed" queryTableFieldId="6" dataDxfId="13493"/>
    <tableColumn id="7" xr3:uid="{55210182-51C5-4FE6-97B5-DB6BBAF12B84}" uniqueName="7" name="Recovered" queryTableFieldId="7" dataDxfId="13492"/>
    <tableColumn id="8" xr3:uid="{D92C330B-AF77-416B-A34F-028FC9379695}" uniqueName="8" name="Deceased" queryTableFieldId="8" dataDxfId="1349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3613C0-973A-469E-BF30-1A6EFF2C7BEC}" name="District_Data_With_Categories" displayName="District_Data_With_Categories" ref="B2:Y340" tableType="queryTable" totalsRowShown="0" headerRowDxfId="13490" dataDxfId="13488" headerRowBorderDxfId="13489" tableBorderDxfId="13487" totalsRowBorderDxfId="13486">
  <tableColumns count="24">
    <tableColumn id="1" xr3:uid="{F9CEA269-28C9-4BAA-A133-940043FA66CD}" uniqueName="1" name="State" queryTableFieldId="1" dataDxfId="13485"/>
    <tableColumn id="2" xr3:uid="{9D69EF3B-CF46-4798-80FB-55A690BE27AA}" uniqueName="2" name="District" queryTableFieldId="2" dataDxfId="13484"/>
    <tableColumn id="3" xr3:uid="{CC82ED0B-6E3B-46C9-B5C4-69BF9EEBCA29}" uniqueName="3" name="Population" queryTableFieldId="3" dataDxfId="13483"/>
    <tableColumn id="4" xr3:uid="{572503E4-E301-40EE-8DF9-3DBBED6AA196}" uniqueName="4" name="Tested_Date" queryTableFieldId="4" dataDxfId="13482"/>
    <tableColumn id="5" xr3:uid="{F3EC7B9F-EAED-4C1E-A35F-EC5086FAB44A}" uniqueName="5" name="Total_Tested" queryTableFieldId="5" dataDxfId="13481"/>
    <tableColumn id="6" xr3:uid="{3A154F48-7416-4BC3-914F-AA4B00759BAE}" uniqueName="6" name="Total_Confirmed" queryTableFieldId="6" dataDxfId="13480"/>
    <tableColumn id="7" xr3:uid="{D1C6F18F-F31F-448C-9A81-4871BEAA9AF7}" uniqueName="7" name="Total_Recovered" queryTableFieldId="7" dataDxfId="13479"/>
    <tableColumn id="8" xr3:uid="{0D55161B-07DA-4F70-9A36-610E9F2BC07F}" uniqueName="8" name="Total_Deceased" queryTableFieldId="8" dataDxfId="13478"/>
    <tableColumn id="9" xr3:uid="{27710410-25A1-4EB1-AC39-EAE9DE75D905}" uniqueName="9" name="Total_Vaccinated1" queryTableFieldId="9" dataDxfId="13477"/>
    <tableColumn id="10" xr3:uid="{201E6887-16FC-4EFE-8320-E6885F7A5BFF}" uniqueName="10" name="Total_Vaccinated2" queryTableFieldId="10" dataDxfId="13476"/>
    <tableColumn id="11" xr3:uid="{69BFABFA-99D5-45D4-BE57-F6C94051DA0A}" uniqueName="11" name="Delta_Tested" queryTableFieldId="11" dataDxfId="13475"/>
    <tableColumn id="12" xr3:uid="{BA64C08E-A8D9-43AE-9C15-4E3FD5E2E48F}" uniqueName="12" name="Delta_Confirmed" queryTableFieldId="12" dataDxfId="13474"/>
    <tableColumn id="13" xr3:uid="{D4D86890-4AA7-40CD-B6AE-480AC58D4FD2}" uniqueName="13" name="Delta_Recovered" queryTableFieldId="13" dataDxfId="13473"/>
    <tableColumn id="14" xr3:uid="{220BDB0E-5F06-4BF9-A560-1EB25C0178E0}" uniqueName="14" name="Delta_Deceased" queryTableFieldId="14" dataDxfId="13472"/>
    <tableColumn id="15" xr3:uid="{485F9FF6-9126-41E6-B2B6-BFDA3C889EA7}" uniqueName="15" name="Delta_Vaccinated1" queryTableFieldId="15" dataDxfId="13471"/>
    <tableColumn id="16" xr3:uid="{161A4CD5-452A-489C-8415-B53F67C03566}" uniqueName="16" name="Delta_Vaccinated2" queryTableFieldId="16" dataDxfId="13470"/>
    <tableColumn id="17" xr3:uid="{F72D2776-65FF-4E46-BF44-FC24C6F2C806}" uniqueName="17" name="Delta7_Tested" queryTableFieldId="17" dataDxfId="13469"/>
    <tableColumn id="18" xr3:uid="{90B606D8-4B82-4987-8850-3A15D2C5BAEE}" uniqueName="18" name="Delta7_Confirmed" queryTableFieldId="18" dataDxfId="13468"/>
    <tableColumn id="19" xr3:uid="{484F1105-886E-4746-833B-42D7AA8D1686}" uniqueName="19" name="Delta7_Recovered" queryTableFieldId="19" dataDxfId="13467"/>
    <tableColumn id="20" xr3:uid="{CD0E7C42-DD67-46FB-9004-5B6D9370B041}" uniqueName="20" name="Delta7_Deceased" queryTableFieldId="20" dataDxfId="13466"/>
    <tableColumn id="21" xr3:uid="{7ECC06BE-94FD-49D0-9C84-E2C173CFDE57}" uniqueName="21" name="Delta7_Vaccinated1" queryTableFieldId="21" dataDxfId="13465"/>
    <tableColumn id="22" xr3:uid="{578A2D20-BEEC-45E0-8BF5-7836F96105F4}" uniqueName="22" name="Delta7_Vaccinated2" queryTableFieldId="22" dataDxfId="13464"/>
    <tableColumn id="23" xr3:uid="{6F956942-59CF-4F83-9D4A-37DC9149FB3E}" uniqueName="23" name="Testing_Ratio" queryTableFieldId="25" dataDxfId="13463"/>
    <tableColumn id="24" xr3:uid="{42962ECB-0494-483B-87AD-746111383FC4}" uniqueName="24" name="Category" queryTableFieldId="24" dataDxfId="1346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image" Target="../media/image1.png"/><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1D7-CEF6-43D4-94F1-B72BA1155DE1}">
  <sheetPr>
    <tabColor theme="2" tint="-9.9978637043366805E-2"/>
  </sheetPr>
  <dimension ref="B1:I3142"/>
  <sheetViews>
    <sheetView workbookViewId="0">
      <pane ySplit="2" topLeftCell="A3" activePane="bottomLeft" state="frozen"/>
      <selection pane="bottomLeft" activeCell="J5" sqref="J5"/>
    </sheetView>
  </sheetViews>
  <sheetFormatPr defaultRowHeight="18" customHeight="1" x14ac:dyDescent="0.3"/>
  <cols>
    <col min="1" max="1" width="7.77734375" style="2" customWidth="1"/>
    <col min="2" max="2" width="37" style="2" bestFit="1" customWidth="1"/>
    <col min="3" max="3" width="9.5546875" style="2" bestFit="1" customWidth="1"/>
    <col min="4" max="4" width="11.77734375" style="2" bestFit="1" customWidth="1"/>
    <col min="5" max="5" width="10.77734375" style="2" bestFit="1" customWidth="1"/>
    <col min="6" max="6" width="11.6640625" style="2" bestFit="1" customWidth="1"/>
    <col min="7" max="7" width="15.21875" style="2" bestFit="1" customWidth="1"/>
    <col min="8" max="8" width="15.109375" style="2" bestFit="1" customWidth="1"/>
    <col min="9" max="9" width="14.33203125" style="2" bestFit="1" customWidth="1"/>
    <col min="10" max="12" width="8.88671875" style="2"/>
    <col min="13" max="13" width="8.88671875" style="2" customWidth="1"/>
    <col min="14" max="16384" width="8.88671875" style="2"/>
  </cols>
  <sheetData>
    <row r="1" spans="2:9" ht="30" customHeight="1" x14ac:dyDescent="0.3"/>
    <row r="2" spans="2:9" s="4" customFormat="1" ht="25.05" customHeight="1" x14ac:dyDescent="0.3">
      <c r="B2" s="13" t="s">
        <v>0</v>
      </c>
      <c r="C2" s="14" t="s">
        <v>390</v>
      </c>
      <c r="D2" s="14" t="s">
        <v>391</v>
      </c>
      <c r="E2" s="14" t="s">
        <v>392</v>
      </c>
      <c r="F2" s="14" t="s">
        <v>393</v>
      </c>
      <c r="G2" s="14" t="s">
        <v>394</v>
      </c>
      <c r="H2" s="14" t="s">
        <v>395</v>
      </c>
      <c r="I2" s="15" t="s">
        <v>396</v>
      </c>
    </row>
    <row r="3" spans="2:9" ht="18" customHeight="1" x14ac:dyDescent="0.3">
      <c r="B3" s="16" t="s">
        <v>397</v>
      </c>
      <c r="C3" s="17">
        <v>2020</v>
      </c>
      <c r="D3" s="17" t="s">
        <v>398</v>
      </c>
      <c r="E3" s="17" t="s">
        <v>422</v>
      </c>
      <c r="F3" s="17">
        <v>0</v>
      </c>
      <c r="G3" s="17">
        <v>70</v>
      </c>
      <c r="H3" s="17">
        <v>0</v>
      </c>
      <c r="I3" s="18">
        <v>0</v>
      </c>
    </row>
    <row r="4" spans="2:9" ht="18" customHeight="1" x14ac:dyDescent="0.3">
      <c r="B4" s="16" t="s">
        <v>397</v>
      </c>
      <c r="C4" s="17">
        <v>2020</v>
      </c>
      <c r="D4" s="17" t="s">
        <v>398</v>
      </c>
      <c r="E4" s="17" t="s">
        <v>419</v>
      </c>
      <c r="F4" s="17">
        <v>7015</v>
      </c>
      <c r="G4" s="17">
        <v>96</v>
      </c>
      <c r="H4" s="17">
        <v>76</v>
      </c>
      <c r="I4" s="18">
        <v>0</v>
      </c>
    </row>
    <row r="5" spans="2:9" ht="18" customHeight="1" x14ac:dyDescent="0.3">
      <c r="B5" s="16" t="s">
        <v>397</v>
      </c>
      <c r="C5" s="17">
        <v>2020</v>
      </c>
      <c r="D5" s="17" t="s">
        <v>398</v>
      </c>
      <c r="E5" s="17" t="s">
        <v>420</v>
      </c>
      <c r="F5" s="17">
        <v>16539</v>
      </c>
      <c r="G5" s="17">
        <v>201</v>
      </c>
      <c r="H5" s="17">
        <v>81</v>
      </c>
      <c r="I5" s="18">
        <v>0</v>
      </c>
    </row>
    <row r="6" spans="2:9" ht="18" customHeight="1" x14ac:dyDescent="0.3">
      <c r="B6" s="16" t="s">
        <v>397</v>
      </c>
      <c r="C6" s="17">
        <v>2020</v>
      </c>
      <c r="D6" s="17" t="s">
        <v>398</v>
      </c>
      <c r="E6" s="17" t="s">
        <v>421</v>
      </c>
      <c r="F6" s="17">
        <v>5696</v>
      </c>
      <c r="G6" s="17">
        <v>66</v>
      </c>
      <c r="H6" s="17">
        <v>31</v>
      </c>
      <c r="I6" s="18">
        <v>0</v>
      </c>
    </row>
    <row r="7" spans="2:9" ht="18" customHeight="1" x14ac:dyDescent="0.3">
      <c r="B7" s="16" t="s">
        <v>397</v>
      </c>
      <c r="C7" s="17">
        <v>2020</v>
      </c>
      <c r="D7" s="17" t="s">
        <v>398</v>
      </c>
      <c r="E7" s="17" t="s">
        <v>423</v>
      </c>
      <c r="F7" s="17">
        <v>0</v>
      </c>
      <c r="G7" s="17">
        <v>77</v>
      </c>
      <c r="H7" s="17">
        <v>60</v>
      </c>
      <c r="I7" s="18">
        <v>0</v>
      </c>
    </row>
    <row r="8" spans="2:9" ht="18" customHeight="1" x14ac:dyDescent="0.3">
      <c r="B8" s="16" t="s">
        <v>397</v>
      </c>
      <c r="C8" s="17">
        <v>2020</v>
      </c>
      <c r="D8" s="17" t="s">
        <v>399</v>
      </c>
      <c r="E8" s="17" t="s">
        <v>422</v>
      </c>
      <c r="F8" s="17">
        <v>178671</v>
      </c>
      <c r="G8" s="17">
        <v>6500</v>
      </c>
      <c r="H8" s="17">
        <v>2114</v>
      </c>
      <c r="I8" s="18">
        <v>86</v>
      </c>
    </row>
    <row r="9" spans="2:9" ht="18" customHeight="1" x14ac:dyDescent="0.3">
      <c r="B9" s="16" t="s">
        <v>397</v>
      </c>
      <c r="C9" s="17">
        <v>2020</v>
      </c>
      <c r="D9" s="17" t="s">
        <v>399</v>
      </c>
      <c r="E9" s="17" t="s">
        <v>419</v>
      </c>
      <c r="F9" s="17">
        <v>202410</v>
      </c>
      <c r="G9" s="17">
        <v>17710</v>
      </c>
      <c r="H9" s="17">
        <v>10011</v>
      </c>
      <c r="I9" s="18">
        <v>204</v>
      </c>
    </row>
    <row r="10" spans="2:9" ht="18" customHeight="1" x14ac:dyDescent="0.3">
      <c r="B10" s="16" t="s">
        <v>397</v>
      </c>
      <c r="C10" s="17">
        <v>2020</v>
      </c>
      <c r="D10" s="17" t="s">
        <v>399</v>
      </c>
      <c r="E10" s="17" t="s">
        <v>420</v>
      </c>
      <c r="F10" s="17">
        <v>217337</v>
      </c>
      <c r="G10" s="17">
        <v>20570</v>
      </c>
      <c r="H10" s="17">
        <v>15266</v>
      </c>
      <c r="I10" s="18">
        <v>262</v>
      </c>
    </row>
    <row r="11" spans="2:9" ht="18" customHeight="1" x14ac:dyDescent="0.3">
      <c r="B11" s="16" t="s">
        <v>397</v>
      </c>
      <c r="C11" s="17">
        <v>2020</v>
      </c>
      <c r="D11" s="17" t="s">
        <v>399</v>
      </c>
      <c r="E11" s="17" t="s">
        <v>421</v>
      </c>
      <c r="F11" s="17">
        <v>98566</v>
      </c>
      <c r="G11" s="17">
        <v>9317</v>
      </c>
      <c r="H11" s="17">
        <v>7752</v>
      </c>
      <c r="I11" s="18">
        <v>135</v>
      </c>
    </row>
    <row r="12" spans="2:9" ht="18" customHeight="1" x14ac:dyDescent="0.3">
      <c r="B12" s="16" t="s">
        <v>397</v>
      </c>
      <c r="C12" s="17">
        <v>2020</v>
      </c>
      <c r="D12" s="17" t="s">
        <v>399</v>
      </c>
      <c r="E12" s="17" t="s">
        <v>423</v>
      </c>
      <c r="F12" s="17">
        <v>192823</v>
      </c>
      <c r="G12" s="17">
        <v>12353</v>
      </c>
      <c r="H12" s="17">
        <v>5391</v>
      </c>
      <c r="I12" s="18">
        <v>148</v>
      </c>
    </row>
    <row r="13" spans="2:9" ht="18" customHeight="1" x14ac:dyDescent="0.3">
      <c r="B13" s="16" t="s">
        <v>397</v>
      </c>
      <c r="C13" s="17">
        <v>2020</v>
      </c>
      <c r="D13" s="17" t="s">
        <v>400</v>
      </c>
      <c r="E13" s="17" t="s">
        <v>422</v>
      </c>
      <c r="F13" s="17">
        <v>952106</v>
      </c>
      <c r="G13" s="17">
        <v>33190</v>
      </c>
      <c r="H13" s="17">
        <v>32228</v>
      </c>
      <c r="I13" s="18">
        <v>427</v>
      </c>
    </row>
    <row r="14" spans="2:9" ht="18" customHeight="1" x14ac:dyDescent="0.3">
      <c r="B14" s="16" t="s">
        <v>397</v>
      </c>
      <c r="C14" s="17">
        <v>2020</v>
      </c>
      <c r="D14" s="17" t="s">
        <v>400</v>
      </c>
      <c r="E14" s="17" t="s">
        <v>419</v>
      </c>
      <c r="F14" s="17">
        <v>1127269</v>
      </c>
      <c r="G14" s="17">
        <v>34065</v>
      </c>
      <c r="H14" s="17">
        <v>32996</v>
      </c>
      <c r="I14" s="18">
        <v>428</v>
      </c>
    </row>
    <row r="15" spans="2:9" ht="18" customHeight="1" x14ac:dyDescent="0.3">
      <c r="B15" s="16" t="s">
        <v>397</v>
      </c>
      <c r="C15" s="17">
        <v>2020</v>
      </c>
      <c r="D15" s="17" t="s">
        <v>400</v>
      </c>
      <c r="E15" s="17" t="s">
        <v>420</v>
      </c>
      <c r="F15" s="17">
        <v>1217075</v>
      </c>
      <c r="G15" s="17">
        <v>34367</v>
      </c>
      <c r="H15" s="17">
        <v>33456</v>
      </c>
      <c r="I15" s="18">
        <v>434</v>
      </c>
    </row>
    <row r="16" spans="2:9" ht="18" customHeight="1" x14ac:dyDescent="0.3">
      <c r="B16" s="16" t="s">
        <v>397</v>
      </c>
      <c r="C16" s="17">
        <v>2020</v>
      </c>
      <c r="D16" s="17" t="s">
        <v>400</v>
      </c>
      <c r="E16" s="17" t="s">
        <v>421</v>
      </c>
      <c r="F16" s="17">
        <v>541710</v>
      </c>
      <c r="G16" s="17">
        <v>14822</v>
      </c>
      <c r="H16" s="17">
        <v>14457</v>
      </c>
      <c r="I16" s="18">
        <v>186</v>
      </c>
    </row>
    <row r="17" spans="2:9" ht="18" customHeight="1" x14ac:dyDescent="0.3">
      <c r="B17" s="16" t="s">
        <v>397</v>
      </c>
      <c r="C17" s="17">
        <v>2020</v>
      </c>
      <c r="D17" s="17" t="s">
        <v>400</v>
      </c>
      <c r="E17" s="17" t="s">
        <v>423</v>
      </c>
      <c r="F17" s="17">
        <v>1036632</v>
      </c>
      <c r="G17" s="17">
        <v>33607</v>
      </c>
      <c r="H17" s="17">
        <v>32624</v>
      </c>
      <c r="I17" s="18">
        <v>427</v>
      </c>
    </row>
    <row r="18" spans="2:9" ht="18" customHeight="1" x14ac:dyDescent="0.3">
      <c r="B18" s="16" t="s">
        <v>397</v>
      </c>
      <c r="C18" s="17">
        <v>2020</v>
      </c>
      <c r="D18" s="17" t="s">
        <v>401</v>
      </c>
      <c r="E18" s="17" t="s">
        <v>422</v>
      </c>
      <c r="F18" s="17">
        <v>117103</v>
      </c>
      <c r="G18" s="17">
        <v>857</v>
      </c>
      <c r="H18" s="17">
        <v>441</v>
      </c>
      <c r="I18" s="18">
        <v>0</v>
      </c>
    </row>
    <row r="19" spans="2:9" ht="18" customHeight="1" x14ac:dyDescent="0.3">
      <c r="B19" s="16" t="s">
        <v>397</v>
      </c>
      <c r="C19" s="17">
        <v>2020</v>
      </c>
      <c r="D19" s="17" t="s">
        <v>401</v>
      </c>
      <c r="E19" s="17" t="s">
        <v>419</v>
      </c>
      <c r="F19" s="17">
        <v>138227</v>
      </c>
      <c r="G19" s="17">
        <v>1350</v>
      </c>
      <c r="H19" s="17">
        <v>1005</v>
      </c>
      <c r="I19" s="18">
        <v>0</v>
      </c>
    </row>
    <row r="20" spans="2:9" ht="18" customHeight="1" x14ac:dyDescent="0.3">
      <c r="B20" s="16" t="s">
        <v>397</v>
      </c>
      <c r="C20" s="17">
        <v>2020</v>
      </c>
      <c r="D20" s="17" t="s">
        <v>401</v>
      </c>
      <c r="E20" s="17" t="s">
        <v>420</v>
      </c>
      <c r="F20" s="17">
        <v>153583</v>
      </c>
      <c r="G20" s="17">
        <v>2029</v>
      </c>
      <c r="H20" s="17">
        <v>1251</v>
      </c>
      <c r="I20" s="18">
        <v>2</v>
      </c>
    </row>
    <row r="21" spans="2:9" ht="18" customHeight="1" x14ac:dyDescent="0.3">
      <c r="B21" s="16" t="s">
        <v>397</v>
      </c>
      <c r="C21" s="17">
        <v>2020</v>
      </c>
      <c r="D21" s="17" t="s">
        <v>401</v>
      </c>
      <c r="E21" s="17" t="s">
        <v>421</v>
      </c>
      <c r="F21" s="17">
        <v>70870</v>
      </c>
      <c r="G21" s="17">
        <v>1446</v>
      </c>
      <c r="H21" s="17">
        <v>616</v>
      </c>
      <c r="I21" s="18">
        <v>10</v>
      </c>
    </row>
    <row r="22" spans="2:9" ht="18" customHeight="1" x14ac:dyDescent="0.3">
      <c r="B22" s="16" t="s">
        <v>397</v>
      </c>
      <c r="C22" s="17">
        <v>2020</v>
      </c>
      <c r="D22" s="17" t="s">
        <v>401</v>
      </c>
      <c r="E22" s="17" t="s">
        <v>423</v>
      </c>
      <c r="F22" s="17">
        <v>127796</v>
      </c>
      <c r="G22" s="17">
        <v>1117</v>
      </c>
      <c r="H22" s="17">
        <v>679</v>
      </c>
      <c r="I22" s="18">
        <v>0</v>
      </c>
    </row>
    <row r="23" spans="2:9" ht="18" customHeight="1" x14ac:dyDescent="0.3">
      <c r="B23" s="16" t="s">
        <v>397</v>
      </c>
      <c r="C23" s="17">
        <v>2020</v>
      </c>
      <c r="D23" s="17" t="s">
        <v>402</v>
      </c>
      <c r="E23" s="17" t="s">
        <v>422</v>
      </c>
      <c r="F23" s="17">
        <v>59572</v>
      </c>
      <c r="G23" s="17">
        <v>231</v>
      </c>
      <c r="H23" s="17">
        <v>231</v>
      </c>
      <c r="I23" s="18">
        <v>0</v>
      </c>
    </row>
    <row r="24" spans="2:9" ht="18" customHeight="1" x14ac:dyDescent="0.3">
      <c r="B24" s="16" t="s">
        <v>397</v>
      </c>
      <c r="C24" s="17">
        <v>2020</v>
      </c>
      <c r="D24" s="17" t="s">
        <v>402</v>
      </c>
      <c r="E24" s="17" t="s">
        <v>419</v>
      </c>
      <c r="F24" s="17">
        <v>87872</v>
      </c>
      <c r="G24" s="17">
        <v>316</v>
      </c>
      <c r="H24" s="17">
        <v>241</v>
      </c>
      <c r="I24" s="18">
        <v>0</v>
      </c>
    </row>
    <row r="25" spans="2:9" ht="18" customHeight="1" x14ac:dyDescent="0.3">
      <c r="B25" s="16" t="s">
        <v>397</v>
      </c>
      <c r="C25" s="17">
        <v>2020</v>
      </c>
      <c r="D25" s="17" t="s">
        <v>402</v>
      </c>
      <c r="E25" s="17" t="s">
        <v>420</v>
      </c>
      <c r="F25" s="17">
        <v>100033</v>
      </c>
      <c r="G25" s="17">
        <v>439</v>
      </c>
      <c r="H25" s="17">
        <v>290</v>
      </c>
      <c r="I25" s="18">
        <v>0</v>
      </c>
    </row>
    <row r="26" spans="2:9" ht="18" customHeight="1" x14ac:dyDescent="0.3">
      <c r="B26" s="16" t="s">
        <v>397</v>
      </c>
      <c r="C26" s="17">
        <v>2020</v>
      </c>
      <c r="D26" s="17" t="s">
        <v>402</v>
      </c>
      <c r="E26" s="17" t="s">
        <v>421</v>
      </c>
      <c r="F26" s="17">
        <v>31119</v>
      </c>
      <c r="G26" s="17">
        <v>187</v>
      </c>
      <c r="H26" s="17">
        <v>90</v>
      </c>
      <c r="I26" s="18">
        <v>0</v>
      </c>
    </row>
    <row r="27" spans="2:9" ht="18" customHeight="1" x14ac:dyDescent="0.3">
      <c r="B27" s="16" t="s">
        <v>397</v>
      </c>
      <c r="C27" s="17">
        <v>2020</v>
      </c>
      <c r="D27" s="17" t="s">
        <v>402</v>
      </c>
      <c r="E27" s="17" t="s">
        <v>423</v>
      </c>
      <c r="F27" s="17">
        <v>72444</v>
      </c>
      <c r="G27" s="17">
        <v>256</v>
      </c>
      <c r="H27" s="17">
        <v>231</v>
      </c>
      <c r="I27" s="18">
        <v>0</v>
      </c>
    </row>
    <row r="28" spans="2:9" ht="18" customHeight="1" x14ac:dyDescent="0.3">
      <c r="B28" s="16" t="s">
        <v>397</v>
      </c>
      <c r="C28" s="17">
        <v>2020</v>
      </c>
      <c r="D28" s="17" t="s">
        <v>403</v>
      </c>
      <c r="E28" s="17" t="s">
        <v>420</v>
      </c>
      <c r="F28" s="17">
        <v>0</v>
      </c>
      <c r="G28" s="17">
        <v>16</v>
      </c>
      <c r="H28" s="17">
        <v>0</v>
      </c>
      <c r="I28" s="18">
        <v>0</v>
      </c>
    </row>
    <row r="29" spans="2:9" ht="18" customHeight="1" x14ac:dyDescent="0.3">
      <c r="B29" s="16" t="s">
        <v>397</v>
      </c>
      <c r="C29" s="17">
        <v>2020</v>
      </c>
      <c r="D29" s="17" t="s">
        <v>403</v>
      </c>
      <c r="E29" s="17" t="s">
        <v>421</v>
      </c>
      <c r="F29" s="17">
        <v>0</v>
      </c>
      <c r="G29" s="17">
        <v>29</v>
      </c>
      <c r="H29" s="17">
        <v>0</v>
      </c>
      <c r="I29" s="18">
        <v>0</v>
      </c>
    </row>
    <row r="30" spans="2:9" ht="18" customHeight="1" x14ac:dyDescent="0.3">
      <c r="B30" s="16" t="s">
        <v>397</v>
      </c>
      <c r="C30" s="17">
        <v>2020</v>
      </c>
      <c r="D30" s="17" t="s">
        <v>404</v>
      </c>
      <c r="E30" s="17" t="s">
        <v>422</v>
      </c>
      <c r="F30" s="17">
        <v>26278</v>
      </c>
      <c r="G30" s="17">
        <v>231</v>
      </c>
      <c r="H30" s="17">
        <v>203</v>
      </c>
      <c r="I30" s="18">
        <v>0</v>
      </c>
    </row>
    <row r="31" spans="2:9" ht="18" customHeight="1" x14ac:dyDescent="0.3">
      <c r="B31" s="16" t="s">
        <v>397</v>
      </c>
      <c r="C31" s="17">
        <v>2020</v>
      </c>
      <c r="D31" s="17" t="s">
        <v>404</v>
      </c>
      <c r="E31" s="17" t="s">
        <v>419</v>
      </c>
      <c r="F31" s="17">
        <v>44999</v>
      </c>
      <c r="G31" s="17">
        <v>231</v>
      </c>
      <c r="H31" s="17">
        <v>231</v>
      </c>
      <c r="I31" s="18">
        <v>0</v>
      </c>
    </row>
    <row r="32" spans="2:9" ht="18" customHeight="1" x14ac:dyDescent="0.3">
      <c r="B32" s="16" t="s">
        <v>397</v>
      </c>
      <c r="C32" s="17">
        <v>2020</v>
      </c>
      <c r="D32" s="17" t="s">
        <v>404</v>
      </c>
      <c r="E32" s="17" t="s">
        <v>420</v>
      </c>
      <c r="F32" s="17">
        <v>51746</v>
      </c>
      <c r="G32" s="17">
        <v>231</v>
      </c>
      <c r="H32" s="17">
        <v>231</v>
      </c>
      <c r="I32" s="18">
        <v>0</v>
      </c>
    </row>
    <row r="33" spans="2:9" ht="18" customHeight="1" x14ac:dyDescent="0.3">
      <c r="B33" s="16" t="s">
        <v>397</v>
      </c>
      <c r="C33" s="17">
        <v>2020</v>
      </c>
      <c r="D33" s="17" t="s">
        <v>404</v>
      </c>
      <c r="E33" s="17" t="s">
        <v>421</v>
      </c>
      <c r="F33" s="17">
        <v>22840</v>
      </c>
      <c r="G33" s="17">
        <v>99</v>
      </c>
      <c r="H33" s="17">
        <v>99</v>
      </c>
      <c r="I33" s="18">
        <v>0</v>
      </c>
    </row>
    <row r="34" spans="2:9" ht="18" customHeight="1" x14ac:dyDescent="0.3">
      <c r="B34" s="16" t="s">
        <v>397</v>
      </c>
      <c r="C34" s="17">
        <v>2020</v>
      </c>
      <c r="D34" s="17" t="s">
        <v>404</v>
      </c>
      <c r="E34" s="17" t="s">
        <v>423</v>
      </c>
      <c r="F34" s="17">
        <v>26278</v>
      </c>
      <c r="G34" s="17">
        <v>231</v>
      </c>
      <c r="H34" s="17">
        <v>231</v>
      </c>
      <c r="I34" s="18">
        <v>0</v>
      </c>
    </row>
    <row r="35" spans="2:9" ht="18" customHeight="1" x14ac:dyDescent="0.3">
      <c r="B35" s="16" t="s">
        <v>397</v>
      </c>
      <c r="C35" s="17">
        <v>2020</v>
      </c>
      <c r="D35" s="17" t="s">
        <v>405</v>
      </c>
      <c r="E35" s="17" t="s">
        <v>422</v>
      </c>
      <c r="F35" s="17">
        <v>654571</v>
      </c>
      <c r="G35" s="17">
        <v>30717</v>
      </c>
      <c r="H35" s="17">
        <v>29135</v>
      </c>
      <c r="I35" s="18">
        <v>420</v>
      </c>
    </row>
    <row r="36" spans="2:9" ht="18" customHeight="1" x14ac:dyDescent="0.3">
      <c r="B36" s="16" t="s">
        <v>397</v>
      </c>
      <c r="C36" s="17">
        <v>2020</v>
      </c>
      <c r="D36" s="17" t="s">
        <v>405</v>
      </c>
      <c r="E36" s="17" t="s">
        <v>419</v>
      </c>
      <c r="F36" s="17">
        <v>778778</v>
      </c>
      <c r="G36" s="17">
        <v>32112</v>
      </c>
      <c r="H36" s="17">
        <v>30651</v>
      </c>
      <c r="I36" s="18">
        <v>427</v>
      </c>
    </row>
    <row r="37" spans="2:9" ht="18" customHeight="1" x14ac:dyDescent="0.3">
      <c r="B37" s="16" t="s">
        <v>397</v>
      </c>
      <c r="C37" s="17">
        <v>2020</v>
      </c>
      <c r="D37" s="17" t="s">
        <v>405</v>
      </c>
      <c r="E37" s="17" t="s">
        <v>420</v>
      </c>
      <c r="F37" s="17">
        <v>852330</v>
      </c>
      <c r="G37" s="17">
        <v>32710</v>
      </c>
      <c r="H37" s="17">
        <v>31353</v>
      </c>
      <c r="I37" s="18">
        <v>427</v>
      </c>
    </row>
    <row r="38" spans="2:9" ht="18" customHeight="1" x14ac:dyDescent="0.3">
      <c r="B38" s="16" t="s">
        <v>397</v>
      </c>
      <c r="C38" s="17">
        <v>2020</v>
      </c>
      <c r="D38" s="17" t="s">
        <v>405</v>
      </c>
      <c r="E38" s="17" t="s">
        <v>421</v>
      </c>
      <c r="F38" s="17">
        <v>257301</v>
      </c>
      <c r="G38" s="17">
        <v>9414</v>
      </c>
      <c r="H38" s="17">
        <v>9087</v>
      </c>
      <c r="I38" s="18">
        <v>122</v>
      </c>
    </row>
    <row r="39" spans="2:9" ht="18" customHeight="1" x14ac:dyDescent="0.3">
      <c r="B39" s="16" t="s">
        <v>397</v>
      </c>
      <c r="C39" s="17">
        <v>2020</v>
      </c>
      <c r="D39" s="17" t="s">
        <v>405</v>
      </c>
      <c r="E39" s="17" t="s">
        <v>423</v>
      </c>
      <c r="F39" s="17">
        <v>716579</v>
      </c>
      <c r="G39" s="17">
        <v>31436</v>
      </c>
      <c r="H39" s="17">
        <v>29883</v>
      </c>
      <c r="I39" s="18">
        <v>423</v>
      </c>
    </row>
    <row r="40" spans="2:9" ht="18" customHeight="1" x14ac:dyDescent="0.3">
      <c r="B40" s="16" t="s">
        <v>397</v>
      </c>
      <c r="C40" s="17">
        <v>2020</v>
      </c>
      <c r="D40" s="17" t="s">
        <v>406</v>
      </c>
      <c r="E40" s="17" t="s">
        <v>422</v>
      </c>
      <c r="F40" s="17">
        <v>435357</v>
      </c>
      <c r="G40" s="17">
        <v>27204</v>
      </c>
      <c r="H40" s="17">
        <v>25578</v>
      </c>
      <c r="I40" s="18">
        <v>374</v>
      </c>
    </row>
    <row r="41" spans="2:9" ht="18" customHeight="1" x14ac:dyDescent="0.3">
      <c r="B41" s="16" t="s">
        <v>397</v>
      </c>
      <c r="C41" s="17">
        <v>2020</v>
      </c>
      <c r="D41" s="17" t="s">
        <v>406</v>
      </c>
      <c r="E41" s="17" t="s">
        <v>419</v>
      </c>
      <c r="F41" s="17">
        <v>526675</v>
      </c>
      <c r="G41" s="17">
        <v>28760</v>
      </c>
      <c r="H41" s="17">
        <v>27071</v>
      </c>
      <c r="I41" s="18">
        <v>391</v>
      </c>
    </row>
    <row r="42" spans="2:9" ht="18" customHeight="1" x14ac:dyDescent="0.3">
      <c r="B42" s="16" t="s">
        <v>397</v>
      </c>
      <c r="C42" s="17">
        <v>2020</v>
      </c>
      <c r="D42" s="17" t="s">
        <v>406</v>
      </c>
      <c r="E42" s="17" t="s">
        <v>420</v>
      </c>
      <c r="F42" s="17">
        <v>577376</v>
      </c>
      <c r="G42" s="17">
        <v>29677</v>
      </c>
      <c r="H42" s="17">
        <v>27888</v>
      </c>
      <c r="I42" s="18">
        <v>405</v>
      </c>
    </row>
    <row r="43" spans="2:9" ht="18" customHeight="1" x14ac:dyDescent="0.3">
      <c r="B43" s="16" t="s">
        <v>397</v>
      </c>
      <c r="C43" s="17">
        <v>2020</v>
      </c>
      <c r="D43" s="17" t="s">
        <v>406</v>
      </c>
      <c r="E43" s="17" t="s">
        <v>421</v>
      </c>
      <c r="F43" s="17">
        <v>262957</v>
      </c>
      <c r="G43" s="17">
        <v>12954</v>
      </c>
      <c r="H43" s="17">
        <v>12230</v>
      </c>
      <c r="I43" s="18">
        <v>177</v>
      </c>
    </row>
    <row r="44" spans="2:9" ht="18" customHeight="1" x14ac:dyDescent="0.3">
      <c r="B44" s="16" t="s">
        <v>397</v>
      </c>
      <c r="C44" s="17">
        <v>2020</v>
      </c>
      <c r="D44" s="17" t="s">
        <v>406</v>
      </c>
      <c r="E44" s="17" t="s">
        <v>423</v>
      </c>
      <c r="F44" s="17">
        <v>483522</v>
      </c>
      <c r="G44" s="17">
        <v>28030</v>
      </c>
      <c r="H44" s="17">
        <v>26287</v>
      </c>
      <c r="I44" s="18">
        <v>385</v>
      </c>
    </row>
    <row r="45" spans="2:9" ht="18" customHeight="1" x14ac:dyDescent="0.3">
      <c r="B45" s="16" t="s">
        <v>397</v>
      </c>
      <c r="C45" s="17">
        <v>2020</v>
      </c>
      <c r="D45" s="17" t="s">
        <v>407</v>
      </c>
      <c r="E45" s="17" t="s">
        <v>422</v>
      </c>
      <c r="F45" s="17">
        <v>263914</v>
      </c>
      <c r="G45" s="17">
        <v>22809</v>
      </c>
      <c r="H45" s="17">
        <v>20010</v>
      </c>
      <c r="I45" s="18">
        <v>340</v>
      </c>
    </row>
    <row r="46" spans="2:9" ht="18" customHeight="1" x14ac:dyDescent="0.3">
      <c r="B46" s="16" t="s">
        <v>397</v>
      </c>
      <c r="C46" s="17">
        <v>2020</v>
      </c>
      <c r="D46" s="17" t="s">
        <v>407</v>
      </c>
      <c r="E46" s="17" t="s">
        <v>419</v>
      </c>
      <c r="F46" s="17">
        <v>347676</v>
      </c>
      <c r="G46" s="17">
        <v>25370</v>
      </c>
      <c r="H46" s="17">
        <v>23811</v>
      </c>
      <c r="I46" s="18">
        <v>364</v>
      </c>
    </row>
    <row r="47" spans="2:9" ht="18" customHeight="1" x14ac:dyDescent="0.3">
      <c r="B47" s="16" t="s">
        <v>397</v>
      </c>
      <c r="C47" s="17">
        <v>2020</v>
      </c>
      <c r="D47" s="17" t="s">
        <v>407</v>
      </c>
      <c r="E47" s="17" t="s">
        <v>420</v>
      </c>
      <c r="F47" s="17">
        <v>384660</v>
      </c>
      <c r="G47" s="17">
        <v>26277</v>
      </c>
      <c r="H47" s="17">
        <v>24690</v>
      </c>
      <c r="I47" s="18">
        <v>366</v>
      </c>
    </row>
    <row r="48" spans="2:9" ht="18" customHeight="1" x14ac:dyDescent="0.3">
      <c r="B48" s="16" t="s">
        <v>397</v>
      </c>
      <c r="C48" s="17">
        <v>2020</v>
      </c>
      <c r="D48" s="17" t="s">
        <v>407</v>
      </c>
      <c r="E48" s="17" t="s">
        <v>421</v>
      </c>
      <c r="F48" s="17">
        <v>116898</v>
      </c>
      <c r="G48" s="17">
        <v>7656</v>
      </c>
      <c r="H48" s="17">
        <v>7195</v>
      </c>
      <c r="I48" s="18">
        <v>106</v>
      </c>
    </row>
    <row r="49" spans="2:9" ht="18" customHeight="1" x14ac:dyDescent="0.3">
      <c r="B49" s="16" t="s">
        <v>397</v>
      </c>
      <c r="C49" s="17">
        <v>2020</v>
      </c>
      <c r="D49" s="17" t="s">
        <v>407</v>
      </c>
      <c r="E49" s="17" t="s">
        <v>423</v>
      </c>
      <c r="F49" s="17">
        <v>305123</v>
      </c>
      <c r="G49" s="17">
        <v>24401</v>
      </c>
      <c r="H49" s="17">
        <v>22114</v>
      </c>
      <c r="I49" s="18">
        <v>357</v>
      </c>
    </row>
    <row r="50" spans="2:9" ht="18" customHeight="1" x14ac:dyDescent="0.3">
      <c r="B50" s="16" t="s">
        <v>397</v>
      </c>
      <c r="C50" s="17">
        <v>2021</v>
      </c>
      <c r="D50" s="17" t="s">
        <v>398</v>
      </c>
      <c r="E50" s="17" t="s">
        <v>422</v>
      </c>
      <c r="F50" s="17">
        <v>2280978</v>
      </c>
      <c r="G50" s="17">
        <v>35745</v>
      </c>
      <c r="H50" s="17">
        <v>34969</v>
      </c>
      <c r="I50" s="18">
        <v>434</v>
      </c>
    </row>
    <row r="51" spans="2:9" ht="18" customHeight="1" x14ac:dyDescent="0.3">
      <c r="B51" s="16" t="s">
        <v>397</v>
      </c>
      <c r="C51" s="17">
        <v>2021</v>
      </c>
      <c r="D51" s="17" t="s">
        <v>398</v>
      </c>
      <c r="E51" s="17" t="s">
        <v>419</v>
      </c>
      <c r="F51" s="17">
        <v>2461502</v>
      </c>
      <c r="G51" s="17">
        <v>37649</v>
      </c>
      <c r="H51" s="17">
        <v>36269</v>
      </c>
      <c r="I51" s="18">
        <v>446</v>
      </c>
    </row>
    <row r="52" spans="2:9" ht="18" customHeight="1" x14ac:dyDescent="0.3">
      <c r="B52" s="16" t="s">
        <v>397</v>
      </c>
      <c r="C52" s="17">
        <v>2021</v>
      </c>
      <c r="D52" s="17" t="s">
        <v>398</v>
      </c>
      <c r="E52" s="17" t="s">
        <v>420</v>
      </c>
      <c r="F52" s="17">
        <v>2543255</v>
      </c>
      <c r="G52" s="17">
        <v>39671</v>
      </c>
      <c r="H52" s="17">
        <v>38232</v>
      </c>
      <c r="I52" s="18">
        <v>461</v>
      </c>
    </row>
    <row r="53" spans="2:9" ht="18" customHeight="1" x14ac:dyDescent="0.3">
      <c r="B53" s="16" t="s">
        <v>397</v>
      </c>
      <c r="C53" s="17">
        <v>2021</v>
      </c>
      <c r="D53" s="17" t="s">
        <v>398</v>
      </c>
      <c r="E53" s="17" t="s">
        <v>421</v>
      </c>
      <c r="F53" s="17">
        <v>739841</v>
      </c>
      <c r="G53" s="17">
        <v>11824</v>
      </c>
      <c r="H53" s="17">
        <v>11344</v>
      </c>
      <c r="I53" s="18">
        <v>134</v>
      </c>
    </row>
    <row r="54" spans="2:9" ht="18" customHeight="1" x14ac:dyDescent="0.3">
      <c r="B54" s="16" t="s">
        <v>397</v>
      </c>
      <c r="C54" s="17">
        <v>2021</v>
      </c>
      <c r="D54" s="17" t="s">
        <v>398</v>
      </c>
      <c r="E54" s="17" t="s">
        <v>423</v>
      </c>
      <c r="F54" s="17">
        <v>2363877</v>
      </c>
      <c r="G54" s="17">
        <v>36332</v>
      </c>
      <c r="H54" s="17">
        <v>35315</v>
      </c>
      <c r="I54" s="18">
        <v>435</v>
      </c>
    </row>
    <row r="55" spans="2:9" ht="18" customHeight="1" x14ac:dyDescent="0.3">
      <c r="B55" s="16" t="s">
        <v>397</v>
      </c>
      <c r="C55" s="17">
        <v>2021</v>
      </c>
      <c r="D55" s="17" t="s">
        <v>399</v>
      </c>
      <c r="E55" s="17" t="s">
        <v>422</v>
      </c>
      <c r="F55" s="17">
        <v>3122509</v>
      </c>
      <c r="G55" s="17">
        <v>52785</v>
      </c>
      <c r="H55" s="17">
        <v>51845</v>
      </c>
      <c r="I55" s="18">
        <v>903</v>
      </c>
    </row>
    <row r="56" spans="2:9" ht="18" customHeight="1" x14ac:dyDescent="0.3">
      <c r="B56" s="16" t="s">
        <v>397</v>
      </c>
      <c r="C56" s="17">
        <v>2021</v>
      </c>
      <c r="D56" s="17" t="s">
        <v>399</v>
      </c>
      <c r="E56" s="17" t="s">
        <v>419</v>
      </c>
      <c r="F56" s="17">
        <v>3258609</v>
      </c>
      <c r="G56" s="17">
        <v>52862</v>
      </c>
      <c r="H56" s="17">
        <v>51933</v>
      </c>
      <c r="I56" s="18">
        <v>903</v>
      </c>
    </row>
    <row r="57" spans="2:9" ht="18" customHeight="1" x14ac:dyDescent="0.3">
      <c r="B57" s="16" t="s">
        <v>397</v>
      </c>
      <c r="C57" s="17">
        <v>2021</v>
      </c>
      <c r="D57" s="17" t="s">
        <v>399</v>
      </c>
      <c r="E57" s="17" t="s">
        <v>420</v>
      </c>
      <c r="F57" s="17">
        <v>3352013</v>
      </c>
      <c r="G57" s="17">
        <v>52916</v>
      </c>
      <c r="H57" s="17">
        <v>51968</v>
      </c>
      <c r="I57" s="18">
        <v>903</v>
      </c>
    </row>
    <row r="58" spans="2:9" ht="18" customHeight="1" x14ac:dyDescent="0.3">
      <c r="B58" s="16" t="s">
        <v>397</v>
      </c>
      <c r="C58" s="17">
        <v>2021</v>
      </c>
      <c r="D58" s="17" t="s">
        <v>399</v>
      </c>
      <c r="E58" s="17" t="s">
        <v>421</v>
      </c>
      <c r="F58" s="17">
        <v>1466242</v>
      </c>
      <c r="G58" s="17">
        <v>22695</v>
      </c>
      <c r="H58" s="17">
        <v>22292</v>
      </c>
      <c r="I58" s="18">
        <v>387</v>
      </c>
    </row>
    <row r="59" spans="2:9" ht="18" customHeight="1" x14ac:dyDescent="0.3">
      <c r="B59" s="16" t="s">
        <v>397</v>
      </c>
      <c r="C59" s="17">
        <v>2021</v>
      </c>
      <c r="D59" s="17" t="s">
        <v>399</v>
      </c>
      <c r="E59" s="17" t="s">
        <v>423</v>
      </c>
      <c r="F59" s="17">
        <v>3185695</v>
      </c>
      <c r="G59" s="17">
        <v>52832</v>
      </c>
      <c r="H59" s="17">
        <v>51892</v>
      </c>
      <c r="I59" s="18">
        <v>903</v>
      </c>
    </row>
    <row r="60" spans="2:9" ht="18" customHeight="1" x14ac:dyDescent="0.3">
      <c r="B60" s="16" t="s">
        <v>397</v>
      </c>
      <c r="C60" s="17">
        <v>2021</v>
      </c>
      <c r="D60" s="17" t="s">
        <v>408</v>
      </c>
      <c r="E60" s="17" t="s">
        <v>422</v>
      </c>
      <c r="F60" s="17">
        <v>1610161</v>
      </c>
      <c r="G60" s="17">
        <v>34974</v>
      </c>
      <c r="H60" s="17">
        <v>34524</v>
      </c>
      <c r="I60" s="18">
        <v>434</v>
      </c>
    </row>
    <row r="61" spans="2:9" ht="18" customHeight="1" x14ac:dyDescent="0.3">
      <c r="B61" s="16" t="s">
        <v>397</v>
      </c>
      <c r="C61" s="17">
        <v>2021</v>
      </c>
      <c r="D61" s="17" t="s">
        <v>408</v>
      </c>
      <c r="E61" s="17" t="s">
        <v>419</v>
      </c>
      <c r="F61" s="17">
        <v>1775752</v>
      </c>
      <c r="G61" s="17">
        <v>35092</v>
      </c>
      <c r="H61" s="17">
        <v>34615</v>
      </c>
      <c r="I61" s="18">
        <v>434</v>
      </c>
    </row>
    <row r="62" spans="2:9" ht="18" customHeight="1" x14ac:dyDescent="0.3">
      <c r="B62" s="16" t="s">
        <v>397</v>
      </c>
      <c r="C62" s="17">
        <v>2021</v>
      </c>
      <c r="D62" s="17" t="s">
        <v>408</v>
      </c>
      <c r="E62" s="17" t="s">
        <v>420</v>
      </c>
      <c r="F62" s="17">
        <v>1851062</v>
      </c>
      <c r="G62" s="17">
        <v>35118</v>
      </c>
      <c r="H62" s="17">
        <v>34656</v>
      </c>
      <c r="I62" s="18">
        <v>434</v>
      </c>
    </row>
    <row r="63" spans="2:9" ht="18" customHeight="1" x14ac:dyDescent="0.3">
      <c r="B63" s="16" t="s">
        <v>397</v>
      </c>
      <c r="C63" s="17">
        <v>2021</v>
      </c>
      <c r="D63" s="17" t="s">
        <v>408</v>
      </c>
      <c r="E63" s="17" t="s">
        <v>423</v>
      </c>
      <c r="F63" s="17">
        <v>1693842</v>
      </c>
      <c r="G63" s="17">
        <v>35051</v>
      </c>
      <c r="H63" s="17">
        <v>34538</v>
      </c>
      <c r="I63" s="18">
        <v>434</v>
      </c>
    </row>
    <row r="64" spans="2:9" ht="18" customHeight="1" x14ac:dyDescent="0.3">
      <c r="B64" s="16" t="s">
        <v>397</v>
      </c>
      <c r="C64" s="17">
        <v>2021</v>
      </c>
      <c r="D64" s="17" t="s">
        <v>409</v>
      </c>
      <c r="E64" s="17" t="s">
        <v>422</v>
      </c>
      <c r="F64" s="17">
        <v>1302948</v>
      </c>
      <c r="G64" s="17">
        <v>34645</v>
      </c>
      <c r="H64" s="17">
        <v>33940</v>
      </c>
      <c r="I64" s="18">
        <v>434</v>
      </c>
    </row>
    <row r="65" spans="2:9" ht="18" customHeight="1" x14ac:dyDescent="0.3">
      <c r="B65" s="16" t="s">
        <v>397</v>
      </c>
      <c r="C65" s="17">
        <v>2021</v>
      </c>
      <c r="D65" s="17" t="s">
        <v>409</v>
      </c>
      <c r="E65" s="17" t="s">
        <v>419</v>
      </c>
      <c r="F65" s="17">
        <v>1436974</v>
      </c>
      <c r="G65" s="17">
        <v>34903</v>
      </c>
      <c r="H65" s="17">
        <v>34284</v>
      </c>
      <c r="I65" s="18">
        <v>434</v>
      </c>
    </row>
    <row r="66" spans="2:9" ht="18" customHeight="1" x14ac:dyDescent="0.3">
      <c r="B66" s="16" t="s">
        <v>397</v>
      </c>
      <c r="C66" s="17">
        <v>2021</v>
      </c>
      <c r="D66" s="17" t="s">
        <v>409</v>
      </c>
      <c r="E66" s="17" t="s">
        <v>420</v>
      </c>
      <c r="F66" s="17">
        <v>1503031</v>
      </c>
      <c r="G66" s="17">
        <v>34954</v>
      </c>
      <c r="H66" s="17">
        <v>34402</v>
      </c>
      <c r="I66" s="18">
        <v>434</v>
      </c>
    </row>
    <row r="67" spans="2:9" ht="18" customHeight="1" x14ac:dyDescent="0.3">
      <c r="B67" s="16" t="s">
        <v>397</v>
      </c>
      <c r="C67" s="17">
        <v>2021</v>
      </c>
      <c r="D67" s="17" t="s">
        <v>409</v>
      </c>
      <c r="E67" s="17" t="s">
        <v>421</v>
      </c>
      <c r="F67" s="17">
        <v>665497</v>
      </c>
      <c r="G67" s="17">
        <v>14982</v>
      </c>
      <c r="H67" s="17">
        <v>14783</v>
      </c>
      <c r="I67" s="18">
        <v>186</v>
      </c>
    </row>
    <row r="68" spans="2:9" ht="18" customHeight="1" x14ac:dyDescent="0.3">
      <c r="B68" s="16" t="s">
        <v>397</v>
      </c>
      <c r="C68" s="17">
        <v>2021</v>
      </c>
      <c r="D68" s="17" t="s">
        <v>409</v>
      </c>
      <c r="E68" s="17" t="s">
        <v>423</v>
      </c>
      <c r="F68" s="17">
        <v>1367978</v>
      </c>
      <c r="G68" s="17">
        <v>34752</v>
      </c>
      <c r="H68" s="17">
        <v>34166</v>
      </c>
      <c r="I68" s="18">
        <v>434</v>
      </c>
    </row>
    <row r="69" spans="2:9" ht="18" customHeight="1" x14ac:dyDescent="0.3">
      <c r="B69" s="16" t="s">
        <v>397</v>
      </c>
      <c r="C69" s="17">
        <v>2021</v>
      </c>
      <c r="D69" s="17" t="s">
        <v>401</v>
      </c>
      <c r="E69" s="17" t="s">
        <v>422</v>
      </c>
      <c r="F69" s="17">
        <v>2893157</v>
      </c>
      <c r="G69" s="17">
        <v>52364</v>
      </c>
      <c r="H69" s="17">
        <v>51327</v>
      </c>
      <c r="I69" s="18">
        <v>896</v>
      </c>
    </row>
    <row r="70" spans="2:9" ht="18" customHeight="1" x14ac:dyDescent="0.3">
      <c r="B70" s="16" t="s">
        <v>397</v>
      </c>
      <c r="C70" s="17">
        <v>2021</v>
      </c>
      <c r="D70" s="17" t="s">
        <v>401</v>
      </c>
      <c r="E70" s="17" t="s">
        <v>419</v>
      </c>
      <c r="F70" s="17">
        <v>2984766</v>
      </c>
      <c r="G70" s="17">
        <v>52577</v>
      </c>
      <c r="H70" s="17">
        <v>51557</v>
      </c>
      <c r="I70" s="18">
        <v>903</v>
      </c>
    </row>
    <row r="71" spans="2:9" ht="18" customHeight="1" x14ac:dyDescent="0.3">
      <c r="B71" s="16" t="s">
        <v>397</v>
      </c>
      <c r="C71" s="17">
        <v>2021</v>
      </c>
      <c r="D71" s="17" t="s">
        <v>401</v>
      </c>
      <c r="E71" s="17" t="s">
        <v>420</v>
      </c>
      <c r="F71" s="17">
        <v>3036594</v>
      </c>
      <c r="G71" s="17">
        <v>52695</v>
      </c>
      <c r="H71" s="17">
        <v>51694</v>
      </c>
      <c r="I71" s="18">
        <v>903</v>
      </c>
    </row>
    <row r="72" spans="2:9" ht="18" customHeight="1" x14ac:dyDescent="0.3">
      <c r="B72" s="16" t="s">
        <v>397</v>
      </c>
      <c r="C72" s="17">
        <v>2021</v>
      </c>
      <c r="D72" s="17" t="s">
        <v>401</v>
      </c>
      <c r="E72" s="17" t="s">
        <v>421</v>
      </c>
      <c r="F72" s="17">
        <v>1318965</v>
      </c>
      <c r="G72" s="17">
        <v>22606</v>
      </c>
      <c r="H72" s="17">
        <v>22193</v>
      </c>
      <c r="I72" s="18">
        <v>387</v>
      </c>
    </row>
    <row r="73" spans="2:9" ht="18" customHeight="1" x14ac:dyDescent="0.3">
      <c r="B73" s="16" t="s">
        <v>397</v>
      </c>
      <c r="C73" s="17">
        <v>2021</v>
      </c>
      <c r="D73" s="17" t="s">
        <v>401</v>
      </c>
      <c r="E73" s="17" t="s">
        <v>423</v>
      </c>
      <c r="F73" s="17">
        <v>2935455</v>
      </c>
      <c r="G73" s="17">
        <v>52456</v>
      </c>
      <c r="H73" s="17">
        <v>51479</v>
      </c>
      <c r="I73" s="18">
        <v>901</v>
      </c>
    </row>
    <row r="74" spans="2:9" ht="18" customHeight="1" x14ac:dyDescent="0.3">
      <c r="B74" s="16" t="s">
        <v>397</v>
      </c>
      <c r="C74" s="17">
        <v>2021</v>
      </c>
      <c r="D74" s="17" t="s">
        <v>402</v>
      </c>
      <c r="E74" s="17" t="s">
        <v>422</v>
      </c>
      <c r="F74" s="17">
        <v>2724489</v>
      </c>
      <c r="G74" s="17">
        <v>49574</v>
      </c>
      <c r="H74" s="17">
        <v>47880</v>
      </c>
      <c r="I74" s="18">
        <v>844</v>
      </c>
    </row>
    <row r="75" spans="2:9" ht="18" customHeight="1" x14ac:dyDescent="0.3">
      <c r="B75" s="16" t="s">
        <v>397</v>
      </c>
      <c r="C75" s="17">
        <v>2021</v>
      </c>
      <c r="D75" s="17" t="s">
        <v>402</v>
      </c>
      <c r="E75" s="17" t="s">
        <v>419</v>
      </c>
      <c r="F75" s="17">
        <v>2801991</v>
      </c>
      <c r="G75" s="17">
        <v>51499</v>
      </c>
      <c r="H75" s="17">
        <v>49890</v>
      </c>
      <c r="I75" s="18">
        <v>888</v>
      </c>
    </row>
    <row r="76" spans="2:9" ht="18" customHeight="1" x14ac:dyDescent="0.3">
      <c r="B76" s="16" t="s">
        <v>397</v>
      </c>
      <c r="C76" s="17">
        <v>2021</v>
      </c>
      <c r="D76" s="17" t="s">
        <v>402</v>
      </c>
      <c r="E76" s="17" t="s">
        <v>420</v>
      </c>
      <c r="F76" s="17">
        <v>2841431</v>
      </c>
      <c r="G76" s="17">
        <v>52107</v>
      </c>
      <c r="H76" s="17">
        <v>50681</v>
      </c>
      <c r="I76" s="18">
        <v>890</v>
      </c>
    </row>
    <row r="77" spans="2:9" ht="18" customHeight="1" x14ac:dyDescent="0.3">
      <c r="B77" s="16" t="s">
        <v>397</v>
      </c>
      <c r="C77" s="17">
        <v>2021</v>
      </c>
      <c r="D77" s="17" t="s">
        <v>402</v>
      </c>
      <c r="E77" s="17" t="s">
        <v>421</v>
      </c>
      <c r="F77" s="17">
        <v>819102</v>
      </c>
      <c r="G77" s="17">
        <v>14933</v>
      </c>
      <c r="H77" s="17">
        <v>14604</v>
      </c>
      <c r="I77" s="18">
        <v>256</v>
      </c>
    </row>
    <row r="78" spans="2:9" ht="18" customHeight="1" x14ac:dyDescent="0.3">
      <c r="B78" s="16" t="s">
        <v>397</v>
      </c>
      <c r="C78" s="17">
        <v>2021</v>
      </c>
      <c r="D78" s="17" t="s">
        <v>402</v>
      </c>
      <c r="E78" s="17" t="s">
        <v>423</v>
      </c>
      <c r="F78" s="17">
        <v>2762931</v>
      </c>
      <c r="G78" s="17">
        <v>50525</v>
      </c>
      <c r="H78" s="17">
        <v>48899</v>
      </c>
      <c r="I78" s="18">
        <v>878</v>
      </c>
    </row>
    <row r="79" spans="2:9" ht="18" customHeight="1" x14ac:dyDescent="0.3">
      <c r="B79" s="16" t="s">
        <v>397</v>
      </c>
      <c r="C79" s="17">
        <v>2021</v>
      </c>
      <c r="D79" s="17" t="s">
        <v>403</v>
      </c>
      <c r="E79" s="17" t="s">
        <v>422</v>
      </c>
      <c r="F79" s="17">
        <v>1923800</v>
      </c>
      <c r="G79" s="17">
        <v>35158</v>
      </c>
      <c r="H79" s="17">
        <v>34673</v>
      </c>
      <c r="I79" s="18">
        <v>434</v>
      </c>
    </row>
    <row r="80" spans="2:9" ht="18" customHeight="1" x14ac:dyDescent="0.3">
      <c r="B80" s="16" t="s">
        <v>397</v>
      </c>
      <c r="C80" s="17">
        <v>2021</v>
      </c>
      <c r="D80" s="17" t="s">
        <v>403</v>
      </c>
      <c r="E80" s="17" t="s">
        <v>419</v>
      </c>
      <c r="F80" s="17">
        <v>2094251</v>
      </c>
      <c r="G80" s="17">
        <v>35249</v>
      </c>
      <c r="H80" s="17">
        <v>34776</v>
      </c>
      <c r="I80" s="18">
        <v>434</v>
      </c>
    </row>
    <row r="81" spans="2:9" ht="18" customHeight="1" x14ac:dyDescent="0.3">
      <c r="B81" s="16" t="s">
        <v>397</v>
      </c>
      <c r="C81" s="17">
        <v>2021</v>
      </c>
      <c r="D81" s="17" t="s">
        <v>403</v>
      </c>
      <c r="E81" s="17" t="s">
        <v>420</v>
      </c>
      <c r="F81" s="17">
        <v>2174965</v>
      </c>
      <c r="G81" s="17">
        <v>35294</v>
      </c>
      <c r="H81" s="17">
        <v>34813</v>
      </c>
      <c r="I81" s="18">
        <v>434</v>
      </c>
    </row>
    <row r="82" spans="2:9" ht="18" customHeight="1" x14ac:dyDescent="0.3">
      <c r="B82" s="16" t="s">
        <v>397</v>
      </c>
      <c r="C82" s="17">
        <v>2021</v>
      </c>
      <c r="D82" s="17" t="s">
        <v>403</v>
      </c>
      <c r="E82" s="17" t="s">
        <v>421</v>
      </c>
      <c r="F82" s="17">
        <v>955383</v>
      </c>
      <c r="G82" s="17">
        <v>15216</v>
      </c>
      <c r="H82" s="17">
        <v>14928</v>
      </c>
      <c r="I82" s="18">
        <v>186</v>
      </c>
    </row>
    <row r="83" spans="2:9" ht="18" customHeight="1" x14ac:dyDescent="0.3">
      <c r="B83" s="16" t="s">
        <v>397</v>
      </c>
      <c r="C83" s="17">
        <v>2021</v>
      </c>
      <c r="D83" s="17" t="s">
        <v>403</v>
      </c>
      <c r="E83" s="17" t="s">
        <v>423</v>
      </c>
      <c r="F83" s="17">
        <v>2007419</v>
      </c>
      <c r="G83" s="17">
        <v>35200</v>
      </c>
      <c r="H83" s="17">
        <v>34724</v>
      </c>
      <c r="I83" s="18">
        <v>434</v>
      </c>
    </row>
    <row r="84" spans="2:9" ht="18" customHeight="1" x14ac:dyDescent="0.3">
      <c r="B84" s="16" t="s">
        <v>397</v>
      </c>
      <c r="C84" s="17">
        <v>2021</v>
      </c>
      <c r="D84" s="17" t="s">
        <v>404</v>
      </c>
      <c r="E84" s="17" t="s">
        <v>422</v>
      </c>
      <c r="F84" s="17">
        <v>2619973</v>
      </c>
      <c r="G84" s="17">
        <v>43250</v>
      </c>
      <c r="H84" s="17">
        <v>41216</v>
      </c>
      <c r="I84" s="18">
        <v>492</v>
      </c>
    </row>
    <row r="85" spans="2:9" ht="18" customHeight="1" x14ac:dyDescent="0.3">
      <c r="B85" s="16" t="s">
        <v>397</v>
      </c>
      <c r="C85" s="17">
        <v>2021</v>
      </c>
      <c r="D85" s="17" t="s">
        <v>404</v>
      </c>
      <c r="E85" s="17" t="s">
        <v>419</v>
      </c>
      <c r="F85" s="17">
        <v>2663484</v>
      </c>
      <c r="G85" s="17">
        <v>46739</v>
      </c>
      <c r="H85" s="17">
        <v>44441</v>
      </c>
      <c r="I85" s="18">
        <v>643</v>
      </c>
    </row>
    <row r="86" spans="2:9" ht="18" customHeight="1" x14ac:dyDescent="0.3">
      <c r="B86" s="16" t="s">
        <v>397</v>
      </c>
      <c r="C86" s="17">
        <v>2021</v>
      </c>
      <c r="D86" s="17" t="s">
        <v>404</v>
      </c>
      <c r="E86" s="17" t="s">
        <v>420</v>
      </c>
      <c r="F86" s="17">
        <v>2686764</v>
      </c>
      <c r="G86" s="17">
        <v>48149</v>
      </c>
      <c r="H86" s="17">
        <v>45747</v>
      </c>
      <c r="I86" s="18">
        <v>744</v>
      </c>
    </row>
    <row r="87" spans="2:9" ht="18" customHeight="1" x14ac:dyDescent="0.3">
      <c r="B87" s="16" t="s">
        <v>397</v>
      </c>
      <c r="C87" s="17">
        <v>2021</v>
      </c>
      <c r="D87" s="17" t="s">
        <v>404</v>
      </c>
      <c r="E87" s="17" t="s">
        <v>421</v>
      </c>
      <c r="F87" s="17">
        <v>1158165</v>
      </c>
      <c r="G87" s="17">
        <v>20953</v>
      </c>
      <c r="H87" s="17">
        <v>20062</v>
      </c>
      <c r="I87" s="18">
        <v>342</v>
      </c>
    </row>
    <row r="88" spans="2:9" ht="18" customHeight="1" x14ac:dyDescent="0.3">
      <c r="B88" s="16" t="s">
        <v>397</v>
      </c>
      <c r="C88" s="17">
        <v>2021</v>
      </c>
      <c r="D88" s="17" t="s">
        <v>404</v>
      </c>
      <c r="E88" s="17" t="s">
        <v>423</v>
      </c>
      <c r="F88" s="17">
        <v>2643687</v>
      </c>
      <c r="G88" s="17">
        <v>45054</v>
      </c>
      <c r="H88" s="17">
        <v>43031</v>
      </c>
      <c r="I88" s="18">
        <v>555</v>
      </c>
    </row>
    <row r="89" spans="2:9" ht="18" customHeight="1" x14ac:dyDescent="0.3">
      <c r="B89" s="16" t="s">
        <v>397</v>
      </c>
      <c r="C89" s="17">
        <v>2021</v>
      </c>
      <c r="D89" s="17" t="s">
        <v>406</v>
      </c>
      <c r="E89" s="17" t="s">
        <v>422</v>
      </c>
      <c r="F89" s="17">
        <v>3915362</v>
      </c>
      <c r="G89" s="17">
        <v>53372</v>
      </c>
      <c r="H89" s="17">
        <v>52403</v>
      </c>
      <c r="I89" s="18">
        <v>903</v>
      </c>
    </row>
    <row r="90" spans="2:9" ht="18" customHeight="1" x14ac:dyDescent="0.3">
      <c r="B90" s="16" t="s">
        <v>397</v>
      </c>
      <c r="C90" s="17">
        <v>2021</v>
      </c>
      <c r="D90" s="17" t="s">
        <v>406</v>
      </c>
      <c r="E90" s="17" t="s">
        <v>419</v>
      </c>
      <c r="F90" s="17">
        <v>4063738</v>
      </c>
      <c r="G90" s="17">
        <v>53504</v>
      </c>
      <c r="H90" s="17">
        <v>52546</v>
      </c>
      <c r="I90" s="18">
        <v>903</v>
      </c>
    </row>
    <row r="91" spans="2:9" ht="18" customHeight="1" x14ac:dyDescent="0.3">
      <c r="B91" s="16" t="s">
        <v>397</v>
      </c>
      <c r="C91" s="17">
        <v>2021</v>
      </c>
      <c r="D91" s="17" t="s">
        <v>406</v>
      </c>
      <c r="E91" s="17" t="s">
        <v>420</v>
      </c>
      <c r="F91" s="17">
        <v>4132081</v>
      </c>
      <c r="G91" s="17">
        <v>53539</v>
      </c>
      <c r="H91" s="17">
        <v>52596</v>
      </c>
      <c r="I91" s="18">
        <v>903</v>
      </c>
    </row>
    <row r="92" spans="2:9" ht="18" customHeight="1" x14ac:dyDescent="0.3">
      <c r="B92" s="16" t="s">
        <v>397</v>
      </c>
      <c r="C92" s="17">
        <v>2021</v>
      </c>
      <c r="D92" s="17" t="s">
        <v>406</v>
      </c>
      <c r="E92" s="17" t="s">
        <v>421</v>
      </c>
      <c r="F92" s="17">
        <v>1790087</v>
      </c>
      <c r="G92" s="17">
        <v>22953</v>
      </c>
      <c r="H92" s="17">
        <v>22553</v>
      </c>
      <c r="I92" s="18">
        <v>387</v>
      </c>
    </row>
    <row r="93" spans="2:9" ht="18" customHeight="1" x14ac:dyDescent="0.3">
      <c r="B93" s="16" t="s">
        <v>397</v>
      </c>
      <c r="C93" s="17">
        <v>2021</v>
      </c>
      <c r="D93" s="17" t="s">
        <v>406</v>
      </c>
      <c r="E93" s="17" t="s">
        <v>423</v>
      </c>
      <c r="F93" s="17">
        <v>3994437</v>
      </c>
      <c r="G93" s="17">
        <v>53440</v>
      </c>
      <c r="H93" s="17">
        <v>52469</v>
      </c>
      <c r="I93" s="18">
        <v>903</v>
      </c>
    </row>
    <row r="94" spans="2:9" ht="18" customHeight="1" x14ac:dyDescent="0.3">
      <c r="B94" s="16" t="s">
        <v>397</v>
      </c>
      <c r="C94" s="17">
        <v>2021</v>
      </c>
      <c r="D94" s="17" t="s">
        <v>407</v>
      </c>
      <c r="E94" s="17" t="s">
        <v>422</v>
      </c>
      <c r="F94" s="17">
        <v>3487549</v>
      </c>
      <c r="G94" s="17">
        <v>52992</v>
      </c>
      <c r="H94" s="17">
        <v>52041</v>
      </c>
      <c r="I94" s="18">
        <v>903</v>
      </c>
    </row>
    <row r="95" spans="2:9" ht="18" customHeight="1" x14ac:dyDescent="0.3">
      <c r="B95" s="16" t="s">
        <v>397</v>
      </c>
      <c r="C95" s="17">
        <v>2021</v>
      </c>
      <c r="D95" s="17" t="s">
        <v>407</v>
      </c>
      <c r="E95" s="17" t="s">
        <v>419</v>
      </c>
      <c r="F95" s="17">
        <v>3691455</v>
      </c>
      <c r="G95" s="17">
        <v>53190</v>
      </c>
      <c r="H95" s="17">
        <v>52186</v>
      </c>
      <c r="I95" s="18">
        <v>903</v>
      </c>
    </row>
    <row r="96" spans="2:9" ht="18" customHeight="1" x14ac:dyDescent="0.3">
      <c r="B96" s="16" t="s">
        <v>397</v>
      </c>
      <c r="C96" s="17">
        <v>2021</v>
      </c>
      <c r="D96" s="17" t="s">
        <v>407</v>
      </c>
      <c r="E96" s="17" t="s">
        <v>420</v>
      </c>
      <c r="F96" s="17">
        <v>3804287</v>
      </c>
      <c r="G96" s="17">
        <v>53323</v>
      </c>
      <c r="H96" s="17">
        <v>52316</v>
      </c>
      <c r="I96" s="18">
        <v>903</v>
      </c>
    </row>
    <row r="97" spans="2:9" ht="18" customHeight="1" x14ac:dyDescent="0.3">
      <c r="B97" s="16" t="s">
        <v>397</v>
      </c>
      <c r="C97" s="17">
        <v>2021</v>
      </c>
      <c r="D97" s="17" t="s">
        <v>407</v>
      </c>
      <c r="E97" s="17" t="s">
        <v>421</v>
      </c>
      <c r="F97" s="17">
        <v>1102385</v>
      </c>
      <c r="G97" s="17">
        <v>15241</v>
      </c>
      <c r="H97" s="17">
        <v>14965</v>
      </c>
      <c r="I97" s="18">
        <v>258</v>
      </c>
    </row>
    <row r="98" spans="2:9" ht="18" customHeight="1" x14ac:dyDescent="0.3">
      <c r="B98" s="16" t="s">
        <v>397</v>
      </c>
      <c r="C98" s="17">
        <v>2021</v>
      </c>
      <c r="D98" s="17" t="s">
        <v>407</v>
      </c>
      <c r="E98" s="17" t="s">
        <v>423</v>
      </c>
      <c r="F98" s="17">
        <v>3582697</v>
      </c>
      <c r="G98" s="17">
        <v>53070</v>
      </c>
      <c r="H98" s="17">
        <v>52104</v>
      </c>
      <c r="I98" s="18">
        <v>903</v>
      </c>
    </row>
    <row r="99" spans="2:9" ht="18" customHeight="1" x14ac:dyDescent="0.3">
      <c r="B99" s="16" t="s">
        <v>24</v>
      </c>
      <c r="C99" s="17">
        <v>2020</v>
      </c>
      <c r="D99" s="17" t="s">
        <v>398</v>
      </c>
      <c r="E99" s="17" t="s">
        <v>422</v>
      </c>
      <c r="F99" s="17">
        <v>10800</v>
      </c>
      <c r="G99" s="17">
        <v>1489</v>
      </c>
      <c r="H99" s="17">
        <v>23</v>
      </c>
      <c r="I99" s="18">
        <v>10</v>
      </c>
    </row>
    <row r="100" spans="2:9" ht="18" customHeight="1" x14ac:dyDescent="0.3">
      <c r="B100" s="16" t="s">
        <v>24</v>
      </c>
      <c r="C100" s="17">
        <v>2020</v>
      </c>
      <c r="D100" s="17" t="s">
        <v>398</v>
      </c>
      <c r="E100" s="17" t="s">
        <v>419</v>
      </c>
      <c r="F100" s="17">
        <v>166979</v>
      </c>
      <c r="G100" s="17">
        <v>4360</v>
      </c>
      <c r="H100" s="17">
        <v>370</v>
      </c>
      <c r="I100" s="18">
        <v>117</v>
      </c>
    </row>
    <row r="101" spans="2:9" ht="18" customHeight="1" x14ac:dyDescent="0.3">
      <c r="B101" s="16" t="s">
        <v>24</v>
      </c>
      <c r="C101" s="17">
        <v>2020</v>
      </c>
      <c r="D101" s="17" t="s">
        <v>398</v>
      </c>
      <c r="E101" s="17" t="s">
        <v>420</v>
      </c>
      <c r="F101" s="17">
        <v>428067</v>
      </c>
      <c r="G101" s="17">
        <v>7210</v>
      </c>
      <c r="H101" s="17">
        <v>1301</v>
      </c>
      <c r="I101" s="18">
        <v>204</v>
      </c>
    </row>
    <row r="102" spans="2:9" ht="18" customHeight="1" x14ac:dyDescent="0.3">
      <c r="B102" s="16" t="s">
        <v>24</v>
      </c>
      <c r="C102" s="17">
        <v>2020</v>
      </c>
      <c r="D102" s="17" t="s">
        <v>398</v>
      </c>
      <c r="E102" s="17" t="s">
        <v>421</v>
      </c>
      <c r="F102" s="17">
        <v>182619</v>
      </c>
      <c r="G102" s="17">
        <v>2735</v>
      </c>
      <c r="H102" s="17">
        <v>608</v>
      </c>
      <c r="I102" s="18">
        <v>62</v>
      </c>
    </row>
    <row r="103" spans="2:9" ht="18" customHeight="1" x14ac:dyDescent="0.3">
      <c r="B103" s="16" t="s">
        <v>24</v>
      </c>
      <c r="C103" s="17">
        <v>2020</v>
      </c>
      <c r="D103" s="17" t="s">
        <v>398</v>
      </c>
      <c r="E103" s="17" t="s">
        <v>423</v>
      </c>
      <c r="F103" s="17">
        <v>43150</v>
      </c>
      <c r="G103" s="17">
        <v>2840</v>
      </c>
      <c r="H103" s="17">
        <v>76</v>
      </c>
      <c r="I103" s="18">
        <v>47</v>
      </c>
    </row>
    <row r="104" spans="2:9" ht="18" customHeight="1" x14ac:dyDescent="0.3">
      <c r="B104" s="16" t="s">
        <v>24</v>
      </c>
      <c r="C104" s="17">
        <v>2020</v>
      </c>
      <c r="D104" s="17" t="s">
        <v>399</v>
      </c>
      <c r="E104" s="17" t="s">
        <v>422</v>
      </c>
      <c r="F104" s="17">
        <v>15261221</v>
      </c>
      <c r="G104" s="17">
        <v>1242102</v>
      </c>
      <c r="H104" s="17">
        <v>681485</v>
      </c>
      <c r="I104" s="18">
        <v>11298</v>
      </c>
    </row>
    <row r="105" spans="2:9" ht="18" customHeight="1" x14ac:dyDescent="0.3">
      <c r="B105" s="16" t="s">
        <v>24</v>
      </c>
      <c r="C105" s="17">
        <v>2020</v>
      </c>
      <c r="D105" s="17" t="s">
        <v>399</v>
      </c>
      <c r="E105" s="17" t="s">
        <v>419</v>
      </c>
      <c r="F105" s="17">
        <v>20764272</v>
      </c>
      <c r="G105" s="17">
        <v>2150855</v>
      </c>
      <c r="H105" s="17">
        <v>1525397</v>
      </c>
      <c r="I105" s="18">
        <v>19763</v>
      </c>
    </row>
    <row r="106" spans="2:9" ht="18" customHeight="1" x14ac:dyDescent="0.3">
      <c r="B106" s="16" t="s">
        <v>24</v>
      </c>
      <c r="C106" s="17">
        <v>2020</v>
      </c>
      <c r="D106" s="17" t="s">
        <v>399</v>
      </c>
      <c r="E106" s="17" t="s">
        <v>420</v>
      </c>
      <c r="F106" s="17">
        <v>23518718</v>
      </c>
      <c r="G106" s="17">
        <v>2610853</v>
      </c>
      <c r="H106" s="17">
        <v>1945479</v>
      </c>
      <c r="I106" s="18">
        <v>24187</v>
      </c>
    </row>
    <row r="107" spans="2:9" ht="18" customHeight="1" x14ac:dyDescent="0.3">
      <c r="B107" s="16" t="s">
        <v>24</v>
      </c>
      <c r="C107" s="17">
        <v>2020</v>
      </c>
      <c r="D107" s="17" t="s">
        <v>399</v>
      </c>
      <c r="E107" s="17" t="s">
        <v>421</v>
      </c>
      <c r="F107" s="17">
        <v>10992679</v>
      </c>
      <c r="G107" s="17">
        <v>1273702</v>
      </c>
      <c r="H107" s="17">
        <v>964967</v>
      </c>
      <c r="I107" s="18">
        <v>11649</v>
      </c>
    </row>
    <row r="108" spans="2:9" ht="18" customHeight="1" x14ac:dyDescent="0.3">
      <c r="B108" s="16" t="s">
        <v>24</v>
      </c>
      <c r="C108" s="17">
        <v>2020</v>
      </c>
      <c r="D108" s="17" t="s">
        <v>399</v>
      </c>
      <c r="E108" s="17" t="s">
        <v>423</v>
      </c>
      <c r="F108" s="17">
        <v>18152332</v>
      </c>
      <c r="G108" s="17">
        <v>1716347</v>
      </c>
      <c r="H108" s="17">
        <v>1081764</v>
      </c>
      <c r="I108" s="18">
        <v>15443</v>
      </c>
    </row>
    <row r="109" spans="2:9" ht="18" customHeight="1" x14ac:dyDescent="0.3">
      <c r="B109" s="16" t="s">
        <v>24</v>
      </c>
      <c r="C109" s="17">
        <v>2020</v>
      </c>
      <c r="D109" s="17" t="s">
        <v>400</v>
      </c>
      <c r="E109" s="17" t="s">
        <v>422</v>
      </c>
      <c r="F109" s="17">
        <v>72013813</v>
      </c>
      <c r="G109" s="17">
        <v>6094477</v>
      </c>
      <c r="H109" s="17">
        <v>6000132</v>
      </c>
      <c r="I109" s="18">
        <v>49128</v>
      </c>
    </row>
    <row r="110" spans="2:9" ht="18" customHeight="1" x14ac:dyDescent="0.3">
      <c r="B110" s="16" t="s">
        <v>24</v>
      </c>
      <c r="C110" s="17">
        <v>2020</v>
      </c>
      <c r="D110" s="17" t="s">
        <v>400</v>
      </c>
      <c r="E110" s="17" t="s">
        <v>419</v>
      </c>
      <c r="F110" s="17">
        <v>77896998</v>
      </c>
      <c r="G110" s="17">
        <v>6144249</v>
      </c>
      <c r="H110" s="17">
        <v>6064291</v>
      </c>
      <c r="I110" s="18">
        <v>49498</v>
      </c>
    </row>
    <row r="111" spans="2:9" ht="18" customHeight="1" x14ac:dyDescent="0.3">
      <c r="B111" s="16" t="s">
        <v>24</v>
      </c>
      <c r="C111" s="17">
        <v>2020</v>
      </c>
      <c r="D111" s="17" t="s">
        <v>400</v>
      </c>
      <c r="E111" s="17" t="s">
        <v>420</v>
      </c>
      <c r="F111" s="17">
        <v>80631286</v>
      </c>
      <c r="G111" s="17">
        <v>6162608</v>
      </c>
      <c r="H111" s="17">
        <v>6086664</v>
      </c>
      <c r="I111" s="18">
        <v>49631</v>
      </c>
    </row>
    <row r="112" spans="2:9" ht="18" customHeight="1" x14ac:dyDescent="0.3">
      <c r="B112" s="16" t="s">
        <v>24</v>
      </c>
      <c r="C112" s="17">
        <v>2020</v>
      </c>
      <c r="D112" s="17" t="s">
        <v>400</v>
      </c>
      <c r="E112" s="17" t="s">
        <v>421</v>
      </c>
      <c r="F112" s="17">
        <v>35298662</v>
      </c>
      <c r="G112" s="17">
        <v>2645833</v>
      </c>
      <c r="H112" s="17">
        <v>2614620</v>
      </c>
      <c r="I112" s="18">
        <v>21312</v>
      </c>
    </row>
    <row r="113" spans="2:9" ht="18" customHeight="1" x14ac:dyDescent="0.3">
      <c r="B113" s="16" t="s">
        <v>24</v>
      </c>
      <c r="C113" s="17">
        <v>2020</v>
      </c>
      <c r="D113" s="17" t="s">
        <v>400</v>
      </c>
      <c r="E113" s="17" t="s">
        <v>423</v>
      </c>
      <c r="F113" s="17">
        <v>74889499</v>
      </c>
      <c r="G113" s="17">
        <v>6121198</v>
      </c>
      <c r="H113" s="17">
        <v>6035914</v>
      </c>
      <c r="I113" s="18">
        <v>49351</v>
      </c>
    </row>
    <row r="114" spans="2:9" ht="18" customHeight="1" x14ac:dyDescent="0.3">
      <c r="B114" s="16" t="s">
        <v>24</v>
      </c>
      <c r="C114" s="17">
        <v>2020</v>
      </c>
      <c r="D114" s="17" t="s">
        <v>401</v>
      </c>
      <c r="E114" s="17" t="s">
        <v>422</v>
      </c>
      <c r="F114" s="17">
        <v>6920408</v>
      </c>
      <c r="G114" s="17">
        <v>125895</v>
      </c>
      <c r="H114" s="17">
        <v>57028</v>
      </c>
      <c r="I114" s="18">
        <v>1538</v>
      </c>
    </row>
    <row r="115" spans="2:9" ht="18" customHeight="1" x14ac:dyDescent="0.3">
      <c r="B115" s="16" t="s">
        <v>24</v>
      </c>
      <c r="C115" s="17">
        <v>2020</v>
      </c>
      <c r="D115" s="17" t="s">
        <v>401</v>
      </c>
      <c r="E115" s="17" t="s">
        <v>419</v>
      </c>
      <c r="F115" s="17">
        <v>9054044</v>
      </c>
      <c r="G115" s="17">
        <v>320792</v>
      </c>
      <c r="H115" s="17">
        <v>152524</v>
      </c>
      <c r="I115" s="18">
        <v>4160</v>
      </c>
    </row>
    <row r="116" spans="2:9" ht="18" customHeight="1" x14ac:dyDescent="0.3">
      <c r="B116" s="16" t="s">
        <v>24</v>
      </c>
      <c r="C116" s="17">
        <v>2020</v>
      </c>
      <c r="D116" s="17" t="s">
        <v>401</v>
      </c>
      <c r="E116" s="17" t="s">
        <v>420</v>
      </c>
      <c r="F116" s="17">
        <v>11146563</v>
      </c>
      <c r="G116" s="17">
        <v>615897</v>
      </c>
      <c r="H116" s="17">
        <v>301353</v>
      </c>
      <c r="I116" s="18">
        <v>6904</v>
      </c>
    </row>
    <row r="117" spans="2:9" ht="18" customHeight="1" x14ac:dyDescent="0.3">
      <c r="B117" s="16" t="s">
        <v>24</v>
      </c>
      <c r="C117" s="17">
        <v>2020</v>
      </c>
      <c r="D117" s="17" t="s">
        <v>401</v>
      </c>
      <c r="E117" s="17" t="s">
        <v>421</v>
      </c>
      <c r="F117" s="17">
        <v>5661862</v>
      </c>
      <c r="G117" s="17">
        <v>391880</v>
      </c>
      <c r="H117" s="17">
        <v>179294</v>
      </c>
      <c r="I117" s="18">
        <v>3843</v>
      </c>
    </row>
    <row r="118" spans="2:9" ht="18" customHeight="1" x14ac:dyDescent="0.3">
      <c r="B118" s="16" t="s">
        <v>24</v>
      </c>
      <c r="C118" s="17">
        <v>2020</v>
      </c>
      <c r="D118" s="17" t="s">
        <v>401</v>
      </c>
      <c r="E118" s="17" t="s">
        <v>423</v>
      </c>
      <c r="F118" s="17">
        <v>7946919</v>
      </c>
      <c r="G118" s="17">
        <v>192020</v>
      </c>
      <c r="H118" s="17">
        <v>100185</v>
      </c>
      <c r="I118" s="18">
        <v>2243</v>
      </c>
    </row>
    <row r="119" spans="2:9" ht="18" customHeight="1" x14ac:dyDescent="0.3">
      <c r="B119" s="16" t="s">
        <v>24</v>
      </c>
      <c r="C119" s="17">
        <v>2020</v>
      </c>
      <c r="D119" s="17" t="s">
        <v>402</v>
      </c>
      <c r="E119" s="17" t="s">
        <v>422</v>
      </c>
      <c r="F119" s="17">
        <v>2910405</v>
      </c>
      <c r="G119" s="17">
        <v>28919</v>
      </c>
      <c r="H119" s="17">
        <v>17655</v>
      </c>
      <c r="I119" s="18">
        <v>488</v>
      </c>
    </row>
    <row r="120" spans="2:9" ht="18" customHeight="1" x14ac:dyDescent="0.3">
      <c r="B120" s="16" t="s">
        <v>24</v>
      </c>
      <c r="C120" s="17">
        <v>2020</v>
      </c>
      <c r="D120" s="17" t="s">
        <v>402</v>
      </c>
      <c r="E120" s="17" t="s">
        <v>419</v>
      </c>
      <c r="F120" s="17">
        <v>4320743</v>
      </c>
      <c r="G120" s="17">
        <v>53085</v>
      </c>
      <c r="H120" s="17">
        <v>26634</v>
      </c>
      <c r="I120" s="18">
        <v>659</v>
      </c>
    </row>
    <row r="121" spans="2:9" ht="18" customHeight="1" x14ac:dyDescent="0.3">
      <c r="B121" s="16" t="s">
        <v>24</v>
      </c>
      <c r="C121" s="17">
        <v>2020</v>
      </c>
      <c r="D121" s="17" t="s">
        <v>402</v>
      </c>
      <c r="E121" s="17" t="s">
        <v>420</v>
      </c>
      <c r="F121" s="17">
        <v>5376854</v>
      </c>
      <c r="G121" s="17">
        <v>77293</v>
      </c>
      <c r="H121" s="17">
        <v>35378</v>
      </c>
      <c r="I121" s="18">
        <v>967</v>
      </c>
    </row>
    <row r="122" spans="2:9" ht="18" customHeight="1" x14ac:dyDescent="0.3">
      <c r="B122" s="16" t="s">
        <v>24</v>
      </c>
      <c r="C122" s="17">
        <v>2020</v>
      </c>
      <c r="D122" s="17" t="s">
        <v>402</v>
      </c>
      <c r="E122" s="17" t="s">
        <v>421</v>
      </c>
      <c r="F122" s="17">
        <v>1762266</v>
      </c>
      <c r="G122" s="17">
        <v>28486</v>
      </c>
      <c r="H122" s="17">
        <v>12743</v>
      </c>
      <c r="I122" s="18">
        <v>367</v>
      </c>
    </row>
    <row r="123" spans="2:9" ht="18" customHeight="1" x14ac:dyDescent="0.3">
      <c r="B123" s="16" t="s">
        <v>24</v>
      </c>
      <c r="C123" s="17">
        <v>2020</v>
      </c>
      <c r="D123" s="17" t="s">
        <v>402</v>
      </c>
      <c r="E123" s="17" t="s">
        <v>423</v>
      </c>
      <c r="F123" s="17">
        <v>3571536</v>
      </c>
      <c r="G123" s="17">
        <v>38017</v>
      </c>
      <c r="H123" s="17">
        <v>20899</v>
      </c>
      <c r="I123" s="18">
        <v>556</v>
      </c>
    </row>
    <row r="124" spans="2:9" ht="18" customHeight="1" x14ac:dyDescent="0.3">
      <c r="B124" s="16" t="s">
        <v>24</v>
      </c>
      <c r="C124" s="17">
        <v>2020</v>
      </c>
      <c r="D124" s="17" t="s">
        <v>403</v>
      </c>
      <c r="E124" s="17" t="s">
        <v>419</v>
      </c>
      <c r="F124" s="17">
        <v>0</v>
      </c>
      <c r="G124" s="17">
        <v>15</v>
      </c>
      <c r="H124" s="17">
        <v>0</v>
      </c>
      <c r="I124" s="18">
        <v>0</v>
      </c>
    </row>
    <row r="125" spans="2:9" ht="18" customHeight="1" x14ac:dyDescent="0.3">
      <c r="B125" s="16" t="s">
        <v>24</v>
      </c>
      <c r="C125" s="17">
        <v>2020</v>
      </c>
      <c r="D125" s="17" t="s">
        <v>403</v>
      </c>
      <c r="E125" s="17" t="s">
        <v>420</v>
      </c>
      <c r="F125" s="17">
        <v>0</v>
      </c>
      <c r="G125" s="17">
        <v>74</v>
      </c>
      <c r="H125" s="17">
        <v>0</v>
      </c>
      <c r="I125" s="18">
        <v>0</v>
      </c>
    </row>
    <row r="126" spans="2:9" ht="18" customHeight="1" x14ac:dyDescent="0.3">
      <c r="B126" s="16" t="s">
        <v>24</v>
      </c>
      <c r="C126" s="17">
        <v>2020</v>
      </c>
      <c r="D126" s="17" t="s">
        <v>403</v>
      </c>
      <c r="E126" s="17" t="s">
        <v>421</v>
      </c>
      <c r="F126" s="17">
        <v>0</v>
      </c>
      <c r="G126" s="17">
        <v>88</v>
      </c>
      <c r="H126" s="17">
        <v>3</v>
      </c>
      <c r="I126" s="18">
        <v>0</v>
      </c>
    </row>
    <row r="127" spans="2:9" ht="18" customHeight="1" x14ac:dyDescent="0.3">
      <c r="B127" s="16" t="s">
        <v>24</v>
      </c>
      <c r="C127" s="17">
        <v>2020</v>
      </c>
      <c r="D127" s="17" t="s">
        <v>403</v>
      </c>
      <c r="E127" s="17" t="s">
        <v>423</v>
      </c>
      <c r="F127" s="17">
        <v>0</v>
      </c>
      <c r="G127" s="17">
        <v>3</v>
      </c>
      <c r="H127" s="17">
        <v>0</v>
      </c>
      <c r="I127" s="18">
        <v>0</v>
      </c>
    </row>
    <row r="128" spans="2:9" ht="18" customHeight="1" x14ac:dyDescent="0.3">
      <c r="B128" s="16" t="s">
        <v>24</v>
      </c>
      <c r="C128" s="17">
        <v>2020</v>
      </c>
      <c r="D128" s="17" t="s">
        <v>404</v>
      </c>
      <c r="E128" s="17" t="s">
        <v>422</v>
      </c>
      <c r="F128" s="17">
        <v>875156</v>
      </c>
      <c r="G128" s="17">
        <v>11548</v>
      </c>
      <c r="H128" s="17">
        <v>3954</v>
      </c>
      <c r="I128" s="18">
        <v>240</v>
      </c>
    </row>
    <row r="129" spans="2:9" ht="18" customHeight="1" x14ac:dyDescent="0.3">
      <c r="B129" s="16" t="s">
        <v>24</v>
      </c>
      <c r="C129" s="17">
        <v>2020</v>
      </c>
      <c r="D129" s="17" t="s">
        <v>404</v>
      </c>
      <c r="E129" s="17" t="s">
        <v>419</v>
      </c>
      <c r="F129" s="17">
        <v>1728515</v>
      </c>
      <c r="G129" s="17">
        <v>17128</v>
      </c>
      <c r="H129" s="17">
        <v>10603</v>
      </c>
      <c r="I129" s="18">
        <v>356</v>
      </c>
    </row>
    <row r="130" spans="2:9" ht="18" customHeight="1" x14ac:dyDescent="0.3">
      <c r="B130" s="16" t="s">
        <v>24</v>
      </c>
      <c r="C130" s="17">
        <v>2020</v>
      </c>
      <c r="D130" s="17" t="s">
        <v>404</v>
      </c>
      <c r="E130" s="17" t="s">
        <v>420</v>
      </c>
      <c r="F130" s="17">
        <v>2193308</v>
      </c>
      <c r="G130" s="17">
        <v>20392</v>
      </c>
      <c r="H130" s="17">
        <v>13458</v>
      </c>
      <c r="I130" s="18">
        <v>397</v>
      </c>
    </row>
    <row r="131" spans="2:9" ht="18" customHeight="1" x14ac:dyDescent="0.3">
      <c r="B131" s="16" t="s">
        <v>24</v>
      </c>
      <c r="C131" s="17">
        <v>2020</v>
      </c>
      <c r="D131" s="17" t="s">
        <v>404</v>
      </c>
      <c r="E131" s="17" t="s">
        <v>421</v>
      </c>
      <c r="F131" s="17">
        <v>1090000</v>
      </c>
      <c r="G131" s="17">
        <v>10362</v>
      </c>
      <c r="H131" s="17">
        <v>6863</v>
      </c>
      <c r="I131" s="18">
        <v>182</v>
      </c>
    </row>
    <row r="132" spans="2:9" ht="18" customHeight="1" x14ac:dyDescent="0.3">
      <c r="B132" s="16" t="s">
        <v>24</v>
      </c>
      <c r="C132" s="17">
        <v>2020</v>
      </c>
      <c r="D132" s="17" t="s">
        <v>404</v>
      </c>
      <c r="E132" s="17" t="s">
        <v>423</v>
      </c>
      <c r="F132" s="17">
        <v>1280151</v>
      </c>
      <c r="G132" s="17">
        <v>14246</v>
      </c>
      <c r="H132" s="17">
        <v>7042</v>
      </c>
      <c r="I132" s="18">
        <v>316</v>
      </c>
    </row>
    <row r="133" spans="2:9" ht="18" customHeight="1" x14ac:dyDescent="0.3">
      <c r="B133" s="16" t="s">
        <v>24</v>
      </c>
      <c r="C133" s="17">
        <v>2020</v>
      </c>
      <c r="D133" s="17" t="s">
        <v>405</v>
      </c>
      <c r="E133" s="17" t="s">
        <v>422</v>
      </c>
      <c r="F133" s="17">
        <v>58431187</v>
      </c>
      <c r="G133" s="17">
        <v>5832833</v>
      </c>
      <c r="H133" s="17">
        <v>5631173</v>
      </c>
      <c r="I133" s="18">
        <v>47207</v>
      </c>
    </row>
    <row r="134" spans="2:9" ht="18" customHeight="1" x14ac:dyDescent="0.3">
      <c r="B134" s="16" t="s">
        <v>24</v>
      </c>
      <c r="C134" s="17">
        <v>2020</v>
      </c>
      <c r="D134" s="17" t="s">
        <v>405</v>
      </c>
      <c r="E134" s="17" t="s">
        <v>419</v>
      </c>
      <c r="F134" s="17">
        <v>65376273</v>
      </c>
      <c r="G134" s="17">
        <v>6002064</v>
      </c>
      <c r="H134" s="17">
        <v>5837565</v>
      </c>
      <c r="I134" s="18">
        <v>48295</v>
      </c>
    </row>
    <row r="135" spans="2:9" ht="18" customHeight="1" x14ac:dyDescent="0.3">
      <c r="B135" s="16" t="s">
        <v>24</v>
      </c>
      <c r="C135" s="17">
        <v>2020</v>
      </c>
      <c r="D135" s="17" t="s">
        <v>405</v>
      </c>
      <c r="E135" s="17" t="s">
        <v>420</v>
      </c>
      <c r="F135" s="17">
        <v>68523478</v>
      </c>
      <c r="G135" s="17">
        <v>6052694</v>
      </c>
      <c r="H135" s="17">
        <v>5914300</v>
      </c>
      <c r="I135" s="18">
        <v>48731</v>
      </c>
    </row>
    <row r="136" spans="2:9" ht="18" customHeight="1" x14ac:dyDescent="0.3">
      <c r="B136" s="16" t="s">
        <v>24</v>
      </c>
      <c r="C136" s="17">
        <v>2020</v>
      </c>
      <c r="D136" s="17" t="s">
        <v>405</v>
      </c>
      <c r="E136" s="17" t="s">
        <v>421</v>
      </c>
      <c r="F136" s="17">
        <v>20074980</v>
      </c>
      <c r="G136" s="17">
        <v>1735747</v>
      </c>
      <c r="H136" s="17">
        <v>1705530</v>
      </c>
      <c r="I136" s="18">
        <v>13980</v>
      </c>
    </row>
    <row r="137" spans="2:9" ht="18" customHeight="1" x14ac:dyDescent="0.3">
      <c r="B137" s="16" t="s">
        <v>24</v>
      </c>
      <c r="C137" s="17">
        <v>2020</v>
      </c>
      <c r="D137" s="17" t="s">
        <v>405</v>
      </c>
      <c r="E137" s="17" t="s">
        <v>423</v>
      </c>
      <c r="F137" s="17">
        <v>62108036</v>
      </c>
      <c r="G137" s="17">
        <v>5935506</v>
      </c>
      <c r="H137" s="17">
        <v>5742346</v>
      </c>
      <c r="I137" s="18">
        <v>47773</v>
      </c>
    </row>
    <row r="138" spans="2:9" ht="18" customHeight="1" x14ac:dyDescent="0.3">
      <c r="B138" s="16" t="s">
        <v>24</v>
      </c>
      <c r="C138" s="17">
        <v>2020</v>
      </c>
      <c r="D138" s="17" t="s">
        <v>406</v>
      </c>
      <c r="E138" s="17" t="s">
        <v>422</v>
      </c>
      <c r="F138" s="17">
        <v>42591870</v>
      </c>
      <c r="G138" s="17">
        <v>5026541</v>
      </c>
      <c r="H138" s="17">
        <v>4608907</v>
      </c>
      <c r="I138" s="18">
        <v>41848</v>
      </c>
    </row>
    <row r="139" spans="2:9" ht="18" customHeight="1" x14ac:dyDescent="0.3">
      <c r="B139" s="16" t="s">
        <v>24</v>
      </c>
      <c r="C139" s="17">
        <v>2020</v>
      </c>
      <c r="D139" s="17" t="s">
        <v>406</v>
      </c>
      <c r="E139" s="17" t="s">
        <v>419</v>
      </c>
      <c r="F139" s="17">
        <v>49419089</v>
      </c>
      <c r="G139" s="17">
        <v>5478153</v>
      </c>
      <c r="H139" s="17">
        <v>5179698</v>
      </c>
      <c r="I139" s="18">
        <v>45016</v>
      </c>
    </row>
    <row r="140" spans="2:9" ht="18" customHeight="1" x14ac:dyDescent="0.3">
      <c r="B140" s="16" t="s">
        <v>24</v>
      </c>
      <c r="C140" s="17">
        <v>2020</v>
      </c>
      <c r="D140" s="17" t="s">
        <v>406</v>
      </c>
      <c r="E140" s="17" t="s">
        <v>420</v>
      </c>
      <c r="F140" s="17">
        <v>52941305</v>
      </c>
      <c r="G140" s="17">
        <v>5644175</v>
      </c>
      <c r="H140" s="17">
        <v>5389081</v>
      </c>
      <c r="I140" s="18">
        <v>46095</v>
      </c>
    </row>
    <row r="141" spans="2:9" ht="18" customHeight="1" x14ac:dyDescent="0.3">
      <c r="B141" s="16" t="s">
        <v>24</v>
      </c>
      <c r="C141" s="17">
        <v>2020</v>
      </c>
      <c r="D141" s="17" t="s">
        <v>406</v>
      </c>
      <c r="E141" s="17" t="s">
        <v>421</v>
      </c>
      <c r="F141" s="17">
        <v>23838224</v>
      </c>
      <c r="G141" s="17">
        <v>2461592</v>
      </c>
      <c r="H141" s="17">
        <v>2365210</v>
      </c>
      <c r="I141" s="18">
        <v>20025</v>
      </c>
    </row>
    <row r="142" spans="2:9" ht="18" customHeight="1" x14ac:dyDescent="0.3">
      <c r="B142" s="16" t="s">
        <v>24</v>
      </c>
      <c r="C142" s="17">
        <v>2020</v>
      </c>
      <c r="D142" s="17" t="s">
        <v>406</v>
      </c>
      <c r="E142" s="17" t="s">
        <v>423</v>
      </c>
      <c r="F142" s="17">
        <v>45939953</v>
      </c>
      <c r="G142" s="17">
        <v>5280816</v>
      </c>
      <c r="H142" s="17">
        <v>4919493</v>
      </c>
      <c r="I142" s="18">
        <v>43571</v>
      </c>
    </row>
    <row r="143" spans="2:9" ht="18" customHeight="1" x14ac:dyDescent="0.3">
      <c r="B143" s="16" t="s">
        <v>24</v>
      </c>
      <c r="C143" s="17">
        <v>2020</v>
      </c>
      <c r="D143" s="17" t="s">
        <v>407</v>
      </c>
      <c r="E143" s="17" t="s">
        <v>422</v>
      </c>
      <c r="F143" s="17">
        <v>27807049</v>
      </c>
      <c r="G143" s="17">
        <v>3334855</v>
      </c>
      <c r="H143" s="17">
        <v>2596395</v>
      </c>
      <c r="I143" s="18">
        <v>29905</v>
      </c>
    </row>
    <row r="144" spans="2:9" ht="18" customHeight="1" x14ac:dyDescent="0.3">
      <c r="B144" s="16" t="s">
        <v>24</v>
      </c>
      <c r="C144" s="17">
        <v>2020</v>
      </c>
      <c r="D144" s="17" t="s">
        <v>407</v>
      </c>
      <c r="E144" s="17" t="s">
        <v>419</v>
      </c>
      <c r="F144" s="17">
        <v>34680704</v>
      </c>
      <c r="G144" s="17">
        <v>4262744</v>
      </c>
      <c r="H144" s="17">
        <v>3635737</v>
      </c>
      <c r="I144" s="18">
        <v>36638</v>
      </c>
    </row>
    <row r="145" spans="2:9" ht="18" customHeight="1" x14ac:dyDescent="0.3">
      <c r="B145" s="16" t="s">
        <v>24</v>
      </c>
      <c r="C145" s="17">
        <v>2020</v>
      </c>
      <c r="D145" s="17" t="s">
        <v>407</v>
      </c>
      <c r="E145" s="17" t="s">
        <v>420</v>
      </c>
      <c r="F145" s="17">
        <v>38148370</v>
      </c>
      <c r="G145" s="17">
        <v>4627261</v>
      </c>
      <c r="H145" s="17">
        <v>4115370</v>
      </c>
      <c r="I145" s="18">
        <v>39247</v>
      </c>
    </row>
    <row r="146" spans="2:9" ht="18" customHeight="1" x14ac:dyDescent="0.3">
      <c r="B146" s="16" t="s">
        <v>24</v>
      </c>
      <c r="C146" s="17">
        <v>2020</v>
      </c>
      <c r="D146" s="17" t="s">
        <v>407</v>
      </c>
      <c r="E146" s="17" t="s">
        <v>421</v>
      </c>
      <c r="F146" s="17">
        <v>11541310</v>
      </c>
      <c r="G146" s="17">
        <v>1380835</v>
      </c>
      <c r="H146" s="17">
        <v>1251347</v>
      </c>
      <c r="I146" s="18">
        <v>11608</v>
      </c>
    </row>
    <row r="147" spans="2:9" ht="18" customHeight="1" x14ac:dyDescent="0.3">
      <c r="B147" s="16" t="s">
        <v>24</v>
      </c>
      <c r="C147" s="17">
        <v>2020</v>
      </c>
      <c r="D147" s="17" t="s">
        <v>407</v>
      </c>
      <c r="E147" s="17" t="s">
        <v>423</v>
      </c>
      <c r="F147" s="17">
        <v>31167725</v>
      </c>
      <c r="G147" s="17">
        <v>3829768</v>
      </c>
      <c r="H147" s="17">
        <v>3124785</v>
      </c>
      <c r="I147" s="18">
        <v>33405</v>
      </c>
    </row>
    <row r="148" spans="2:9" ht="18" customHeight="1" x14ac:dyDescent="0.3">
      <c r="B148" s="16" t="s">
        <v>24</v>
      </c>
      <c r="C148" s="17">
        <v>2021</v>
      </c>
      <c r="D148" s="17" t="s">
        <v>398</v>
      </c>
      <c r="E148" s="17" t="s">
        <v>422</v>
      </c>
      <c r="F148" s="17">
        <v>106459360</v>
      </c>
      <c r="G148" s="17">
        <v>6354649</v>
      </c>
      <c r="H148" s="17">
        <v>6231505</v>
      </c>
      <c r="I148" s="18">
        <v>50675</v>
      </c>
    </row>
    <row r="149" spans="2:9" ht="18" customHeight="1" x14ac:dyDescent="0.3">
      <c r="B149" s="16" t="s">
        <v>24</v>
      </c>
      <c r="C149" s="17">
        <v>2021</v>
      </c>
      <c r="D149" s="17" t="s">
        <v>398</v>
      </c>
      <c r="E149" s="17" t="s">
        <v>419</v>
      </c>
      <c r="F149" s="17">
        <v>109759160</v>
      </c>
      <c r="G149" s="17">
        <v>6739548</v>
      </c>
      <c r="H149" s="17">
        <v>6372998</v>
      </c>
      <c r="I149" s="18">
        <v>51943</v>
      </c>
    </row>
    <row r="150" spans="2:9" ht="18" customHeight="1" x14ac:dyDescent="0.3">
      <c r="B150" s="16" t="s">
        <v>24</v>
      </c>
      <c r="C150" s="17">
        <v>2021</v>
      </c>
      <c r="D150" s="17" t="s">
        <v>398</v>
      </c>
      <c r="E150" s="17" t="s">
        <v>420</v>
      </c>
      <c r="F150" s="17">
        <v>112071810</v>
      </c>
      <c r="G150" s="17">
        <v>7229036</v>
      </c>
      <c r="H150" s="17">
        <v>6560642</v>
      </c>
      <c r="I150" s="18">
        <v>53828</v>
      </c>
    </row>
    <row r="151" spans="2:9" ht="18" customHeight="1" x14ac:dyDescent="0.3">
      <c r="B151" s="16" t="s">
        <v>24</v>
      </c>
      <c r="C151" s="17">
        <v>2021</v>
      </c>
      <c r="D151" s="17" t="s">
        <v>398</v>
      </c>
      <c r="E151" s="17" t="s">
        <v>421</v>
      </c>
      <c r="F151" s="17">
        <v>32694226</v>
      </c>
      <c r="G151" s="17">
        <v>2186026</v>
      </c>
      <c r="H151" s="17">
        <v>1932968</v>
      </c>
      <c r="I151" s="18">
        <v>15920</v>
      </c>
    </row>
    <row r="152" spans="2:9" ht="18" customHeight="1" x14ac:dyDescent="0.3">
      <c r="B152" s="16" t="s">
        <v>24</v>
      </c>
      <c r="C152" s="17">
        <v>2021</v>
      </c>
      <c r="D152" s="17" t="s">
        <v>398</v>
      </c>
      <c r="E152" s="17" t="s">
        <v>423</v>
      </c>
      <c r="F152" s="17">
        <v>108022991</v>
      </c>
      <c r="G152" s="17">
        <v>6480341</v>
      </c>
      <c r="H152" s="17">
        <v>6280929</v>
      </c>
      <c r="I152" s="18">
        <v>51109</v>
      </c>
    </row>
    <row r="153" spans="2:9" ht="18" customHeight="1" x14ac:dyDescent="0.3">
      <c r="B153" s="16" t="s">
        <v>24</v>
      </c>
      <c r="C153" s="17">
        <v>2021</v>
      </c>
      <c r="D153" s="17" t="s">
        <v>399</v>
      </c>
      <c r="E153" s="17" t="s">
        <v>422</v>
      </c>
      <c r="F153" s="17">
        <v>174081734</v>
      </c>
      <c r="G153" s="17">
        <v>13818769</v>
      </c>
      <c r="H153" s="17">
        <v>13581396</v>
      </c>
      <c r="I153" s="18">
        <v>94148</v>
      </c>
    </row>
    <row r="154" spans="2:9" ht="18" customHeight="1" x14ac:dyDescent="0.3">
      <c r="B154" s="16" t="s">
        <v>24</v>
      </c>
      <c r="C154" s="17">
        <v>2021</v>
      </c>
      <c r="D154" s="17" t="s">
        <v>399</v>
      </c>
      <c r="E154" s="17" t="s">
        <v>419</v>
      </c>
      <c r="F154" s="17">
        <v>180883241</v>
      </c>
      <c r="G154" s="17">
        <v>13980970</v>
      </c>
      <c r="H154" s="17">
        <v>13771474</v>
      </c>
      <c r="I154" s="18">
        <v>95777</v>
      </c>
    </row>
    <row r="155" spans="2:9" ht="18" customHeight="1" x14ac:dyDescent="0.3">
      <c r="B155" s="16" t="s">
        <v>24</v>
      </c>
      <c r="C155" s="17">
        <v>2021</v>
      </c>
      <c r="D155" s="17" t="s">
        <v>399</v>
      </c>
      <c r="E155" s="17" t="s">
        <v>420</v>
      </c>
      <c r="F155" s="17">
        <v>183917105</v>
      </c>
      <c r="G155" s="17">
        <v>14044004</v>
      </c>
      <c r="H155" s="17">
        <v>13846732</v>
      </c>
      <c r="I155" s="18">
        <v>96347</v>
      </c>
    </row>
    <row r="156" spans="2:9" ht="18" customHeight="1" x14ac:dyDescent="0.3">
      <c r="B156" s="16" t="s">
        <v>24</v>
      </c>
      <c r="C156" s="17">
        <v>2021</v>
      </c>
      <c r="D156" s="17" t="s">
        <v>399</v>
      </c>
      <c r="E156" s="17" t="s">
        <v>421</v>
      </c>
      <c r="F156" s="17">
        <v>79742131</v>
      </c>
      <c r="G156" s="17">
        <v>6039240</v>
      </c>
      <c r="H156" s="17">
        <v>5952986</v>
      </c>
      <c r="I156" s="18">
        <v>41520</v>
      </c>
    </row>
    <row r="157" spans="2:9" ht="18" customHeight="1" x14ac:dyDescent="0.3">
      <c r="B157" s="16" t="s">
        <v>24</v>
      </c>
      <c r="C157" s="17">
        <v>2021</v>
      </c>
      <c r="D157" s="17" t="s">
        <v>399</v>
      </c>
      <c r="E157" s="17" t="s">
        <v>423</v>
      </c>
      <c r="F157" s="17">
        <v>177712139</v>
      </c>
      <c r="G157" s="17">
        <v>13910019</v>
      </c>
      <c r="H157" s="17">
        <v>13682491</v>
      </c>
      <c r="I157" s="18">
        <v>95067</v>
      </c>
    </row>
    <row r="158" spans="2:9" ht="18" customHeight="1" x14ac:dyDescent="0.3">
      <c r="B158" s="16" t="s">
        <v>24</v>
      </c>
      <c r="C158" s="17">
        <v>2021</v>
      </c>
      <c r="D158" s="17" t="s">
        <v>408</v>
      </c>
      <c r="E158" s="17" t="s">
        <v>422</v>
      </c>
      <c r="F158" s="17">
        <v>92739989</v>
      </c>
      <c r="G158" s="17">
        <v>6217229</v>
      </c>
      <c r="H158" s="17">
        <v>6159288</v>
      </c>
      <c r="I158" s="18">
        <v>50100</v>
      </c>
    </row>
    <row r="159" spans="2:9" ht="18" customHeight="1" x14ac:dyDescent="0.3">
      <c r="B159" s="16" t="s">
        <v>24</v>
      </c>
      <c r="C159" s="17">
        <v>2021</v>
      </c>
      <c r="D159" s="17" t="s">
        <v>408</v>
      </c>
      <c r="E159" s="17" t="s">
        <v>419</v>
      </c>
      <c r="F159" s="17">
        <v>95510756</v>
      </c>
      <c r="G159" s="17">
        <v>6223609</v>
      </c>
      <c r="H159" s="17">
        <v>6169071</v>
      </c>
      <c r="I159" s="18">
        <v>50158</v>
      </c>
    </row>
    <row r="160" spans="2:9" ht="18" customHeight="1" x14ac:dyDescent="0.3">
      <c r="B160" s="16" t="s">
        <v>24</v>
      </c>
      <c r="C160" s="17">
        <v>2021</v>
      </c>
      <c r="D160" s="17" t="s">
        <v>408</v>
      </c>
      <c r="E160" s="17" t="s">
        <v>420</v>
      </c>
      <c r="F160" s="17">
        <v>96920283</v>
      </c>
      <c r="G160" s="17">
        <v>6227232</v>
      </c>
      <c r="H160" s="17">
        <v>6172655</v>
      </c>
      <c r="I160" s="18">
        <v>50178</v>
      </c>
    </row>
    <row r="161" spans="2:9" ht="18" customHeight="1" x14ac:dyDescent="0.3">
      <c r="B161" s="16" t="s">
        <v>24</v>
      </c>
      <c r="C161" s="17">
        <v>2021</v>
      </c>
      <c r="D161" s="17" t="s">
        <v>408</v>
      </c>
      <c r="E161" s="17" t="s">
        <v>423</v>
      </c>
      <c r="F161" s="17">
        <v>94186052</v>
      </c>
      <c r="G161" s="17">
        <v>6220780</v>
      </c>
      <c r="H161" s="17">
        <v>6164729</v>
      </c>
      <c r="I161" s="18">
        <v>50128</v>
      </c>
    </row>
    <row r="162" spans="2:9" ht="18" customHeight="1" x14ac:dyDescent="0.3">
      <c r="B162" s="16" t="s">
        <v>24</v>
      </c>
      <c r="C162" s="17">
        <v>2021</v>
      </c>
      <c r="D162" s="17" t="s">
        <v>409</v>
      </c>
      <c r="E162" s="17" t="s">
        <v>422</v>
      </c>
      <c r="F162" s="17">
        <v>84115528</v>
      </c>
      <c r="G162" s="17">
        <v>6183388</v>
      </c>
      <c r="H162" s="17">
        <v>6112362</v>
      </c>
      <c r="I162" s="18">
        <v>49825</v>
      </c>
    </row>
    <row r="163" spans="2:9" ht="18" customHeight="1" x14ac:dyDescent="0.3">
      <c r="B163" s="16" t="s">
        <v>24</v>
      </c>
      <c r="C163" s="17">
        <v>2021</v>
      </c>
      <c r="D163" s="17" t="s">
        <v>409</v>
      </c>
      <c r="E163" s="17" t="s">
        <v>419</v>
      </c>
      <c r="F163" s="17">
        <v>88308432</v>
      </c>
      <c r="G163" s="17">
        <v>6202805</v>
      </c>
      <c r="H163" s="17">
        <v>6140206</v>
      </c>
      <c r="I163" s="18">
        <v>49985</v>
      </c>
    </row>
    <row r="164" spans="2:9" ht="18" customHeight="1" x14ac:dyDescent="0.3">
      <c r="B164" s="16" t="s">
        <v>24</v>
      </c>
      <c r="C164" s="17">
        <v>2021</v>
      </c>
      <c r="D164" s="17" t="s">
        <v>409</v>
      </c>
      <c r="E164" s="17" t="s">
        <v>420</v>
      </c>
      <c r="F164" s="17">
        <v>90329899</v>
      </c>
      <c r="G164" s="17">
        <v>6209675</v>
      </c>
      <c r="H164" s="17">
        <v>6149722</v>
      </c>
      <c r="I164" s="18">
        <v>50043</v>
      </c>
    </row>
    <row r="165" spans="2:9" ht="18" customHeight="1" x14ac:dyDescent="0.3">
      <c r="B165" s="16" t="s">
        <v>24</v>
      </c>
      <c r="C165" s="17">
        <v>2021</v>
      </c>
      <c r="D165" s="17" t="s">
        <v>409</v>
      </c>
      <c r="E165" s="17" t="s">
        <v>421</v>
      </c>
      <c r="F165" s="17">
        <v>39288793</v>
      </c>
      <c r="G165" s="17">
        <v>2663147</v>
      </c>
      <c r="H165" s="17">
        <v>2637814</v>
      </c>
      <c r="I165" s="18">
        <v>21458</v>
      </c>
    </row>
    <row r="166" spans="2:9" ht="18" customHeight="1" x14ac:dyDescent="0.3">
      <c r="B166" s="16" t="s">
        <v>24</v>
      </c>
      <c r="C166" s="17">
        <v>2021</v>
      </c>
      <c r="D166" s="17" t="s">
        <v>409</v>
      </c>
      <c r="E166" s="17" t="s">
        <v>423</v>
      </c>
      <c r="F166" s="17">
        <v>86499938</v>
      </c>
      <c r="G166" s="17">
        <v>6195419</v>
      </c>
      <c r="H166" s="17">
        <v>6127935</v>
      </c>
      <c r="I166" s="18">
        <v>49920</v>
      </c>
    </row>
    <row r="167" spans="2:9" ht="18" customHeight="1" x14ac:dyDescent="0.3">
      <c r="B167" s="16" t="s">
        <v>24</v>
      </c>
      <c r="C167" s="17">
        <v>2021</v>
      </c>
      <c r="D167" s="17" t="s">
        <v>401</v>
      </c>
      <c r="E167" s="17" t="s">
        <v>422</v>
      </c>
      <c r="F167" s="17">
        <v>156461772</v>
      </c>
      <c r="G167" s="17">
        <v>13317162</v>
      </c>
      <c r="H167" s="17">
        <v>12981046</v>
      </c>
      <c r="I167" s="18">
        <v>89869</v>
      </c>
    </row>
    <row r="168" spans="2:9" ht="18" customHeight="1" x14ac:dyDescent="0.3">
      <c r="B168" s="16" t="s">
        <v>24</v>
      </c>
      <c r="C168" s="17">
        <v>2021</v>
      </c>
      <c r="D168" s="17" t="s">
        <v>401</v>
      </c>
      <c r="E168" s="17" t="s">
        <v>419</v>
      </c>
      <c r="F168" s="17">
        <v>165047419</v>
      </c>
      <c r="G168" s="17">
        <v>13576468</v>
      </c>
      <c r="H168" s="17">
        <v>13313033</v>
      </c>
      <c r="I168" s="18">
        <v>91954</v>
      </c>
    </row>
    <row r="169" spans="2:9" ht="18" customHeight="1" x14ac:dyDescent="0.3">
      <c r="B169" s="16" t="s">
        <v>24</v>
      </c>
      <c r="C169" s="17">
        <v>2021</v>
      </c>
      <c r="D169" s="17" t="s">
        <v>401</v>
      </c>
      <c r="E169" s="17" t="s">
        <v>420</v>
      </c>
      <c r="F169" s="17">
        <v>168840900</v>
      </c>
      <c r="G169" s="17">
        <v>13680475</v>
      </c>
      <c r="H169" s="17">
        <v>13432934</v>
      </c>
      <c r="I169" s="18">
        <v>92806</v>
      </c>
    </row>
    <row r="170" spans="2:9" ht="18" customHeight="1" x14ac:dyDescent="0.3">
      <c r="B170" s="16" t="s">
        <v>24</v>
      </c>
      <c r="C170" s="17">
        <v>2021</v>
      </c>
      <c r="D170" s="17" t="s">
        <v>401</v>
      </c>
      <c r="E170" s="17" t="s">
        <v>421</v>
      </c>
      <c r="F170" s="17">
        <v>73450504</v>
      </c>
      <c r="G170" s="17">
        <v>5892341</v>
      </c>
      <c r="H170" s="17">
        <v>5788621</v>
      </c>
      <c r="I170" s="18">
        <v>40063</v>
      </c>
    </row>
    <row r="171" spans="2:9" ht="18" customHeight="1" x14ac:dyDescent="0.3">
      <c r="B171" s="16" t="s">
        <v>24</v>
      </c>
      <c r="C171" s="17">
        <v>2021</v>
      </c>
      <c r="D171" s="17" t="s">
        <v>401</v>
      </c>
      <c r="E171" s="17" t="s">
        <v>423</v>
      </c>
      <c r="F171" s="17">
        <v>160779851</v>
      </c>
      <c r="G171" s="17">
        <v>13455475</v>
      </c>
      <c r="H171" s="17">
        <v>13164504</v>
      </c>
      <c r="I171" s="18">
        <v>91017</v>
      </c>
    </row>
    <row r="172" spans="2:9" ht="18" customHeight="1" x14ac:dyDescent="0.3">
      <c r="B172" s="16" t="s">
        <v>24</v>
      </c>
      <c r="C172" s="17">
        <v>2021</v>
      </c>
      <c r="D172" s="17" t="s">
        <v>402</v>
      </c>
      <c r="E172" s="17" t="s">
        <v>422</v>
      </c>
      <c r="F172" s="17">
        <v>137308206</v>
      </c>
      <c r="G172" s="17">
        <v>12160024</v>
      </c>
      <c r="H172" s="17">
        <v>11151694</v>
      </c>
      <c r="I172" s="18">
        <v>79069</v>
      </c>
    </row>
    <row r="173" spans="2:9" ht="18" customHeight="1" x14ac:dyDescent="0.3">
      <c r="B173" s="16" t="s">
        <v>24</v>
      </c>
      <c r="C173" s="17">
        <v>2021</v>
      </c>
      <c r="D173" s="17" t="s">
        <v>402</v>
      </c>
      <c r="E173" s="17" t="s">
        <v>419</v>
      </c>
      <c r="F173" s="17">
        <v>146564926</v>
      </c>
      <c r="G173" s="17">
        <v>12867693</v>
      </c>
      <c r="H173" s="17">
        <v>12311678</v>
      </c>
      <c r="I173" s="18">
        <v>85503</v>
      </c>
    </row>
    <row r="174" spans="2:9" ht="18" customHeight="1" x14ac:dyDescent="0.3">
      <c r="B174" s="16" t="s">
        <v>24</v>
      </c>
      <c r="C174" s="17">
        <v>2021</v>
      </c>
      <c r="D174" s="17" t="s">
        <v>402</v>
      </c>
      <c r="E174" s="17" t="s">
        <v>420</v>
      </c>
      <c r="F174" s="17">
        <v>150807667</v>
      </c>
      <c r="G174" s="17">
        <v>13095470</v>
      </c>
      <c r="H174" s="17">
        <v>12672081</v>
      </c>
      <c r="I174" s="18">
        <v>87681</v>
      </c>
    </row>
    <row r="175" spans="2:9" ht="18" customHeight="1" x14ac:dyDescent="0.3">
      <c r="B175" s="16" t="s">
        <v>24</v>
      </c>
      <c r="C175" s="17">
        <v>2021</v>
      </c>
      <c r="D175" s="17" t="s">
        <v>402</v>
      </c>
      <c r="E175" s="17" t="s">
        <v>421</v>
      </c>
      <c r="F175" s="17">
        <v>43889540</v>
      </c>
      <c r="G175" s="17">
        <v>3775229</v>
      </c>
      <c r="H175" s="17">
        <v>3671440</v>
      </c>
      <c r="I175" s="18">
        <v>25377</v>
      </c>
    </row>
    <row r="176" spans="2:9" ht="18" customHeight="1" x14ac:dyDescent="0.3">
      <c r="B176" s="16" t="s">
        <v>24</v>
      </c>
      <c r="C176" s="17">
        <v>2021</v>
      </c>
      <c r="D176" s="17" t="s">
        <v>402</v>
      </c>
      <c r="E176" s="17" t="s">
        <v>423</v>
      </c>
      <c r="F176" s="17">
        <v>141700960</v>
      </c>
      <c r="G176" s="17">
        <v>12562096</v>
      </c>
      <c r="H176" s="17">
        <v>11815556</v>
      </c>
      <c r="I176" s="18">
        <v>82733</v>
      </c>
    </row>
    <row r="177" spans="2:9" ht="18" customHeight="1" x14ac:dyDescent="0.3">
      <c r="B177" s="16" t="s">
        <v>24</v>
      </c>
      <c r="C177" s="17">
        <v>2021</v>
      </c>
      <c r="D177" s="17" t="s">
        <v>403</v>
      </c>
      <c r="E177" s="17" t="s">
        <v>422</v>
      </c>
      <c r="F177" s="17">
        <v>98694596</v>
      </c>
      <c r="G177" s="17">
        <v>6232275</v>
      </c>
      <c r="H177" s="17">
        <v>6176062</v>
      </c>
      <c r="I177" s="18">
        <v>50198</v>
      </c>
    </row>
    <row r="178" spans="2:9" ht="18" customHeight="1" x14ac:dyDescent="0.3">
      <c r="B178" s="16" t="s">
        <v>24</v>
      </c>
      <c r="C178" s="17">
        <v>2021</v>
      </c>
      <c r="D178" s="17" t="s">
        <v>403</v>
      </c>
      <c r="E178" s="17" t="s">
        <v>419</v>
      </c>
      <c r="F178" s="17">
        <v>102508036</v>
      </c>
      <c r="G178" s="17">
        <v>6249625</v>
      </c>
      <c r="H178" s="17">
        <v>6186627</v>
      </c>
      <c r="I178" s="18">
        <v>50307</v>
      </c>
    </row>
    <row r="179" spans="2:9" ht="18" customHeight="1" x14ac:dyDescent="0.3">
      <c r="B179" s="16" t="s">
        <v>24</v>
      </c>
      <c r="C179" s="17">
        <v>2021</v>
      </c>
      <c r="D179" s="17" t="s">
        <v>403</v>
      </c>
      <c r="E179" s="17" t="s">
        <v>420</v>
      </c>
      <c r="F179" s="17">
        <v>104158171</v>
      </c>
      <c r="G179" s="17">
        <v>6273068</v>
      </c>
      <c r="H179" s="17">
        <v>6197008</v>
      </c>
      <c r="I179" s="18">
        <v>50393</v>
      </c>
    </row>
    <row r="180" spans="2:9" ht="18" customHeight="1" x14ac:dyDescent="0.3">
      <c r="B180" s="16" t="s">
        <v>24</v>
      </c>
      <c r="C180" s="17">
        <v>2021</v>
      </c>
      <c r="D180" s="17" t="s">
        <v>403</v>
      </c>
      <c r="E180" s="17" t="s">
        <v>421</v>
      </c>
      <c r="F180" s="17">
        <v>45156758</v>
      </c>
      <c r="G180" s="17">
        <v>2702606</v>
      </c>
      <c r="H180" s="17">
        <v>2660910</v>
      </c>
      <c r="I180" s="18">
        <v>21640</v>
      </c>
    </row>
    <row r="181" spans="2:9" ht="18" customHeight="1" x14ac:dyDescent="0.3">
      <c r="B181" s="16" t="s">
        <v>24</v>
      </c>
      <c r="C181" s="17">
        <v>2021</v>
      </c>
      <c r="D181" s="17" t="s">
        <v>403</v>
      </c>
      <c r="E181" s="17" t="s">
        <v>423</v>
      </c>
      <c r="F181" s="17">
        <v>100801840</v>
      </c>
      <c r="G181" s="17">
        <v>6238644</v>
      </c>
      <c r="H181" s="17">
        <v>6180226</v>
      </c>
      <c r="I181" s="18">
        <v>50254</v>
      </c>
    </row>
    <row r="182" spans="2:9" ht="18" customHeight="1" x14ac:dyDescent="0.3">
      <c r="B182" s="16" t="s">
        <v>24</v>
      </c>
      <c r="C182" s="17">
        <v>2021</v>
      </c>
      <c r="D182" s="17" t="s">
        <v>404</v>
      </c>
      <c r="E182" s="17" t="s">
        <v>422</v>
      </c>
      <c r="F182" s="17">
        <v>117815142</v>
      </c>
      <c r="G182" s="17">
        <v>8293938</v>
      </c>
      <c r="H182" s="17">
        <v>7110923</v>
      </c>
      <c r="I182" s="18">
        <v>58024</v>
      </c>
    </row>
    <row r="183" spans="2:9" ht="18" customHeight="1" x14ac:dyDescent="0.3">
      <c r="B183" s="16" t="s">
        <v>24</v>
      </c>
      <c r="C183" s="17">
        <v>2021</v>
      </c>
      <c r="D183" s="17" t="s">
        <v>404</v>
      </c>
      <c r="E183" s="17" t="s">
        <v>419</v>
      </c>
      <c r="F183" s="17">
        <v>127065125</v>
      </c>
      <c r="G183" s="17">
        <v>10337988</v>
      </c>
      <c r="H183" s="17">
        <v>8801910</v>
      </c>
      <c r="I183" s="18">
        <v>67094</v>
      </c>
    </row>
    <row r="184" spans="2:9" ht="18" customHeight="1" x14ac:dyDescent="0.3">
      <c r="B184" s="16" t="s">
        <v>24</v>
      </c>
      <c r="C184" s="17">
        <v>2021</v>
      </c>
      <c r="D184" s="17" t="s">
        <v>404</v>
      </c>
      <c r="E184" s="17" t="s">
        <v>420</v>
      </c>
      <c r="F184" s="17">
        <v>131342481</v>
      </c>
      <c r="G184" s="17">
        <v>11274746</v>
      </c>
      <c r="H184" s="17">
        <v>9821503</v>
      </c>
      <c r="I184" s="18">
        <v>72290</v>
      </c>
    </row>
    <row r="185" spans="2:9" ht="18" customHeight="1" x14ac:dyDescent="0.3">
      <c r="B185" s="16" t="s">
        <v>24</v>
      </c>
      <c r="C185" s="17">
        <v>2021</v>
      </c>
      <c r="D185" s="17" t="s">
        <v>404</v>
      </c>
      <c r="E185" s="17" t="s">
        <v>421</v>
      </c>
      <c r="F185" s="17">
        <v>57517758</v>
      </c>
      <c r="G185" s="17">
        <v>5049969</v>
      </c>
      <c r="H185" s="17">
        <v>4524257</v>
      </c>
      <c r="I185" s="18">
        <v>32500</v>
      </c>
    </row>
    <row r="186" spans="2:9" ht="18" customHeight="1" x14ac:dyDescent="0.3">
      <c r="B186" s="16" t="s">
        <v>24</v>
      </c>
      <c r="C186" s="17">
        <v>2021</v>
      </c>
      <c r="D186" s="17" t="s">
        <v>404</v>
      </c>
      <c r="E186" s="17" t="s">
        <v>423</v>
      </c>
      <c r="F186" s="17">
        <v>122672412</v>
      </c>
      <c r="G186" s="17">
        <v>9278539</v>
      </c>
      <c r="H186" s="17">
        <v>7851597</v>
      </c>
      <c r="I186" s="18">
        <v>62250</v>
      </c>
    </row>
    <row r="187" spans="2:9" ht="18" customHeight="1" x14ac:dyDescent="0.3">
      <c r="B187" s="16" t="s">
        <v>24</v>
      </c>
      <c r="C187" s="17">
        <v>2021</v>
      </c>
      <c r="D187" s="17" t="s">
        <v>406</v>
      </c>
      <c r="E187" s="17" t="s">
        <v>422</v>
      </c>
      <c r="F187" s="17">
        <v>199368171</v>
      </c>
      <c r="G187" s="17">
        <v>14372918</v>
      </c>
      <c r="H187" s="17">
        <v>14205171</v>
      </c>
      <c r="I187" s="18">
        <v>99476</v>
      </c>
    </row>
    <row r="188" spans="2:9" ht="18" customHeight="1" x14ac:dyDescent="0.3">
      <c r="B188" s="16" t="s">
        <v>24</v>
      </c>
      <c r="C188" s="17">
        <v>2021</v>
      </c>
      <c r="D188" s="17" t="s">
        <v>406</v>
      </c>
      <c r="E188" s="17" t="s">
        <v>419</v>
      </c>
      <c r="F188" s="17">
        <v>203179696</v>
      </c>
      <c r="G188" s="17">
        <v>14426424</v>
      </c>
      <c r="H188" s="17">
        <v>14285134</v>
      </c>
      <c r="I188" s="18">
        <v>100181</v>
      </c>
    </row>
    <row r="189" spans="2:9" ht="18" customHeight="1" x14ac:dyDescent="0.3">
      <c r="B189" s="16" t="s">
        <v>24</v>
      </c>
      <c r="C189" s="17">
        <v>2021</v>
      </c>
      <c r="D189" s="17" t="s">
        <v>406</v>
      </c>
      <c r="E189" s="17" t="s">
        <v>420</v>
      </c>
      <c r="F189" s="17">
        <v>205063824</v>
      </c>
      <c r="G189" s="17">
        <v>14447783</v>
      </c>
      <c r="H189" s="17">
        <v>14312606</v>
      </c>
      <c r="I189" s="18">
        <v>100450</v>
      </c>
    </row>
    <row r="190" spans="2:9" ht="18" customHeight="1" x14ac:dyDescent="0.3">
      <c r="B190" s="16" t="s">
        <v>24</v>
      </c>
      <c r="C190" s="17">
        <v>2021</v>
      </c>
      <c r="D190" s="17" t="s">
        <v>406</v>
      </c>
      <c r="E190" s="17" t="s">
        <v>421</v>
      </c>
      <c r="F190" s="17">
        <v>88441611</v>
      </c>
      <c r="G190" s="17">
        <v>6198231</v>
      </c>
      <c r="H190" s="17">
        <v>6141281</v>
      </c>
      <c r="I190" s="18">
        <v>43109</v>
      </c>
    </row>
    <row r="191" spans="2:9" ht="18" customHeight="1" x14ac:dyDescent="0.3">
      <c r="B191" s="16" t="s">
        <v>24</v>
      </c>
      <c r="C191" s="17">
        <v>2021</v>
      </c>
      <c r="D191" s="17" t="s">
        <v>406</v>
      </c>
      <c r="E191" s="17" t="s">
        <v>423</v>
      </c>
      <c r="F191" s="17">
        <v>201400693</v>
      </c>
      <c r="G191" s="17">
        <v>14403210</v>
      </c>
      <c r="H191" s="17">
        <v>14251597</v>
      </c>
      <c r="I191" s="18">
        <v>99832</v>
      </c>
    </row>
    <row r="192" spans="2:9" ht="18" customHeight="1" x14ac:dyDescent="0.3">
      <c r="B192" s="16" t="s">
        <v>24</v>
      </c>
      <c r="C192" s="17">
        <v>2021</v>
      </c>
      <c r="D192" s="17" t="s">
        <v>407</v>
      </c>
      <c r="E192" s="17" t="s">
        <v>422</v>
      </c>
      <c r="F192" s="17">
        <v>188073188</v>
      </c>
      <c r="G192" s="17">
        <v>14136515</v>
      </c>
      <c r="H192" s="17">
        <v>13936070</v>
      </c>
      <c r="I192" s="18">
        <v>97305</v>
      </c>
    </row>
    <row r="193" spans="2:9" ht="18" customHeight="1" x14ac:dyDescent="0.3">
      <c r="B193" s="16" t="s">
        <v>24</v>
      </c>
      <c r="C193" s="17">
        <v>2021</v>
      </c>
      <c r="D193" s="17" t="s">
        <v>407</v>
      </c>
      <c r="E193" s="17" t="s">
        <v>419</v>
      </c>
      <c r="F193" s="17">
        <v>193558944</v>
      </c>
      <c r="G193" s="17">
        <v>14260664</v>
      </c>
      <c r="H193" s="17">
        <v>14060487</v>
      </c>
      <c r="I193" s="18">
        <v>98424</v>
      </c>
    </row>
    <row r="194" spans="2:9" ht="18" customHeight="1" x14ac:dyDescent="0.3">
      <c r="B194" s="16" t="s">
        <v>24</v>
      </c>
      <c r="C194" s="17">
        <v>2021</v>
      </c>
      <c r="D194" s="17" t="s">
        <v>407</v>
      </c>
      <c r="E194" s="17" t="s">
        <v>420</v>
      </c>
      <c r="F194" s="17">
        <v>196218240</v>
      </c>
      <c r="G194" s="17">
        <v>14317994</v>
      </c>
      <c r="H194" s="17">
        <v>14127388</v>
      </c>
      <c r="I194" s="18">
        <v>98876</v>
      </c>
    </row>
    <row r="195" spans="2:9" ht="18" customHeight="1" x14ac:dyDescent="0.3">
      <c r="B195" s="16" t="s">
        <v>24</v>
      </c>
      <c r="C195" s="17">
        <v>2021</v>
      </c>
      <c r="D195" s="17" t="s">
        <v>407</v>
      </c>
      <c r="E195" s="17" t="s">
        <v>421</v>
      </c>
      <c r="F195" s="17">
        <v>56529354</v>
      </c>
      <c r="G195" s="17">
        <v>4099638</v>
      </c>
      <c r="H195" s="17">
        <v>4048141</v>
      </c>
      <c r="I195" s="18">
        <v>28339</v>
      </c>
    </row>
    <row r="196" spans="2:9" ht="18" customHeight="1" x14ac:dyDescent="0.3">
      <c r="B196" s="16" t="s">
        <v>24</v>
      </c>
      <c r="C196" s="17">
        <v>2021</v>
      </c>
      <c r="D196" s="17" t="s">
        <v>407</v>
      </c>
      <c r="E196" s="17" t="s">
        <v>423</v>
      </c>
      <c r="F196" s="17">
        <v>190871772</v>
      </c>
      <c r="G196" s="17">
        <v>14199898</v>
      </c>
      <c r="H196" s="17">
        <v>13998416</v>
      </c>
      <c r="I196" s="18">
        <v>97898</v>
      </c>
    </row>
    <row r="197" spans="2:9" ht="18" customHeight="1" x14ac:dyDescent="0.3">
      <c r="B197" s="16" t="s">
        <v>39</v>
      </c>
      <c r="C197" s="17">
        <v>2020</v>
      </c>
      <c r="D197" s="17" t="s">
        <v>398</v>
      </c>
      <c r="E197" s="17" t="s">
        <v>422</v>
      </c>
      <c r="F197" s="17">
        <v>0</v>
      </c>
      <c r="G197" s="17">
        <v>6</v>
      </c>
      <c r="H197" s="17">
        <v>0</v>
      </c>
      <c r="I197" s="18">
        <v>0</v>
      </c>
    </row>
    <row r="198" spans="2:9" ht="18" customHeight="1" x14ac:dyDescent="0.3">
      <c r="B198" s="16" t="s">
        <v>39</v>
      </c>
      <c r="C198" s="17">
        <v>2020</v>
      </c>
      <c r="D198" s="17" t="s">
        <v>398</v>
      </c>
      <c r="E198" s="17" t="s">
        <v>419</v>
      </c>
      <c r="F198" s="17">
        <v>2594</v>
      </c>
      <c r="G198" s="17">
        <v>7</v>
      </c>
      <c r="H198" s="17">
        <v>7</v>
      </c>
      <c r="I198" s="18">
        <v>0</v>
      </c>
    </row>
    <row r="199" spans="2:9" ht="18" customHeight="1" x14ac:dyDescent="0.3">
      <c r="B199" s="16" t="s">
        <v>39</v>
      </c>
      <c r="C199" s="17">
        <v>2020</v>
      </c>
      <c r="D199" s="17" t="s">
        <v>398</v>
      </c>
      <c r="E199" s="17" t="s">
        <v>420</v>
      </c>
      <c r="F199" s="17">
        <v>3806</v>
      </c>
      <c r="G199" s="17">
        <v>7</v>
      </c>
      <c r="H199" s="17">
        <v>7</v>
      </c>
      <c r="I199" s="18">
        <v>0</v>
      </c>
    </row>
    <row r="200" spans="2:9" ht="18" customHeight="1" x14ac:dyDescent="0.3">
      <c r="B200" s="16" t="s">
        <v>39</v>
      </c>
      <c r="C200" s="17">
        <v>2020</v>
      </c>
      <c r="D200" s="17" t="s">
        <v>398</v>
      </c>
      <c r="E200" s="17" t="s">
        <v>421</v>
      </c>
      <c r="F200" s="17">
        <v>1356</v>
      </c>
      <c r="G200" s="17">
        <v>2</v>
      </c>
      <c r="H200" s="17">
        <v>2</v>
      </c>
      <c r="I200" s="18">
        <v>0</v>
      </c>
    </row>
    <row r="201" spans="2:9" ht="18" customHeight="1" x14ac:dyDescent="0.3">
      <c r="B201" s="16" t="s">
        <v>39</v>
      </c>
      <c r="C201" s="17">
        <v>2020</v>
      </c>
      <c r="D201" s="17" t="s">
        <v>398</v>
      </c>
      <c r="E201" s="17" t="s">
        <v>423</v>
      </c>
      <c r="F201" s="17">
        <v>486</v>
      </c>
      <c r="G201" s="17">
        <v>7</v>
      </c>
      <c r="H201" s="17">
        <v>0</v>
      </c>
      <c r="I201" s="18">
        <v>0</v>
      </c>
    </row>
    <row r="202" spans="2:9" ht="18" customHeight="1" x14ac:dyDescent="0.3">
      <c r="B202" s="16" t="s">
        <v>39</v>
      </c>
      <c r="C202" s="17">
        <v>2020</v>
      </c>
      <c r="D202" s="17" t="s">
        <v>399</v>
      </c>
      <c r="E202" s="17" t="s">
        <v>422</v>
      </c>
      <c r="F202" s="17">
        <v>656574</v>
      </c>
      <c r="G202" s="17">
        <v>12772</v>
      </c>
      <c r="H202" s="17">
        <v>7914</v>
      </c>
      <c r="I202" s="18">
        <v>21</v>
      </c>
    </row>
    <row r="203" spans="2:9" ht="18" customHeight="1" x14ac:dyDescent="0.3">
      <c r="B203" s="16" t="s">
        <v>39</v>
      </c>
      <c r="C203" s="17">
        <v>2020</v>
      </c>
      <c r="D203" s="17" t="s">
        <v>399</v>
      </c>
      <c r="E203" s="17" t="s">
        <v>419</v>
      </c>
      <c r="F203" s="17">
        <v>913225</v>
      </c>
      <c r="G203" s="17">
        <v>20117</v>
      </c>
      <c r="H203" s="17">
        <v>13661</v>
      </c>
      <c r="I203" s="18">
        <v>35</v>
      </c>
    </row>
    <row r="204" spans="2:9" ht="18" customHeight="1" x14ac:dyDescent="0.3">
      <c r="B204" s="16" t="s">
        <v>39</v>
      </c>
      <c r="C204" s="17">
        <v>2020</v>
      </c>
      <c r="D204" s="17" t="s">
        <v>399</v>
      </c>
      <c r="E204" s="17" t="s">
        <v>420</v>
      </c>
      <c r="F204" s="17">
        <v>1048161</v>
      </c>
      <c r="G204" s="17">
        <v>24143</v>
      </c>
      <c r="H204" s="17">
        <v>17353</v>
      </c>
      <c r="I204" s="18">
        <v>37</v>
      </c>
    </row>
    <row r="205" spans="2:9" ht="18" customHeight="1" x14ac:dyDescent="0.3">
      <c r="B205" s="16" t="s">
        <v>39</v>
      </c>
      <c r="C205" s="17">
        <v>2020</v>
      </c>
      <c r="D205" s="17" t="s">
        <v>399</v>
      </c>
      <c r="E205" s="17" t="s">
        <v>421</v>
      </c>
      <c r="F205" s="17">
        <v>493664</v>
      </c>
      <c r="G205" s="17">
        <v>12023</v>
      </c>
      <c r="H205" s="17">
        <v>8461</v>
      </c>
      <c r="I205" s="18">
        <v>21</v>
      </c>
    </row>
    <row r="206" spans="2:9" ht="18" customHeight="1" x14ac:dyDescent="0.3">
      <c r="B206" s="16" t="s">
        <v>39</v>
      </c>
      <c r="C206" s="17">
        <v>2020</v>
      </c>
      <c r="D206" s="17" t="s">
        <v>399</v>
      </c>
      <c r="E206" s="17" t="s">
        <v>423</v>
      </c>
      <c r="F206" s="17">
        <v>790188</v>
      </c>
      <c r="G206" s="17">
        <v>16379</v>
      </c>
      <c r="H206" s="17">
        <v>11265</v>
      </c>
      <c r="I206" s="18">
        <v>24</v>
      </c>
    </row>
    <row r="207" spans="2:9" ht="18" customHeight="1" x14ac:dyDescent="0.3">
      <c r="B207" s="16" t="s">
        <v>39</v>
      </c>
      <c r="C207" s="17">
        <v>2020</v>
      </c>
      <c r="D207" s="17" t="s">
        <v>400</v>
      </c>
      <c r="E207" s="17" t="s">
        <v>422</v>
      </c>
      <c r="F207" s="17">
        <v>2540326</v>
      </c>
      <c r="G207" s="17">
        <v>114525</v>
      </c>
      <c r="H207" s="17">
        <v>108869</v>
      </c>
      <c r="I207" s="18">
        <v>382</v>
      </c>
    </row>
    <row r="208" spans="2:9" ht="18" customHeight="1" x14ac:dyDescent="0.3">
      <c r="B208" s="16" t="s">
        <v>39</v>
      </c>
      <c r="C208" s="17">
        <v>2020</v>
      </c>
      <c r="D208" s="17" t="s">
        <v>400</v>
      </c>
      <c r="E208" s="17" t="s">
        <v>419</v>
      </c>
      <c r="F208" s="17">
        <v>2602745</v>
      </c>
      <c r="G208" s="17">
        <v>116252</v>
      </c>
      <c r="H208" s="17">
        <v>114206</v>
      </c>
      <c r="I208" s="18">
        <v>386</v>
      </c>
    </row>
    <row r="209" spans="2:9" ht="18" customHeight="1" x14ac:dyDescent="0.3">
      <c r="B209" s="16" t="s">
        <v>39</v>
      </c>
      <c r="C209" s="17">
        <v>2020</v>
      </c>
      <c r="D209" s="17" t="s">
        <v>400</v>
      </c>
      <c r="E209" s="17" t="s">
        <v>420</v>
      </c>
      <c r="F209" s="17">
        <v>2627122</v>
      </c>
      <c r="G209" s="17">
        <v>116754</v>
      </c>
      <c r="H209" s="17">
        <v>115173</v>
      </c>
      <c r="I209" s="18">
        <v>392</v>
      </c>
    </row>
    <row r="210" spans="2:9" ht="18" customHeight="1" x14ac:dyDescent="0.3">
      <c r="B210" s="16" t="s">
        <v>39</v>
      </c>
      <c r="C210" s="17">
        <v>2020</v>
      </c>
      <c r="D210" s="17" t="s">
        <v>400</v>
      </c>
      <c r="E210" s="17" t="s">
        <v>421</v>
      </c>
      <c r="F210" s="17">
        <v>1132928</v>
      </c>
      <c r="G210" s="17">
        <v>50139</v>
      </c>
      <c r="H210" s="17">
        <v>49651</v>
      </c>
      <c r="I210" s="18">
        <v>168</v>
      </c>
    </row>
    <row r="211" spans="2:9" ht="18" customHeight="1" x14ac:dyDescent="0.3">
      <c r="B211" s="16" t="s">
        <v>39</v>
      </c>
      <c r="C211" s="17">
        <v>2020</v>
      </c>
      <c r="D211" s="17" t="s">
        <v>400</v>
      </c>
      <c r="E211" s="17" t="s">
        <v>423</v>
      </c>
      <c r="F211" s="17">
        <v>2574658</v>
      </c>
      <c r="G211" s="17">
        <v>115427</v>
      </c>
      <c r="H211" s="17">
        <v>111918</v>
      </c>
      <c r="I211" s="18">
        <v>385</v>
      </c>
    </row>
    <row r="212" spans="2:9" ht="18" customHeight="1" x14ac:dyDescent="0.3">
      <c r="B212" s="16" t="s">
        <v>39</v>
      </c>
      <c r="C212" s="17">
        <v>2020</v>
      </c>
      <c r="D212" s="17" t="s">
        <v>401</v>
      </c>
      <c r="E212" s="17" t="s">
        <v>422</v>
      </c>
      <c r="F212" s="17">
        <v>185307</v>
      </c>
      <c r="G212" s="17">
        <v>1753</v>
      </c>
      <c r="H212" s="17">
        <v>563</v>
      </c>
      <c r="I212" s="18">
        <v>9</v>
      </c>
    </row>
    <row r="213" spans="2:9" ht="18" customHeight="1" x14ac:dyDescent="0.3">
      <c r="B213" s="16" t="s">
        <v>39</v>
      </c>
      <c r="C213" s="17">
        <v>2020</v>
      </c>
      <c r="D213" s="17" t="s">
        <v>401</v>
      </c>
      <c r="E213" s="17" t="s">
        <v>419</v>
      </c>
      <c r="F213" s="17">
        <v>266054</v>
      </c>
      <c r="G213" s="17">
        <v>4681</v>
      </c>
      <c r="H213" s="17">
        <v>1625</v>
      </c>
      <c r="I213" s="18">
        <v>21</v>
      </c>
    </row>
    <row r="214" spans="2:9" ht="18" customHeight="1" x14ac:dyDescent="0.3">
      <c r="B214" s="16" t="s">
        <v>39</v>
      </c>
      <c r="C214" s="17">
        <v>2020</v>
      </c>
      <c r="D214" s="17" t="s">
        <v>401</v>
      </c>
      <c r="E214" s="17" t="s">
        <v>420</v>
      </c>
      <c r="F214" s="17">
        <v>396438</v>
      </c>
      <c r="G214" s="17">
        <v>7849</v>
      </c>
      <c r="H214" s="17">
        <v>3164</v>
      </c>
      <c r="I214" s="18">
        <v>21</v>
      </c>
    </row>
    <row r="215" spans="2:9" ht="18" customHeight="1" x14ac:dyDescent="0.3">
      <c r="B215" s="16" t="s">
        <v>39</v>
      </c>
      <c r="C215" s="17">
        <v>2020</v>
      </c>
      <c r="D215" s="17" t="s">
        <v>401</v>
      </c>
      <c r="E215" s="17" t="s">
        <v>421</v>
      </c>
      <c r="F215" s="17">
        <v>232234</v>
      </c>
      <c r="G215" s="17">
        <v>4485</v>
      </c>
      <c r="H215" s="17">
        <v>2422</v>
      </c>
      <c r="I215" s="18">
        <v>9</v>
      </c>
    </row>
    <row r="216" spans="2:9" ht="18" customHeight="1" x14ac:dyDescent="0.3">
      <c r="B216" s="16" t="s">
        <v>39</v>
      </c>
      <c r="C216" s="17">
        <v>2020</v>
      </c>
      <c r="D216" s="17" t="s">
        <v>401</v>
      </c>
      <c r="E216" s="17" t="s">
        <v>423</v>
      </c>
      <c r="F216" s="17">
        <v>216587</v>
      </c>
      <c r="G216" s="17">
        <v>2474</v>
      </c>
      <c r="H216" s="17">
        <v>910</v>
      </c>
      <c r="I216" s="18">
        <v>16</v>
      </c>
    </row>
    <row r="217" spans="2:9" ht="18" customHeight="1" x14ac:dyDescent="0.3">
      <c r="B217" s="16" t="s">
        <v>39</v>
      </c>
      <c r="C217" s="17">
        <v>2020</v>
      </c>
      <c r="D217" s="17" t="s">
        <v>402</v>
      </c>
      <c r="E217" s="17" t="s">
        <v>422</v>
      </c>
      <c r="F217" s="17">
        <v>70990</v>
      </c>
      <c r="G217" s="17">
        <v>257</v>
      </c>
      <c r="H217" s="17">
        <v>7</v>
      </c>
      <c r="I217" s="18">
        <v>0</v>
      </c>
    </row>
    <row r="218" spans="2:9" ht="18" customHeight="1" x14ac:dyDescent="0.3">
      <c r="B218" s="16" t="s">
        <v>39</v>
      </c>
      <c r="C218" s="17">
        <v>2020</v>
      </c>
      <c r="D218" s="17" t="s">
        <v>402</v>
      </c>
      <c r="E218" s="17" t="s">
        <v>419</v>
      </c>
      <c r="F218" s="17">
        <v>120554</v>
      </c>
      <c r="G218" s="17">
        <v>809</v>
      </c>
      <c r="H218" s="17">
        <v>85</v>
      </c>
      <c r="I218" s="18">
        <v>0</v>
      </c>
    </row>
    <row r="219" spans="2:9" ht="18" customHeight="1" x14ac:dyDescent="0.3">
      <c r="B219" s="16" t="s">
        <v>39</v>
      </c>
      <c r="C219" s="17">
        <v>2020</v>
      </c>
      <c r="D219" s="17" t="s">
        <v>402</v>
      </c>
      <c r="E219" s="17" t="s">
        <v>420</v>
      </c>
      <c r="F219" s="17">
        <v>149933</v>
      </c>
      <c r="G219" s="17">
        <v>1171</v>
      </c>
      <c r="H219" s="17">
        <v>303</v>
      </c>
      <c r="I219" s="18">
        <v>5</v>
      </c>
    </row>
    <row r="220" spans="2:9" ht="18" customHeight="1" x14ac:dyDescent="0.3">
      <c r="B220" s="16" t="s">
        <v>39</v>
      </c>
      <c r="C220" s="17">
        <v>2020</v>
      </c>
      <c r="D220" s="17" t="s">
        <v>402</v>
      </c>
      <c r="E220" s="17" t="s">
        <v>421</v>
      </c>
      <c r="F220" s="17">
        <v>47946</v>
      </c>
      <c r="G220" s="17">
        <v>378</v>
      </c>
      <c r="H220" s="17">
        <v>123</v>
      </c>
      <c r="I220" s="18">
        <v>2</v>
      </c>
    </row>
    <row r="221" spans="2:9" ht="18" customHeight="1" x14ac:dyDescent="0.3">
      <c r="B221" s="16" t="s">
        <v>39</v>
      </c>
      <c r="C221" s="17">
        <v>2020</v>
      </c>
      <c r="D221" s="17" t="s">
        <v>402</v>
      </c>
      <c r="E221" s="17" t="s">
        <v>423</v>
      </c>
      <c r="F221" s="17">
        <v>94064</v>
      </c>
      <c r="G221" s="17">
        <v>492</v>
      </c>
      <c r="H221" s="17">
        <v>28</v>
      </c>
      <c r="I221" s="18">
        <v>0</v>
      </c>
    </row>
    <row r="222" spans="2:9" ht="18" customHeight="1" x14ac:dyDescent="0.3">
      <c r="B222" s="16" t="s">
        <v>39</v>
      </c>
      <c r="C222" s="17">
        <v>2020</v>
      </c>
      <c r="D222" s="17" t="s">
        <v>404</v>
      </c>
      <c r="E222" s="17" t="s">
        <v>422</v>
      </c>
      <c r="F222" s="17">
        <v>6280</v>
      </c>
      <c r="G222" s="17">
        <v>7</v>
      </c>
      <c r="H222" s="17">
        <v>7</v>
      </c>
      <c r="I222" s="18">
        <v>0</v>
      </c>
    </row>
    <row r="223" spans="2:9" ht="18" customHeight="1" x14ac:dyDescent="0.3">
      <c r="B223" s="16" t="s">
        <v>39</v>
      </c>
      <c r="C223" s="17">
        <v>2020</v>
      </c>
      <c r="D223" s="17" t="s">
        <v>404</v>
      </c>
      <c r="E223" s="17" t="s">
        <v>419</v>
      </c>
      <c r="F223" s="17">
        <v>25652</v>
      </c>
      <c r="G223" s="17">
        <v>7</v>
      </c>
      <c r="H223" s="17">
        <v>7</v>
      </c>
      <c r="I223" s="18">
        <v>0</v>
      </c>
    </row>
    <row r="224" spans="2:9" ht="18" customHeight="1" x14ac:dyDescent="0.3">
      <c r="B224" s="16" t="s">
        <v>39</v>
      </c>
      <c r="C224" s="17">
        <v>2020</v>
      </c>
      <c r="D224" s="17" t="s">
        <v>404</v>
      </c>
      <c r="E224" s="17" t="s">
        <v>420</v>
      </c>
      <c r="F224" s="17">
        <v>41214</v>
      </c>
      <c r="G224" s="17">
        <v>13</v>
      </c>
      <c r="H224" s="17">
        <v>7</v>
      </c>
      <c r="I224" s="18">
        <v>0</v>
      </c>
    </row>
    <row r="225" spans="2:9" ht="18" customHeight="1" x14ac:dyDescent="0.3">
      <c r="B225" s="16" t="s">
        <v>39</v>
      </c>
      <c r="C225" s="17">
        <v>2020</v>
      </c>
      <c r="D225" s="17" t="s">
        <v>404</v>
      </c>
      <c r="E225" s="17" t="s">
        <v>421</v>
      </c>
      <c r="F225" s="17">
        <v>23788</v>
      </c>
      <c r="G225" s="17">
        <v>11</v>
      </c>
      <c r="H225" s="17">
        <v>3</v>
      </c>
      <c r="I225" s="18">
        <v>0</v>
      </c>
    </row>
    <row r="226" spans="2:9" ht="18" customHeight="1" x14ac:dyDescent="0.3">
      <c r="B226" s="16" t="s">
        <v>39</v>
      </c>
      <c r="C226" s="17">
        <v>2020</v>
      </c>
      <c r="D226" s="17" t="s">
        <v>404</v>
      </c>
      <c r="E226" s="17" t="s">
        <v>423</v>
      </c>
      <c r="F226" s="17">
        <v>14269</v>
      </c>
      <c r="G226" s="17">
        <v>7</v>
      </c>
      <c r="H226" s="17">
        <v>7</v>
      </c>
      <c r="I226" s="18">
        <v>0</v>
      </c>
    </row>
    <row r="227" spans="2:9" ht="18" customHeight="1" x14ac:dyDescent="0.3">
      <c r="B227" s="16" t="s">
        <v>39</v>
      </c>
      <c r="C227" s="17">
        <v>2020</v>
      </c>
      <c r="D227" s="17" t="s">
        <v>405</v>
      </c>
      <c r="E227" s="17" t="s">
        <v>422</v>
      </c>
      <c r="F227" s="17">
        <v>2279985</v>
      </c>
      <c r="G227" s="17">
        <v>106080</v>
      </c>
      <c r="H227" s="17">
        <v>94194</v>
      </c>
      <c r="I227" s="18">
        <v>291</v>
      </c>
    </row>
    <row r="228" spans="2:9" ht="18" customHeight="1" x14ac:dyDescent="0.3">
      <c r="B228" s="16" t="s">
        <v>39</v>
      </c>
      <c r="C228" s="17">
        <v>2020</v>
      </c>
      <c r="D228" s="17" t="s">
        <v>405</v>
      </c>
      <c r="E228" s="17" t="s">
        <v>419</v>
      </c>
      <c r="F228" s="17">
        <v>2424680</v>
      </c>
      <c r="G228" s="17">
        <v>111543</v>
      </c>
      <c r="H228" s="17">
        <v>103054</v>
      </c>
      <c r="I228" s="18">
        <v>339</v>
      </c>
    </row>
    <row r="229" spans="2:9" ht="18" customHeight="1" x14ac:dyDescent="0.3">
      <c r="B229" s="16" t="s">
        <v>39</v>
      </c>
      <c r="C229" s="17">
        <v>2020</v>
      </c>
      <c r="D229" s="17" t="s">
        <v>405</v>
      </c>
      <c r="E229" s="17" t="s">
        <v>420</v>
      </c>
      <c r="F229" s="17">
        <v>2479997</v>
      </c>
      <c r="G229" s="17">
        <v>113168</v>
      </c>
      <c r="H229" s="17">
        <v>106078</v>
      </c>
      <c r="I229" s="18">
        <v>346</v>
      </c>
    </row>
    <row r="230" spans="2:9" ht="18" customHeight="1" x14ac:dyDescent="0.3">
      <c r="B230" s="16" t="s">
        <v>39</v>
      </c>
      <c r="C230" s="17">
        <v>2020</v>
      </c>
      <c r="D230" s="17" t="s">
        <v>405</v>
      </c>
      <c r="E230" s="17" t="s">
        <v>421</v>
      </c>
      <c r="F230" s="17">
        <v>717417</v>
      </c>
      <c r="G230" s="17">
        <v>32551</v>
      </c>
      <c r="H230" s="17">
        <v>30775</v>
      </c>
      <c r="I230" s="18">
        <v>108</v>
      </c>
    </row>
    <row r="231" spans="2:9" ht="18" customHeight="1" x14ac:dyDescent="0.3">
      <c r="B231" s="16" t="s">
        <v>39</v>
      </c>
      <c r="C231" s="17">
        <v>2020</v>
      </c>
      <c r="D231" s="17" t="s">
        <v>405</v>
      </c>
      <c r="E231" s="17" t="s">
        <v>423</v>
      </c>
      <c r="F231" s="17">
        <v>2363871</v>
      </c>
      <c r="G231" s="17">
        <v>109409</v>
      </c>
      <c r="H231" s="17">
        <v>98978</v>
      </c>
      <c r="I231" s="18">
        <v>326</v>
      </c>
    </row>
    <row r="232" spans="2:9" ht="18" customHeight="1" x14ac:dyDescent="0.3">
      <c r="B232" s="16" t="s">
        <v>39</v>
      </c>
      <c r="C232" s="17">
        <v>2020</v>
      </c>
      <c r="D232" s="17" t="s">
        <v>406</v>
      </c>
      <c r="E232" s="17" t="s">
        <v>422</v>
      </c>
      <c r="F232" s="17">
        <v>1808470</v>
      </c>
      <c r="G232" s="17">
        <v>74266</v>
      </c>
      <c r="H232" s="17">
        <v>53333</v>
      </c>
      <c r="I232" s="18">
        <v>130</v>
      </c>
    </row>
    <row r="233" spans="2:9" ht="18" customHeight="1" x14ac:dyDescent="0.3">
      <c r="B233" s="16" t="s">
        <v>39</v>
      </c>
      <c r="C233" s="17">
        <v>2020</v>
      </c>
      <c r="D233" s="17" t="s">
        <v>406</v>
      </c>
      <c r="E233" s="17" t="s">
        <v>419</v>
      </c>
      <c r="F233" s="17">
        <v>2053785</v>
      </c>
      <c r="G233" s="17">
        <v>94226</v>
      </c>
      <c r="H233" s="17">
        <v>73841</v>
      </c>
      <c r="I233" s="18">
        <v>212</v>
      </c>
    </row>
    <row r="234" spans="2:9" ht="18" customHeight="1" x14ac:dyDescent="0.3">
      <c r="B234" s="16" t="s">
        <v>39</v>
      </c>
      <c r="C234" s="17">
        <v>2020</v>
      </c>
      <c r="D234" s="17" t="s">
        <v>406</v>
      </c>
      <c r="E234" s="17" t="s">
        <v>420</v>
      </c>
      <c r="F234" s="17">
        <v>2152370</v>
      </c>
      <c r="G234" s="17">
        <v>100120</v>
      </c>
      <c r="H234" s="17">
        <v>83711</v>
      </c>
      <c r="I234" s="18">
        <v>238</v>
      </c>
    </row>
    <row r="235" spans="2:9" ht="18" customHeight="1" x14ac:dyDescent="0.3">
      <c r="B235" s="16" t="s">
        <v>39</v>
      </c>
      <c r="C235" s="17">
        <v>2020</v>
      </c>
      <c r="D235" s="17" t="s">
        <v>406</v>
      </c>
      <c r="E235" s="17" t="s">
        <v>421</v>
      </c>
      <c r="F235" s="17">
        <v>949861</v>
      </c>
      <c r="G235" s="17">
        <v>44272</v>
      </c>
      <c r="H235" s="17">
        <v>38359</v>
      </c>
      <c r="I235" s="18">
        <v>111</v>
      </c>
    </row>
    <row r="236" spans="2:9" ht="18" customHeight="1" x14ac:dyDescent="0.3">
      <c r="B236" s="16" t="s">
        <v>39</v>
      </c>
      <c r="C236" s="17">
        <v>2020</v>
      </c>
      <c r="D236" s="17" t="s">
        <v>406</v>
      </c>
      <c r="E236" s="17" t="s">
        <v>423</v>
      </c>
      <c r="F236" s="17">
        <v>1928900</v>
      </c>
      <c r="G236" s="17">
        <v>85080</v>
      </c>
      <c r="H236" s="17">
        <v>64493</v>
      </c>
      <c r="I236" s="18">
        <v>173</v>
      </c>
    </row>
    <row r="237" spans="2:9" ht="18" customHeight="1" x14ac:dyDescent="0.3">
      <c r="B237" s="16" t="s">
        <v>39</v>
      </c>
      <c r="C237" s="17">
        <v>2020</v>
      </c>
      <c r="D237" s="17" t="s">
        <v>407</v>
      </c>
      <c r="E237" s="17" t="s">
        <v>422</v>
      </c>
      <c r="F237" s="17">
        <v>1258692</v>
      </c>
      <c r="G237" s="17">
        <v>33015</v>
      </c>
      <c r="H237" s="17">
        <v>22950</v>
      </c>
      <c r="I237" s="18">
        <v>54</v>
      </c>
    </row>
    <row r="238" spans="2:9" ht="18" customHeight="1" x14ac:dyDescent="0.3">
      <c r="B238" s="16" t="s">
        <v>39</v>
      </c>
      <c r="C238" s="17">
        <v>2020</v>
      </c>
      <c r="D238" s="17" t="s">
        <v>407</v>
      </c>
      <c r="E238" s="17" t="s">
        <v>419</v>
      </c>
      <c r="F238" s="17">
        <v>1527587</v>
      </c>
      <c r="G238" s="17">
        <v>49244</v>
      </c>
      <c r="H238" s="17">
        <v>35849</v>
      </c>
      <c r="I238" s="18">
        <v>91</v>
      </c>
    </row>
    <row r="239" spans="2:9" ht="18" customHeight="1" x14ac:dyDescent="0.3">
      <c r="B239" s="16" t="s">
        <v>39</v>
      </c>
      <c r="C239" s="17">
        <v>2020</v>
      </c>
      <c r="D239" s="17" t="s">
        <v>407</v>
      </c>
      <c r="E239" s="17" t="s">
        <v>420</v>
      </c>
      <c r="F239" s="17">
        <v>1649793</v>
      </c>
      <c r="G239" s="17">
        <v>60269</v>
      </c>
      <c r="H239" s="17">
        <v>43466</v>
      </c>
      <c r="I239" s="18">
        <v>99</v>
      </c>
    </row>
    <row r="240" spans="2:9" ht="18" customHeight="1" x14ac:dyDescent="0.3">
      <c r="B240" s="16" t="s">
        <v>39</v>
      </c>
      <c r="C240" s="17">
        <v>2020</v>
      </c>
      <c r="D240" s="17" t="s">
        <v>407</v>
      </c>
      <c r="E240" s="17" t="s">
        <v>421</v>
      </c>
      <c r="F240" s="17">
        <v>494227</v>
      </c>
      <c r="G240" s="17">
        <v>19349</v>
      </c>
      <c r="H240" s="17">
        <v>13633</v>
      </c>
      <c r="I240" s="18">
        <v>32</v>
      </c>
    </row>
    <row r="241" spans="2:9" ht="18" customHeight="1" x14ac:dyDescent="0.3">
      <c r="B241" s="16" t="s">
        <v>39</v>
      </c>
      <c r="C241" s="17">
        <v>2020</v>
      </c>
      <c r="D241" s="17" t="s">
        <v>407</v>
      </c>
      <c r="E241" s="17" t="s">
        <v>423</v>
      </c>
      <c r="F241" s="17">
        <v>1402039</v>
      </c>
      <c r="G241" s="17">
        <v>40822</v>
      </c>
      <c r="H241" s="17">
        <v>28923</v>
      </c>
      <c r="I241" s="18">
        <v>68</v>
      </c>
    </row>
    <row r="242" spans="2:9" ht="18" customHeight="1" x14ac:dyDescent="0.3">
      <c r="B242" s="16" t="s">
        <v>39</v>
      </c>
      <c r="C242" s="17">
        <v>2021</v>
      </c>
      <c r="D242" s="17" t="s">
        <v>398</v>
      </c>
      <c r="E242" s="17" t="s">
        <v>422</v>
      </c>
      <c r="F242" s="17">
        <v>2903233</v>
      </c>
      <c r="G242" s="17">
        <v>117954</v>
      </c>
      <c r="H242" s="17">
        <v>117499</v>
      </c>
      <c r="I242" s="18">
        <v>392</v>
      </c>
    </row>
    <row r="243" spans="2:9" ht="18" customHeight="1" x14ac:dyDescent="0.3">
      <c r="B243" s="16" t="s">
        <v>39</v>
      </c>
      <c r="C243" s="17">
        <v>2021</v>
      </c>
      <c r="D243" s="17" t="s">
        <v>398</v>
      </c>
      <c r="E243" s="17" t="s">
        <v>419</v>
      </c>
      <c r="F243" s="17">
        <v>2946988</v>
      </c>
      <c r="G243" s="17">
        <v>119173</v>
      </c>
      <c r="H243" s="17">
        <v>117719</v>
      </c>
      <c r="I243" s="18">
        <v>392</v>
      </c>
    </row>
    <row r="244" spans="2:9" ht="18" customHeight="1" x14ac:dyDescent="0.3">
      <c r="B244" s="16" t="s">
        <v>39</v>
      </c>
      <c r="C244" s="17">
        <v>2021</v>
      </c>
      <c r="D244" s="17" t="s">
        <v>398</v>
      </c>
      <c r="E244" s="17" t="s">
        <v>420</v>
      </c>
      <c r="F244" s="17">
        <v>3060964</v>
      </c>
      <c r="G244" s="17">
        <v>123614</v>
      </c>
      <c r="H244" s="17">
        <v>118741</v>
      </c>
      <c r="I244" s="18">
        <v>400</v>
      </c>
    </row>
    <row r="245" spans="2:9" ht="18" customHeight="1" x14ac:dyDescent="0.3">
      <c r="B245" s="16" t="s">
        <v>39</v>
      </c>
      <c r="C245" s="17">
        <v>2021</v>
      </c>
      <c r="D245" s="17" t="s">
        <v>398</v>
      </c>
      <c r="E245" s="17" t="s">
        <v>421</v>
      </c>
      <c r="F245" s="17">
        <v>904449</v>
      </c>
      <c r="G245" s="17">
        <v>36675</v>
      </c>
      <c r="H245" s="17">
        <v>34219</v>
      </c>
      <c r="I245" s="18">
        <v>118</v>
      </c>
    </row>
    <row r="246" spans="2:9" ht="18" customHeight="1" x14ac:dyDescent="0.3">
      <c r="B246" s="16" t="s">
        <v>39</v>
      </c>
      <c r="C246" s="17">
        <v>2021</v>
      </c>
      <c r="D246" s="17" t="s">
        <v>398</v>
      </c>
      <c r="E246" s="17" t="s">
        <v>423</v>
      </c>
      <c r="F246" s="17">
        <v>2920201</v>
      </c>
      <c r="G246" s="17">
        <v>118210</v>
      </c>
      <c r="H246" s="17">
        <v>117531</v>
      </c>
      <c r="I246" s="18">
        <v>392</v>
      </c>
    </row>
    <row r="247" spans="2:9" ht="18" customHeight="1" x14ac:dyDescent="0.3">
      <c r="B247" s="16" t="s">
        <v>39</v>
      </c>
      <c r="C247" s="17">
        <v>2021</v>
      </c>
      <c r="D247" s="17" t="s">
        <v>399</v>
      </c>
      <c r="E247" s="17" t="s">
        <v>422</v>
      </c>
      <c r="F247" s="17">
        <v>6704988</v>
      </c>
      <c r="G247" s="17">
        <v>343937</v>
      </c>
      <c r="H247" s="17">
        <v>319286</v>
      </c>
      <c r="I247" s="18">
        <v>1648</v>
      </c>
    </row>
    <row r="248" spans="2:9" ht="18" customHeight="1" x14ac:dyDescent="0.3">
      <c r="B248" s="16" t="s">
        <v>39</v>
      </c>
      <c r="C248" s="17">
        <v>2021</v>
      </c>
      <c r="D248" s="17" t="s">
        <v>399</v>
      </c>
      <c r="E248" s="17" t="s">
        <v>419</v>
      </c>
      <c r="F248" s="17">
        <v>7108390</v>
      </c>
      <c r="G248" s="17">
        <v>362443</v>
      </c>
      <c r="H248" s="17">
        <v>349044</v>
      </c>
      <c r="I248" s="18">
        <v>1779</v>
      </c>
    </row>
    <row r="249" spans="2:9" ht="18" customHeight="1" x14ac:dyDescent="0.3">
      <c r="B249" s="16" t="s">
        <v>39</v>
      </c>
      <c r="C249" s="17">
        <v>2021</v>
      </c>
      <c r="D249" s="17" t="s">
        <v>399</v>
      </c>
      <c r="E249" s="17" t="s">
        <v>420</v>
      </c>
      <c r="F249" s="17">
        <v>7272869</v>
      </c>
      <c r="G249" s="17">
        <v>367681</v>
      </c>
      <c r="H249" s="17">
        <v>357829</v>
      </c>
      <c r="I249" s="18">
        <v>1816</v>
      </c>
    </row>
    <row r="250" spans="2:9" ht="18" customHeight="1" x14ac:dyDescent="0.3">
      <c r="B250" s="16" t="s">
        <v>39</v>
      </c>
      <c r="C250" s="17">
        <v>2021</v>
      </c>
      <c r="D250" s="17" t="s">
        <v>399</v>
      </c>
      <c r="E250" s="17" t="s">
        <v>421</v>
      </c>
      <c r="F250" s="17">
        <v>3167303</v>
      </c>
      <c r="G250" s="17">
        <v>158861</v>
      </c>
      <c r="H250" s="17">
        <v>155352</v>
      </c>
      <c r="I250" s="18">
        <v>780</v>
      </c>
    </row>
    <row r="251" spans="2:9" ht="18" customHeight="1" x14ac:dyDescent="0.3">
      <c r="B251" s="16" t="s">
        <v>39</v>
      </c>
      <c r="C251" s="17">
        <v>2021</v>
      </c>
      <c r="D251" s="17" t="s">
        <v>399</v>
      </c>
      <c r="E251" s="17" t="s">
        <v>423</v>
      </c>
      <c r="F251" s="17">
        <v>6930671</v>
      </c>
      <c r="G251" s="17">
        <v>355252</v>
      </c>
      <c r="H251" s="17">
        <v>336389</v>
      </c>
      <c r="I251" s="18">
        <v>1742</v>
      </c>
    </row>
    <row r="252" spans="2:9" ht="18" customHeight="1" x14ac:dyDescent="0.3">
      <c r="B252" s="16" t="s">
        <v>39</v>
      </c>
      <c r="C252" s="17">
        <v>2021</v>
      </c>
      <c r="D252" s="17" t="s">
        <v>408</v>
      </c>
      <c r="E252" s="17" t="s">
        <v>422</v>
      </c>
      <c r="F252" s="17">
        <v>2761487</v>
      </c>
      <c r="G252" s="17">
        <v>117804</v>
      </c>
      <c r="H252" s="17">
        <v>117352</v>
      </c>
      <c r="I252" s="18">
        <v>392</v>
      </c>
    </row>
    <row r="253" spans="2:9" ht="18" customHeight="1" x14ac:dyDescent="0.3">
      <c r="B253" s="16" t="s">
        <v>39</v>
      </c>
      <c r="C253" s="17">
        <v>2021</v>
      </c>
      <c r="D253" s="17" t="s">
        <v>408</v>
      </c>
      <c r="E253" s="17" t="s">
        <v>419</v>
      </c>
      <c r="F253" s="17">
        <v>2816910</v>
      </c>
      <c r="G253" s="17">
        <v>117843</v>
      </c>
      <c r="H253" s="17">
        <v>117422</v>
      </c>
      <c r="I253" s="18">
        <v>392</v>
      </c>
    </row>
    <row r="254" spans="2:9" ht="18" customHeight="1" x14ac:dyDescent="0.3">
      <c r="B254" s="16" t="s">
        <v>39</v>
      </c>
      <c r="C254" s="17">
        <v>2021</v>
      </c>
      <c r="D254" s="17" t="s">
        <v>408</v>
      </c>
      <c r="E254" s="17" t="s">
        <v>420</v>
      </c>
      <c r="F254" s="17">
        <v>2834752</v>
      </c>
      <c r="G254" s="17">
        <v>117852</v>
      </c>
      <c r="H254" s="17">
        <v>117441</v>
      </c>
      <c r="I254" s="18">
        <v>392</v>
      </c>
    </row>
    <row r="255" spans="2:9" ht="18" customHeight="1" x14ac:dyDescent="0.3">
      <c r="B255" s="16" t="s">
        <v>39</v>
      </c>
      <c r="C255" s="17">
        <v>2021</v>
      </c>
      <c r="D255" s="17" t="s">
        <v>408</v>
      </c>
      <c r="E255" s="17" t="s">
        <v>423</v>
      </c>
      <c r="F255" s="17">
        <v>2792258</v>
      </c>
      <c r="G255" s="17">
        <v>117821</v>
      </c>
      <c r="H255" s="17">
        <v>117399</v>
      </c>
      <c r="I255" s="18">
        <v>392</v>
      </c>
    </row>
    <row r="256" spans="2:9" ht="18" customHeight="1" x14ac:dyDescent="0.3">
      <c r="B256" s="16" t="s">
        <v>39</v>
      </c>
      <c r="C256" s="17">
        <v>2021</v>
      </c>
      <c r="D256" s="17" t="s">
        <v>409</v>
      </c>
      <c r="E256" s="17" t="s">
        <v>422</v>
      </c>
      <c r="F256" s="17">
        <v>2661211</v>
      </c>
      <c r="G256" s="17">
        <v>117173</v>
      </c>
      <c r="H256" s="17">
        <v>116163</v>
      </c>
      <c r="I256" s="18">
        <v>392</v>
      </c>
    </row>
    <row r="257" spans="2:9" ht="18" customHeight="1" x14ac:dyDescent="0.3">
      <c r="B257" s="16" t="s">
        <v>39</v>
      </c>
      <c r="C257" s="17">
        <v>2021</v>
      </c>
      <c r="D257" s="17" t="s">
        <v>409</v>
      </c>
      <c r="E257" s="17" t="s">
        <v>419</v>
      </c>
      <c r="F257" s="17">
        <v>2713843</v>
      </c>
      <c r="G257" s="17">
        <v>117679</v>
      </c>
      <c r="H257" s="17">
        <v>116910</v>
      </c>
      <c r="I257" s="18">
        <v>392</v>
      </c>
    </row>
    <row r="258" spans="2:9" ht="18" customHeight="1" x14ac:dyDescent="0.3">
      <c r="B258" s="16" t="s">
        <v>39</v>
      </c>
      <c r="C258" s="17">
        <v>2021</v>
      </c>
      <c r="D258" s="17" t="s">
        <v>409</v>
      </c>
      <c r="E258" s="17" t="s">
        <v>420</v>
      </c>
      <c r="F258" s="17">
        <v>2731218</v>
      </c>
      <c r="G258" s="17">
        <v>117746</v>
      </c>
      <c r="H258" s="17">
        <v>117203</v>
      </c>
      <c r="I258" s="18">
        <v>392</v>
      </c>
    </row>
    <row r="259" spans="2:9" ht="18" customHeight="1" x14ac:dyDescent="0.3">
      <c r="B259" s="16" t="s">
        <v>39</v>
      </c>
      <c r="C259" s="17">
        <v>2021</v>
      </c>
      <c r="D259" s="17" t="s">
        <v>409</v>
      </c>
      <c r="E259" s="17" t="s">
        <v>421</v>
      </c>
      <c r="F259" s="17">
        <v>1176176</v>
      </c>
      <c r="G259" s="17">
        <v>50483</v>
      </c>
      <c r="H259" s="17">
        <v>50275</v>
      </c>
      <c r="I259" s="18">
        <v>168</v>
      </c>
    </row>
    <row r="260" spans="2:9" ht="18" customHeight="1" x14ac:dyDescent="0.3">
      <c r="B260" s="16" t="s">
        <v>39</v>
      </c>
      <c r="C260" s="17">
        <v>2021</v>
      </c>
      <c r="D260" s="17" t="s">
        <v>409</v>
      </c>
      <c r="E260" s="17" t="s">
        <v>423</v>
      </c>
      <c r="F260" s="17">
        <v>2689384</v>
      </c>
      <c r="G260" s="17">
        <v>117443</v>
      </c>
      <c r="H260" s="17">
        <v>116594</v>
      </c>
      <c r="I260" s="18">
        <v>392</v>
      </c>
    </row>
    <row r="261" spans="2:9" ht="18" customHeight="1" x14ac:dyDescent="0.3">
      <c r="B261" s="16" t="s">
        <v>39</v>
      </c>
      <c r="C261" s="17">
        <v>2021</v>
      </c>
      <c r="D261" s="17" t="s">
        <v>401</v>
      </c>
      <c r="E261" s="17" t="s">
        <v>422</v>
      </c>
      <c r="F261" s="17">
        <v>5498906</v>
      </c>
      <c r="G261" s="17">
        <v>260475</v>
      </c>
      <c r="H261" s="17">
        <v>237807</v>
      </c>
      <c r="I261" s="18">
        <v>1249</v>
      </c>
    </row>
    <row r="262" spans="2:9" ht="18" customHeight="1" x14ac:dyDescent="0.3">
      <c r="B262" s="16" t="s">
        <v>39</v>
      </c>
      <c r="C262" s="17">
        <v>2021</v>
      </c>
      <c r="D262" s="17" t="s">
        <v>401</v>
      </c>
      <c r="E262" s="17" t="s">
        <v>419</v>
      </c>
      <c r="F262" s="17">
        <v>6021393</v>
      </c>
      <c r="G262" s="17">
        <v>300475</v>
      </c>
      <c r="H262" s="17">
        <v>269115</v>
      </c>
      <c r="I262" s="18">
        <v>1409</v>
      </c>
    </row>
    <row r="263" spans="2:9" ht="18" customHeight="1" x14ac:dyDescent="0.3">
      <c r="B263" s="16" t="s">
        <v>39</v>
      </c>
      <c r="C263" s="17">
        <v>2021</v>
      </c>
      <c r="D263" s="17" t="s">
        <v>401</v>
      </c>
      <c r="E263" s="17" t="s">
        <v>420</v>
      </c>
      <c r="F263" s="17">
        <v>6320091</v>
      </c>
      <c r="G263" s="17">
        <v>321765</v>
      </c>
      <c r="H263" s="17">
        <v>289860</v>
      </c>
      <c r="I263" s="18">
        <v>1512</v>
      </c>
    </row>
    <row r="264" spans="2:9" ht="18" customHeight="1" x14ac:dyDescent="0.3">
      <c r="B264" s="16" t="s">
        <v>39</v>
      </c>
      <c r="C264" s="17">
        <v>2021</v>
      </c>
      <c r="D264" s="17" t="s">
        <v>401</v>
      </c>
      <c r="E264" s="17" t="s">
        <v>421</v>
      </c>
      <c r="F264" s="17">
        <v>2800146</v>
      </c>
      <c r="G264" s="17">
        <v>143455</v>
      </c>
      <c r="H264" s="17">
        <v>130427</v>
      </c>
      <c r="I264" s="18">
        <v>680</v>
      </c>
    </row>
    <row r="265" spans="2:9" ht="18" customHeight="1" x14ac:dyDescent="0.3">
      <c r="B265" s="16" t="s">
        <v>39</v>
      </c>
      <c r="C265" s="17">
        <v>2021</v>
      </c>
      <c r="D265" s="17" t="s">
        <v>401</v>
      </c>
      <c r="E265" s="17" t="s">
        <v>423</v>
      </c>
      <c r="F265" s="17">
        <v>5759562</v>
      </c>
      <c r="G265" s="17">
        <v>279623</v>
      </c>
      <c r="H265" s="17">
        <v>251717</v>
      </c>
      <c r="I265" s="18">
        <v>1327</v>
      </c>
    </row>
    <row r="266" spans="2:9" ht="18" customHeight="1" x14ac:dyDescent="0.3">
      <c r="B266" s="16" t="s">
        <v>39</v>
      </c>
      <c r="C266" s="17">
        <v>2021</v>
      </c>
      <c r="D266" s="17" t="s">
        <v>402</v>
      </c>
      <c r="E266" s="17" t="s">
        <v>422</v>
      </c>
      <c r="F266" s="17">
        <v>4308819</v>
      </c>
      <c r="G266" s="17">
        <v>200973</v>
      </c>
      <c r="H266" s="17">
        <v>174078</v>
      </c>
      <c r="I266" s="18">
        <v>848</v>
      </c>
    </row>
    <row r="267" spans="2:9" ht="18" customHeight="1" x14ac:dyDescent="0.3">
      <c r="B267" s="16" t="s">
        <v>39</v>
      </c>
      <c r="C267" s="17">
        <v>2021</v>
      </c>
      <c r="D267" s="17" t="s">
        <v>402</v>
      </c>
      <c r="E267" s="17" t="s">
        <v>419</v>
      </c>
      <c r="F267" s="17">
        <v>4933764</v>
      </c>
      <c r="G267" s="17">
        <v>228680</v>
      </c>
      <c r="H267" s="17">
        <v>208950</v>
      </c>
      <c r="I267" s="18">
        <v>1104</v>
      </c>
    </row>
    <row r="268" spans="2:9" ht="18" customHeight="1" x14ac:dyDescent="0.3">
      <c r="B268" s="16" t="s">
        <v>39</v>
      </c>
      <c r="C268" s="17">
        <v>2021</v>
      </c>
      <c r="D268" s="17" t="s">
        <v>402</v>
      </c>
      <c r="E268" s="17" t="s">
        <v>420</v>
      </c>
      <c r="F268" s="17">
        <v>5193183</v>
      </c>
      <c r="G268" s="17">
        <v>241200</v>
      </c>
      <c r="H268" s="17">
        <v>222231</v>
      </c>
      <c r="I268" s="18">
        <v>1148</v>
      </c>
    </row>
    <row r="269" spans="2:9" ht="18" customHeight="1" x14ac:dyDescent="0.3">
      <c r="B269" s="16" t="s">
        <v>39</v>
      </c>
      <c r="C269" s="17">
        <v>2021</v>
      </c>
      <c r="D269" s="17" t="s">
        <v>402</v>
      </c>
      <c r="E269" s="17" t="s">
        <v>421</v>
      </c>
      <c r="F269" s="17">
        <v>1526998</v>
      </c>
      <c r="G269" s="17">
        <v>71428</v>
      </c>
      <c r="H269" s="17">
        <v>65639</v>
      </c>
      <c r="I269" s="18">
        <v>340</v>
      </c>
    </row>
    <row r="270" spans="2:9" ht="18" customHeight="1" x14ac:dyDescent="0.3">
      <c r="B270" s="16" t="s">
        <v>39</v>
      </c>
      <c r="C270" s="17">
        <v>2021</v>
      </c>
      <c r="D270" s="17" t="s">
        <v>402</v>
      </c>
      <c r="E270" s="17" t="s">
        <v>423</v>
      </c>
      <c r="F270" s="17">
        <v>4639861</v>
      </c>
      <c r="G270" s="17">
        <v>215667</v>
      </c>
      <c r="H270" s="17">
        <v>192683</v>
      </c>
      <c r="I270" s="18">
        <v>964</v>
      </c>
    </row>
    <row r="271" spans="2:9" ht="18" customHeight="1" x14ac:dyDescent="0.3">
      <c r="B271" s="16" t="s">
        <v>39</v>
      </c>
      <c r="C271" s="17">
        <v>2021</v>
      </c>
      <c r="D271" s="17" t="s">
        <v>403</v>
      </c>
      <c r="E271" s="17" t="s">
        <v>422</v>
      </c>
      <c r="F271" s="17">
        <v>2851192</v>
      </c>
      <c r="G271" s="17">
        <v>117868</v>
      </c>
      <c r="H271" s="17">
        <v>117460</v>
      </c>
      <c r="I271" s="18">
        <v>392</v>
      </c>
    </row>
    <row r="272" spans="2:9" ht="18" customHeight="1" x14ac:dyDescent="0.3">
      <c r="B272" s="16" t="s">
        <v>39</v>
      </c>
      <c r="C272" s="17">
        <v>2021</v>
      </c>
      <c r="D272" s="17" t="s">
        <v>403</v>
      </c>
      <c r="E272" s="17" t="s">
        <v>419</v>
      </c>
      <c r="F272" s="17">
        <v>2877944</v>
      </c>
      <c r="G272" s="17">
        <v>117890</v>
      </c>
      <c r="H272" s="17">
        <v>117481</v>
      </c>
      <c r="I272" s="18">
        <v>392</v>
      </c>
    </row>
    <row r="273" spans="2:9" ht="18" customHeight="1" x14ac:dyDescent="0.3">
      <c r="B273" s="16" t="s">
        <v>39</v>
      </c>
      <c r="C273" s="17">
        <v>2021</v>
      </c>
      <c r="D273" s="17" t="s">
        <v>403</v>
      </c>
      <c r="E273" s="17" t="s">
        <v>420</v>
      </c>
      <c r="F273" s="17">
        <v>2889265</v>
      </c>
      <c r="G273" s="17">
        <v>117901</v>
      </c>
      <c r="H273" s="17">
        <v>117493</v>
      </c>
      <c r="I273" s="18">
        <v>392</v>
      </c>
    </row>
    <row r="274" spans="2:9" ht="18" customHeight="1" x14ac:dyDescent="0.3">
      <c r="B274" s="16" t="s">
        <v>39</v>
      </c>
      <c r="C274" s="17">
        <v>2021</v>
      </c>
      <c r="D274" s="17" t="s">
        <v>403</v>
      </c>
      <c r="E274" s="17" t="s">
        <v>421</v>
      </c>
      <c r="F274" s="17">
        <v>1241321</v>
      </c>
      <c r="G274" s="17">
        <v>50535</v>
      </c>
      <c r="H274" s="17">
        <v>50355</v>
      </c>
      <c r="I274" s="18">
        <v>168</v>
      </c>
    </row>
    <row r="275" spans="2:9" ht="18" customHeight="1" x14ac:dyDescent="0.3">
      <c r="B275" s="16" t="s">
        <v>39</v>
      </c>
      <c r="C275" s="17">
        <v>2021</v>
      </c>
      <c r="D275" s="17" t="s">
        <v>403</v>
      </c>
      <c r="E275" s="17" t="s">
        <v>423</v>
      </c>
      <c r="F275" s="17">
        <v>2865733</v>
      </c>
      <c r="G275" s="17">
        <v>117878</v>
      </c>
      <c r="H275" s="17">
        <v>117462</v>
      </c>
      <c r="I275" s="18">
        <v>392</v>
      </c>
    </row>
    <row r="276" spans="2:9" ht="18" customHeight="1" x14ac:dyDescent="0.3">
      <c r="B276" s="16" t="s">
        <v>39</v>
      </c>
      <c r="C276" s="17">
        <v>2021</v>
      </c>
      <c r="D276" s="17" t="s">
        <v>404</v>
      </c>
      <c r="E276" s="17" t="s">
        <v>422</v>
      </c>
      <c r="F276" s="17">
        <v>3270737</v>
      </c>
      <c r="G276" s="17">
        <v>134372</v>
      </c>
      <c r="H276" s="17">
        <v>122470</v>
      </c>
      <c r="I276" s="18">
        <v>414</v>
      </c>
    </row>
    <row r="277" spans="2:9" ht="18" customHeight="1" x14ac:dyDescent="0.3">
      <c r="B277" s="16" t="s">
        <v>39</v>
      </c>
      <c r="C277" s="17">
        <v>2021</v>
      </c>
      <c r="D277" s="17" t="s">
        <v>404</v>
      </c>
      <c r="E277" s="17" t="s">
        <v>419</v>
      </c>
      <c r="F277" s="17">
        <v>3585248</v>
      </c>
      <c r="G277" s="17">
        <v>157503</v>
      </c>
      <c r="H277" s="17">
        <v>139415</v>
      </c>
      <c r="I277" s="18">
        <v>601</v>
      </c>
    </row>
    <row r="278" spans="2:9" ht="18" customHeight="1" x14ac:dyDescent="0.3">
      <c r="B278" s="16" t="s">
        <v>39</v>
      </c>
      <c r="C278" s="17">
        <v>2021</v>
      </c>
      <c r="D278" s="17" t="s">
        <v>404</v>
      </c>
      <c r="E278" s="17" t="s">
        <v>420</v>
      </c>
      <c r="F278" s="17">
        <v>3831379</v>
      </c>
      <c r="G278" s="17">
        <v>175048</v>
      </c>
      <c r="H278" s="17">
        <v>150987</v>
      </c>
      <c r="I278" s="18">
        <v>726</v>
      </c>
    </row>
    <row r="279" spans="2:9" ht="18" customHeight="1" x14ac:dyDescent="0.3">
      <c r="B279" s="16" t="s">
        <v>39</v>
      </c>
      <c r="C279" s="17">
        <v>2021</v>
      </c>
      <c r="D279" s="17" t="s">
        <v>404</v>
      </c>
      <c r="E279" s="17" t="s">
        <v>421</v>
      </c>
      <c r="F279" s="17">
        <v>1742255</v>
      </c>
      <c r="G279" s="17">
        <v>81000</v>
      </c>
      <c r="H279" s="17">
        <v>69200</v>
      </c>
      <c r="I279" s="18">
        <v>344</v>
      </c>
    </row>
    <row r="280" spans="2:9" ht="18" customHeight="1" x14ac:dyDescent="0.3">
      <c r="B280" s="16" t="s">
        <v>39</v>
      </c>
      <c r="C280" s="17">
        <v>2021</v>
      </c>
      <c r="D280" s="17" t="s">
        <v>404</v>
      </c>
      <c r="E280" s="17" t="s">
        <v>423</v>
      </c>
      <c r="F280" s="17">
        <v>3423094</v>
      </c>
      <c r="G280" s="17">
        <v>144493</v>
      </c>
      <c r="H280" s="17">
        <v>129746</v>
      </c>
      <c r="I280" s="18">
        <v>470</v>
      </c>
    </row>
    <row r="281" spans="2:9" ht="18" customHeight="1" x14ac:dyDescent="0.3">
      <c r="B281" s="16" t="s">
        <v>39</v>
      </c>
      <c r="C281" s="17">
        <v>2021</v>
      </c>
      <c r="D281" s="17" t="s">
        <v>406</v>
      </c>
      <c r="E281" s="17" t="s">
        <v>422</v>
      </c>
      <c r="F281" s="17">
        <v>8068416</v>
      </c>
      <c r="G281" s="17">
        <v>383277</v>
      </c>
      <c r="H281" s="17">
        <v>378420</v>
      </c>
      <c r="I281" s="18">
        <v>1943</v>
      </c>
    </row>
    <row r="282" spans="2:9" ht="18" customHeight="1" x14ac:dyDescent="0.3">
      <c r="B282" s="16" t="s">
        <v>39</v>
      </c>
      <c r="C282" s="17">
        <v>2021</v>
      </c>
      <c r="D282" s="17" t="s">
        <v>406</v>
      </c>
      <c r="E282" s="17" t="s">
        <v>419</v>
      </c>
      <c r="F282" s="17">
        <v>8214861</v>
      </c>
      <c r="G282" s="17">
        <v>385084</v>
      </c>
      <c r="H282" s="17">
        <v>382063</v>
      </c>
      <c r="I282" s="18">
        <v>1960</v>
      </c>
    </row>
    <row r="283" spans="2:9" ht="18" customHeight="1" x14ac:dyDescent="0.3">
      <c r="B283" s="16" t="s">
        <v>39</v>
      </c>
      <c r="C283" s="17">
        <v>2021</v>
      </c>
      <c r="D283" s="17" t="s">
        <v>406</v>
      </c>
      <c r="E283" s="17" t="s">
        <v>420</v>
      </c>
      <c r="F283" s="17">
        <v>8271426</v>
      </c>
      <c r="G283" s="17">
        <v>385726</v>
      </c>
      <c r="H283" s="17">
        <v>382846</v>
      </c>
      <c r="I283" s="18">
        <v>1960</v>
      </c>
    </row>
    <row r="284" spans="2:9" ht="18" customHeight="1" x14ac:dyDescent="0.3">
      <c r="B284" s="16" t="s">
        <v>39</v>
      </c>
      <c r="C284" s="17">
        <v>2021</v>
      </c>
      <c r="D284" s="17" t="s">
        <v>406</v>
      </c>
      <c r="E284" s="17" t="s">
        <v>421</v>
      </c>
      <c r="F284" s="17">
        <v>3555032</v>
      </c>
      <c r="G284" s="17">
        <v>165452</v>
      </c>
      <c r="H284" s="17">
        <v>164294</v>
      </c>
      <c r="I284" s="18">
        <v>840</v>
      </c>
    </row>
    <row r="285" spans="2:9" ht="18" customHeight="1" x14ac:dyDescent="0.3">
      <c r="B285" s="16" t="s">
        <v>39</v>
      </c>
      <c r="C285" s="17">
        <v>2021</v>
      </c>
      <c r="D285" s="17" t="s">
        <v>406</v>
      </c>
      <c r="E285" s="17" t="s">
        <v>423</v>
      </c>
      <c r="F285" s="17">
        <v>8151064</v>
      </c>
      <c r="G285" s="17">
        <v>384424</v>
      </c>
      <c r="H285" s="17">
        <v>380630</v>
      </c>
      <c r="I285" s="18">
        <v>1960</v>
      </c>
    </row>
    <row r="286" spans="2:9" ht="18" customHeight="1" x14ac:dyDescent="0.3">
      <c r="B286" s="16" t="s">
        <v>39</v>
      </c>
      <c r="C286" s="17">
        <v>2021</v>
      </c>
      <c r="D286" s="17" t="s">
        <v>407</v>
      </c>
      <c r="E286" s="17" t="s">
        <v>422</v>
      </c>
      <c r="F286" s="17">
        <v>7498442</v>
      </c>
      <c r="G286" s="17">
        <v>372997</v>
      </c>
      <c r="H286" s="17">
        <v>365958</v>
      </c>
      <c r="I286" s="18">
        <v>1846</v>
      </c>
    </row>
    <row r="287" spans="2:9" ht="18" customHeight="1" x14ac:dyDescent="0.3">
      <c r="B287" s="16" t="s">
        <v>39</v>
      </c>
      <c r="C287" s="17">
        <v>2021</v>
      </c>
      <c r="D287" s="17" t="s">
        <v>407</v>
      </c>
      <c r="E287" s="17" t="s">
        <v>419</v>
      </c>
      <c r="F287" s="17">
        <v>7798517</v>
      </c>
      <c r="G287" s="17">
        <v>378407</v>
      </c>
      <c r="H287" s="17">
        <v>373216</v>
      </c>
      <c r="I287" s="18">
        <v>1900</v>
      </c>
    </row>
    <row r="288" spans="2:9" ht="18" customHeight="1" x14ac:dyDescent="0.3">
      <c r="B288" s="16" t="s">
        <v>39</v>
      </c>
      <c r="C288" s="17">
        <v>2021</v>
      </c>
      <c r="D288" s="17" t="s">
        <v>407</v>
      </c>
      <c r="E288" s="17" t="s">
        <v>420</v>
      </c>
      <c r="F288" s="17">
        <v>7935143</v>
      </c>
      <c r="G288" s="17">
        <v>380382</v>
      </c>
      <c r="H288" s="17">
        <v>375854</v>
      </c>
      <c r="I288" s="18">
        <v>1916</v>
      </c>
    </row>
    <row r="289" spans="2:9" ht="18" customHeight="1" x14ac:dyDescent="0.3">
      <c r="B289" s="16" t="s">
        <v>39</v>
      </c>
      <c r="C289" s="17">
        <v>2021</v>
      </c>
      <c r="D289" s="17" t="s">
        <v>407</v>
      </c>
      <c r="E289" s="17" t="s">
        <v>421</v>
      </c>
      <c r="F289" s="17">
        <v>2288678</v>
      </c>
      <c r="G289" s="17">
        <v>109198</v>
      </c>
      <c r="H289" s="17">
        <v>107787</v>
      </c>
      <c r="I289" s="18">
        <v>552</v>
      </c>
    </row>
    <row r="290" spans="2:9" ht="18" customHeight="1" x14ac:dyDescent="0.3">
      <c r="B290" s="16" t="s">
        <v>39</v>
      </c>
      <c r="C290" s="17">
        <v>2021</v>
      </c>
      <c r="D290" s="17" t="s">
        <v>407</v>
      </c>
      <c r="E290" s="17" t="s">
        <v>423</v>
      </c>
      <c r="F290" s="17">
        <v>7644528</v>
      </c>
      <c r="G290" s="17">
        <v>375939</v>
      </c>
      <c r="H290" s="17">
        <v>370097</v>
      </c>
      <c r="I290" s="18">
        <v>1888</v>
      </c>
    </row>
    <row r="291" spans="2:9" ht="18" customHeight="1" x14ac:dyDescent="0.3">
      <c r="B291" s="16" t="s">
        <v>63</v>
      </c>
      <c r="C291" s="17">
        <v>2020</v>
      </c>
      <c r="D291" s="17" t="s">
        <v>398</v>
      </c>
      <c r="E291" s="17" t="s">
        <v>422</v>
      </c>
      <c r="F291" s="17">
        <v>5772</v>
      </c>
      <c r="G291" s="17">
        <v>161</v>
      </c>
      <c r="H291" s="17">
        <v>0</v>
      </c>
      <c r="I291" s="18">
        <v>0</v>
      </c>
    </row>
    <row r="292" spans="2:9" ht="18" customHeight="1" x14ac:dyDescent="0.3">
      <c r="B292" s="16" t="s">
        <v>63</v>
      </c>
      <c r="C292" s="17">
        <v>2020</v>
      </c>
      <c r="D292" s="17" t="s">
        <v>398</v>
      </c>
      <c r="E292" s="17" t="s">
        <v>419</v>
      </c>
      <c r="F292" s="17">
        <v>31848</v>
      </c>
      <c r="G292" s="17">
        <v>243</v>
      </c>
      <c r="H292" s="17">
        <v>83</v>
      </c>
      <c r="I292" s="18">
        <v>7</v>
      </c>
    </row>
    <row r="293" spans="2:9" ht="18" customHeight="1" x14ac:dyDescent="0.3">
      <c r="B293" s="16" t="s">
        <v>63</v>
      </c>
      <c r="C293" s="17">
        <v>2020</v>
      </c>
      <c r="D293" s="17" t="s">
        <v>398</v>
      </c>
      <c r="E293" s="17" t="s">
        <v>420</v>
      </c>
      <c r="F293" s="17">
        <v>48924</v>
      </c>
      <c r="G293" s="17">
        <v>253</v>
      </c>
      <c r="H293" s="17">
        <v>157</v>
      </c>
      <c r="I293" s="18">
        <v>7</v>
      </c>
    </row>
    <row r="294" spans="2:9" ht="18" customHeight="1" x14ac:dyDescent="0.3">
      <c r="B294" s="16" t="s">
        <v>63</v>
      </c>
      <c r="C294" s="17">
        <v>2020</v>
      </c>
      <c r="D294" s="17" t="s">
        <v>398</v>
      </c>
      <c r="E294" s="17" t="s">
        <v>421</v>
      </c>
      <c r="F294" s="17">
        <v>19040</v>
      </c>
      <c r="G294" s="17">
        <v>81</v>
      </c>
      <c r="H294" s="17">
        <v>58</v>
      </c>
      <c r="I294" s="18">
        <v>2</v>
      </c>
    </row>
    <row r="295" spans="2:9" ht="18" customHeight="1" x14ac:dyDescent="0.3">
      <c r="B295" s="16" t="s">
        <v>63</v>
      </c>
      <c r="C295" s="17">
        <v>2020</v>
      </c>
      <c r="D295" s="17" t="s">
        <v>398</v>
      </c>
      <c r="E295" s="17" t="s">
        <v>423</v>
      </c>
      <c r="F295" s="17">
        <v>17565</v>
      </c>
      <c r="G295" s="17">
        <v>210</v>
      </c>
      <c r="H295" s="17">
        <v>0</v>
      </c>
      <c r="I295" s="18">
        <v>5</v>
      </c>
    </row>
    <row r="296" spans="2:9" ht="18" customHeight="1" x14ac:dyDescent="0.3">
      <c r="B296" s="16" t="s">
        <v>63</v>
      </c>
      <c r="C296" s="17">
        <v>2020</v>
      </c>
      <c r="D296" s="17" t="s">
        <v>399</v>
      </c>
      <c r="E296" s="17" t="s">
        <v>422</v>
      </c>
      <c r="F296" s="17">
        <v>7524919</v>
      </c>
      <c r="G296" s="17">
        <v>336831</v>
      </c>
      <c r="H296" s="17">
        <v>243607</v>
      </c>
      <c r="I296" s="18">
        <v>809</v>
      </c>
    </row>
    <row r="297" spans="2:9" ht="18" customHeight="1" x14ac:dyDescent="0.3">
      <c r="B297" s="16" t="s">
        <v>63</v>
      </c>
      <c r="C297" s="17">
        <v>2020</v>
      </c>
      <c r="D297" s="17" t="s">
        <v>399</v>
      </c>
      <c r="E297" s="17" t="s">
        <v>419</v>
      </c>
      <c r="F297" s="17">
        <v>12712197</v>
      </c>
      <c r="G297" s="17">
        <v>572585</v>
      </c>
      <c r="H297" s="17">
        <v>412600</v>
      </c>
      <c r="I297" s="18">
        <v>1432</v>
      </c>
    </row>
    <row r="298" spans="2:9" ht="18" customHeight="1" x14ac:dyDescent="0.3">
      <c r="B298" s="16" t="s">
        <v>63</v>
      </c>
      <c r="C298" s="17">
        <v>2020</v>
      </c>
      <c r="D298" s="17" t="s">
        <v>399</v>
      </c>
      <c r="E298" s="17" t="s">
        <v>420</v>
      </c>
      <c r="F298" s="17">
        <v>14287383</v>
      </c>
      <c r="G298" s="17">
        <v>664371</v>
      </c>
      <c r="H298" s="17">
        <v>523791</v>
      </c>
      <c r="I298" s="18">
        <v>1826</v>
      </c>
    </row>
    <row r="299" spans="2:9" ht="18" customHeight="1" x14ac:dyDescent="0.3">
      <c r="B299" s="16" t="s">
        <v>63</v>
      </c>
      <c r="C299" s="17">
        <v>2020</v>
      </c>
      <c r="D299" s="17" t="s">
        <v>399</v>
      </c>
      <c r="E299" s="17" t="s">
        <v>421</v>
      </c>
      <c r="F299" s="17">
        <v>6664483</v>
      </c>
      <c r="G299" s="17">
        <v>318611</v>
      </c>
      <c r="H299" s="17">
        <v>251898</v>
      </c>
      <c r="I299" s="18">
        <v>891</v>
      </c>
    </row>
    <row r="300" spans="2:9" ht="18" customHeight="1" x14ac:dyDescent="0.3">
      <c r="B300" s="16" t="s">
        <v>63</v>
      </c>
      <c r="C300" s="17">
        <v>2020</v>
      </c>
      <c r="D300" s="17" t="s">
        <v>399</v>
      </c>
      <c r="E300" s="17" t="s">
        <v>423</v>
      </c>
      <c r="F300" s="17">
        <v>10314875</v>
      </c>
      <c r="G300" s="17">
        <v>457996</v>
      </c>
      <c r="H300" s="17">
        <v>319867</v>
      </c>
      <c r="I300" s="18">
        <v>1096</v>
      </c>
    </row>
    <row r="301" spans="2:9" ht="18" customHeight="1" x14ac:dyDescent="0.3">
      <c r="B301" s="16" t="s">
        <v>63</v>
      </c>
      <c r="C301" s="17">
        <v>2020</v>
      </c>
      <c r="D301" s="17" t="s">
        <v>400</v>
      </c>
      <c r="E301" s="17" t="s">
        <v>422</v>
      </c>
      <c r="F301" s="17">
        <v>37932760</v>
      </c>
      <c r="G301" s="17">
        <v>1494356</v>
      </c>
      <c r="H301" s="17">
        <v>1462681</v>
      </c>
      <c r="I301" s="18">
        <v>6913</v>
      </c>
    </row>
    <row r="302" spans="2:9" ht="18" customHeight="1" x14ac:dyDescent="0.3">
      <c r="B302" s="16" t="s">
        <v>63</v>
      </c>
      <c r="C302" s="17">
        <v>2020</v>
      </c>
      <c r="D302" s="17" t="s">
        <v>400</v>
      </c>
      <c r="E302" s="17" t="s">
        <v>419</v>
      </c>
      <c r="F302" s="17">
        <v>40147152</v>
      </c>
      <c r="G302" s="17">
        <v>1506650</v>
      </c>
      <c r="H302" s="17">
        <v>1474831</v>
      </c>
      <c r="I302" s="18">
        <v>7081</v>
      </c>
    </row>
    <row r="303" spans="2:9" ht="18" customHeight="1" x14ac:dyDescent="0.3">
      <c r="B303" s="16" t="s">
        <v>63</v>
      </c>
      <c r="C303" s="17">
        <v>2020</v>
      </c>
      <c r="D303" s="17" t="s">
        <v>400</v>
      </c>
      <c r="E303" s="17" t="s">
        <v>420</v>
      </c>
      <c r="F303" s="17">
        <v>41109761</v>
      </c>
      <c r="G303" s="17">
        <v>1510722</v>
      </c>
      <c r="H303" s="17">
        <v>1479573</v>
      </c>
      <c r="I303" s="18">
        <v>7229</v>
      </c>
    </row>
    <row r="304" spans="2:9" ht="18" customHeight="1" x14ac:dyDescent="0.3">
      <c r="B304" s="16" t="s">
        <v>63</v>
      </c>
      <c r="C304" s="17">
        <v>2020</v>
      </c>
      <c r="D304" s="17" t="s">
        <v>400</v>
      </c>
      <c r="E304" s="17" t="s">
        <v>421</v>
      </c>
      <c r="F304" s="17">
        <v>17921924</v>
      </c>
      <c r="G304" s="17">
        <v>648413</v>
      </c>
      <c r="H304" s="17">
        <v>635462</v>
      </c>
      <c r="I304" s="18">
        <v>3128</v>
      </c>
    </row>
    <row r="305" spans="2:9" ht="18" customHeight="1" x14ac:dyDescent="0.3">
      <c r="B305" s="16" t="s">
        <v>63</v>
      </c>
      <c r="C305" s="17">
        <v>2020</v>
      </c>
      <c r="D305" s="17" t="s">
        <v>400</v>
      </c>
      <c r="E305" s="17" t="s">
        <v>423</v>
      </c>
      <c r="F305" s="17">
        <v>39058116</v>
      </c>
      <c r="G305" s="17">
        <v>1500965</v>
      </c>
      <c r="H305" s="17">
        <v>1469310</v>
      </c>
      <c r="I305" s="18">
        <v>6999</v>
      </c>
    </row>
    <row r="306" spans="2:9" ht="18" customHeight="1" x14ac:dyDescent="0.3">
      <c r="B306" s="16" t="s">
        <v>63</v>
      </c>
      <c r="C306" s="17">
        <v>2020</v>
      </c>
      <c r="D306" s="17" t="s">
        <v>401</v>
      </c>
      <c r="E306" s="17" t="s">
        <v>422</v>
      </c>
      <c r="F306" s="17">
        <v>3152775</v>
      </c>
      <c r="G306" s="17">
        <v>76790</v>
      </c>
      <c r="H306" s="17">
        <v>48717</v>
      </c>
      <c r="I306" s="18">
        <v>98</v>
      </c>
    </row>
    <row r="307" spans="2:9" ht="18" customHeight="1" x14ac:dyDescent="0.3">
      <c r="B307" s="16" t="s">
        <v>63</v>
      </c>
      <c r="C307" s="17">
        <v>2020</v>
      </c>
      <c r="D307" s="17" t="s">
        <v>401</v>
      </c>
      <c r="E307" s="17" t="s">
        <v>419</v>
      </c>
      <c r="F307" s="17">
        <v>4449415</v>
      </c>
      <c r="G307" s="17">
        <v>161115</v>
      </c>
      <c r="H307" s="17">
        <v>106870</v>
      </c>
      <c r="I307" s="18">
        <v>381</v>
      </c>
    </row>
    <row r="308" spans="2:9" ht="18" customHeight="1" x14ac:dyDescent="0.3">
      <c r="B308" s="16" t="s">
        <v>63</v>
      </c>
      <c r="C308" s="17">
        <v>2020</v>
      </c>
      <c r="D308" s="17" t="s">
        <v>401</v>
      </c>
      <c r="E308" s="17" t="s">
        <v>420</v>
      </c>
      <c r="F308" s="17">
        <v>5293449</v>
      </c>
      <c r="G308" s="17">
        <v>218300</v>
      </c>
      <c r="H308" s="17">
        <v>160932</v>
      </c>
      <c r="I308" s="18">
        <v>542</v>
      </c>
    </row>
    <row r="309" spans="2:9" ht="18" customHeight="1" x14ac:dyDescent="0.3">
      <c r="B309" s="16" t="s">
        <v>63</v>
      </c>
      <c r="C309" s="17">
        <v>2020</v>
      </c>
      <c r="D309" s="17" t="s">
        <v>401</v>
      </c>
      <c r="E309" s="17" t="s">
        <v>421</v>
      </c>
      <c r="F309" s="17">
        <v>2634509</v>
      </c>
      <c r="G309" s="17">
        <v>114974</v>
      </c>
      <c r="H309" s="17">
        <v>87272</v>
      </c>
      <c r="I309" s="18">
        <v>284</v>
      </c>
    </row>
    <row r="310" spans="2:9" ht="18" customHeight="1" x14ac:dyDescent="0.3">
      <c r="B310" s="16" t="s">
        <v>63</v>
      </c>
      <c r="C310" s="17">
        <v>2020</v>
      </c>
      <c r="D310" s="17" t="s">
        <v>401</v>
      </c>
      <c r="E310" s="17" t="s">
        <v>423</v>
      </c>
      <c r="F310" s="17">
        <v>3749170</v>
      </c>
      <c r="G310" s="17">
        <v>113525</v>
      </c>
      <c r="H310" s="17">
        <v>72637</v>
      </c>
      <c r="I310" s="18">
        <v>241</v>
      </c>
    </row>
    <row r="311" spans="2:9" ht="18" customHeight="1" x14ac:dyDescent="0.3">
      <c r="B311" s="16" t="s">
        <v>63</v>
      </c>
      <c r="C311" s="17">
        <v>2020</v>
      </c>
      <c r="D311" s="17" t="s">
        <v>402</v>
      </c>
      <c r="E311" s="17" t="s">
        <v>422</v>
      </c>
      <c r="F311" s="17">
        <v>922187</v>
      </c>
      <c r="G311" s="17">
        <v>14393</v>
      </c>
      <c r="H311" s="17">
        <v>3233</v>
      </c>
      <c r="I311" s="18">
        <v>28</v>
      </c>
    </row>
    <row r="312" spans="2:9" ht="18" customHeight="1" x14ac:dyDescent="0.3">
      <c r="B312" s="16" t="s">
        <v>63</v>
      </c>
      <c r="C312" s="17">
        <v>2020</v>
      </c>
      <c r="D312" s="17" t="s">
        <v>402</v>
      </c>
      <c r="E312" s="17" t="s">
        <v>419</v>
      </c>
      <c r="F312" s="17">
        <v>1746151</v>
      </c>
      <c r="G312" s="17">
        <v>34268</v>
      </c>
      <c r="H312" s="17">
        <v>19785</v>
      </c>
      <c r="I312" s="18">
        <v>60</v>
      </c>
    </row>
    <row r="313" spans="2:9" ht="18" customHeight="1" x14ac:dyDescent="0.3">
      <c r="B313" s="16" t="s">
        <v>63</v>
      </c>
      <c r="C313" s="17">
        <v>2020</v>
      </c>
      <c r="D313" s="17" t="s">
        <v>402</v>
      </c>
      <c r="E313" s="17" t="s">
        <v>420</v>
      </c>
      <c r="F313" s="17">
        <v>2435190</v>
      </c>
      <c r="G313" s="17">
        <v>46420</v>
      </c>
      <c r="H313" s="17">
        <v>29474</v>
      </c>
      <c r="I313" s="18">
        <v>66</v>
      </c>
    </row>
    <row r="314" spans="2:9" ht="18" customHeight="1" x14ac:dyDescent="0.3">
      <c r="B314" s="16" t="s">
        <v>63</v>
      </c>
      <c r="C314" s="17">
        <v>2020</v>
      </c>
      <c r="D314" s="17" t="s">
        <v>402</v>
      </c>
      <c r="E314" s="17" t="s">
        <v>421</v>
      </c>
      <c r="F314" s="17">
        <v>811607</v>
      </c>
      <c r="G314" s="17">
        <v>16203</v>
      </c>
      <c r="H314" s="17">
        <v>10982</v>
      </c>
      <c r="I314" s="18">
        <v>23</v>
      </c>
    </row>
    <row r="315" spans="2:9" ht="18" customHeight="1" x14ac:dyDescent="0.3">
      <c r="B315" s="16" t="s">
        <v>63</v>
      </c>
      <c r="C315" s="17">
        <v>2020</v>
      </c>
      <c r="D315" s="17" t="s">
        <v>402</v>
      </c>
      <c r="E315" s="17" t="s">
        <v>423</v>
      </c>
      <c r="F315" s="17">
        <v>1238388</v>
      </c>
      <c r="G315" s="17">
        <v>24318</v>
      </c>
      <c r="H315" s="17">
        <v>9916</v>
      </c>
      <c r="I315" s="18">
        <v>45</v>
      </c>
    </row>
    <row r="316" spans="2:9" ht="18" customHeight="1" x14ac:dyDescent="0.3">
      <c r="B316" s="16" t="s">
        <v>63</v>
      </c>
      <c r="C316" s="17">
        <v>2020</v>
      </c>
      <c r="D316" s="17" t="s">
        <v>403</v>
      </c>
      <c r="E316" s="17" t="s">
        <v>421</v>
      </c>
      <c r="F316" s="17">
        <v>0</v>
      </c>
      <c r="G316" s="17">
        <v>1</v>
      </c>
      <c r="H316" s="17">
        <v>0</v>
      </c>
      <c r="I316" s="18">
        <v>0</v>
      </c>
    </row>
    <row r="317" spans="2:9" ht="18" customHeight="1" x14ac:dyDescent="0.3">
      <c r="B317" s="16" t="s">
        <v>63</v>
      </c>
      <c r="C317" s="17">
        <v>2020</v>
      </c>
      <c r="D317" s="17" t="s">
        <v>404</v>
      </c>
      <c r="E317" s="17" t="s">
        <v>422</v>
      </c>
      <c r="F317" s="17">
        <v>85867</v>
      </c>
      <c r="G317" s="17">
        <v>317</v>
      </c>
      <c r="H317" s="17">
        <v>235</v>
      </c>
      <c r="I317" s="18">
        <v>7</v>
      </c>
    </row>
    <row r="318" spans="2:9" ht="18" customHeight="1" x14ac:dyDescent="0.3">
      <c r="B318" s="16" t="s">
        <v>63</v>
      </c>
      <c r="C318" s="17">
        <v>2020</v>
      </c>
      <c r="D318" s="17" t="s">
        <v>404</v>
      </c>
      <c r="E318" s="17" t="s">
        <v>419</v>
      </c>
      <c r="F318" s="17">
        <v>271658</v>
      </c>
      <c r="G318" s="17">
        <v>958</v>
      </c>
      <c r="H318" s="17">
        <v>312</v>
      </c>
      <c r="I318" s="18">
        <v>22</v>
      </c>
    </row>
    <row r="319" spans="2:9" ht="18" customHeight="1" x14ac:dyDescent="0.3">
      <c r="B319" s="16" t="s">
        <v>63</v>
      </c>
      <c r="C319" s="17">
        <v>2020</v>
      </c>
      <c r="D319" s="17" t="s">
        <v>404</v>
      </c>
      <c r="E319" s="17" t="s">
        <v>420</v>
      </c>
      <c r="F319" s="17">
        <v>470631</v>
      </c>
      <c r="G319" s="17">
        <v>3863</v>
      </c>
      <c r="H319" s="17">
        <v>488</v>
      </c>
      <c r="I319" s="18">
        <v>28</v>
      </c>
    </row>
    <row r="320" spans="2:9" ht="18" customHeight="1" x14ac:dyDescent="0.3">
      <c r="B320" s="16" t="s">
        <v>63</v>
      </c>
      <c r="C320" s="17">
        <v>2020</v>
      </c>
      <c r="D320" s="17" t="s">
        <v>404</v>
      </c>
      <c r="E320" s="17" t="s">
        <v>421</v>
      </c>
      <c r="F320" s="17">
        <v>302744</v>
      </c>
      <c r="G320" s="17">
        <v>3615</v>
      </c>
      <c r="H320" s="17">
        <v>476</v>
      </c>
      <c r="I320" s="18">
        <v>12</v>
      </c>
    </row>
    <row r="321" spans="2:9" ht="18" customHeight="1" x14ac:dyDescent="0.3">
      <c r="B321" s="16" t="s">
        <v>63</v>
      </c>
      <c r="C321" s="17">
        <v>2020</v>
      </c>
      <c r="D321" s="17" t="s">
        <v>404</v>
      </c>
      <c r="E321" s="17" t="s">
        <v>423</v>
      </c>
      <c r="F321" s="17">
        <v>136606</v>
      </c>
      <c r="G321" s="17">
        <v>482</v>
      </c>
      <c r="H321" s="17">
        <v>265</v>
      </c>
      <c r="I321" s="18">
        <v>14</v>
      </c>
    </row>
    <row r="322" spans="2:9" ht="18" customHeight="1" x14ac:dyDescent="0.3">
      <c r="B322" s="16" t="s">
        <v>63</v>
      </c>
      <c r="C322" s="17">
        <v>2020</v>
      </c>
      <c r="D322" s="17" t="s">
        <v>405</v>
      </c>
      <c r="E322" s="17" t="s">
        <v>422</v>
      </c>
      <c r="F322" s="17">
        <v>33287308</v>
      </c>
      <c r="G322" s="17">
        <v>1453681</v>
      </c>
      <c r="H322" s="17">
        <v>1391852</v>
      </c>
      <c r="I322" s="18">
        <v>6543</v>
      </c>
    </row>
    <row r="323" spans="2:9" ht="18" customHeight="1" x14ac:dyDescent="0.3">
      <c r="B323" s="16" t="s">
        <v>63</v>
      </c>
      <c r="C323" s="17">
        <v>2020</v>
      </c>
      <c r="D323" s="17" t="s">
        <v>405</v>
      </c>
      <c r="E323" s="17" t="s">
        <v>419</v>
      </c>
      <c r="F323" s="17">
        <v>35455202</v>
      </c>
      <c r="G323" s="17">
        <v>1475954</v>
      </c>
      <c r="H323" s="17">
        <v>1445803</v>
      </c>
      <c r="I323" s="18">
        <v>6775</v>
      </c>
    </row>
    <row r="324" spans="2:9" ht="18" customHeight="1" x14ac:dyDescent="0.3">
      <c r="B324" s="16" t="s">
        <v>63</v>
      </c>
      <c r="C324" s="17">
        <v>2020</v>
      </c>
      <c r="D324" s="17" t="s">
        <v>405</v>
      </c>
      <c r="E324" s="17" t="s">
        <v>420</v>
      </c>
      <c r="F324" s="17">
        <v>36461695</v>
      </c>
      <c r="G324" s="17">
        <v>1484029</v>
      </c>
      <c r="H324" s="17">
        <v>1454485</v>
      </c>
      <c r="I324" s="18">
        <v>6841</v>
      </c>
    </row>
    <row r="325" spans="2:9" ht="18" customHeight="1" x14ac:dyDescent="0.3">
      <c r="B325" s="16" t="s">
        <v>63</v>
      </c>
      <c r="C325" s="17">
        <v>2020</v>
      </c>
      <c r="D325" s="17" t="s">
        <v>405</v>
      </c>
      <c r="E325" s="17" t="s">
        <v>421</v>
      </c>
      <c r="F325" s="17">
        <v>10605695</v>
      </c>
      <c r="G325" s="17">
        <v>425393</v>
      </c>
      <c r="H325" s="17">
        <v>416676</v>
      </c>
      <c r="I325" s="18">
        <v>1962</v>
      </c>
    </row>
    <row r="326" spans="2:9" ht="18" customHeight="1" x14ac:dyDescent="0.3">
      <c r="B326" s="16" t="s">
        <v>63</v>
      </c>
      <c r="C326" s="17">
        <v>2020</v>
      </c>
      <c r="D326" s="17" t="s">
        <v>405</v>
      </c>
      <c r="E326" s="17" t="s">
        <v>423</v>
      </c>
      <c r="F326" s="17">
        <v>34466523</v>
      </c>
      <c r="G326" s="17">
        <v>1467005</v>
      </c>
      <c r="H326" s="17">
        <v>1422984</v>
      </c>
      <c r="I326" s="18">
        <v>6672</v>
      </c>
    </row>
    <row r="327" spans="2:9" ht="18" customHeight="1" x14ac:dyDescent="0.3">
      <c r="B327" s="16" t="s">
        <v>63</v>
      </c>
      <c r="C327" s="17">
        <v>2020</v>
      </c>
      <c r="D327" s="17" t="s">
        <v>406</v>
      </c>
      <c r="E327" s="17" t="s">
        <v>422</v>
      </c>
      <c r="F327" s="17">
        <v>25536964</v>
      </c>
      <c r="G327" s="17">
        <v>1304681</v>
      </c>
      <c r="H327" s="17">
        <v>1065573</v>
      </c>
      <c r="I327" s="18">
        <v>5239</v>
      </c>
    </row>
    <row r="328" spans="2:9" ht="18" customHeight="1" x14ac:dyDescent="0.3">
      <c r="B328" s="16" t="s">
        <v>63</v>
      </c>
      <c r="C328" s="17">
        <v>2020</v>
      </c>
      <c r="D328" s="17" t="s">
        <v>406</v>
      </c>
      <c r="E328" s="17" t="s">
        <v>419</v>
      </c>
      <c r="F328" s="17">
        <v>30359845</v>
      </c>
      <c r="G328" s="17">
        <v>1406085</v>
      </c>
      <c r="H328" s="17">
        <v>1206052</v>
      </c>
      <c r="I328" s="18">
        <v>6077</v>
      </c>
    </row>
    <row r="329" spans="2:9" ht="18" customHeight="1" x14ac:dyDescent="0.3">
      <c r="B329" s="16" t="s">
        <v>63</v>
      </c>
      <c r="C329" s="17">
        <v>2020</v>
      </c>
      <c r="D329" s="17" t="s">
        <v>406</v>
      </c>
      <c r="E329" s="17" t="s">
        <v>420</v>
      </c>
      <c r="F329" s="17">
        <v>31632000</v>
      </c>
      <c r="G329" s="17">
        <v>1429541</v>
      </c>
      <c r="H329" s="17">
        <v>1298170</v>
      </c>
      <c r="I329" s="18">
        <v>6343</v>
      </c>
    </row>
    <row r="330" spans="2:9" ht="18" customHeight="1" x14ac:dyDescent="0.3">
      <c r="B330" s="16" t="s">
        <v>63</v>
      </c>
      <c r="C330" s="17">
        <v>2020</v>
      </c>
      <c r="D330" s="17" t="s">
        <v>406</v>
      </c>
      <c r="E330" s="17" t="s">
        <v>421</v>
      </c>
      <c r="F330" s="17">
        <v>13895801</v>
      </c>
      <c r="G330" s="17">
        <v>618001</v>
      </c>
      <c r="H330" s="17">
        <v>584287</v>
      </c>
      <c r="I330" s="18">
        <v>2779</v>
      </c>
    </row>
    <row r="331" spans="2:9" ht="18" customHeight="1" x14ac:dyDescent="0.3">
      <c r="B331" s="16" t="s">
        <v>63</v>
      </c>
      <c r="C331" s="17">
        <v>2020</v>
      </c>
      <c r="D331" s="17" t="s">
        <v>406</v>
      </c>
      <c r="E331" s="17" t="s">
        <v>423</v>
      </c>
      <c r="F331" s="17">
        <v>27489059</v>
      </c>
      <c r="G331" s="17">
        <v>1361286</v>
      </c>
      <c r="H331" s="17">
        <v>1150826</v>
      </c>
      <c r="I331" s="18">
        <v>5713</v>
      </c>
    </row>
    <row r="332" spans="2:9" ht="18" customHeight="1" x14ac:dyDescent="0.3">
      <c r="B332" s="16" t="s">
        <v>63</v>
      </c>
      <c r="C332" s="17">
        <v>2020</v>
      </c>
      <c r="D332" s="17" t="s">
        <v>407</v>
      </c>
      <c r="E332" s="17" t="s">
        <v>422</v>
      </c>
      <c r="F332" s="17">
        <v>16979245</v>
      </c>
      <c r="G332" s="17">
        <v>844192</v>
      </c>
      <c r="H332" s="17">
        <v>649995</v>
      </c>
      <c r="I332" s="18">
        <v>2395</v>
      </c>
    </row>
    <row r="333" spans="2:9" ht="18" customHeight="1" x14ac:dyDescent="0.3">
      <c r="B333" s="16" t="s">
        <v>63</v>
      </c>
      <c r="C333" s="17">
        <v>2020</v>
      </c>
      <c r="D333" s="17" t="s">
        <v>407</v>
      </c>
      <c r="E333" s="17" t="s">
        <v>419</v>
      </c>
      <c r="F333" s="17">
        <v>20101174</v>
      </c>
      <c r="G333" s="17">
        <v>1070204</v>
      </c>
      <c r="H333" s="17">
        <v>863563</v>
      </c>
      <c r="I333" s="18">
        <v>3759</v>
      </c>
    </row>
    <row r="334" spans="2:9" ht="18" customHeight="1" x14ac:dyDescent="0.3">
      <c r="B334" s="16" t="s">
        <v>63</v>
      </c>
      <c r="C334" s="17">
        <v>2020</v>
      </c>
      <c r="D334" s="17" t="s">
        <v>407</v>
      </c>
      <c r="E334" s="17" t="s">
        <v>420</v>
      </c>
      <c r="F334" s="17">
        <v>21606948</v>
      </c>
      <c r="G334" s="17">
        <v>1170564</v>
      </c>
      <c r="H334" s="17">
        <v>956090</v>
      </c>
      <c r="I334" s="18">
        <v>4376</v>
      </c>
    </row>
    <row r="335" spans="2:9" ht="18" customHeight="1" x14ac:dyDescent="0.3">
      <c r="B335" s="16" t="s">
        <v>63</v>
      </c>
      <c r="C335" s="17">
        <v>2020</v>
      </c>
      <c r="D335" s="17" t="s">
        <v>407</v>
      </c>
      <c r="E335" s="17" t="s">
        <v>421</v>
      </c>
      <c r="F335" s="17">
        <v>6898080</v>
      </c>
      <c r="G335" s="17">
        <v>358032</v>
      </c>
      <c r="H335" s="17">
        <v>289614</v>
      </c>
      <c r="I335" s="18">
        <v>1377</v>
      </c>
    </row>
    <row r="336" spans="2:9" ht="18" customHeight="1" x14ac:dyDescent="0.3">
      <c r="B336" s="16" t="s">
        <v>63</v>
      </c>
      <c r="C336" s="17">
        <v>2020</v>
      </c>
      <c r="D336" s="17" t="s">
        <v>407</v>
      </c>
      <c r="E336" s="17" t="s">
        <v>423</v>
      </c>
      <c r="F336" s="17">
        <v>18642681</v>
      </c>
      <c r="G336" s="17">
        <v>964433</v>
      </c>
      <c r="H336" s="17">
        <v>757846</v>
      </c>
      <c r="I336" s="18">
        <v>3022</v>
      </c>
    </row>
    <row r="337" spans="2:9" ht="18" customHeight="1" x14ac:dyDescent="0.3">
      <c r="B337" s="16" t="s">
        <v>63</v>
      </c>
      <c r="C337" s="17">
        <v>2021</v>
      </c>
      <c r="D337" s="17" t="s">
        <v>398</v>
      </c>
      <c r="E337" s="17" t="s">
        <v>422</v>
      </c>
      <c r="F337" s="17">
        <v>50991373</v>
      </c>
      <c r="G337" s="17">
        <v>1530873</v>
      </c>
      <c r="H337" s="17">
        <v>1509212</v>
      </c>
      <c r="I337" s="18">
        <v>7761</v>
      </c>
    </row>
    <row r="338" spans="2:9" ht="18" customHeight="1" x14ac:dyDescent="0.3">
      <c r="B338" s="16" t="s">
        <v>63</v>
      </c>
      <c r="C338" s="17">
        <v>2021</v>
      </c>
      <c r="D338" s="17" t="s">
        <v>398</v>
      </c>
      <c r="E338" s="17" t="s">
        <v>419</v>
      </c>
      <c r="F338" s="17">
        <v>55019802</v>
      </c>
      <c r="G338" s="17">
        <v>1576011</v>
      </c>
      <c r="H338" s="17">
        <v>1517838</v>
      </c>
      <c r="I338" s="18">
        <v>7951</v>
      </c>
    </row>
    <row r="339" spans="2:9" ht="18" customHeight="1" x14ac:dyDescent="0.3">
      <c r="B339" s="16" t="s">
        <v>63</v>
      </c>
      <c r="C339" s="17">
        <v>2021</v>
      </c>
      <c r="D339" s="17" t="s">
        <v>398</v>
      </c>
      <c r="E339" s="17" t="s">
        <v>420</v>
      </c>
      <c r="F339" s="17">
        <v>58007567</v>
      </c>
      <c r="G339" s="17">
        <v>1669063</v>
      </c>
      <c r="H339" s="17">
        <v>1538844</v>
      </c>
      <c r="I339" s="18">
        <v>8421</v>
      </c>
    </row>
    <row r="340" spans="2:9" ht="18" customHeight="1" x14ac:dyDescent="0.3">
      <c r="B340" s="16" t="s">
        <v>63</v>
      </c>
      <c r="C340" s="17">
        <v>2021</v>
      </c>
      <c r="D340" s="17" t="s">
        <v>398</v>
      </c>
      <c r="E340" s="17" t="s">
        <v>421</v>
      </c>
      <c r="F340" s="17">
        <v>17137631</v>
      </c>
      <c r="G340" s="17">
        <v>503049</v>
      </c>
      <c r="H340" s="17">
        <v>450837</v>
      </c>
      <c r="I340" s="18">
        <v>2588</v>
      </c>
    </row>
    <row r="341" spans="2:9" ht="18" customHeight="1" x14ac:dyDescent="0.3">
      <c r="B341" s="16" t="s">
        <v>63</v>
      </c>
      <c r="C341" s="17">
        <v>2021</v>
      </c>
      <c r="D341" s="17" t="s">
        <v>398</v>
      </c>
      <c r="E341" s="17" t="s">
        <v>423</v>
      </c>
      <c r="F341" s="17">
        <v>52727912</v>
      </c>
      <c r="G341" s="17">
        <v>1543337</v>
      </c>
      <c r="H341" s="17">
        <v>1511801</v>
      </c>
      <c r="I341" s="18">
        <v>7821</v>
      </c>
    </row>
    <row r="342" spans="2:9" ht="18" customHeight="1" x14ac:dyDescent="0.3">
      <c r="B342" s="16" t="s">
        <v>63</v>
      </c>
      <c r="C342" s="17">
        <v>2021</v>
      </c>
      <c r="D342" s="17" t="s">
        <v>399</v>
      </c>
      <c r="E342" s="17" t="s">
        <v>422</v>
      </c>
      <c r="F342" s="17">
        <v>134104661</v>
      </c>
      <c r="G342" s="17">
        <v>3992831</v>
      </c>
      <c r="H342" s="17">
        <v>3870447</v>
      </c>
      <c r="I342" s="18">
        <v>37274</v>
      </c>
    </row>
    <row r="343" spans="2:9" ht="18" customHeight="1" x14ac:dyDescent="0.3">
      <c r="B343" s="16" t="s">
        <v>63</v>
      </c>
      <c r="C343" s="17">
        <v>2021</v>
      </c>
      <c r="D343" s="17" t="s">
        <v>399</v>
      </c>
      <c r="E343" s="17" t="s">
        <v>419</v>
      </c>
      <c r="F343" s="17">
        <v>144435009</v>
      </c>
      <c r="G343" s="17">
        <v>4074297</v>
      </c>
      <c r="H343" s="17">
        <v>3975312</v>
      </c>
      <c r="I343" s="18">
        <v>38690</v>
      </c>
    </row>
    <row r="344" spans="2:9" ht="18" customHeight="1" x14ac:dyDescent="0.3">
      <c r="B344" s="16" t="s">
        <v>63</v>
      </c>
      <c r="C344" s="17">
        <v>2021</v>
      </c>
      <c r="D344" s="17" t="s">
        <v>399</v>
      </c>
      <c r="E344" s="17" t="s">
        <v>420</v>
      </c>
      <c r="F344" s="17">
        <v>148509810</v>
      </c>
      <c r="G344" s="17">
        <v>4104039</v>
      </c>
      <c r="H344" s="17">
        <v>4010024</v>
      </c>
      <c r="I344" s="18">
        <v>39251</v>
      </c>
    </row>
    <row r="345" spans="2:9" ht="18" customHeight="1" x14ac:dyDescent="0.3">
      <c r="B345" s="16" t="s">
        <v>63</v>
      </c>
      <c r="C345" s="17">
        <v>2021</v>
      </c>
      <c r="D345" s="17" t="s">
        <v>399</v>
      </c>
      <c r="E345" s="17" t="s">
        <v>421</v>
      </c>
      <c r="F345" s="17">
        <v>64768435</v>
      </c>
      <c r="G345" s="17">
        <v>1766600</v>
      </c>
      <c r="H345" s="17">
        <v>1728735</v>
      </c>
      <c r="I345" s="18">
        <v>16955</v>
      </c>
    </row>
    <row r="346" spans="2:9" ht="18" customHeight="1" x14ac:dyDescent="0.3">
      <c r="B346" s="16" t="s">
        <v>63</v>
      </c>
      <c r="C346" s="17">
        <v>2021</v>
      </c>
      <c r="D346" s="17" t="s">
        <v>399</v>
      </c>
      <c r="E346" s="17" t="s">
        <v>423</v>
      </c>
      <c r="F346" s="17">
        <v>139667570</v>
      </c>
      <c r="G346" s="17">
        <v>4038695</v>
      </c>
      <c r="H346" s="17">
        <v>3926423</v>
      </c>
      <c r="I346" s="18">
        <v>38049</v>
      </c>
    </row>
    <row r="347" spans="2:9" ht="18" customHeight="1" x14ac:dyDescent="0.3">
      <c r="B347" s="16" t="s">
        <v>63</v>
      </c>
      <c r="C347" s="17">
        <v>2021</v>
      </c>
      <c r="D347" s="17" t="s">
        <v>408</v>
      </c>
      <c r="E347" s="17" t="s">
        <v>422</v>
      </c>
      <c r="F347" s="17">
        <v>45701618</v>
      </c>
      <c r="G347" s="17">
        <v>1520281</v>
      </c>
      <c r="H347" s="17">
        <v>1500524</v>
      </c>
      <c r="I347" s="18">
        <v>7585</v>
      </c>
    </row>
    <row r="348" spans="2:9" ht="18" customHeight="1" x14ac:dyDescent="0.3">
      <c r="B348" s="16" t="s">
        <v>63</v>
      </c>
      <c r="C348" s="17">
        <v>2021</v>
      </c>
      <c r="D348" s="17" t="s">
        <v>408</v>
      </c>
      <c r="E348" s="17" t="s">
        <v>419</v>
      </c>
      <c r="F348" s="17">
        <v>47087444</v>
      </c>
      <c r="G348" s="17">
        <v>1521429</v>
      </c>
      <c r="H348" s="17">
        <v>1502511</v>
      </c>
      <c r="I348" s="18">
        <v>7632</v>
      </c>
    </row>
    <row r="349" spans="2:9" ht="18" customHeight="1" x14ac:dyDescent="0.3">
      <c r="B349" s="16" t="s">
        <v>63</v>
      </c>
      <c r="C349" s="17">
        <v>2021</v>
      </c>
      <c r="D349" s="17" t="s">
        <v>408</v>
      </c>
      <c r="E349" s="17" t="s">
        <v>420</v>
      </c>
      <c r="F349" s="17">
        <v>47723950</v>
      </c>
      <c r="G349" s="17">
        <v>1522353</v>
      </c>
      <c r="H349" s="17">
        <v>1503408</v>
      </c>
      <c r="I349" s="18">
        <v>7640</v>
      </c>
    </row>
    <row r="350" spans="2:9" ht="18" customHeight="1" x14ac:dyDescent="0.3">
      <c r="B350" s="16" t="s">
        <v>63</v>
      </c>
      <c r="C350" s="17">
        <v>2021</v>
      </c>
      <c r="D350" s="17" t="s">
        <v>408</v>
      </c>
      <c r="E350" s="17" t="s">
        <v>423</v>
      </c>
      <c r="F350" s="17">
        <v>46437008</v>
      </c>
      <c r="G350" s="17">
        <v>1520895</v>
      </c>
      <c r="H350" s="17">
        <v>1501697</v>
      </c>
      <c r="I350" s="18">
        <v>7603</v>
      </c>
    </row>
    <row r="351" spans="2:9" ht="18" customHeight="1" x14ac:dyDescent="0.3">
      <c r="B351" s="16" t="s">
        <v>63</v>
      </c>
      <c r="C351" s="17">
        <v>2021</v>
      </c>
      <c r="D351" s="17" t="s">
        <v>409</v>
      </c>
      <c r="E351" s="17" t="s">
        <v>422</v>
      </c>
      <c r="F351" s="17">
        <v>42518674</v>
      </c>
      <c r="G351" s="17">
        <v>1514470</v>
      </c>
      <c r="H351" s="17">
        <v>1485327</v>
      </c>
      <c r="I351" s="18">
        <v>7379</v>
      </c>
    </row>
    <row r="352" spans="2:9" ht="18" customHeight="1" x14ac:dyDescent="0.3">
      <c r="B352" s="16" t="s">
        <v>63</v>
      </c>
      <c r="C352" s="17">
        <v>2021</v>
      </c>
      <c r="D352" s="17" t="s">
        <v>409</v>
      </c>
      <c r="E352" s="17" t="s">
        <v>419</v>
      </c>
      <c r="F352" s="17">
        <v>43983489</v>
      </c>
      <c r="G352" s="17">
        <v>1518027</v>
      </c>
      <c r="H352" s="17">
        <v>1490917</v>
      </c>
      <c r="I352" s="18">
        <v>7513</v>
      </c>
    </row>
    <row r="353" spans="2:9" ht="18" customHeight="1" x14ac:dyDescent="0.3">
      <c r="B353" s="16" t="s">
        <v>63</v>
      </c>
      <c r="C353" s="17">
        <v>2021</v>
      </c>
      <c r="D353" s="17" t="s">
        <v>409</v>
      </c>
      <c r="E353" s="17" t="s">
        <v>420</v>
      </c>
      <c r="F353" s="17">
        <v>44707029</v>
      </c>
      <c r="G353" s="17">
        <v>1519080</v>
      </c>
      <c r="H353" s="17">
        <v>1495727</v>
      </c>
      <c r="I353" s="18">
        <v>7551</v>
      </c>
    </row>
    <row r="354" spans="2:9" ht="18" customHeight="1" x14ac:dyDescent="0.3">
      <c r="B354" s="16" t="s">
        <v>63</v>
      </c>
      <c r="C354" s="17">
        <v>2021</v>
      </c>
      <c r="D354" s="17" t="s">
        <v>409</v>
      </c>
      <c r="E354" s="17" t="s">
        <v>421</v>
      </c>
      <c r="F354" s="17">
        <v>19371411</v>
      </c>
      <c r="G354" s="17">
        <v>651352</v>
      </c>
      <c r="H354" s="17">
        <v>642356</v>
      </c>
      <c r="I354" s="18">
        <v>3245</v>
      </c>
    </row>
    <row r="355" spans="2:9" ht="18" customHeight="1" x14ac:dyDescent="0.3">
      <c r="B355" s="16" t="s">
        <v>63</v>
      </c>
      <c r="C355" s="17">
        <v>2021</v>
      </c>
      <c r="D355" s="17" t="s">
        <v>409</v>
      </c>
      <c r="E355" s="17" t="s">
        <v>423</v>
      </c>
      <c r="F355" s="17">
        <v>43378668</v>
      </c>
      <c r="G355" s="17">
        <v>1516516</v>
      </c>
      <c r="H355" s="17">
        <v>1488005</v>
      </c>
      <c r="I355" s="18">
        <v>7438</v>
      </c>
    </row>
    <row r="356" spans="2:9" ht="18" customHeight="1" x14ac:dyDescent="0.3">
      <c r="B356" s="16" t="s">
        <v>63</v>
      </c>
      <c r="C356" s="17">
        <v>2021</v>
      </c>
      <c r="D356" s="17" t="s">
        <v>401</v>
      </c>
      <c r="E356" s="17" t="s">
        <v>422</v>
      </c>
      <c r="F356" s="17">
        <v>107366774</v>
      </c>
      <c r="G356" s="17">
        <v>3624591</v>
      </c>
      <c r="H356" s="17">
        <v>3421194</v>
      </c>
      <c r="I356" s="18">
        <v>32608</v>
      </c>
    </row>
    <row r="357" spans="2:9" ht="18" customHeight="1" x14ac:dyDescent="0.3">
      <c r="B357" s="16" t="s">
        <v>63</v>
      </c>
      <c r="C357" s="17">
        <v>2021</v>
      </c>
      <c r="D357" s="17" t="s">
        <v>401</v>
      </c>
      <c r="E357" s="17" t="s">
        <v>419</v>
      </c>
      <c r="F357" s="17">
        <v>119069039</v>
      </c>
      <c r="G357" s="17">
        <v>3832292</v>
      </c>
      <c r="H357" s="17">
        <v>3668936</v>
      </c>
      <c r="I357" s="18">
        <v>34983</v>
      </c>
    </row>
    <row r="358" spans="2:9" ht="18" customHeight="1" x14ac:dyDescent="0.3">
      <c r="B358" s="16" t="s">
        <v>63</v>
      </c>
      <c r="C358" s="17">
        <v>2021</v>
      </c>
      <c r="D358" s="17" t="s">
        <v>401</v>
      </c>
      <c r="E358" s="17" t="s">
        <v>420</v>
      </c>
      <c r="F358" s="17">
        <v>125256738</v>
      </c>
      <c r="G358" s="17">
        <v>3910196</v>
      </c>
      <c r="H358" s="17">
        <v>3766643</v>
      </c>
      <c r="I358" s="18">
        <v>35960</v>
      </c>
    </row>
    <row r="359" spans="2:9" ht="18" customHeight="1" x14ac:dyDescent="0.3">
      <c r="B359" s="16" t="s">
        <v>63</v>
      </c>
      <c r="C359" s="17">
        <v>2021</v>
      </c>
      <c r="D359" s="17" t="s">
        <v>401</v>
      </c>
      <c r="E359" s="17" t="s">
        <v>421</v>
      </c>
      <c r="F359" s="17">
        <v>55566628</v>
      </c>
      <c r="G359" s="17">
        <v>1695437</v>
      </c>
      <c r="H359" s="17">
        <v>1638447</v>
      </c>
      <c r="I359" s="18">
        <v>15722</v>
      </c>
    </row>
    <row r="360" spans="2:9" ht="18" customHeight="1" x14ac:dyDescent="0.3">
      <c r="B360" s="16" t="s">
        <v>63</v>
      </c>
      <c r="C360" s="17">
        <v>2021</v>
      </c>
      <c r="D360" s="17" t="s">
        <v>401</v>
      </c>
      <c r="E360" s="17" t="s">
        <v>423</v>
      </c>
      <c r="F360" s="17">
        <v>112920133</v>
      </c>
      <c r="G360" s="17">
        <v>3737738</v>
      </c>
      <c r="H360" s="17">
        <v>3550359</v>
      </c>
      <c r="I360" s="18">
        <v>33855</v>
      </c>
    </row>
    <row r="361" spans="2:9" ht="18" customHeight="1" x14ac:dyDescent="0.3">
      <c r="B361" s="16" t="s">
        <v>63</v>
      </c>
      <c r="C361" s="17">
        <v>2021</v>
      </c>
      <c r="D361" s="17" t="s">
        <v>402</v>
      </c>
      <c r="E361" s="17" t="s">
        <v>422</v>
      </c>
      <c r="F361" s="17">
        <v>80395300</v>
      </c>
      <c r="G361" s="17">
        <v>2995694</v>
      </c>
      <c r="H361" s="17">
        <v>2608012</v>
      </c>
      <c r="I361" s="18">
        <v>24967</v>
      </c>
    </row>
    <row r="362" spans="2:9" ht="18" customHeight="1" x14ac:dyDescent="0.3">
      <c r="B362" s="16" t="s">
        <v>63</v>
      </c>
      <c r="C362" s="17">
        <v>2021</v>
      </c>
      <c r="D362" s="17" t="s">
        <v>402</v>
      </c>
      <c r="E362" s="17" t="s">
        <v>419</v>
      </c>
      <c r="F362" s="17">
        <v>93286988</v>
      </c>
      <c r="G362" s="17">
        <v>3335723</v>
      </c>
      <c r="H362" s="17">
        <v>3049257</v>
      </c>
      <c r="I362" s="18">
        <v>28964</v>
      </c>
    </row>
    <row r="363" spans="2:9" ht="18" customHeight="1" x14ac:dyDescent="0.3">
      <c r="B363" s="16" t="s">
        <v>63</v>
      </c>
      <c r="C363" s="17">
        <v>2021</v>
      </c>
      <c r="D363" s="17" t="s">
        <v>402</v>
      </c>
      <c r="E363" s="17" t="s">
        <v>420</v>
      </c>
      <c r="F363" s="17">
        <v>100172778</v>
      </c>
      <c r="G363" s="17">
        <v>3472353</v>
      </c>
      <c r="H363" s="17">
        <v>3233621</v>
      </c>
      <c r="I363" s="18">
        <v>30629</v>
      </c>
    </row>
    <row r="364" spans="2:9" ht="18" customHeight="1" x14ac:dyDescent="0.3">
      <c r="B364" s="16" t="s">
        <v>63</v>
      </c>
      <c r="C364" s="17">
        <v>2021</v>
      </c>
      <c r="D364" s="17" t="s">
        <v>402</v>
      </c>
      <c r="E364" s="17" t="s">
        <v>421</v>
      </c>
      <c r="F364" s="17">
        <v>29606130</v>
      </c>
      <c r="G364" s="17">
        <v>1014489</v>
      </c>
      <c r="H364" s="17">
        <v>951967</v>
      </c>
      <c r="I364" s="18">
        <v>9048</v>
      </c>
    </row>
    <row r="365" spans="2:9" ht="18" customHeight="1" x14ac:dyDescent="0.3">
      <c r="B365" s="16" t="s">
        <v>63</v>
      </c>
      <c r="C365" s="17">
        <v>2021</v>
      </c>
      <c r="D365" s="17" t="s">
        <v>402</v>
      </c>
      <c r="E365" s="17" t="s">
        <v>423</v>
      </c>
      <c r="F365" s="17">
        <v>86410800</v>
      </c>
      <c r="G365" s="17">
        <v>3173209</v>
      </c>
      <c r="H365" s="17">
        <v>2823771</v>
      </c>
      <c r="I365" s="18">
        <v>27108</v>
      </c>
    </row>
    <row r="366" spans="2:9" ht="18" customHeight="1" x14ac:dyDescent="0.3">
      <c r="B366" s="16" t="s">
        <v>63</v>
      </c>
      <c r="C366" s="17">
        <v>2021</v>
      </c>
      <c r="D366" s="17" t="s">
        <v>403</v>
      </c>
      <c r="E366" s="17" t="s">
        <v>422</v>
      </c>
      <c r="F366" s="17">
        <v>48326855</v>
      </c>
      <c r="G366" s="17">
        <v>1523320</v>
      </c>
      <c r="H366" s="17">
        <v>1504270</v>
      </c>
      <c r="I366" s="18">
        <v>7653</v>
      </c>
    </row>
    <row r="367" spans="2:9" ht="18" customHeight="1" x14ac:dyDescent="0.3">
      <c r="B367" s="16" t="s">
        <v>63</v>
      </c>
      <c r="C367" s="17">
        <v>2021</v>
      </c>
      <c r="D367" s="17" t="s">
        <v>403</v>
      </c>
      <c r="E367" s="17" t="s">
        <v>419</v>
      </c>
      <c r="F367" s="17">
        <v>49524509</v>
      </c>
      <c r="G367" s="17">
        <v>1525284</v>
      </c>
      <c r="H367" s="17">
        <v>1506136</v>
      </c>
      <c r="I367" s="18">
        <v>7697</v>
      </c>
    </row>
    <row r="368" spans="2:9" ht="18" customHeight="1" x14ac:dyDescent="0.3">
      <c r="B368" s="16" t="s">
        <v>63</v>
      </c>
      <c r="C368" s="17">
        <v>2021</v>
      </c>
      <c r="D368" s="17" t="s">
        <v>403</v>
      </c>
      <c r="E368" s="17" t="s">
        <v>420</v>
      </c>
      <c r="F368" s="17">
        <v>50167627</v>
      </c>
      <c r="G368" s="17">
        <v>1526970</v>
      </c>
      <c r="H368" s="17">
        <v>1507112</v>
      </c>
      <c r="I368" s="18">
        <v>7722</v>
      </c>
    </row>
    <row r="369" spans="2:9" ht="18" customHeight="1" x14ac:dyDescent="0.3">
      <c r="B369" s="16" t="s">
        <v>63</v>
      </c>
      <c r="C369" s="17">
        <v>2021</v>
      </c>
      <c r="D369" s="17" t="s">
        <v>403</v>
      </c>
      <c r="E369" s="17" t="s">
        <v>421</v>
      </c>
      <c r="F369" s="17">
        <v>21655481</v>
      </c>
      <c r="G369" s="17">
        <v>655085</v>
      </c>
      <c r="H369" s="17">
        <v>646248</v>
      </c>
      <c r="I369" s="18">
        <v>3313</v>
      </c>
    </row>
    <row r="370" spans="2:9" ht="18" customHeight="1" x14ac:dyDescent="0.3">
      <c r="B370" s="16" t="s">
        <v>63</v>
      </c>
      <c r="C370" s="17">
        <v>2021</v>
      </c>
      <c r="D370" s="17" t="s">
        <v>403</v>
      </c>
      <c r="E370" s="17" t="s">
        <v>423</v>
      </c>
      <c r="F370" s="17">
        <v>48929471</v>
      </c>
      <c r="G370" s="17">
        <v>1524200</v>
      </c>
      <c r="H370" s="17">
        <v>1505147</v>
      </c>
      <c r="I370" s="18">
        <v>7676</v>
      </c>
    </row>
    <row r="371" spans="2:9" ht="18" customHeight="1" x14ac:dyDescent="0.3">
      <c r="B371" s="16" t="s">
        <v>63</v>
      </c>
      <c r="C371" s="17">
        <v>2021</v>
      </c>
      <c r="D371" s="17" t="s">
        <v>404</v>
      </c>
      <c r="E371" s="17" t="s">
        <v>422</v>
      </c>
      <c r="F371" s="17">
        <v>61602468</v>
      </c>
      <c r="G371" s="17">
        <v>1880663</v>
      </c>
      <c r="H371" s="17">
        <v>1661126</v>
      </c>
      <c r="I371" s="18">
        <v>10103</v>
      </c>
    </row>
    <row r="372" spans="2:9" ht="18" customHeight="1" x14ac:dyDescent="0.3">
      <c r="B372" s="16" t="s">
        <v>63</v>
      </c>
      <c r="C372" s="17">
        <v>2021</v>
      </c>
      <c r="D372" s="17" t="s">
        <v>404</v>
      </c>
      <c r="E372" s="17" t="s">
        <v>419</v>
      </c>
      <c r="F372" s="17">
        <v>67839085</v>
      </c>
      <c r="G372" s="17">
        <v>2389704</v>
      </c>
      <c r="H372" s="17">
        <v>2032086</v>
      </c>
      <c r="I372" s="18">
        <v>16445</v>
      </c>
    </row>
    <row r="373" spans="2:9" ht="18" customHeight="1" x14ac:dyDescent="0.3">
      <c r="B373" s="16" t="s">
        <v>63</v>
      </c>
      <c r="C373" s="17">
        <v>2021</v>
      </c>
      <c r="D373" s="17" t="s">
        <v>404</v>
      </c>
      <c r="E373" s="17" t="s">
        <v>420</v>
      </c>
      <c r="F373" s="17">
        <v>72775146</v>
      </c>
      <c r="G373" s="17">
        <v>2668832</v>
      </c>
      <c r="H373" s="17">
        <v>2267064</v>
      </c>
      <c r="I373" s="18">
        <v>20405</v>
      </c>
    </row>
    <row r="374" spans="2:9" ht="18" customHeight="1" x14ac:dyDescent="0.3">
      <c r="B374" s="16" t="s">
        <v>63</v>
      </c>
      <c r="C374" s="17">
        <v>2021</v>
      </c>
      <c r="D374" s="17" t="s">
        <v>404</v>
      </c>
      <c r="E374" s="17" t="s">
        <v>421</v>
      </c>
      <c r="F374" s="17">
        <v>32842336</v>
      </c>
      <c r="G374" s="17">
        <v>1221707</v>
      </c>
      <c r="H374" s="17">
        <v>1048666</v>
      </c>
      <c r="I374" s="18">
        <v>9910</v>
      </c>
    </row>
    <row r="375" spans="2:9" ht="18" customHeight="1" x14ac:dyDescent="0.3">
      <c r="B375" s="16" t="s">
        <v>63</v>
      </c>
      <c r="C375" s="17">
        <v>2021</v>
      </c>
      <c r="D375" s="17" t="s">
        <v>404</v>
      </c>
      <c r="E375" s="17" t="s">
        <v>423</v>
      </c>
      <c r="F375" s="17">
        <v>64491438</v>
      </c>
      <c r="G375" s="17">
        <v>2129309</v>
      </c>
      <c r="H375" s="17">
        <v>1832372</v>
      </c>
      <c r="I375" s="18">
        <v>12848</v>
      </c>
    </row>
    <row r="376" spans="2:9" ht="18" customHeight="1" x14ac:dyDescent="0.3">
      <c r="B376" s="16" t="s">
        <v>63</v>
      </c>
      <c r="C376" s="17">
        <v>2021</v>
      </c>
      <c r="D376" s="17" t="s">
        <v>406</v>
      </c>
      <c r="E376" s="17" t="s">
        <v>422</v>
      </c>
      <c r="F376" s="17">
        <v>166167364</v>
      </c>
      <c r="G376" s="17">
        <v>4223085</v>
      </c>
      <c r="H376" s="17">
        <v>4151992</v>
      </c>
      <c r="I376" s="18">
        <v>41238</v>
      </c>
    </row>
    <row r="377" spans="2:9" ht="18" customHeight="1" x14ac:dyDescent="0.3">
      <c r="B377" s="16" t="s">
        <v>63</v>
      </c>
      <c r="C377" s="17">
        <v>2021</v>
      </c>
      <c r="D377" s="17" t="s">
        <v>406</v>
      </c>
      <c r="E377" s="17" t="s">
        <v>419</v>
      </c>
      <c r="F377" s="17">
        <v>169485233</v>
      </c>
      <c r="G377" s="17">
        <v>4247848</v>
      </c>
      <c r="H377" s="17">
        <v>4181337</v>
      </c>
      <c r="I377" s="18">
        <v>41667</v>
      </c>
    </row>
    <row r="378" spans="2:9" ht="18" customHeight="1" x14ac:dyDescent="0.3">
      <c r="B378" s="16" t="s">
        <v>63</v>
      </c>
      <c r="C378" s="17">
        <v>2021</v>
      </c>
      <c r="D378" s="17" t="s">
        <v>406</v>
      </c>
      <c r="E378" s="17" t="s">
        <v>420</v>
      </c>
      <c r="F378" s="17">
        <v>171465744</v>
      </c>
      <c r="G378" s="17">
        <v>4262676</v>
      </c>
      <c r="H378" s="17">
        <v>4193685</v>
      </c>
      <c r="I378" s="18">
        <v>41839</v>
      </c>
    </row>
    <row r="379" spans="2:9" ht="18" customHeight="1" x14ac:dyDescent="0.3">
      <c r="B379" s="16" t="s">
        <v>63</v>
      </c>
      <c r="C379" s="17">
        <v>2021</v>
      </c>
      <c r="D379" s="17" t="s">
        <v>406</v>
      </c>
      <c r="E379" s="17" t="s">
        <v>421</v>
      </c>
      <c r="F379" s="17">
        <v>74066198</v>
      </c>
      <c r="G379" s="17">
        <v>1831228</v>
      </c>
      <c r="H379" s="17">
        <v>1802079</v>
      </c>
      <c r="I379" s="18">
        <v>17985</v>
      </c>
    </row>
    <row r="380" spans="2:9" ht="18" customHeight="1" x14ac:dyDescent="0.3">
      <c r="B380" s="16" t="s">
        <v>63</v>
      </c>
      <c r="C380" s="17">
        <v>2021</v>
      </c>
      <c r="D380" s="17" t="s">
        <v>406</v>
      </c>
      <c r="E380" s="17" t="s">
        <v>423</v>
      </c>
      <c r="F380" s="17">
        <v>168123043</v>
      </c>
      <c r="G380" s="17">
        <v>4236505</v>
      </c>
      <c r="H380" s="17">
        <v>4167446</v>
      </c>
      <c r="I380" s="18">
        <v>41502</v>
      </c>
    </row>
    <row r="381" spans="2:9" ht="18" customHeight="1" x14ac:dyDescent="0.3">
      <c r="B381" s="16" t="s">
        <v>63</v>
      </c>
      <c r="C381" s="17">
        <v>2021</v>
      </c>
      <c r="D381" s="17" t="s">
        <v>407</v>
      </c>
      <c r="E381" s="17" t="s">
        <v>422</v>
      </c>
      <c r="F381" s="17">
        <v>153933338</v>
      </c>
      <c r="G381" s="17">
        <v>4141011</v>
      </c>
      <c r="H381" s="17">
        <v>4055464</v>
      </c>
      <c r="I381" s="18">
        <v>39852</v>
      </c>
    </row>
    <row r="382" spans="2:9" ht="18" customHeight="1" x14ac:dyDescent="0.3">
      <c r="B382" s="16" t="s">
        <v>63</v>
      </c>
      <c r="C382" s="17">
        <v>2021</v>
      </c>
      <c r="D382" s="17" t="s">
        <v>407</v>
      </c>
      <c r="E382" s="17" t="s">
        <v>419</v>
      </c>
      <c r="F382" s="17">
        <v>160430309</v>
      </c>
      <c r="G382" s="17">
        <v>4183988</v>
      </c>
      <c r="H382" s="17">
        <v>4107313</v>
      </c>
      <c r="I382" s="18">
        <v>40549</v>
      </c>
    </row>
    <row r="383" spans="2:9" ht="18" customHeight="1" x14ac:dyDescent="0.3">
      <c r="B383" s="16" t="s">
        <v>63</v>
      </c>
      <c r="C383" s="17">
        <v>2021</v>
      </c>
      <c r="D383" s="17" t="s">
        <v>407</v>
      </c>
      <c r="E383" s="17" t="s">
        <v>420</v>
      </c>
      <c r="F383" s="17">
        <v>163198235</v>
      </c>
      <c r="G383" s="17">
        <v>4202455</v>
      </c>
      <c r="H383" s="17">
        <v>4128934</v>
      </c>
      <c r="I383" s="18">
        <v>40871</v>
      </c>
    </row>
    <row r="384" spans="2:9" ht="18" customHeight="1" x14ac:dyDescent="0.3">
      <c r="B384" s="16" t="s">
        <v>63</v>
      </c>
      <c r="C384" s="17">
        <v>2021</v>
      </c>
      <c r="D384" s="17" t="s">
        <v>407</v>
      </c>
      <c r="E384" s="17" t="s">
        <v>421</v>
      </c>
      <c r="F384" s="17">
        <v>47079123</v>
      </c>
      <c r="G384" s="17">
        <v>1203950</v>
      </c>
      <c r="H384" s="17">
        <v>1183318</v>
      </c>
      <c r="I384" s="18">
        <v>11741</v>
      </c>
    </row>
    <row r="385" spans="2:9" ht="18" customHeight="1" x14ac:dyDescent="0.3">
      <c r="B385" s="16" t="s">
        <v>63</v>
      </c>
      <c r="C385" s="17">
        <v>2021</v>
      </c>
      <c r="D385" s="17" t="s">
        <v>407</v>
      </c>
      <c r="E385" s="17" t="s">
        <v>423</v>
      </c>
      <c r="F385" s="17">
        <v>157453857</v>
      </c>
      <c r="G385" s="17">
        <v>4163594</v>
      </c>
      <c r="H385" s="17">
        <v>4081966</v>
      </c>
      <c r="I385" s="18">
        <v>40198</v>
      </c>
    </row>
    <row r="386" spans="2:9" ht="18" customHeight="1" x14ac:dyDescent="0.3">
      <c r="B386" s="16" t="s">
        <v>65</v>
      </c>
      <c r="C386" s="17">
        <v>2020</v>
      </c>
      <c r="D386" s="17" t="s">
        <v>398</v>
      </c>
      <c r="E386" s="17" t="s">
        <v>422</v>
      </c>
      <c r="F386" s="17">
        <v>9111</v>
      </c>
      <c r="G386" s="17">
        <v>218</v>
      </c>
      <c r="H386" s="17">
        <v>36</v>
      </c>
      <c r="I386" s="18">
        <v>7</v>
      </c>
    </row>
    <row r="387" spans="2:9" ht="18" customHeight="1" x14ac:dyDescent="0.3">
      <c r="B387" s="16" t="s">
        <v>65</v>
      </c>
      <c r="C387" s="17">
        <v>2020</v>
      </c>
      <c r="D387" s="17" t="s">
        <v>398</v>
      </c>
      <c r="E387" s="17" t="s">
        <v>419</v>
      </c>
      <c r="F387" s="17">
        <v>70788</v>
      </c>
      <c r="G387" s="17">
        <v>661</v>
      </c>
      <c r="H387" s="17">
        <v>271</v>
      </c>
      <c r="I387" s="18">
        <v>11</v>
      </c>
    </row>
    <row r="388" spans="2:9" ht="18" customHeight="1" x14ac:dyDescent="0.3">
      <c r="B388" s="16" t="s">
        <v>65</v>
      </c>
      <c r="C388" s="17">
        <v>2020</v>
      </c>
      <c r="D388" s="17" t="s">
        <v>398</v>
      </c>
      <c r="E388" s="17" t="s">
        <v>420</v>
      </c>
      <c r="F388" s="17">
        <v>112582</v>
      </c>
      <c r="G388" s="17">
        <v>1776</v>
      </c>
      <c r="H388" s="17">
        <v>351</v>
      </c>
      <c r="I388" s="18">
        <v>14</v>
      </c>
    </row>
    <row r="389" spans="2:9" ht="18" customHeight="1" x14ac:dyDescent="0.3">
      <c r="B389" s="16" t="s">
        <v>65</v>
      </c>
      <c r="C389" s="17">
        <v>2020</v>
      </c>
      <c r="D389" s="17" t="s">
        <v>398</v>
      </c>
      <c r="E389" s="17" t="s">
        <v>421</v>
      </c>
      <c r="F389" s="17">
        <v>43852</v>
      </c>
      <c r="G389" s="17">
        <v>828</v>
      </c>
      <c r="H389" s="17">
        <v>148</v>
      </c>
      <c r="I389" s="18">
        <v>4</v>
      </c>
    </row>
    <row r="390" spans="2:9" ht="18" customHeight="1" x14ac:dyDescent="0.3">
      <c r="B390" s="16" t="s">
        <v>65</v>
      </c>
      <c r="C390" s="17">
        <v>2020</v>
      </c>
      <c r="D390" s="17" t="s">
        <v>398</v>
      </c>
      <c r="E390" s="17" t="s">
        <v>423</v>
      </c>
      <c r="F390" s="17">
        <v>42987</v>
      </c>
      <c r="G390" s="17">
        <v>417</v>
      </c>
      <c r="H390" s="17">
        <v>143</v>
      </c>
      <c r="I390" s="18">
        <v>7</v>
      </c>
    </row>
    <row r="391" spans="2:9" ht="18" customHeight="1" x14ac:dyDescent="0.3">
      <c r="B391" s="16" t="s">
        <v>65</v>
      </c>
      <c r="C391" s="17">
        <v>2020</v>
      </c>
      <c r="D391" s="17" t="s">
        <v>399</v>
      </c>
      <c r="E391" s="17" t="s">
        <v>422</v>
      </c>
      <c r="F391" s="17">
        <v>4934566</v>
      </c>
      <c r="G391" s="17">
        <v>438050</v>
      </c>
      <c r="H391" s="17">
        <v>283833</v>
      </c>
      <c r="I391" s="18">
        <v>2476</v>
      </c>
    </row>
    <row r="392" spans="2:9" ht="18" customHeight="1" x14ac:dyDescent="0.3">
      <c r="B392" s="16" t="s">
        <v>65</v>
      </c>
      <c r="C392" s="17">
        <v>2020</v>
      </c>
      <c r="D392" s="17" t="s">
        <v>399</v>
      </c>
      <c r="E392" s="17" t="s">
        <v>419</v>
      </c>
      <c r="F392" s="17">
        <v>13331630</v>
      </c>
      <c r="G392" s="17">
        <v>768132</v>
      </c>
      <c r="H392" s="17">
        <v>563269</v>
      </c>
      <c r="I392" s="18">
        <v>3882</v>
      </c>
    </row>
    <row r="393" spans="2:9" ht="18" customHeight="1" x14ac:dyDescent="0.3">
      <c r="B393" s="16" t="s">
        <v>65</v>
      </c>
      <c r="C393" s="17">
        <v>2020</v>
      </c>
      <c r="D393" s="17" t="s">
        <v>399</v>
      </c>
      <c r="E393" s="17" t="s">
        <v>420</v>
      </c>
      <c r="F393" s="17">
        <v>18161540</v>
      </c>
      <c r="G393" s="17">
        <v>876963</v>
      </c>
      <c r="H393" s="17">
        <v>728625</v>
      </c>
      <c r="I393" s="18">
        <v>4471</v>
      </c>
    </row>
    <row r="394" spans="2:9" ht="18" customHeight="1" x14ac:dyDescent="0.3">
      <c r="B394" s="16" t="s">
        <v>65</v>
      </c>
      <c r="C394" s="17">
        <v>2020</v>
      </c>
      <c r="D394" s="17" t="s">
        <v>399</v>
      </c>
      <c r="E394" s="17" t="s">
        <v>421</v>
      </c>
      <c r="F394" s="17">
        <v>9273705</v>
      </c>
      <c r="G394" s="17">
        <v>404285</v>
      </c>
      <c r="H394" s="17">
        <v>351951</v>
      </c>
      <c r="I394" s="18">
        <v>2061</v>
      </c>
    </row>
    <row r="395" spans="2:9" ht="18" customHeight="1" x14ac:dyDescent="0.3">
      <c r="B395" s="16" t="s">
        <v>65</v>
      </c>
      <c r="C395" s="17">
        <v>2020</v>
      </c>
      <c r="D395" s="17" t="s">
        <v>399</v>
      </c>
      <c r="E395" s="17" t="s">
        <v>423</v>
      </c>
      <c r="F395" s="17">
        <v>8395166</v>
      </c>
      <c r="G395" s="17">
        <v>608441</v>
      </c>
      <c r="H395" s="17">
        <v>399048</v>
      </c>
      <c r="I395" s="18">
        <v>3221</v>
      </c>
    </row>
    <row r="396" spans="2:9" ht="18" customHeight="1" x14ac:dyDescent="0.3">
      <c r="B396" s="16" t="s">
        <v>65</v>
      </c>
      <c r="C396" s="17">
        <v>2020</v>
      </c>
      <c r="D396" s="17" t="s">
        <v>400</v>
      </c>
      <c r="E396" s="17" t="s">
        <v>422</v>
      </c>
      <c r="F396" s="17">
        <v>106207358</v>
      </c>
      <c r="G396" s="17">
        <v>1665425</v>
      </c>
      <c r="H396" s="17">
        <v>1618398</v>
      </c>
      <c r="I396" s="18">
        <v>8994</v>
      </c>
    </row>
    <row r="397" spans="2:9" ht="18" customHeight="1" x14ac:dyDescent="0.3">
      <c r="B397" s="16" t="s">
        <v>65</v>
      </c>
      <c r="C397" s="17">
        <v>2020</v>
      </c>
      <c r="D397" s="17" t="s">
        <v>400</v>
      </c>
      <c r="E397" s="17" t="s">
        <v>419</v>
      </c>
      <c r="F397" s="17">
        <v>118090193</v>
      </c>
      <c r="G397" s="17">
        <v>1721806</v>
      </c>
      <c r="H397" s="17">
        <v>1677557</v>
      </c>
      <c r="I397" s="18">
        <v>9396</v>
      </c>
    </row>
    <row r="398" spans="2:9" ht="18" customHeight="1" x14ac:dyDescent="0.3">
      <c r="B398" s="16" t="s">
        <v>65</v>
      </c>
      <c r="C398" s="17">
        <v>2020</v>
      </c>
      <c r="D398" s="17" t="s">
        <v>400</v>
      </c>
      <c r="E398" s="17" t="s">
        <v>420</v>
      </c>
      <c r="F398" s="17">
        <v>123738029</v>
      </c>
      <c r="G398" s="17">
        <v>1748757</v>
      </c>
      <c r="H398" s="17">
        <v>1704178</v>
      </c>
      <c r="I398" s="18">
        <v>9621</v>
      </c>
    </row>
    <row r="399" spans="2:9" ht="18" customHeight="1" x14ac:dyDescent="0.3">
      <c r="B399" s="16" t="s">
        <v>65</v>
      </c>
      <c r="C399" s="17">
        <v>2020</v>
      </c>
      <c r="D399" s="17" t="s">
        <v>400</v>
      </c>
      <c r="E399" s="17" t="s">
        <v>421</v>
      </c>
      <c r="F399" s="17">
        <v>54678488</v>
      </c>
      <c r="G399" s="17">
        <v>757118</v>
      </c>
      <c r="H399" s="17">
        <v>738899</v>
      </c>
      <c r="I399" s="18">
        <v>4179</v>
      </c>
    </row>
    <row r="400" spans="2:9" ht="18" customHeight="1" x14ac:dyDescent="0.3">
      <c r="B400" s="16" t="s">
        <v>65</v>
      </c>
      <c r="C400" s="17">
        <v>2020</v>
      </c>
      <c r="D400" s="17" t="s">
        <v>400</v>
      </c>
      <c r="E400" s="17" t="s">
        <v>423</v>
      </c>
      <c r="F400" s="17">
        <v>112202129</v>
      </c>
      <c r="G400" s="17">
        <v>1694543</v>
      </c>
      <c r="H400" s="17">
        <v>1649141</v>
      </c>
      <c r="I400" s="18">
        <v>9185</v>
      </c>
    </row>
    <row r="401" spans="2:9" ht="18" customHeight="1" x14ac:dyDescent="0.3">
      <c r="B401" s="16" t="s">
        <v>65</v>
      </c>
      <c r="C401" s="17">
        <v>2020</v>
      </c>
      <c r="D401" s="17" t="s">
        <v>401</v>
      </c>
      <c r="E401" s="17" t="s">
        <v>422</v>
      </c>
      <c r="F401" s="17">
        <v>1750215</v>
      </c>
      <c r="G401" s="17">
        <v>79979</v>
      </c>
      <c r="H401" s="17">
        <v>59621</v>
      </c>
      <c r="I401" s="18">
        <v>608</v>
      </c>
    </row>
    <row r="402" spans="2:9" ht="18" customHeight="1" x14ac:dyDescent="0.3">
      <c r="B402" s="16" t="s">
        <v>65</v>
      </c>
      <c r="C402" s="17">
        <v>2020</v>
      </c>
      <c r="D402" s="17" t="s">
        <v>401</v>
      </c>
      <c r="E402" s="17" t="s">
        <v>419</v>
      </c>
      <c r="F402" s="17">
        <v>2576694</v>
      </c>
      <c r="G402" s="17">
        <v>172396</v>
      </c>
      <c r="H402" s="17">
        <v>111275</v>
      </c>
      <c r="I402" s="18">
        <v>1238</v>
      </c>
    </row>
    <row r="403" spans="2:9" ht="18" customHeight="1" x14ac:dyDescent="0.3">
      <c r="B403" s="16" t="s">
        <v>65</v>
      </c>
      <c r="C403" s="17">
        <v>2020</v>
      </c>
      <c r="D403" s="17" t="s">
        <v>401</v>
      </c>
      <c r="E403" s="17" t="s">
        <v>420</v>
      </c>
      <c r="F403" s="17">
        <v>3113804</v>
      </c>
      <c r="G403" s="17">
        <v>255203</v>
      </c>
      <c r="H403" s="17">
        <v>171559</v>
      </c>
      <c r="I403" s="18">
        <v>1646</v>
      </c>
    </row>
    <row r="404" spans="2:9" ht="18" customHeight="1" x14ac:dyDescent="0.3">
      <c r="B404" s="16" t="s">
        <v>65</v>
      </c>
      <c r="C404" s="17">
        <v>2020</v>
      </c>
      <c r="D404" s="17" t="s">
        <v>401</v>
      </c>
      <c r="E404" s="17" t="s">
        <v>421</v>
      </c>
      <c r="F404" s="17">
        <v>1578231</v>
      </c>
      <c r="G404" s="17">
        <v>144907</v>
      </c>
      <c r="H404" s="17">
        <v>95827</v>
      </c>
      <c r="I404" s="18">
        <v>856</v>
      </c>
    </row>
    <row r="405" spans="2:9" ht="18" customHeight="1" x14ac:dyDescent="0.3">
      <c r="B405" s="16" t="s">
        <v>65</v>
      </c>
      <c r="C405" s="17">
        <v>2020</v>
      </c>
      <c r="D405" s="17" t="s">
        <v>401</v>
      </c>
      <c r="E405" s="17" t="s">
        <v>423</v>
      </c>
      <c r="F405" s="17">
        <v>2110344</v>
      </c>
      <c r="G405" s="17">
        <v>109209</v>
      </c>
      <c r="H405" s="17">
        <v>77911</v>
      </c>
      <c r="I405" s="18">
        <v>840</v>
      </c>
    </row>
    <row r="406" spans="2:9" ht="18" customHeight="1" x14ac:dyDescent="0.3">
      <c r="B406" s="16" t="s">
        <v>65</v>
      </c>
      <c r="C406" s="17">
        <v>2020</v>
      </c>
      <c r="D406" s="17" t="s">
        <v>402</v>
      </c>
      <c r="E406" s="17" t="s">
        <v>422</v>
      </c>
      <c r="F406" s="17">
        <v>619029</v>
      </c>
      <c r="G406" s="17">
        <v>31318</v>
      </c>
      <c r="H406" s="17">
        <v>14625</v>
      </c>
      <c r="I406" s="18">
        <v>188</v>
      </c>
    </row>
    <row r="407" spans="2:9" ht="18" customHeight="1" x14ac:dyDescent="0.3">
      <c r="B407" s="16" t="s">
        <v>65</v>
      </c>
      <c r="C407" s="17">
        <v>2020</v>
      </c>
      <c r="D407" s="17" t="s">
        <v>402</v>
      </c>
      <c r="E407" s="17" t="s">
        <v>419</v>
      </c>
      <c r="F407" s="17">
        <v>985531</v>
      </c>
      <c r="G407" s="17">
        <v>49910</v>
      </c>
      <c r="H407" s="17">
        <v>34630</v>
      </c>
      <c r="I407" s="18">
        <v>309</v>
      </c>
    </row>
    <row r="408" spans="2:9" ht="18" customHeight="1" x14ac:dyDescent="0.3">
      <c r="B408" s="16" t="s">
        <v>65</v>
      </c>
      <c r="C408" s="17">
        <v>2020</v>
      </c>
      <c r="D408" s="17" t="s">
        <v>402</v>
      </c>
      <c r="E408" s="17" t="s">
        <v>420</v>
      </c>
      <c r="F408" s="17">
        <v>1283577</v>
      </c>
      <c r="G408" s="17">
        <v>59586</v>
      </c>
      <c r="H408" s="17">
        <v>45135</v>
      </c>
      <c r="I408" s="18">
        <v>393</v>
      </c>
    </row>
    <row r="409" spans="2:9" ht="18" customHeight="1" x14ac:dyDescent="0.3">
      <c r="B409" s="16" t="s">
        <v>65</v>
      </c>
      <c r="C409" s="17">
        <v>2020</v>
      </c>
      <c r="D409" s="17" t="s">
        <v>402</v>
      </c>
      <c r="E409" s="17" t="s">
        <v>421</v>
      </c>
      <c r="F409" s="17">
        <v>433549</v>
      </c>
      <c r="G409" s="17">
        <v>19605</v>
      </c>
      <c r="H409" s="17">
        <v>14918</v>
      </c>
      <c r="I409" s="18">
        <v>131</v>
      </c>
    </row>
    <row r="410" spans="2:9" ht="18" customHeight="1" x14ac:dyDescent="0.3">
      <c r="B410" s="16" t="s">
        <v>65</v>
      </c>
      <c r="C410" s="17">
        <v>2020</v>
      </c>
      <c r="D410" s="17" t="s">
        <v>402</v>
      </c>
      <c r="E410" s="17" t="s">
        <v>423</v>
      </c>
      <c r="F410" s="17">
        <v>791000</v>
      </c>
      <c r="G410" s="17">
        <v>41208</v>
      </c>
      <c r="H410" s="17">
        <v>22309</v>
      </c>
      <c r="I410" s="18">
        <v>238</v>
      </c>
    </row>
    <row r="411" spans="2:9" ht="18" customHeight="1" x14ac:dyDescent="0.3">
      <c r="B411" s="16" t="s">
        <v>65</v>
      </c>
      <c r="C411" s="17">
        <v>2020</v>
      </c>
      <c r="D411" s="17" t="s">
        <v>403</v>
      </c>
      <c r="E411" s="17" t="s">
        <v>420</v>
      </c>
      <c r="F411" s="17">
        <v>0</v>
      </c>
      <c r="G411" s="17">
        <v>39</v>
      </c>
      <c r="H411" s="17">
        <v>0</v>
      </c>
      <c r="I411" s="18">
        <v>0</v>
      </c>
    </row>
    <row r="412" spans="2:9" ht="18" customHeight="1" x14ac:dyDescent="0.3">
      <c r="B412" s="16" t="s">
        <v>65</v>
      </c>
      <c r="C412" s="17">
        <v>2020</v>
      </c>
      <c r="D412" s="17" t="s">
        <v>403</v>
      </c>
      <c r="E412" s="17" t="s">
        <v>421</v>
      </c>
      <c r="F412" s="17">
        <v>0</v>
      </c>
      <c r="G412" s="17">
        <v>51</v>
      </c>
      <c r="H412" s="17">
        <v>0</v>
      </c>
      <c r="I412" s="18">
        <v>3</v>
      </c>
    </row>
    <row r="413" spans="2:9" ht="18" customHeight="1" x14ac:dyDescent="0.3">
      <c r="B413" s="16" t="s">
        <v>65</v>
      </c>
      <c r="C413" s="17">
        <v>2020</v>
      </c>
      <c r="D413" s="17" t="s">
        <v>404</v>
      </c>
      <c r="E413" s="17" t="s">
        <v>422</v>
      </c>
      <c r="F413" s="17">
        <v>193098</v>
      </c>
      <c r="G413" s="17">
        <v>3619</v>
      </c>
      <c r="H413" s="17">
        <v>1000</v>
      </c>
      <c r="I413" s="18">
        <v>28</v>
      </c>
    </row>
    <row r="414" spans="2:9" ht="18" customHeight="1" x14ac:dyDescent="0.3">
      <c r="B414" s="16" t="s">
        <v>65</v>
      </c>
      <c r="C414" s="17">
        <v>2020</v>
      </c>
      <c r="D414" s="17" t="s">
        <v>404</v>
      </c>
      <c r="E414" s="17" t="s">
        <v>419</v>
      </c>
      <c r="F414" s="17">
        <v>339326</v>
      </c>
      <c r="G414" s="17">
        <v>10236</v>
      </c>
      <c r="H414" s="17">
        <v>3562</v>
      </c>
      <c r="I414" s="18">
        <v>59</v>
      </c>
    </row>
    <row r="415" spans="2:9" ht="18" customHeight="1" x14ac:dyDescent="0.3">
      <c r="B415" s="16" t="s">
        <v>65</v>
      </c>
      <c r="C415" s="17">
        <v>2020</v>
      </c>
      <c r="D415" s="17" t="s">
        <v>404</v>
      </c>
      <c r="E415" s="17" t="s">
        <v>420</v>
      </c>
      <c r="F415" s="17">
        <v>449461</v>
      </c>
      <c r="G415" s="17">
        <v>19060</v>
      </c>
      <c r="H415" s="17">
        <v>5485</v>
      </c>
      <c r="I415" s="18">
        <v>90</v>
      </c>
    </row>
    <row r="416" spans="2:9" ht="18" customHeight="1" x14ac:dyDescent="0.3">
      <c r="B416" s="16" t="s">
        <v>65</v>
      </c>
      <c r="C416" s="17">
        <v>2020</v>
      </c>
      <c r="D416" s="17" t="s">
        <v>404</v>
      </c>
      <c r="E416" s="17" t="s">
        <v>421</v>
      </c>
      <c r="F416" s="17">
        <v>221922</v>
      </c>
      <c r="G416" s="17">
        <v>10731</v>
      </c>
      <c r="H416" s="17">
        <v>4040</v>
      </c>
      <c r="I416" s="18">
        <v>59</v>
      </c>
    </row>
    <row r="417" spans="2:9" ht="18" customHeight="1" x14ac:dyDescent="0.3">
      <c r="B417" s="16" t="s">
        <v>65</v>
      </c>
      <c r="C417" s="17">
        <v>2020</v>
      </c>
      <c r="D417" s="17" t="s">
        <v>404</v>
      </c>
      <c r="E417" s="17" t="s">
        <v>423</v>
      </c>
      <c r="F417" s="17">
        <v>246565</v>
      </c>
      <c r="G417" s="17">
        <v>5477</v>
      </c>
      <c r="H417" s="17">
        <v>2510</v>
      </c>
      <c r="I417" s="18">
        <v>42</v>
      </c>
    </row>
    <row r="418" spans="2:9" ht="18" customHeight="1" x14ac:dyDescent="0.3">
      <c r="B418" s="16" t="s">
        <v>65</v>
      </c>
      <c r="C418" s="17">
        <v>2020</v>
      </c>
      <c r="D418" s="17" t="s">
        <v>405</v>
      </c>
      <c r="E418" s="17" t="s">
        <v>422</v>
      </c>
      <c r="F418" s="17">
        <v>80263938</v>
      </c>
      <c r="G418" s="17">
        <v>1537177</v>
      </c>
      <c r="H418" s="17">
        <v>1480792</v>
      </c>
      <c r="I418" s="18">
        <v>7805</v>
      </c>
    </row>
    <row r="419" spans="2:9" ht="18" customHeight="1" x14ac:dyDescent="0.3">
      <c r="B419" s="16" t="s">
        <v>65</v>
      </c>
      <c r="C419" s="17">
        <v>2020</v>
      </c>
      <c r="D419" s="17" t="s">
        <v>405</v>
      </c>
      <c r="E419" s="17" t="s">
        <v>419</v>
      </c>
      <c r="F419" s="17">
        <v>92533839</v>
      </c>
      <c r="G419" s="17">
        <v>1600665</v>
      </c>
      <c r="H419" s="17">
        <v>1552606</v>
      </c>
      <c r="I419" s="18">
        <v>8405</v>
      </c>
    </row>
    <row r="420" spans="2:9" ht="18" customHeight="1" x14ac:dyDescent="0.3">
      <c r="B420" s="16" t="s">
        <v>65</v>
      </c>
      <c r="C420" s="17">
        <v>2020</v>
      </c>
      <c r="D420" s="17" t="s">
        <v>405</v>
      </c>
      <c r="E420" s="17" t="s">
        <v>420</v>
      </c>
      <c r="F420" s="17">
        <v>98081457</v>
      </c>
      <c r="G420" s="17">
        <v>1627368</v>
      </c>
      <c r="H420" s="17">
        <v>1581318</v>
      </c>
      <c r="I420" s="18">
        <v>8662</v>
      </c>
    </row>
    <row r="421" spans="2:9" ht="18" customHeight="1" x14ac:dyDescent="0.3">
      <c r="B421" s="16" t="s">
        <v>65</v>
      </c>
      <c r="C421" s="17">
        <v>2020</v>
      </c>
      <c r="D421" s="17" t="s">
        <v>405</v>
      </c>
      <c r="E421" s="17" t="s">
        <v>421</v>
      </c>
      <c r="F421" s="17">
        <v>29212419</v>
      </c>
      <c r="G421" s="17">
        <v>470775</v>
      </c>
      <c r="H421" s="17">
        <v>457049</v>
      </c>
      <c r="I421" s="18">
        <v>2523</v>
      </c>
    </row>
    <row r="422" spans="2:9" ht="18" customHeight="1" x14ac:dyDescent="0.3">
      <c r="B422" s="16" t="s">
        <v>65</v>
      </c>
      <c r="C422" s="17">
        <v>2020</v>
      </c>
      <c r="D422" s="17" t="s">
        <v>405</v>
      </c>
      <c r="E422" s="17" t="s">
        <v>423</v>
      </c>
      <c r="F422" s="17">
        <v>86642866</v>
      </c>
      <c r="G422" s="17">
        <v>1573591</v>
      </c>
      <c r="H422" s="17">
        <v>1520382</v>
      </c>
      <c r="I422" s="18">
        <v>8133</v>
      </c>
    </row>
    <row r="423" spans="2:9" ht="18" customHeight="1" x14ac:dyDescent="0.3">
      <c r="B423" s="16" t="s">
        <v>65</v>
      </c>
      <c r="C423" s="17">
        <v>2020</v>
      </c>
      <c r="D423" s="17" t="s">
        <v>406</v>
      </c>
      <c r="E423" s="17" t="s">
        <v>422</v>
      </c>
      <c r="F423" s="17">
        <v>53867595</v>
      </c>
      <c r="G423" s="17">
        <v>1315032</v>
      </c>
      <c r="H423" s="17">
        <v>1226089</v>
      </c>
      <c r="I423" s="18">
        <v>6419</v>
      </c>
    </row>
    <row r="424" spans="2:9" ht="18" customHeight="1" x14ac:dyDescent="0.3">
      <c r="B424" s="16" t="s">
        <v>65</v>
      </c>
      <c r="C424" s="17">
        <v>2020</v>
      </c>
      <c r="D424" s="17" t="s">
        <v>406</v>
      </c>
      <c r="E424" s="17" t="s">
        <v>419</v>
      </c>
      <c r="F424" s="17">
        <v>63992529</v>
      </c>
      <c r="G424" s="17">
        <v>1430307</v>
      </c>
      <c r="H424" s="17">
        <v>1348053</v>
      </c>
      <c r="I424" s="18">
        <v>6972</v>
      </c>
    </row>
    <row r="425" spans="2:9" ht="18" customHeight="1" x14ac:dyDescent="0.3">
      <c r="B425" s="16" t="s">
        <v>65</v>
      </c>
      <c r="C425" s="17">
        <v>2020</v>
      </c>
      <c r="D425" s="17" t="s">
        <v>406</v>
      </c>
      <c r="E425" s="17" t="s">
        <v>420</v>
      </c>
      <c r="F425" s="17">
        <v>70634952</v>
      </c>
      <c r="G425" s="17">
        <v>1483571</v>
      </c>
      <c r="H425" s="17">
        <v>1405639</v>
      </c>
      <c r="I425" s="18">
        <v>7343</v>
      </c>
    </row>
    <row r="426" spans="2:9" ht="18" customHeight="1" x14ac:dyDescent="0.3">
      <c r="B426" s="16" t="s">
        <v>65</v>
      </c>
      <c r="C426" s="17">
        <v>2020</v>
      </c>
      <c r="D426" s="17" t="s">
        <v>406</v>
      </c>
      <c r="E426" s="17" t="s">
        <v>421</v>
      </c>
      <c r="F426" s="17">
        <v>32329276</v>
      </c>
      <c r="G426" s="17">
        <v>647674</v>
      </c>
      <c r="H426" s="17">
        <v>619821</v>
      </c>
      <c r="I426" s="18">
        <v>3250</v>
      </c>
    </row>
    <row r="427" spans="2:9" ht="18" customHeight="1" x14ac:dyDescent="0.3">
      <c r="B427" s="16" t="s">
        <v>65</v>
      </c>
      <c r="C427" s="17">
        <v>2020</v>
      </c>
      <c r="D427" s="17" t="s">
        <v>406</v>
      </c>
      <c r="E427" s="17" t="s">
        <v>423</v>
      </c>
      <c r="F427" s="17">
        <v>58730442</v>
      </c>
      <c r="G427" s="17">
        <v>1372503</v>
      </c>
      <c r="H427" s="17">
        <v>1289583</v>
      </c>
      <c r="I427" s="18">
        <v>6636</v>
      </c>
    </row>
    <row r="428" spans="2:9" ht="18" customHeight="1" x14ac:dyDescent="0.3">
      <c r="B428" s="16" t="s">
        <v>65</v>
      </c>
      <c r="C428" s="17">
        <v>2020</v>
      </c>
      <c r="D428" s="17" t="s">
        <v>407</v>
      </c>
      <c r="E428" s="17" t="s">
        <v>422</v>
      </c>
      <c r="F428" s="17">
        <v>26095570</v>
      </c>
      <c r="G428" s="17">
        <v>1007335</v>
      </c>
      <c r="H428" s="17">
        <v>887213</v>
      </c>
      <c r="I428" s="18">
        <v>5165</v>
      </c>
    </row>
    <row r="429" spans="2:9" ht="18" customHeight="1" x14ac:dyDescent="0.3">
      <c r="B429" s="16" t="s">
        <v>65</v>
      </c>
      <c r="C429" s="17">
        <v>2020</v>
      </c>
      <c r="D429" s="17" t="s">
        <v>407</v>
      </c>
      <c r="E429" s="17" t="s">
        <v>419</v>
      </c>
      <c r="F429" s="17">
        <v>38101378</v>
      </c>
      <c r="G429" s="17">
        <v>1158713</v>
      </c>
      <c r="H429" s="17">
        <v>1059135</v>
      </c>
      <c r="I429" s="18">
        <v>5993</v>
      </c>
    </row>
    <row r="430" spans="2:9" ht="18" customHeight="1" x14ac:dyDescent="0.3">
      <c r="B430" s="16" t="s">
        <v>65</v>
      </c>
      <c r="C430" s="17">
        <v>2020</v>
      </c>
      <c r="D430" s="17" t="s">
        <v>407</v>
      </c>
      <c r="E430" s="17" t="s">
        <v>420</v>
      </c>
      <c r="F430" s="17">
        <v>45895824</v>
      </c>
      <c r="G430" s="17">
        <v>1230961</v>
      </c>
      <c r="H430" s="17">
        <v>1130669</v>
      </c>
      <c r="I430" s="18">
        <v>6172</v>
      </c>
    </row>
    <row r="431" spans="2:9" ht="18" customHeight="1" x14ac:dyDescent="0.3">
      <c r="B431" s="16" t="s">
        <v>65</v>
      </c>
      <c r="C431" s="17">
        <v>2020</v>
      </c>
      <c r="D431" s="17" t="s">
        <v>407</v>
      </c>
      <c r="E431" s="17" t="s">
        <v>421</v>
      </c>
      <c r="F431" s="17">
        <v>14400917</v>
      </c>
      <c r="G431" s="17">
        <v>364377</v>
      </c>
      <c r="H431" s="17">
        <v>337515</v>
      </c>
      <c r="I431" s="18">
        <v>1798</v>
      </c>
    </row>
    <row r="432" spans="2:9" ht="18" customHeight="1" x14ac:dyDescent="0.3">
      <c r="B432" s="16" t="s">
        <v>65</v>
      </c>
      <c r="C432" s="17">
        <v>2020</v>
      </c>
      <c r="D432" s="17" t="s">
        <v>407</v>
      </c>
      <c r="E432" s="17" t="s">
        <v>423</v>
      </c>
      <c r="F432" s="17">
        <v>32655288</v>
      </c>
      <c r="G432" s="17">
        <v>1086847</v>
      </c>
      <c r="H432" s="17">
        <v>975839</v>
      </c>
      <c r="I432" s="18">
        <v>5583</v>
      </c>
    </row>
    <row r="433" spans="2:9" ht="18" customHeight="1" x14ac:dyDescent="0.3">
      <c r="B433" s="16" t="s">
        <v>65</v>
      </c>
      <c r="C433" s="17">
        <v>2021</v>
      </c>
      <c r="D433" s="17" t="s">
        <v>398</v>
      </c>
      <c r="E433" s="17" t="s">
        <v>422</v>
      </c>
      <c r="F433" s="17">
        <v>167768174</v>
      </c>
      <c r="G433" s="17">
        <v>1880205</v>
      </c>
      <c r="H433" s="17">
        <v>1843316</v>
      </c>
      <c r="I433" s="18">
        <v>11088</v>
      </c>
    </row>
    <row r="434" spans="2:9" ht="18" customHeight="1" x14ac:dyDescent="0.3">
      <c r="B434" s="16" t="s">
        <v>65</v>
      </c>
      <c r="C434" s="17">
        <v>2021</v>
      </c>
      <c r="D434" s="17" t="s">
        <v>398</v>
      </c>
      <c r="E434" s="17" t="s">
        <v>419</v>
      </c>
      <c r="F434" s="17">
        <v>176690122</v>
      </c>
      <c r="G434" s="17">
        <v>2276349</v>
      </c>
      <c r="H434" s="17">
        <v>1947613</v>
      </c>
      <c r="I434" s="18">
        <v>12362</v>
      </c>
    </row>
    <row r="435" spans="2:9" ht="18" customHeight="1" x14ac:dyDescent="0.3">
      <c r="B435" s="16" t="s">
        <v>65</v>
      </c>
      <c r="C435" s="17">
        <v>2021</v>
      </c>
      <c r="D435" s="17" t="s">
        <v>398</v>
      </c>
      <c r="E435" s="17" t="s">
        <v>420</v>
      </c>
      <c r="F435" s="17">
        <v>181604913</v>
      </c>
      <c r="G435" s="17">
        <v>2823382</v>
      </c>
      <c r="H435" s="17">
        <v>2210164</v>
      </c>
      <c r="I435" s="18">
        <v>15128</v>
      </c>
    </row>
    <row r="436" spans="2:9" ht="18" customHeight="1" x14ac:dyDescent="0.3">
      <c r="B436" s="16" t="s">
        <v>65</v>
      </c>
      <c r="C436" s="17">
        <v>2021</v>
      </c>
      <c r="D436" s="17" t="s">
        <v>398</v>
      </c>
      <c r="E436" s="17" t="s">
        <v>421</v>
      </c>
      <c r="F436" s="17">
        <v>52769611</v>
      </c>
      <c r="G436" s="17">
        <v>924781</v>
      </c>
      <c r="H436" s="17">
        <v>713518</v>
      </c>
      <c r="I436" s="18">
        <v>5040</v>
      </c>
    </row>
    <row r="437" spans="2:9" ht="18" customHeight="1" x14ac:dyDescent="0.3">
      <c r="B437" s="16" t="s">
        <v>65</v>
      </c>
      <c r="C437" s="17">
        <v>2021</v>
      </c>
      <c r="D437" s="17" t="s">
        <v>398</v>
      </c>
      <c r="E437" s="17" t="s">
        <v>423</v>
      </c>
      <c r="F437" s="17">
        <v>171938945</v>
      </c>
      <c r="G437" s="17">
        <v>1984320</v>
      </c>
      <c r="H437" s="17">
        <v>1868531</v>
      </c>
      <c r="I437" s="18">
        <v>11304</v>
      </c>
    </row>
    <row r="438" spans="2:9" ht="18" customHeight="1" x14ac:dyDescent="0.3">
      <c r="B438" s="16" t="s">
        <v>65</v>
      </c>
      <c r="C438" s="17">
        <v>2021</v>
      </c>
      <c r="D438" s="17" t="s">
        <v>399</v>
      </c>
      <c r="E438" s="17" t="s">
        <v>422</v>
      </c>
      <c r="F438" s="17">
        <v>265483026</v>
      </c>
      <c r="G438" s="17">
        <v>5075144</v>
      </c>
      <c r="H438" s="17">
        <v>5004999</v>
      </c>
      <c r="I438" s="18">
        <v>67516</v>
      </c>
    </row>
    <row r="439" spans="2:9" ht="18" customHeight="1" x14ac:dyDescent="0.3">
      <c r="B439" s="16" t="s">
        <v>65</v>
      </c>
      <c r="C439" s="17">
        <v>2021</v>
      </c>
      <c r="D439" s="17" t="s">
        <v>399</v>
      </c>
      <c r="E439" s="17" t="s">
        <v>419</v>
      </c>
      <c r="F439" s="17">
        <v>279830676</v>
      </c>
      <c r="G439" s="17">
        <v>5078709</v>
      </c>
      <c r="H439" s="17">
        <v>5009825</v>
      </c>
      <c r="I439" s="18">
        <v>67543</v>
      </c>
    </row>
    <row r="440" spans="2:9" ht="18" customHeight="1" x14ac:dyDescent="0.3">
      <c r="B440" s="16" t="s">
        <v>65</v>
      </c>
      <c r="C440" s="17">
        <v>2021</v>
      </c>
      <c r="D440" s="17" t="s">
        <v>399</v>
      </c>
      <c r="E440" s="17" t="s">
        <v>420</v>
      </c>
      <c r="F440" s="17">
        <v>286444769</v>
      </c>
      <c r="G440" s="17">
        <v>5079431</v>
      </c>
      <c r="H440" s="17">
        <v>5011083</v>
      </c>
      <c r="I440" s="18">
        <v>67554</v>
      </c>
    </row>
    <row r="441" spans="2:9" ht="18" customHeight="1" x14ac:dyDescent="0.3">
      <c r="B441" s="16" t="s">
        <v>65</v>
      </c>
      <c r="C441" s="17">
        <v>2021</v>
      </c>
      <c r="D441" s="17" t="s">
        <v>399</v>
      </c>
      <c r="E441" s="17" t="s">
        <v>421</v>
      </c>
      <c r="F441" s="17">
        <v>125098226</v>
      </c>
      <c r="G441" s="17">
        <v>2177102</v>
      </c>
      <c r="H441" s="17">
        <v>2147824</v>
      </c>
      <c r="I441" s="18">
        <v>28959</v>
      </c>
    </row>
    <row r="442" spans="2:9" ht="18" customHeight="1" x14ac:dyDescent="0.3">
      <c r="B442" s="16" t="s">
        <v>65</v>
      </c>
      <c r="C442" s="17">
        <v>2021</v>
      </c>
      <c r="D442" s="17" t="s">
        <v>399</v>
      </c>
      <c r="E442" s="17" t="s">
        <v>423</v>
      </c>
      <c r="F442" s="17">
        <v>272904687</v>
      </c>
      <c r="G442" s="17">
        <v>5077272</v>
      </c>
      <c r="H442" s="17">
        <v>5007802</v>
      </c>
      <c r="I442" s="18">
        <v>67528</v>
      </c>
    </row>
    <row r="443" spans="2:9" ht="18" customHeight="1" x14ac:dyDescent="0.3">
      <c r="B443" s="16" t="s">
        <v>65</v>
      </c>
      <c r="C443" s="17">
        <v>2021</v>
      </c>
      <c r="D443" s="17" t="s">
        <v>408</v>
      </c>
      <c r="E443" s="17" t="s">
        <v>422</v>
      </c>
      <c r="F443" s="17">
        <v>149165694</v>
      </c>
      <c r="G443" s="17">
        <v>1827481</v>
      </c>
      <c r="H443" s="17">
        <v>1809971</v>
      </c>
      <c r="I443" s="18">
        <v>10577</v>
      </c>
    </row>
    <row r="444" spans="2:9" ht="18" customHeight="1" x14ac:dyDescent="0.3">
      <c r="B444" s="16" t="s">
        <v>65</v>
      </c>
      <c r="C444" s="17">
        <v>2021</v>
      </c>
      <c r="D444" s="17" t="s">
        <v>408</v>
      </c>
      <c r="E444" s="17" t="s">
        <v>419</v>
      </c>
      <c r="F444" s="17">
        <v>154844965</v>
      </c>
      <c r="G444" s="17">
        <v>1833682</v>
      </c>
      <c r="H444" s="17">
        <v>1819237</v>
      </c>
      <c r="I444" s="18">
        <v>10716</v>
      </c>
    </row>
    <row r="445" spans="2:9" ht="18" customHeight="1" x14ac:dyDescent="0.3">
      <c r="B445" s="16" t="s">
        <v>65</v>
      </c>
      <c r="C445" s="17">
        <v>2021</v>
      </c>
      <c r="D445" s="17" t="s">
        <v>408</v>
      </c>
      <c r="E445" s="17" t="s">
        <v>420</v>
      </c>
      <c r="F445" s="17">
        <v>156371612</v>
      </c>
      <c r="G445" s="17">
        <v>1836829</v>
      </c>
      <c r="H445" s="17">
        <v>1822727</v>
      </c>
      <c r="I445" s="18">
        <v>10772</v>
      </c>
    </row>
    <row r="446" spans="2:9" ht="18" customHeight="1" x14ac:dyDescent="0.3">
      <c r="B446" s="16" t="s">
        <v>65</v>
      </c>
      <c r="C446" s="17">
        <v>2021</v>
      </c>
      <c r="D446" s="17" t="s">
        <v>408</v>
      </c>
      <c r="E446" s="17" t="s">
        <v>423</v>
      </c>
      <c r="F446" s="17">
        <v>152616679</v>
      </c>
      <c r="G446" s="17">
        <v>1830958</v>
      </c>
      <c r="H446" s="17">
        <v>1815346</v>
      </c>
      <c r="I446" s="18">
        <v>10647</v>
      </c>
    </row>
    <row r="447" spans="2:9" ht="18" customHeight="1" x14ac:dyDescent="0.3">
      <c r="B447" s="16" t="s">
        <v>65</v>
      </c>
      <c r="C447" s="17">
        <v>2021</v>
      </c>
      <c r="D447" s="17" t="s">
        <v>409</v>
      </c>
      <c r="E447" s="17" t="s">
        <v>422</v>
      </c>
      <c r="F447" s="17">
        <v>130973499</v>
      </c>
      <c r="G447" s="17">
        <v>1780379</v>
      </c>
      <c r="H447" s="17">
        <v>1740077</v>
      </c>
      <c r="I447" s="18">
        <v>9875</v>
      </c>
    </row>
    <row r="448" spans="2:9" ht="18" customHeight="1" x14ac:dyDescent="0.3">
      <c r="B448" s="16" t="s">
        <v>65</v>
      </c>
      <c r="C448" s="17">
        <v>2021</v>
      </c>
      <c r="D448" s="17" t="s">
        <v>409</v>
      </c>
      <c r="E448" s="17" t="s">
        <v>419</v>
      </c>
      <c r="F448" s="17">
        <v>139878940</v>
      </c>
      <c r="G448" s="17">
        <v>1812241</v>
      </c>
      <c r="H448" s="17">
        <v>1777879</v>
      </c>
      <c r="I448" s="18">
        <v>10212</v>
      </c>
    </row>
    <row r="449" spans="2:9" ht="18" customHeight="1" x14ac:dyDescent="0.3">
      <c r="B449" s="16" t="s">
        <v>65</v>
      </c>
      <c r="C449" s="17">
        <v>2021</v>
      </c>
      <c r="D449" s="17" t="s">
        <v>409</v>
      </c>
      <c r="E449" s="17" t="s">
        <v>420</v>
      </c>
      <c r="F449" s="17">
        <v>144039666</v>
      </c>
      <c r="G449" s="17">
        <v>1819982</v>
      </c>
      <c r="H449" s="17">
        <v>1794418</v>
      </c>
      <c r="I449" s="18">
        <v>10378</v>
      </c>
    </row>
    <row r="450" spans="2:9" ht="18" customHeight="1" x14ac:dyDescent="0.3">
      <c r="B450" s="16" t="s">
        <v>65</v>
      </c>
      <c r="C450" s="17">
        <v>2021</v>
      </c>
      <c r="D450" s="17" t="s">
        <v>409</v>
      </c>
      <c r="E450" s="17" t="s">
        <v>421</v>
      </c>
      <c r="F450" s="17">
        <v>62832873</v>
      </c>
      <c r="G450" s="17">
        <v>781802</v>
      </c>
      <c r="H450" s="17">
        <v>773543</v>
      </c>
      <c r="I450" s="18">
        <v>4495</v>
      </c>
    </row>
    <row r="451" spans="2:9" ht="18" customHeight="1" x14ac:dyDescent="0.3">
      <c r="B451" s="16" t="s">
        <v>65</v>
      </c>
      <c r="C451" s="17">
        <v>2021</v>
      </c>
      <c r="D451" s="17" t="s">
        <v>409</v>
      </c>
      <c r="E451" s="17" t="s">
        <v>423</v>
      </c>
      <c r="F451" s="17">
        <v>135561399</v>
      </c>
      <c r="G451" s="17">
        <v>1799021</v>
      </c>
      <c r="H451" s="17">
        <v>1760809</v>
      </c>
      <c r="I451" s="18">
        <v>10066</v>
      </c>
    </row>
    <row r="452" spans="2:9" ht="18" customHeight="1" x14ac:dyDescent="0.3">
      <c r="B452" s="16" t="s">
        <v>65</v>
      </c>
      <c r="C452" s="17">
        <v>2021</v>
      </c>
      <c r="D452" s="17" t="s">
        <v>401</v>
      </c>
      <c r="E452" s="17" t="s">
        <v>422</v>
      </c>
      <c r="F452" s="17">
        <v>235679840</v>
      </c>
      <c r="G452" s="17">
        <v>5057527</v>
      </c>
      <c r="H452" s="17">
        <v>4980217</v>
      </c>
      <c r="I452" s="18">
        <v>67215</v>
      </c>
    </row>
    <row r="453" spans="2:9" ht="18" customHeight="1" x14ac:dyDescent="0.3">
      <c r="B453" s="16" t="s">
        <v>65</v>
      </c>
      <c r="C453" s="17">
        <v>2021</v>
      </c>
      <c r="D453" s="17" t="s">
        <v>401</v>
      </c>
      <c r="E453" s="17" t="s">
        <v>419</v>
      </c>
      <c r="F453" s="17">
        <v>247748383</v>
      </c>
      <c r="G453" s="17">
        <v>5067538</v>
      </c>
      <c r="H453" s="17">
        <v>4995171</v>
      </c>
      <c r="I453" s="18">
        <v>67404</v>
      </c>
    </row>
    <row r="454" spans="2:9" ht="18" customHeight="1" x14ac:dyDescent="0.3">
      <c r="B454" s="16" t="s">
        <v>65</v>
      </c>
      <c r="C454" s="17">
        <v>2021</v>
      </c>
      <c r="D454" s="17" t="s">
        <v>401</v>
      </c>
      <c r="E454" s="17" t="s">
        <v>420</v>
      </c>
      <c r="F454" s="17">
        <v>255120727</v>
      </c>
      <c r="G454" s="17">
        <v>5071205</v>
      </c>
      <c r="H454" s="17">
        <v>5000092</v>
      </c>
      <c r="I454" s="18">
        <v>67463</v>
      </c>
    </row>
    <row r="455" spans="2:9" ht="18" customHeight="1" x14ac:dyDescent="0.3">
      <c r="B455" s="16" t="s">
        <v>65</v>
      </c>
      <c r="C455" s="17">
        <v>2021</v>
      </c>
      <c r="D455" s="17" t="s">
        <v>401</v>
      </c>
      <c r="E455" s="17" t="s">
        <v>421</v>
      </c>
      <c r="F455" s="17">
        <v>111581086</v>
      </c>
      <c r="G455" s="17">
        <v>2174345</v>
      </c>
      <c r="H455" s="17">
        <v>2144021</v>
      </c>
      <c r="I455" s="18">
        <v>28928</v>
      </c>
    </row>
    <row r="456" spans="2:9" ht="18" customHeight="1" x14ac:dyDescent="0.3">
      <c r="B456" s="16" t="s">
        <v>65</v>
      </c>
      <c r="C456" s="17">
        <v>2021</v>
      </c>
      <c r="D456" s="17" t="s">
        <v>401</v>
      </c>
      <c r="E456" s="17" t="s">
        <v>423</v>
      </c>
      <c r="F456" s="17">
        <v>241517891</v>
      </c>
      <c r="G456" s="17">
        <v>5062837</v>
      </c>
      <c r="H456" s="17">
        <v>4989285</v>
      </c>
      <c r="I456" s="18">
        <v>67323</v>
      </c>
    </row>
    <row r="457" spans="2:9" ht="18" customHeight="1" x14ac:dyDescent="0.3">
      <c r="B457" s="16" t="s">
        <v>65</v>
      </c>
      <c r="C457" s="17">
        <v>2021</v>
      </c>
      <c r="D457" s="17" t="s">
        <v>402</v>
      </c>
      <c r="E457" s="17" t="s">
        <v>422</v>
      </c>
      <c r="F457" s="17">
        <v>212445178</v>
      </c>
      <c r="G457" s="17">
        <v>4977610</v>
      </c>
      <c r="H457" s="17">
        <v>4865211</v>
      </c>
      <c r="I457" s="18">
        <v>37250</v>
      </c>
    </row>
    <row r="458" spans="2:9" ht="18" customHeight="1" x14ac:dyDescent="0.3">
      <c r="B458" s="16" t="s">
        <v>65</v>
      </c>
      <c r="C458" s="17">
        <v>2021</v>
      </c>
      <c r="D458" s="17" t="s">
        <v>402</v>
      </c>
      <c r="E458" s="17" t="s">
        <v>419</v>
      </c>
      <c r="F458" s="17">
        <v>223123164</v>
      </c>
      <c r="G458" s="17">
        <v>5033056</v>
      </c>
      <c r="H458" s="17">
        <v>4941001</v>
      </c>
      <c r="I458" s="18">
        <v>66750</v>
      </c>
    </row>
    <row r="459" spans="2:9" ht="18" customHeight="1" x14ac:dyDescent="0.3">
      <c r="B459" s="16" t="s">
        <v>65</v>
      </c>
      <c r="C459" s="17">
        <v>2021</v>
      </c>
      <c r="D459" s="17" t="s">
        <v>402</v>
      </c>
      <c r="E459" s="17" t="s">
        <v>420</v>
      </c>
      <c r="F459" s="17">
        <v>228235201</v>
      </c>
      <c r="G459" s="17">
        <v>5046230</v>
      </c>
      <c r="H459" s="17">
        <v>4962373</v>
      </c>
      <c r="I459" s="18">
        <v>67021</v>
      </c>
    </row>
    <row r="460" spans="2:9" ht="18" customHeight="1" x14ac:dyDescent="0.3">
      <c r="B460" s="16" t="s">
        <v>65</v>
      </c>
      <c r="C460" s="17">
        <v>2021</v>
      </c>
      <c r="D460" s="17" t="s">
        <v>402</v>
      </c>
      <c r="E460" s="17" t="s">
        <v>421</v>
      </c>
      <c r="F460" s="17">
        <v>66207123</v>
      </c>
      <c r="G460" s="17">
        <v>1443568</v>
      </c>
      <c r="H460" s="17">
        <v>1420807</v>
      </c>
      <c r="I460" s="18">
        <v>19172</v>
      </c>
    </row>
    <row r="461" spans="2:9" ht="18" customHeight="1" x14ac:dyDescent="0.3">
      <c r="B461" s="16" t="s">
        <v>65</v>
      </c>
      <c r="C461" s="17">
        <v>2021</v>
      </c>
      <c r="D461" s="17" t="s">
        <v>402</v>
      </c>
      <c r="E461" s="17" t="s">
        <v>423</v>
      </c>
      <c r="F461" s="17">
        <v>217694759</v>
      </c>
      <c r="G461" s="17">
        <v>5013277</v>
      </c>
      <c r="H461" s="17">
        <v>4906710</v>
      </c>
      <c r="I461" s="18">
        <v>62286</v>
      </c>
    </row>
    <row r="462" spans="2:9" ht="18" customHeight="1" x14ac:dyDescent="0.3">
      <c r="B462" s="16" t="s">
        <v>65</v>
      </c>
      <c r="C462" s="17">
        <v>2021</v>
      </c>
      <c r="D462" s="17" t="s">
        <v>403</v>
      </c>
      <c r="E462" s="17" t="s">
        <v>422</v>
      </c>
      <c r="F462" s="17">
        <v>157897725</v>
      </c>
      <c r="G462" s="17">
        <v>1838641</v>
      </c>
      <c r="H462" s="17">
        <v>1825415</v>
      </c>
      <c r="I462" s="18">
        <v>10802</v>
      </c>
    </row>
    <row r="463" spans="2:9" ht="18" customHeight="1" x14ac:dyDescent="0.3">
      <c r="B463" s="16" t="s">
        <v>65</v>
      </c>
      <c r="C463" s="17">
        <v>2021</v>
      </c>
      <c r="D463" s="17" t="s">
        <v>403</v>
      </c>
      <c r="E463" s="17" t="s">
        <v>419</v>
      </c>
      <c r="F463" s="17">
        <v>161044896</v>
      </c>
      <c r="G463" s="17">
        <v>1842941</v>
      </c>
      <c r="H463" s="17">
        <v>1829177</v>
      </c>
      <c r="I463" s="18">
        <v>10886</v>
      </c>
    </row>
    <row r="464" spans="2:9" ht="18" customHeight="1" x14ac:dyDescent="0.3">
      <c r="B464" s="16" t="s">
        <v>65</v>
      </c>
      <c r="C464" s="17">
        <v>2021</v>
      </c>
      <c r="D464" s="17" t="s">
        <v>403</v>
      </c>
      <c r="E464" s="17" t="s">
        <v>420</v>
      </c>
      <c r="F464" s="17">
        <v>163638882</v>
      </c>
      <c r="G464" s="17">
        <v>1849535</v>
      </c>
      <c r="H464" s="17">
        <v>1832266</v>
      </c>
      <c r="I464" s="18">
        <v>10968</v>
      </c>
    </row>
    <row r="465" spans="2:9" ht="18" customHeight="1" x14ac:dyDescent="0.3">
      <c r="B465" s="16" t="s">
        <v>65</v>
      </c>
      <c r="C465" s="17">
        <v>2021</v>
      </c>
      <c r="D465" s="17" t="s">
        <v>403</v>
      </c>
      <c r="E465" s="17" t="s">
        <v>421</v>
      </c>
      <c r="F465" s="17">
        <v>70973456</v>
      </c>
      <c r="G465" s="17">
        <v>795989</v>
      </c>
      <c r="H465" s="17">
        <v>786742</v>
      </c>
      <c r="I465" s="18">
        <v>4723</v>
      </c>
    </row>
    <row r="466" spans="2:9" ht="18" customHeight="1" x14ac:dyDescent="0.3">
      <c r="B466" s="16" t="s">
        <v>65</v>
      </c>
      <c r="C466" s="17">
        <v>2021</v>
      </c>
      <c r="D466" s="17" t="s">
        <v>403</v>
      </c>
      <c r="E466" s="17" t="s">
        <v>423</v>
      </c>
      <c r="F466" s="17">
        <v>159144598</v>
      </c>
      <c r="G466" s="17">
        <v>1840309</v>
      </c>
      <c r="H466" s="17">
        <v>1827259</v>
      </c>
      <c r="I466" s="18">
        <v>10840</v>
      </c>
    </row>
    <row r="467" spans="2:9" ht="18" customHeight="1" x14ac:dyDescent="0.3">
      <c r="B467" s="16" t="s">
        <v>65</v>
      </c>
      <c r="C467" s="17">
        <v>2021</v>
      </c>
      <c r="D467" s="17" t="s">
        <v>404</v>
      </c>
      <c r="E467" s="17" t="s">
        <v>422</v>
      </c>
      <c r="F467" s="17">
        <v>187589189</v>
      </c>
      <c r="G467" s="17">
        <v>3674383</v>
      </c>
      <c r="H467" s="17">
        <v>2874105</v>
      </c>
      <c r="I467" s="18">
        <v>20331</v>
      </c>
    </row>
    <row r="468" spans="2:9" ht="18" customHeight="1" x14ac:dyDescent="0.3">
      <c r="B468" s="16" t="s">
        <v>65</v>
      </c>
      <c r="C468" s="17">
        <v>2021</v>
      </c>
      <c r="D468" s="17" t="s">
        <v>404</v>
      </c>
      <c r="E468" s="17" t="s">
        <v>419</v>
      </c>
      <c r="F468" s="17">
        <v>198358839</v>
      </c>
      <c r="G468" s="17">
        <v>4646286</v>
      </c>
      <c r="H468" s="17">
        <v>4163717</v>
      </c>
      <c r="I468" s="18">
        <v>28265</v>
      </c>
    </row>
    <row r="469" spans="2:9" ht="18" customHeight="1" x14ac:dyDescent="0.3">
      <c r="B469" s="16" t="s">
        <v>65</v>
      </c>
      <c r="C469" s="17">
        <v>2021</v>
      </c>
      <c r="D469" s="17" t="s">
        <v>404</v>
      </c>
      <c r="E469" s="17" t="s">
        <v>420</v>
      </c>
      <c r="F469" s="17">
        <v>204873904</v>
      </c>
      <c r="G469" s="17">
        <v>4865204</v>
      </c>
      <c r="H469" s="17">
        <v>4589109</v>
      </c>
      <c r="I469" s="18">
        <v>33171</v>
      </c>
    </row>
    <row r="470" spans="2:9" ht="18" customHeight="1" x14ac:dyDescent="0.3">
      <c r="B470" s="16" t="s">
        <v>65</v>
      </c>
      <c r="C470" s="17">
        <v>2021</v>
      </c>
      <c r="D470" s="17" t="s">
        <v>404</v>
      </c>
      <c r="E470" s="17" t="s">
        <v>421</v>
      </c>
      <c r="F470" s="17">
        <v>89429228</v>
      </c>
      <c r="G470" s="17">
        <v>2116582</v>
      </c>
      <c r="H470" s="17">
        <v>2045564</v>
      </c>
      <c r="I470" s="18">
        <v>15319</v>
      </c>
    </row>
    <row r="471" spans="2:9" ht="18" customHeight="1" x14ac:dyDescent="0.3">
      <c r="B471" s="16" t="s">
        <v>65</v>
      </c>
      <c r="C471" s="17">
        <v>2021</v>
      </c>
      <c r="D471" s="17" t="s">
        <v>404</v>
      </c>
      <c r="E471" s="17" t="s">
        <v>423</v>
      </c>
      <c r="F471" s="17">
        <v>192648519</v>
      </c>
      <c r="G471" s="17">
        <v>4276210</v>
      </c>
      <c r="H471" s="17">
        <v>3535709</v>
      </c>
      <c r="I471" s="18">
        <v>24049</v>
      </c>
    </row>
    <row r="472" spans="2:9" ht="18" customHeight="1" x14ac:dyDescent="0.3">
      <c r="B472" s="16" t="s">
        <v>65</v>
      </c>
      <c r="C472" s="17">
        <v>2021</v>
      </c>
      <c r="D472" s="17" t="s">
        <v>406</v>
      </c>
      <c r="E472" s="17" t="s">
        <v>422</v>
      </c>
      <c r="F472" s="17">
        <v>326890449</v>
      </c>
      <c r="G472" s="17">
        <v>5081792</v>
      </c>
      <c r="H472" s="17">
        <v>5013920</v>
      </c>
      <c r="I472" s="18">
        <v>67627</v>
      </c>
    </row>
    <row r="473" spans="2:9" ht="18" customHeight="1" x14ac:dyDescent="0.3">
      <c r="B473" s="16" t="s">
        <v>65</v>
      </c>
      <c r="C473" s="17">
        <v>2021</v>
      </c>
      <c r="D473" s="17" t="s">
        <v>406</v>
      </c>
      <c r="E473" s="17" t="s">
        <v>419</v>
      </c>
      <c r="F473" s="17">
        <v>338392839</v>
      </c>
      <c r="G473" s="17">
        <v>5082207</v>
      </c>
      <c r="H473" s="17">
        <v>5014296</v>
      </c>
      <c r="I473" s="18">
        <v>67627</v>
      </c>
    </row>
    <row r="474" spans="2:9" ht="18" customHeight="1" x14ac:dyDescent="0.3">
      <c r="B474" s="16" t="s">
        <v>65</v>
      </c>
      <c r="C474" s="17">
        <v>2021</v>
      </c>
      <c r="D474" s="17" t="s">
        <v>406</v>
      </c>
      <c r="E474" s="17" t="s">
        <v>420</v>
      </c>
      <c r="F474" s="17">
        <v>345270250</v>
      </c>
      <c r="G474" s="17">
        <v>5082437</v>
      </c>
      <c r="H474" s="17">
        <v>5014543</v>
      </c>
      <c r="I474" s="18">
        <v>67627</v>
      </c>
    </row>
    <row r="475" spans="2:9" ht="18" customHeight="1" x14ac:dyDescent="0.3">
      <c r="B475" s="16" t="s">
        <v>65</v>
      </c>
      <c r="C475" s="17">
        <v>2021</v>
      </c>
      <c r="D475" s="17" t="s">
        <v>406</v>
      </c>
      <c r="E475" s="17" t="s">
        <v>421</v>
      </c>
      <c r="F475" s="17">
        <v>150917122</v>
      </c>
      <c r="G475" s="17">
        <v>2178273</v>
      </c>
      <c r="H475" s="17">
        <v>2149150</v>
      </c>
      <c r="I475" s="18">
        <v>28983</v>
      </c>
    </row>
    <row r="476" spans="2:9" ht="18" customHeight="1" x14ac:dyDescent="0.3">
      <c r="B476" s="16" t="s">
        <v>65</v>
      </c>
      <c r="C476" s="17">
        <v>2021</v>
      </c>
      <c r="D476" s="17" t="s">
        <v>406</v>
      </c>
      <c r="E476" s="17" t="s">
        <v>423</v>
      </c>
      <c r="F476" s="17">
        <v>332971310</v>
      </c>
      <c r="G476" s="17">
        <v>5081992</v>
      </c>
      <c r="H476" s="17">
        <v>5014107</v>
      </c>
      <c r="I476" s="18">
        <v>67627</v>
      </c>
    </row>
    <row r="477" spans="2:9" ht="18" customHeight="1" x14ac:dyDescent="0.3">
      <c r="B477" s="16" t="s">
        <v>65</v>
      </c>
      <c r="C477" s="17">
        <v>2021</v>
      </c>
      <c r="D477" s="17" t="s">
        <v>407</v>
      </c>
      <c r="E477" s="17" t="s">
        <v>422</v>
      </c>
      <c r="F477" s="17">
        <v>296935852</v>
      </c>
      <c r="G477" s="17">
        <v>5080202</v>
      </c>
      <c r="H477" s="17">
        <v>5012123</v>
      </c>
      <c r="I477" s="18">
        <v>67582</v>
      </c>
    </row>
    <row r="478" spans="2:9" ht="18" customHeight="1" x14ac:dyDescent="0.3">
      <c r="B478" s="16" t="s">
        <v>65</v>
      </c>
      <c r="C478" s="17">
        <v>2021</v>
      </c>
      <c r="D478" s="17" t="s">
        <v>407</v>
      </c>
      <c r="E478" s="17" t="s">
        <v>419</v>
      </c>
      <c r="F478" s="17">
        <v>311364054</v>
      </c>
      <c r="G478" s="17">
        <v>5081170</v>
      </c>
      <c r="H478" s="17">
        <v>5013094</v>
      </c>
      <c r="I478" s="18">
        <v>67609</v>
      </c>
    </row>
    <row r="479" spans="2:9" ht="18" customHeight="1" x14ac:dyDescent="0.3">
      <c r="B479" s="16" t="s">
        <v>65</v>
      </c>
      <c r="C479" s="17">
        <v>2021</v>
      </c>
      <c r="D479" s="17" t="s">
        <v>407</v>
      </c>
      <c r="E479" s="17" t="s">
        <v>420</v>
      </c>
      <c r="F479" s="17">
        <v>318376438</v>
      </c>
      <c r="G479" s="17">
        <v>5081548</v>
      </c>
      <c r="H479" s="17">
        <v>5013509</v>
      </c>
      <c r="I479" s="18">
        <v>67619</v>
      </c>
    </row>
    <row r="480" spans="2:9" ht="18" customHeight="1" x14ac:dyDescent="0.3">
      <c r="B480" s="16" t="s">
        <v>65</v>
      </c>
      <c r="C480" s="17">
        <v>2021</v>
      </c>
      <c r="D480" s="17" t="s">
        <v>407</v>
      </c>
      <c r="E480" s="17" t="s">
        <v>421</v>
      </c>
      <c r="F480" s="17">
        <v>92277445</v>
      </c>
      <c r="G480" s="17">
        <v>1451910</v>
      </c>
      <c r="H480" s="17">
        <v>1432480</v>
      </c>
      <c r="I480" s="18">
        <v>19321</v>
      </c>
    </row>
    <row r="481" spans="2:9" ht="18" customHeight="1" x14ac:dyDescent="0.3">
      <c r="B481" s="16" t="s">
        <v>65</v>
      </c>
      <c r="C481" s="17">
        <v>2021</v>
      </c>
      <c r="D481" s="17" t="s">
        <v>407</v>
      </c>
      <c r="E481" s="17" t="s">
        <v>423</v>
      </c>
      <c r="F481" s="17">
        <v>304332094</v>
      </c>
      <c r="G481" s="17">
        <v>5080709</v>
      </c>
      <c r="H481" s="17">
        <v>5012585</v>
      </c>
      <c r="I481" s="18">
        <v>67605</v>
      </c>
    </row>
    <row r="482" spans="2:9" ht="18" customHeight="1" x14ac:dyDescent="0.3">
      <c r="B482" s="16" t="s">
        <v>104</v>
      </c>
      <c r="C482" s="17">
        <v>2020</v>
      </c>
      <c r="D482" s="17" t="s">
        <v>398</v>
      </c>
      <c r="E482" s="17" t="s">
        <v>422</v>
      </c>
      <c r="F482" s="17">
        <v>744</v>
      </c>
      <c r="G482" s="17">
        <v>125</v>
      </c>
      <c r="H482" s="17">
        <v>20</v>
      </c>
      <c r="I482" s="18">
        <v>0</v>
      </c>
    </row>
    <row r="483" spans="2:9" ht="18" customHeight="1" x14ac:dyDescent="0.3">
      <c r="B483" s="16" t="s">
        <v>104</v>
      </c>
      <c r="C483" s="17">
        <v>2020</v>
      </c>
      <c r="D483" s="17" t="s">
        <v>398</v>
      </c>
      <c r="E483" s="17" t="s">
        <v>419</v>
      </c>
      <c r="F483" s="17">
        <v>2773</v>
      </c>
      <c r="G483" s="17">
        <v>165</v>
      </c>
      <c r="H483" s="17">
        <v>77</v>
      </c>
      <c r="I483" s="18">
        <v>0</v>
      </c>
    </row>
    <row r="484" spans="2:9" ht="18" customHeight="1" x14ac:dyDescent="0.3">
      <c r="B484" s="16" t="s">
        <v>104</v>
      </c>
      <c r="C484" s="17">
        <v>2020</v>
      </c>
      <c r="D484" s="17" t="s">
        <v>398</v>
      </c>
      <c r="E484" s="17" t="s">
        <v>420</v>
      </c>
      <c r="F484" s="17">
        <v>5023</v>
      </c>
      <c r="G484" s="17">
        <v>246</v>
      </c>
      <c r="H484" s="17">
        <v>109</v>
      </c>
      <c r="I484" s="18">
        <v>0</v>
      </c>
    </row>
    <row r="485" spans="2:9" ht="18" customHeight="1" x14ac:dyDescent="0.3">
      <c r="B485" s="16" t="s">
        <v>104</v>
      </c>
      <c r="C485" s="17">
        <v>2020</v>
      </c>
      <c r="D485" s="17" t="s">
        <v>398</v>
      </c>
      <c r="E485" s="17" t="s">
        <v>421</v>
      </c>
      <c r="F485" s="17">
        <v>2159</v>
      </c>
      <c r="G485" s="17">
        <v>142</v>
      </c>
      <c r="H485" s="17">
        <v>35</v>
      </c>
      <c r="I485" s="18">
        <v>0</v>
      </c>
    </row>
    <row r="486" spans="2:9" ht="18" customHeight="1" x14ac:dyDescent="0.3">
      <c r="B486" s="16" t="s">
        <v>104</v>
      </c>
      <c r="C486" s="17">
        <v>2020</v>
      </c>
      <c r="D486" s="17" t="s">
        <v>398</v>
      </c>
      <c r="E486" s="17" t="s">
        <v>423</v>
      </c>
      <c r="F486" s="17">
        <v>1739</v>
      </c>
      <c r="G486" s="17">
        <v>137</v>
      </c>
      <c r="H486" s="17">
        <v>49</v>
      </c>
      <c r="I486" s="18">
        <v>0</v>
      </c>
    </row>
    <row r="487" spans="2:9" ht="18" customHeight="1" x14ac:dyDescent="0.3">
      <c r="B487" s="16" t="s">
        <v>104</v>
      </c>
      <c r="C487" s="17">
        <v>2020</v>
      </c>
      <c r="D487" s="17" t="s">
        <v>399</v>
      </c>
      <c r="E487" s="17" t="s">
        <v>422</v>
      </c>
      <c r="F487" s="17">
        <v>106867</v>
      </c>
      <c r="G487" s="17">
        <v>8533</v>
      </c>
      <c r="H487" s="17">
        <v>5114</v>
      </c>
      <c r="I487" s="18">
        <v>139</v>
      </c>
    </row>
    <row r="488" spans="2:9" ht="18" customHeight="1" x14ac:dyDescent="0.3">
      <c r="B488" s="16" t="s">
        <v>104</v>
      </c>
      <c r="C488" s="17">
        <v>2020</v>
      </c>
      <c r="D488" s="17" t="s">
        <v>399</v>
      </c>
      <c r="E488" s="17" t="s">
        <v>419</v>
      </c>
      <c r="F488" s="17">
        <v>155509</v>
      </c>
      <c r="G488" s="17">
        <v>16174</v>
      </c>
      <c r="H488" s="17">
        <v>8848</v>
      </c>
      <c r="I488" s="18">
        <v>212</v>
      </c>
    </row>
    <row r="489" spans="2:9" ht="18" customHeight="1" x14ac:dyDescent="0.3">
      <c r="B489" s="16" t="s">
        <v>104</v>
      </c>
      <c r="C489" s="17">
        <v>2020</v>
      </c>
      <c r="D489" s="17" t="s">
        <v>399</v>
      </c>
      <c r="E489" s="17" t="s">
        <v>420</v>
      </c>
      <c r="F489" s="17">
        <v>184869</v>
      </c>
      <c r="G489" s="17">
        <v>22602</v>
      </c>
      <c r="H489" s="17">
        <v>12206</v>
      </c>
      <c r="I489" s="18">
        <v>276</v>
      </c>
    </row>
    <row r="490" spans="2:9" ht="18" customHeight="1" x14ac:dyDescent="0.3">
      <c r="B490" s="16" t="s">
        <v>104</v>
      </c>
      <c r="C490" s="17">
        <v>2020</v>
      </c>
      <c r="D490" s="17" t="s">
        <v>399</v>
      </c>
      <c r="E490" s="17" t="s">
        <v>421</v>
      </c>
      <c r="F490" s="17">
        <v>89359</v>
      </c>
      <c r="G490" s="17">
        <v>12486</v>
      </c>
      <c r="H490" s="17">
        <v>6975</v>
      </c>
      <c r="I490" s="18">
        <v>153</v>
      </c>
    </row>
    <row r="491" spans="2:9" ht="18" customHeight="1" x14ac:dyDescent="0.3">
      <c r="B491" s="16" t="s">
        <v>104</v>
      </c>
      <c r="C491" s="17">
        <v>2020</v>
      </c>
      <c r="D491" s="17" t="s">
        <v>399</v>
      </c>
      <c r="E491" s="17" t="s">
        <v>423</v>
      </c>
      <c r="F491" s="17">
        <v>129924</v>
      </c>
      <c r="G491" s="17">
        <v>11727</v>
      </c>
      <c r="H491" s="17">
        <v>6985</v>
      </c>
      <c r="I491" s="18">
        <v>183</v>
      </c>
    </row>
    <row r="492" spans="2:9" ht="18" customHeight="1" x14ac:dyDescent="0.3">
      <c r="B492" s="16" t="s">
        <v>104</v>
      </c>
      <c r="C492" s="17">
        <v>2020</v>
      </c>
      <c r="D492" s="17" t="s">
        <v>400</v>
      </c>
      <c r="E492" s="17" t="s">
        <v>422</v>
      </c>
      <c r="F492" s="17">
        <v>1041331</v>
      </c>
      <c r="G492" s="17">
        <v>124790</v>
      </c>
      <c r="H492" s="17">
        <v>115984</v>
      </c>
      <c r="I492" s="18">
        <v>2003</v>
      </c>
    </row>
    <row r="493" spans="2:9" ht="18" customHeight="1" x14ac:dyDescent="0.3">
      <c r="B493" s="16" t="s">
        <v>104</v>
      </c>
      <c r="C493" s="17">
        <v>2020</v>
      </c>
      <c r="D493" s="17" t="s">
        <v>400</v>
      </c>
      <c r="E493" s="17" t="s">
        <v>419</v>
      </c>
      <c r="F493" s="17">
        <v>1164585</v>
      </c>
      <c r="G493" s="17">
        <v>132748</v>
      </c>
      <c r="H493" s="17">
        <v>126906</v>
      </c>
      <c r="I493" s="18">
        <v>2141</v>
      </c>
    </row>
    <row r="494" spans="2:9" ht="18" customHeight="1" x14ac:dyDescent="0.3">
      <c r="B494" s="16" t="s">
        <v>104</v>
      </c>
      <c r="C494" s="17">
        <v>2020</v>
      </c>
      <c r="D494" s="17" t="s">
        <v>400</v>
      </c>
      <c r="E494" s="17" t="s">
        <v>420</v>
      </c>
      <c r="F494" s="17">
        <v>1220463</v>
      </c>
      <c r="G494" s="17">
        <v>135564</v>
      </c>
      <c r="H494" s="17">
        <v>130832</v>
      </c>
      <c r="I494" s="18">
        <v>2199</v>
      </c>
    </row>
    <row r="495" spans="2:9" ht="18" customHeight="1" x14ac:dyDescent="0.3">
      <c r="B495" s="16" t="s">
        <v>104</v>
      </c>
      <c r="C495" s="17">
        <v>2020</v>
      </c>
      <c r="D495" s="17" t="s">
        <v>400</v>
      </c>
      <c r="E495" s="17" t="s">
        <v>421</v>
      </c>
      <c r="F495" s="17">
        <v>539891</v>
      </c>
      <c r="G495" s="17">
        <v>59045</v>
      </c>
      <c r="H495" s="17">
        <v>56949</v>
      </c>
      <c r="I495" s="18">
        <v>949</v>
      </c>
    </row>
    <row r="496" spans="2:9" ht="18" customHeight="1" x14ac:dyDescent="0.3">
      <c r="B496" s="16" t="s">
        <v>104</v>
      </c>
      <c r="C496" s="17">
        <v>2020</v>
      </c>
      <c r="D496" s="17" t="s">
        <v>400</v>
      </c>
      <c r="E496" s="17" t="s">
        <v>423</v>
      </c>
      <c r="F496" s="17">
        <v>1107805</v>
      </c>
      <c r="G496" s="17">
        <v>129397</v>
      </c>
      <c r="H496" s="17">
        <v>121431</v>
      </c>
      <c r="I496" s="18">
        <v>2093</v>
      </c>
    </row>
    <row r="497" spans="2:9" ht="18" customHeight="1" x14ac:dyDescent="0.3">
      <c r="B497" s="16" t="s">
        <v>104</v>
      </c>
      <c r="C497" s="17">
        <v>2020</v>
      </c>
      <c r="D497" s="17" t="s">
        <v>401</v>
      </c>
      <c r="E497" s="17" t="s">
        <v>422</v>
      </c>
      <c r="F497" s="17">
        <v>57629</v>
      </c>
      <c r="G497" s="17">
        <v>3254</v>
      </c>
      <c r="H497" s="17">
        <v>2741</v>
      </c>
      <c r="I497" s="18">
        <v>43</v>
      </c>
    </row>
    <row r="498" spans="2:9" ht="18" customHeight="1" x14ac:dyDescent="0.3">
      <c r="B498" s="16" t="s">
        <v>104</v>
      </c>
      <c r="C498" s="17">
        <v>2020</v>
      </c>
      <c r="D498" s="17" t="s">
        <v>401</v>
      </c>
      <c r="E498" s="17" t="s">
        <v>419</v>
      </c>
      <c r="F498" s="17">
        <v>74829</v>
      </c>
      <c r="G498" s="17">
        <v>4810</v>
      </c>
      <c r="H498" s="17">
        <v>3424</v>
      </c>
      <c r="I498" s="18">
        <v>81</v>
      </c>
    </row>
    <row r="499" spans="2:9" ht="18" customHeight="1" x14ac:dyDescent="0.3">
      <c r="B499" s="16" t="s">
        <v>104</v>
      </c>
      <c r="C499" s="17">
        <v>2020</v>
      </c>
      <c r="D499" s="17" t="s">
        <v>401</v>
      </c>
      <c r="E499" s="17" t="s">
        <v>420</v>
      </c>
      <c r="F499" s="17">
        <v>86178</v>
      </c>
      <c r="G499" s="17">
        <v>5986</v>
      </c>
      <c r="H499" s="17">
        <v>3893</v>
      </c>
      <c r="I499" s="18">
        <v>93</v>
      </c>
    </row>
    <row r="500" spans="2:9" ht="18" customHeight="1" x14ac:dyDescent="0.3">
      <c r="B500" s="16" t="s">
        <v>104</v>
      </c>
      <c r="C500" s="17">
        <v>2020</v>
      </c>
      <c r="D500" s="17" t="s">
        <v>401</v>
      </c>
      <c r="E500" s="17" t="s">
        <v>421</v>
      </c>
      <c r="F500" s="17">
        <v>40969</v>
      </c>
      <c r="G500" s="17">
        <v>3045</v>
      </c>
      <c r="H500" s="17">
        <v>1925</v>
      </c>
      <c r="I500" s="18">
        <v>43</v>
      </c>
    </row>
    <row r="501" spans="2:9" ht="18" customHeight="1" x14ac:dyDescent="0.3">
      <c r="B501" s="16" t="s">
        <v>104</v>
      </c>
      <c r="C501" s="17">
        <v>2020</v>
      </c>
      <c r="D501" s="17" t="s">
        <v>401</v>
      </c>
      <c r="E501" s="17" t="s">
        <v>423</v>
      </c>
      <c r="F501" s="17">
        <v>65714</v>
      </c>
      <c r="G501" s="17">
        <v>3862</v>
      </c>
      <c r="H501" s="17">
        <v>2912</v>
      </c>
      <c r="I501" s="18">
        <v>55</v>
      </c>
    </row>
    <row r="502" spans="2:9" ht="18" customHeight="1" x14ac:dyDescent="0.3">
      <c r="B502" s="16" t="s">
        <v>104</v>
      </c>
      <c r="C502" s="17">
        <v>2020</v>
      </c>
      <c r="D502" s="17" t="s">
        <v>402</v>
      </c>
      <c r="E502" s="17" t="s">
        <v>422</v>
      </c>
      <c r="F502" s="17">
        <v>35424</v>
      </c>
      <c r="G502" s="17">
        <v>2136</v>
      </c>
      <c r="H502" s="17">
        <v>1684</v>
      </c>
      <c r="I502" s="18">
        <v>34</v>
      </c>
    </row>
    <row r="503" spans="2:9" ht="18" customHeight="1" x14ac:dyDescent="0.3">
      <c r="B503" s="16" t="s">
        <v>104</v>
      </c>
      <c r="C503" s="17">
        <v>2020</v>
      </c>
      <c r="D503" s="17" t="s">
        <v>402</v>
      </c>
      <c r="E503" s="17" t="s">
        <v>419</v>
      </c>
      <c r="F503" s="17">
        <v>44383</v>
      </c>
      <c r="G503" s="17">
        <v>2657</v>
      </c>
      <c r="H503" s="17">
        <v>2162</v>
      </c>
      <c r="I503" s="18">
        <v>42</v>
      </c>
    </row>
    <row r="504" spans="2:9" ht="18" customHeight="1" x14ac:dyDescent="0.3">
      <c r="B504" s="16" t="s">
        <v>104</v>
      </c>
      <c r="C504" s="17">
        <v>2020</v>
      </c>
      <c r="D504" s="17" t="s">
        <v>402</v>
      </c>
      <c r="E504" s="17" t="s">
        <v>420</v>
      </c>
      <c r="F504" s="17">
        <v>49636</v>
      </c>
      <c r="G504" s="17">
        <v>2956</v>
      </c>
      <c r="H504" s="17">
        <v>2301</v>
      </c>
      <c r="I504" s="18">
        <v>42</v>
      </c>
    </row>
    <row r="505" spans="2:9" ht="18" customHeight="1" x14ac:dyDescent="0.3">
      <c r="B505" s="16" t="s">
        <v>104</v>
      </c>
      <c r="C505" s="17">
        <v>2020</v>
      </c>
      <c r="D505" s="17" t="s">
        <v>402</v>
      </c>
      <c r="E505" s="17" t="s">
        <v>421</v>
      </c>
      <c r="F505" s="17">
        <v>15237</v>
      </c>
      <c r="G505" s="17">
        <v>874</v>
      </c>
      <c r="H505" s="17">
        <v>713</v>
      </c>
      <c r="I505" s="18">
        <v>12</v>
      </c>
    </row>
    <row r="506" spans="2:9" ht="18" customHeight="1" x14ac:dyDescent="0.3">
      <c r="B506" s="16" t="s">
        <v>104</v>
      </c>
      <c r="C506" s="17">
        <v>2020</v>
      </c>
      <c r="D506" s="17" t="s">
        <v>402</v>
      </c>
      <c r="E506" s="17" t="s">
        <v>423</v>
      </c>
      <c r="F506" s="17">
        <v>39422</v>
      </c>
      <c r="G506" s="17">
        <v>2353</v>
      </c>
      <c r="H506" s="17">
        <v>2037</v>
      </c>
      <c r="I506" s="18">
        <v>35</v>
      </c>
    </row>
    <row r="507" spans="2:9" ht="18" customHeight="1" x14ac:dyDescent="0.3">
      <c r="B507" s="16" t="s">
        <v>104</v>
      </c>
      <c r="C507" s="17">
        <v>2020</v>
      </c>
      <c r="D507" s="17" t="s">
        <v>403</v>
      </c>
      <c r="E507" s="17" t="s">
        <v>419</v>
      </c>
      <c r="F507" s="17">
        <v>0</v>
      </c>
      <c r="G507" s="17">
        <v>11</v>
      </c>
      <c r="H507" s="17">
        <v>0</v>
      </c>
      <c r="I507" s="18">
        <v>0</v>
      </c>
    </row>
    <row r="508" spans="2:9" ht="18" customHeight="1" x14ac:dyDescent="0.3">
      <c r="B508" s="16" t="s">
        <v>104</v>
      </c>
      <c r="C508" s="17">
        <v>2020</v>
      </c>
      <c r="D508" s="17" t="s">
        <v>403</v>
      </c>
      <c r="E508" s="17" t="s">
        <v>420</v>
      </c>
      <c r="F508" s="17">
        <v>0</v>
      </c>
      <c r="G508" s="17">
        <v>50</v>
      </c>
      <c r="H508" s="17">
        <v>0</v>
      </c>
      <c r="I508" s="18">
        <v>0</v>
      </c>
    </row>
    <row r="509" spans="2:9" ht="18" customHeight="1" x14ac:dyDescent="0.3">
      <c r="B509" s="16" t="s">
        <v>104</v>
      </c>
      <c r="C509" s="17">
        <v>2020</v>
      </c>
      <c r="D509" s="17" t="s">
        <v>403</v>
      </c>
      <c r="E509" s="17" t="s">
        <v>421</v>
      </c>
      <c r="F509" s="17">
        <v>0</v>
      </c>
      <c r="G509" s="17">
        <v>36</v>
      </c>
      <c r="H509" s="17">
        <v>0</v>
      </c>
      <c r="I509" s="18">
        <v>0</v>
      </c>
    </row>
    <row r="510" spans="2:9" ht="18" customHeight="1" x14ac:dyDescent="0.3">
      <c r="B510" s="16" t="s">
        <v>104</v>
      </c>
      <c r="C510" s="17">
        <v>2020</v>
      </c>
      <c r="D510" s="17" t="s">
        <v>404</v>
      </c>
      <c r="E510" s="17" t="s">
        <v>422</v>
      </c>
      <c r="F510" s="17">
        <v>11351</v>
      </c>
      <c r="G510" s="17">
        <v>759</v>
      </c>
      <c r="H510" s="17">
        <v>140</v>
      </c>
      <c r="I510" s="18">
        <v>5</v>
      </c>
    </row>
    <row r="511" spans="2:9" ht="18" customHeight="1" x14ac:dyDescent="0.3">
      <c r="B511" s="16" t="s">
        <v>104</v>
      </c>
      <c r="C511" s="17">
        <v>2020</v>
      </c>
      <c r="D511" s="17" t="s">
        <v>404</v>
      </c>
      <c r="E511" s="17" t="s">
        <v>419</v>
      </c>
      <c r="F511" s="17">
        <v>20439</v>
      </c>
      <c r="G511" s="17">
        <v>1388</v>
      </c>
      <c r="H511" s="17">
        <v>567</v>
      </c>
      <c r="I511" s="18">
        <v>21</v>
      </c>
    </row>
    <row r="512" spans="2:9" ht="18" customHeight="1" x14ac:dyDescent="0.3">
      <c r="B512" s="16" t="s">
        <v>104</v>
      </c>
      <c r="C512" s="17">
        <v>2020</v>
      </c>
      <c r="D512" s="17" t="s">
        <v>404</v>
      </c>
      <c r="E512" s="17" t="s">
        <v>420</v>
      </c>
      <c r="F512" s="17">
        <v>28279</v>
      </c>
      <c r="G512" s="17">
        <v>1818</v>
      </c>
      <c r="H512" s="17">
        <v>1286</v>
      </c>
      <c r="I512" s="18">
        <v>26</v>
      </c>
    </row>
    <row r="513" spans="2:9" ht="18" customHeight="1" x14ac:dyDescent="0.3">
      <c r="B513" s="16" t="s">
        <v>104</v>
      </c>
      <c r="C513" s="17">
        <v>2020</v>
      </c>
      <c r="D513" s="17" t="s">
        <v>404</v>
      </c>
      <c r="E513" s="17" t="s">
        <v>421</v>
      </c>
      <c r="F513" s="17">
        <v>13982</v>
      </c>
      <c r="G513" s="17">
        <v>871</v>
      </c>
      <c r="H513" s="17">
        <v>587</v>
      </c>
      <c r="I513" s="18">
        <v>12</v>
      </c>
    </row>
    <row r="514" spans="2:9" ht="18" customHeight="1" x14ac:dyDescent="0.3">
      <c r="B514" s="16" t="s">
        <v>104</v>
      </c>
      <c r="C514" s="17">
        <v>2020</v>
      </c>
      <c r="D514" s="17" t="s">
        <v>404</v>
      </c>
      <c r="E514" s="17" t="s">
        <v>423</v>
      </c>
      <c r="F514" s="17">
        <v>15488</v>
      </c>
      <c r="G514" s="17">
        <v>1238</v>
      </c>
      <c r="H514" s="17">
        <v>194</v>
      </c>
      <c r="I514" s="18">
        <v>19</v>
      </c>
    </row>
    <row r="515" spans="2:9" ht="18" customHeight="1" x14ac:dyDescent="0.3">
      <c r="B515" s="16" t="s">
        <v>104</v>
      </c>
      <c r="C515" s="17">
        <v>2020</v>
      </c>
      <c r="D515" s="17" t="s">
        <v>405</v>
      </c>
      <c r="E515" s="17" t="s">
        <v>422</v>
      </c>
      <c r="F515" s="17">
        <v>778591</v>
      </c>
      <c r="G515" s="17">
        <v>103060</v>
      </c>
      <c r="H515" s="17">
        <v>96658</v>
      </c>
      <c r="I515" s="18">
        <v>1601</v>
      </c>
    </row>
    <row r="516" spans="2:9" ht="18" customHeight="1" x14ac:dyDescent="0.3">
      <c r="B516" s="16" t="s">
        <v>104</v>
      </c>
      <c r="C516" s="17">
        <v>2020</v>
      </c>
      <c r="D516" s="17" t="s">
        <v>405</v>
      </c>
      <c r="E516" s="17" t="s">
        <v>419</v>
      </c>
      <c r="F516" s="17">
        <v>887016</v>
      </c>
      <c r="G516" s="17">
        <v>113264</v>
      </c>
      <c r="H516" s="17">
        <v>103886</v>
      </c>
      <c r="I516" s="18">
        <v>1770</v>
      </c>
    </row>
    <row r="517" spans="2:9" ht="18" customHeight="1" x14ac:dyDescent="0.3">
      <c r="B517" s="16" t="s">
        <v>104</v>
      </c>
      <c r="C517" s="17">
        <v>2020</v>
      </c>
      <c r="D517" s="17" t="s">
        <v>405</v>
      </c>
      <c r="E517" s="17" t="s">
        <v>420</v>
      </c>
      <c r="F517" s="17">
        <v>954627</v>
      </c>
      <c r="G517" s="17">
        <v>118677</v>
      </c>
      <c r="H517" s="17">
        <v>108859</v>
      </c>
      <c r="I517" s="18">
        <v>1868</v>
      </c>
    </row>
    <row r="518" spans="2:9" ht="18" customHeight="1" x14ac:dyDescent="0.3">
      <c r="B518" s="16" t="s">
        <v>104</v>
      </c>
      <c r="C518" s="17">
        <v>2020</v>
      </c>
      <c r="D518" s="17" t="s">
        <v>405</v>
      </c>
      <c r="E518" s="17" t="s">
        <v>421</v>
      </c>
      <c r="F518" s="17">
        <v>283942</v>
      </c>
      <c r="G518" s="17">
        <v>34751</v>
      </c>
      <c r="H518" s="17">
        <v>31996</v>
      </c>
      <c r="I518" s="18">
        <v>553</v>
      </c>
    </row>
    <row r="519" spans="2:9" ht="18" customHeight="1" x14ac:dyDescent="0.3">
      <c r="B519" s="16" t="s">
        <v>104</v>
      </c>
      <c r="C519" s="17">
        <v>2020</v>
      </c>
      <c r="D519" s="17" t="s">
        <v>405</v>
      </c>
      <c r="E519" s="17" t="s">
        <v>423</v>
      </c>
      <c r="F519" s="17">
        <v>833991</v>
      </c>
      <c r="G519" s="17">
        <v>107971</v>
      </c>
      <c r="H519" s="17">
        <v>99602</v>
      </c>
      <c r="I519" s="18">
        <v>1691</v>
      </c>
    </row>
    <row r="520" spans="2:9" ht="18" customHeight="1" x14ac:dyDescent="0.3">
      <c r="B520" s="16" t="s">
        <v>104</v>
      </c>
      <c r="C520" s="17">
        <v>2020</v>
      </c>
      <c r="D520" s="17" t="s">
        <v>406</v>
      </c>
      <c r="E520" s="17" t="s">
        <v>422</v>
      </c>
      <c r="F520" s="17">
        <v>566777</v>
      </c>
      <c r="G520" s="17">
        <v>87179</v>
      </c>
      <c r="H520" s="17">
        <v>74187</v>
      </c>
      <c r="I520" s="18">
        <v>1218</v>
      </c>
    </row>
    <row r="521" spans="2:9" ht="18" customHeight="1" x14ac:dyDescent="0.3">
      <c r="B521" s="16" t="s">
        <v>104</v>
      </c>
      <c r="C521" s="17">
        <v>2020</v>
      </c>
      <c r="D521" s="17" t="s">
        <v>406</v>
      </c>
      <c r="E521" s="17" t="s">
        <v>419</v>
      </c>
      <c r="F521" s="17">
        <v>665426</v>
      </c>
      <c r="G521" s="17">
        <v>95463</v>
      </c>
      <c r="H521" s="17">
        <v>87781</v>
      </c>
      <c r="I521" s="18">
        <v>1448</v>
      </c>
    </row>
    <row r="522" spans="2:9" ht="18" customHeight="1" x14ac:dyDescent="0.3">
      <c r="B522" s="16" t="s">
        <v>104</v>
      </c>
      <c r="C522" s="17">
        <v>2020</v>
      </c>
      <c r="D522" s="17" t="s">
        <v>406</v>
      </c>
      <c r="E522" s="17" t="s">
        <v>420</v>
      </c>
      <c r="F522" s="17">
        <v>709889</v>
      </c>
      <c r="G522" s="17">
        <v>98232</v>
      </c>
      <c r="H522" s="17">
        <v>92055</v>
      </c>
      <c r="I522" s="18">
        <v>1529</v>
      </c>
    </row>
    <row r="523" spans="2:9" ht="18" customHeight="1" x14ac:dyDescent="0.3">
      <c r="B523" s="16" t="s">
        <v>104</v>
      </c>
      <c r="C523" s="17">
        <v>2020</v>
      </c>
      <c r="D523" s="17" t="s">
        <v>406</v>
      </c>
      <c r="E523" s="17" t="s">
        <v>421</v>
      </c>
      <c r="F523" s="17">
        <v>318514</v>
      </c>
      <c r="G523" s="17">
        <v>43061</v>
      </c>
      <c r="H523" s="17">
        <v>40422</v>
      </c>
      <c r="I523" s="18">
        <v>676</v>
      </c>
    </row>
    <row r="524" spans="2:9" ht="18" customHeight="1" x14ac:dyDescent="0.3">
      <c r="B524" s="16" t="s">
        <v>104</v>
      </c>
      <c r="C524" s="17">
        <v>2020</v>
      </c>
      <c r="D524" s="17" t="s">
        <v>406</v>
      </c>
      <c r="E524" s="17" t="s">
        <v>423</v>
      </c>
      <c r="F524" s="17">
        <v>613005</v>
      </c>
      <c r="G524" s="17">
        <v>92148</v>
      </c>
      <c r="H524" s="17">
        <v>82322</v>
      </c>
      <c r="I524" s="18">
        <v>1343</v>
      </c>
    </row>
    <row r="525" spans="2:9" ht="18" customHeight="1" x14ac:dyDescent="0.3">
      <c r="B525" s="16" t="s">
        <v>104</v>
      </c>
      <c r="C525" s="17">
        <v>2020</v>
      </c>
      <c r="D525" s="17" t="s">
        <v>407</v>
      </c>
      <c r="E525" s="17" t="s">
        <v>422</v>
      </c>
      <c r="F525" s="17">
        <v>235717</v>
      </c>
      <c r="G525" s="17">
        <v>36932</v>
      </c>
      <c r="H525" s="17">
        <v>21672</v>
      </c>
      <c r="I525" s="18">
        <v>461</v>
      </c>
    </row>
    <row r="526" spans="2:9" ht="18" customHeight="1" x14ac:dyDescent="0.3">
      <c r="B526" s="16" t="s">
        <v>104</v>
      </c>
      <c r="C526" s="17">
        <v>2020</v>
      </c>
      <c r="D526" s="17" t="s">
        <v>407</v>
      </c>
      <c r="E526" s="17" t="s">
        <v>419</v>
      </c>
      <c r="F526" s="17">
        <v>415247</v>
      </c>
      <c r="G526" s="17">
        <v>66478</v>
      </c>
      <c r="H526" s="17">
        <v>44977</v>
      </c>
      <c r="I526" s="18">
        <v>772</v>
      </c>
    </row>
    <row r="527" spans="2:9" ht="18" customHeight="1" x14ac:dyDescent="0.3">
      <c r="B527" s="16" t="s">
        <v>104</v>
      </c>
      <c r="C527" s="17">
        <v>2020</v>
      </c>
      <c r="D527" s="17" t="s">
        <v>407</v>
      </c>
      <c r="E527" s="17" t="s">
        <v>420</v>
      </c>
      <c r="F527" s="17">
        <v>498790</v>
      </c>
      <c r="G527" s="17">
        <v>78063</v>
      </c>
      <c r="H527" s="17">
        <v>60227</v>
      </c>
      <c r="I527" s="18">
        <v>998</v>
      </c>
    </row>
    <row r="528" spans="2:9" ht="18" customHeight="1" x14ac:dyDescent="0.3">
      <c r="B528" s="16" t="s">
        <v>104</v>
      </c>
      <c r="C528" s="17">
        <v>2020</v>
      </c>
      <c r="D528" s="17" t="s">
        <v>407</v>
      </c>
      <c r="E528" s="17" t="s">
        <v>421</v>
      </c>
      <c r="F528" s="17">
        <v>154210</v>
      </c>
      <c r="G528" s="17">
        <v>23754</v>
      </c>
      <c r="H528" s="17">
        <v>19411</v>
      </c>
      <c r="I528" s="18">
        <v>320</v>
      </c>
    </row>
    <row r="529" spans="2:9" ht="18" customHeight="1" x14ac:dyDescent="0.3">
      <c r="B529" s="16" t="s">
        <v>104</v>
      </c>
      <c r="C529" s="17">
        <v>2020</v>
      </c>
      <c r="D529" s="17" t="s">
        <v>407</v>
      </c>
      <c r="E529" s="17" t="s">
        <v>423</v>
      </c>
      <c r="F529" s="17">
        <v>316022</v>
      </c>
      <c r="G529" s="17">
        <v>51133</v>
      </c>
      <c r="H529" s="17">
        <v>32365</v>
      </c>
      <c r="I529" s="18">
        <v>589</v>
      </c>
    </row>
    <row r="530" spans="2:9" ht="18" customHeight="1" x14ac:dyDescent="0.3">
      <c r="B530" s="16" t="s">
        <v>104</v>
      </c>
      <c r="C530" s="17">
        <v>2021</v>
      </c>
      <c r="D530" s="17" t="s">
        <v>398</v>
      </c>
      <c r="E530" s="17" t="s">
        <v>422</v>
      </c>
      <c r="F530" s="17">
        <v>2247325</v>
      </c>
      <c r="G530" s="17">
        <v>197320</v>
      </c>
      <c r="H530" s="17">
        <v>173055</v>
      </c>
      <c r="I530" s="18">
        <v>2684</v>
      </c>
    </row>
    <row r="531" spans="2:9" ht="18" customHeight="1" x14ac:dyDescent="0.3">
      <c r="B531" s="16" t="s">
        <v>104</v>
      </c>
      <c r="C531" s="17">
        <v>2021</v>
      </c>
      <c r="D531" s="17" t="s">
        <v>398</v>
      </c>
      <c r="E531" s="17" t="s">
        <v>419</v>
      </c>
      <c r="F531" s="17">
        <v>2535175</v>
      </c>
      <c r="G531" s="17">
        <v>237982</v>
      </c>
      <c r="H531" s="17">
        <v>209362</v>
      </c>
      <c r="I531" s="18">
        <v>2899</v>
      </c>
    </row>
    <row r="532" spans="2:9" ht="18" customHeight="1" x14ac:dyDescent="0.3">
      <c r="B532" s="16" t="s">
        <v>104</v>
      </c>
      <c r="C532" s="17">
        <v>2021</v>
      </c>
      <c r="D532" s="17" t="s">
        <v>398</v>
      </c>
      <c r="E532" s="17" t="s">
        <v>420</v>
      </c>
      <c r="F532" s="17">
        <v>2702342</v>
      </c>
      <c r="G532" s="17">
        <v>271256</v>
      </c>
      <c r="H532" s="17">
        <v>231294</v>
      </c>
      <c r="I532" s="18">
        <v>3068</v>
      </c>
    </row>
    <row r="533" spans="2:9" ht="18" customHeight="1" x14ac:dyDescent="0.3">
      <c r="B533" s="16" t="s">
        <v>104</v>
      </c>
      <c r="C533" s="17">
        <v>2021</v>
      </c>
      <c r="D533" s="17" t="s">
        <v>398</v>
      </c>
      <c r="E533" s="17" t="s">
        <v>421</v>
      </c>
      <c r="F533" s="17">
        <v>806026</v>
      </c>
      <c r="G533" s="17">
        <v>84570</v>
      </c>
      <c r="H533" s="17">
        <v>70069</v>
      </c>
      <c r="I533" s="18">
        <v>943</v>
      </c>
    </row>
    <row r="534" spans="2:9" ht="18" customHeight="1" x14ac:dyDescent="0.3">
      <c r="B534" s="16" t="s">
        <v>104</v>
      </c>
      <c r="C534" s="17">
        <v>2021</v>
      </c>
      <c r="D534" s="17" t="s">
        <v>398</v>
      </c>
      <c r="E534" s="17" t="s">
        <v>423</v>
      </c>
      <c r="F534" s="17">
        <v>2384946</v>
      </c>
      <c r="G534" s="17">
        <v>215264</v>
      </c>
      <c r="H534" s="17">
        <v>189486</v>
      </c>
      <c r="I534" s="18">
        <v>2782</v>
      </c>
    </row>
    <row r="535" spans="2:9" ht="18" customHeight="1" x14ac:dyDescent="0.3">
      <c r="B535" s="16" t="s">
        <v>104</v>
      </c>
      <c r="C535" s="17">
        <v>2021</v>
      </c>
      <c r="D535" s="17" t="s">
        <v>399</v>
      </c>
      <c r="E535" s="17" t="s">
        <v>422</v>
      </c>
      <c r="F535" s="17">
        <v>4337061</v>
      </c>
      <c r="G535" s="17">
        <v>433754</v>
      </c>
      <c r="H535" s="17">
        <v>427868</v>
      </c>
      <c r="I535" s="18">
        <v>5677</v>
      </c>
    </row>
    <row r="536" spans="2:9" ht="18" customHeight="1" x14ac:dyDescent="0.3">
      <c r="B536" s="16" t="s">
        <v>104</v>
      </c>
      <c r="C536" s="17">
        <v>2021</v>
      </c>
      <c r="D536" s="17" t="s">
        <v>399</v>
      </c>
      <c r="E536" s="17" t="s">
        <v>419</v>
      </c>
      <c r="F536" s="17">
        <v>4508001</v>
      </c>
      <c r="G536" s="17">
        <v>434309</v>
      </c>
      <c r="H536" s="17">
        <v>428326</v>
      </c>
      <c r="I536" s="18">
        <v>5679</v>
      </c>
    </row>
    <row r="537" spans="2:9" ht="18" customHeight="1" x14ac:dyDescent="0.3">
      <c r="B537" s="16" t="s">
        <v>104</v>
      </c>
      <c r="C537" s="17">
        <v>2021</v>
      </c>
      <c r="D537" s="17" t="s">
        <v>399</v>
      </c>
      <c r="E537" s="17" t="s">
        <v>420</v>
      </c>
      <c r="F537" s="17">
        <v>4612132</v>
      </c>
      <c r="G537" s="17">
        <v>455522</v>
      </c>
      <c r="H537" s="17">
        <v>449570</v>
      </c>
      <c r="I537" s="18">
        <v>5685</v>
      </c>
    </row>
    <row r="538" spans="2:9" ht="18" customHeight="1" x14ac:dyDescent="0.3">
      <c r="B538" s="16" t="s">
        <v>104</v>
      </c>
      <c r="C538" s="17">
        <v>2021</v>
      </c>
      <c r="D538" s="17" t="s">
        <v>399</v>
      </c>
      <c r="E538" s="17" t="s">
        <v>421</v>
      </c>
      <c r="F538" s="17">
        <v>2009522</v>
      </c>
      <c r="G538" s="17">
        <v>195297</v>
      </c>
      <c r="H538" s="17">
        <v>192740</v>
      </c>
      <c r="I538" s="18">
        <v>2439</v>
      </c>
    </row>
    <row r="539" spans="2:9" ht="18" customHeight="1" x14ac:dyDescent="0.3">
      <c r="B539" s="16" t="s">
        <v>104</v>
      </c>
      <c r="C539" s="17">
        <v>2021</v>
      </c>
      <c r="D539" s="17" t="s">
        <v>399</v>
      </c>
      <c r="E539" s="17" t="s">
        <v>423</v>
      </c>
      <c r="F539" s="17">
        <v>4417805</v>
      </c>
      <c r="G539" s="17">
        <v>434012</v>
      </c>
      <c r="H539" s="17">
        <v>428094</v>
      </c>
      <c r="I539" s="18">
        <v>5677</v>
      </c>
    </row>
    <row r="540" spans="2:9" ht="18" customHeight="1" x14ac:dyDescent="0.3">
      <c r="B540" s="16" t="s">
        <v>104</v>
      </c>
      <c r="C540" s="17">
        <v>2021</v>
      </c>
      <c r="D540" s="17" t="s">
        <v>408</v>
      </c>
      <c r="E540" s="17" t="s">
        <v>422</v>
      </c>
      <c r="F540" s="17">
        <v>1542997</v>
      </c>
      <c r="G540" s="17">
        <v>147214</v>
      </c>
      <c r="H540" s="17">
        <v>143582</v>
      </c>
      <c r="I540" s="18">
        <v>2358</v>
      </c>
    </row>
    <row r="541" spans="2:9" ht="18" customHeight="1" x14ac:dyDescent="0.3">
      <c r="B541" s="16" t="s">
        <v>104</v>
      </c>
      <c r="C541" s="17">
        <v>2021</v>
      </c>
      <c r="D541" s="17" t="s">
        <v>408</v>
      </c>
      <c r="E541" s="17" t="s">
        <v>419</v>
      </c>
      <c r="F541" s="17">
        <v>1676393</v>
      </c>
      <c r="G541" s="17">
        <v>149424</v>
      </c>
      <c r="H541" s="17">
        <v>145924</v>
      </c>
      <c r="I541" s="18">
        <v>2435</v>
      </c>
    </row>
    <row r="542" spans="2:9" ht="18" customHeight="1" x14ac:dyDescent="0.3">
      <c r="B542" s="16" t="s">
        <v>104</v>
      </c>
      <c r="C542" s="17">
        <v>2021</v>
      </c>
      <c r="D542" s="17" t="s">
        <v>408</v>
      </c>
      <c r="E542" s="17" t="s">
        <v>420</v>
      </c>
      <c r="F542" s="17">
        <v>1749970</v>
      </c>
      <c r="G542" s="17">
        <v>151242</v>
      </c>
      <c r="H542" s="17">
        <v>146765</v>
      </c>
      <c r="I542" s="18">
        <v>2456</v>
      </c>
    </row>
    <row r="543" spans="2:9" ht="18" customHeight="1" x14ac:dyDescent="0.3">
      <c r="B543" s="16" t="s">
        <v>104</v>
      </c>
      <c r="C543" s="17">
        <v>2021</v>
      </c>
      <c r="D543" s="17" t="s">
        <v>408</v>
      </c>
      <c r="E543" s="17" t="s">
        <v>423</v>
      </c>
      <c r="F543" s="17">
        <v>1611185</v>
      </c>
      <c r="G543" s="17">
        <v>148303</v>
      </c>
      <c r="H543" s="17">
        <v>144871</v>
      </c>
      <c r="I543" s="18">
        <v>2405</v>
      </c>
    </row>
    <row r="544" spans="2:9" ht="18" customHeight="1" x14ac:dyDescent="0.3">
      <c r="B544" s="16" t="s">
        <v>104</v>
      </c>
      <c r="C544" s="17">
        <v>2021</v>
      </c>
      <c r="D544" s="17" t="s">
        <v>409</v>
      </c>
      <c r="E544" s="17" t="s">
        <v>422</v>
      </c>
      <c r="F544" s="17">
        <v>1297226</v>
      </c>
      <c r="G544" s="17">
        <v>139758</v>
      </c>
      <c r="H544" s="17">
        <v>135534</v>
      </c>
      <c r="I544" s="18">
        <v>2248</v>
      </c>
    </row>
    <row r="545" spans="2:9" ht="18" customHeight="1" x14ac:dyDescent="0.3">
      <c r="B545" s="16" t="s">
        <v>104</v>
      </c>
      <c r="C545" s="17">
        <v>2021</v>
      </c>
      <c r="D545" s="17" t="s">
        <v>409</v>
      </c>
      <c r="E545" s="17" t="s">
        <v>419</v>
      </c>
      <c r="F545" s="17">
        <v>1409579</v>
      </c>
      <c r="G545" s="17">
        <v>143925</v>
      </c>
      <c r="H545" s="17">
        <v>140176</v>
      </c>
      <c r="I545" s="18">
        <v>2311</v>
      </c>
    </row>
    <row r="546" spans="2:9" ht="18" customHeight="1" x14ac:dyDescent="0.3">
      <c r="B546" s="16" t="s">
        <v>104</v>
      </c>
      <c r="C546" s="17">
        <v>2021</v>
      </c>
      <c r="D546" s="17" t="s">
        <v>409</v>
      </c>
      <c r="E546" s="17" t="s">
        <v>420</v>
      </c>
      <c r="F546" s="17">
        <v>1463561</v>
      </c>
      <c r="G546" s="17">
        <v>145300</v>
      </c>
      <c r="H546" s="17">
        <v>141975</v>
      </c>
      <c r="I546" s="18">
        <v>2335</v>
      </c>
    </row>
    <row r="547" spans="2:9" ht="18" customHeight="1" x14ac:dyDescent="0.3">
      <c r="B547" s="16" t="s">
        <v>104</v>
      </c>
      <c r="C547" s="17">
        <v>2021</v>
      </c>
      <c r="D547" s="17" t="s">
        <v>409</v>
      </c>
      <c r="E547" s="17" t="s">
        <v>421</v>
      </c>
      <c r="F547" s="17">
        <v>645590</v>
      </c>
      <c r="G547" s="17">
        <v>62706</v>
      </c>
      <c r="H547" s="17">
        <v>61229</v>
      </c>
      <c r="I547" s="18">
        <v>1002</v>
      </c>
    </row>
    <row r="548" spans="2:9" ht="18" customHeight="1" x14ac:dyDescent="0.3">
      <c r="B548" s="16" t="s">
        <v>104</v>
      </c>
      <c r="C548" s="17">
        <v>2021</v>
      </c>
      <c r="D548" s="17" t="s">
        <v>409</v>
      </c>
      <c r="E548" s="17" t="s">
        <v>423</v>
      </c>
      <c r="F548" s="17">
        <v>1355376</v>
      </c>
      <c r="G548" s="17">
        <v>142320</v>
      </c>
      <c r="H548" s="17">
        <v>138225</v>
      </c>
      <c r="I548" s="18">
        <v>2294</v>
      </c>
    </row>
    <row r="549" spans="2:9" ht="18" customHeight="1" x14ac:dyDescent="0.3">
      <c r="B549" s="16" t="s">
        <v>104</v>
      </c>
      <c r="C549" s="17">
        <v>2021</v>
      </c>
      <c r="D549" s="17" t="s">
        <v>401</v>
      </c>
      <c r="E549" s="17" t="s">
        <v>422</v>
      </c>
      <c r="F549" s="17">
        <v>4014283</v>
      </c>
      <c r="G549" s="17">
        <v>432105</v>
      </c>
      <c r="H549" s="17">
        <v>425537</v>
      </c>
      <c r="I549" s="18">
        <v>5659</v>
      </c>
    </row>
    <row r="550" spans="2:9" ht="18" customHeight="1" x14ac:dyDescent="0.3">
      <c r="B550" s="16" t="s">
        <v>104</v>
      </c>
      <c r="C550" s="17">
        <v>2021</v>
      </c>
      <c r="D550" s="17" t="s">
        <v>401</v>
      </c>
      <c r="E550" s="17" t="s">
        <v>419</v>
      </c>
      <c r="F550" s="17">
        <v>4166761</v>
      </c>
      <c r="G550" s="17">
        <v>433191</v>
      </c>
      <c r="H550" s="17">
        <v>427171</v>
      </c>
      <c r="I550" s="18">
        <v>5663</v>
      </c>
    </row>
    <row r="551" spans="2:9" ht="18" customHeight="1" x14ac:dyDescent="0.3">
      <c r="B551" s="16" t="s">
        <v>104</v>
      </c>
      <c r="C551" s="17">
        <v>2021</v>
      </c>
      <c r="D551" s="17" t="s">
        <v>401</v>
      </c>
      <c r="E551" s="17" t="s">
        <v>420</v>
      </c>
      <c r="F551" s="17">
        <v>4233955</v>
      </c>
      <c r="G551" s="17">
        <v>433494</v>
      </c>
      <c r="H551" s="17">
        <v>427590</v>
      </c>
      <c r="I551" s="18">
        <v>5663</v>
      </c>
    </row>
    <row r="552" spans="2:9" ht="18" customHeight="1" x14ac:dyDescent="0.3">
      <c r="B552" s="16" t="s">
        <v>104</v>
      </c>
      <c r="C552" s="17">
        <v>2021</v>
      </c>
      <c r="D552" s="17" t="s">
        <v>401</v>
      </c>
      <c r="E552" s="17" t="s">
        <v>421</v>
      </c>
      <c r="F552" s="17">
        <v>1837201</v>
      </c>
      <c r="G552" s="17">
        <v>185853</v>
      </c>
      <c r="H552" s="17">
        <v>183319</v>
      </c>
      <c r="I552" s="18">
        <v>2430</v>
      </c>
    </row>
    <row r="553" spans="2:9" ht="18" customHeight="1" x14ac:dyDescent="0.3">
      <c r="B553" s="16" t="s">
        <v>104</v>
      </c>
      <c r="C553" s="17">
        <v>2021</v>
      </c>
      <c r="D553" s="17" t="s">
        <v>401</v>
      </c>
      <c r="E553" s="17" t="s">
        <v>423</v>
      </c>
      <c r="F553" s="17">
        <v>4090042</v>
      </c>
      <c r="G553" s="17">
        <v>432795</v>
      </c>
      <c r="H553" s="17">
        <v>426493</v>
      </c>
      <c r="I553" s="18">
        <v>5663</v>
      </c>
    </row>
    <row r="554" spans="2:9" ht="18" customHeight="1" x14ac:dyDescent="0.3">
      <c r="B554" s="16" t="s">
        <v>104</v>
      </c>
      <c r="C554" s="17">
        <v>2021</v>
      </c>
      <c r="D554" s="17" t="s">
        <v>402</v>
      </c>
      <c r="E554" s="17" t="s">
        <v>422</v>
      </c>
      <c r="F554" s="17">
        <v>3630678</v>
      </c>
      <c r="G554" s="17">
        <v>423279</v>
      </c>
      <c r="H554" s="17">
        <v>410549</v>
      </c>
      <c r="I554" s="18">
        <v>5360</v>
      </c>
    </row>
    <row r="555" spans="2:9" ht="18" customHeight="1" x14ac:dyDescent="0.3">
      <c r="B555" s="16" t="s">
        <v>104</v>
      </c>
      <c r="C555" s="17">
        <v>2021</v>
      </c>
      <c r="D555" s="17" t="s">
        <v>402</v>
      </c>
      <c r="E555" s="17" t="s">
        <v>419</v>
      </c>
      <c r="F555" s="17">
        <v>3835434</v>
      </c>
      <c r="G555" s="17">
        <v>429386</v>
      </c>
      <c r="H555" s="17">
        <v>420895</v>
      </c>
      <c r="I555" s="18">
        <v>5620</v>
      </c>
    </row>
    <row r="556" spans="2:9" ht="18" customHeight="1" x14ac:dyDescent="0.3">
      <c r="B556" s="16" t="s">
        <v>104</v>
      </c>
      <c r="C556" s="17">
        <v>2021</v>
      </c>
      <c r="D556" s="17" t="s">
        <v>402</v>
      </c>
      <c r="E556" s="17" t="s">
        <v>420</v>
      </c>
      <c r="F556" s="17">
        <v>3914424</v>
      </c>
      <c r="G556" s="17">
        <v>430970</v>
      </c>
      <c r="H556" s="17">
        <v>423685</v>
      </c>
      <c r="I556" s="18">
        <v>5648</v>
      </c>
    </row>
    <row r="557" spans="2:9" ht="18" customHeight="1" x14ac:dyDescent="0.3">
      <c r="B557" s="16" t="s">
        <v>104</v>
      </c>
      <c r="C557" s="17">
        <v>2021</v>
      </c>
      <c r="D557" s="17" t="s">
        <v>402</v>
      </c>
      <c r="E557" s="17" t="s">
        <v>421</v>
      </c>
      <c r="F557" s="17">
        <v>1132593</v>
      </c>
      <c r="G557" s="17">
        <v>123326</v>
      </c>
      <c r="H557" s="17">
        <v>121393</v>
      </c>
      <c r="I557" s="18">
        <v>1616</v>
      </c>
    </row>
    <row r="558" spans="2:9" ht="18" customHeight="1" x14ac:dyDescent="0.3">
      <c r="B558" s="16" t="s">
        <v>104</v>
      </c>
      <c r="C558" s="17">
        <v>2021</v>
      </c>
      <c r="D558" s="17" t="s">
        <v>402</v>
      </c>
      <c r="E558" s="17" t="s">
        <v>423</v>
      </c>
      <c r="F558" s="17">
        <v>3744555</v>
      </c>
      <c r="G558" s="17">
        <v>426892</v>
      </c>
      <c r="H558" s="17">
        <v>417342</v>
      </c>
      <c r="I558" s="18">
        <v>5504</v>
      </c>
    </row>
    <row r="559" spans="2:9" ht="18" customHeight="1" x14ac:dyDescent="0.3">
      <c r="B559" s="16" t="s">
        <v>104</v>
      </c>
      <c r="C559" s="17">
        <v>2021</v>
      </c>
      <c r="D559" s="17" t="s">
        <v>403</v>
      </c>
      <c r="E559" s="17" t="s">
        <v>422</v>
      </c>
      <c r="F559" s="17">
        <v>1831522</v>
      </c>
      <c r="G559" s="17">
        <v>154419</v>
      </c>
      <c r="H559" s="17">
        <v>148015</v>
      </c>
      <c r="I559" s="18">
        <v>2482</v>
      </c>
    </row>
    <row r="560" spans="2:9" ht="18" customHeight="1" x14ac:dyDescent="0.3">
      <c r="B560" s="16" t="s">
        <v>104</v>
      </c>
      <c r="C560" s="17">
        <v>2021</v>
      </c>
      <c r="D560" s="17" t="s">
        <v>403</v>
      </c>
      <c r="E560" s="17" t="s">
        <v>419</v>
      </c>
      <c r="F560" s="17">
        <v>2002992</v>
      </c>
      <c r="G560" s="17">
        <v>166726</v>
      </c>
      <c r="H560" s="17">
        <v>153861</v>
      </c>
      <c r="I560" s="18">
        <v>2518</v>
      </c>
    </row>
    <row r="561" spans="2:9" ht="18" customHeight="1" x14ac:dyDescent="0.3">
      <c r="B561" s="16" t="s">
        <v>104</v>
      </c>
      <c r="C561" s="17">
        <v>2021</v>
      </c>
      <c r="D561" s="17" t="s">
        <v>403</v>
      </c>
      <c r="E561" s="17" t="s">
        <v>420</v>
      </c>
      <c r="F561" s="17">
        <v>2100523</v>
      </c>
      <c r="G561" s="17">
        <v>177730</v>
      </c>
      <c r="H561" s="17">
        <v>159081</v>
      </c>
      <c r="I561" s="18">
        <v>2583</v>
      </c>
    </row>
    <row r="562" spans="2:9" ht="18" customHeight="1" x14ac:dyDescent="0.3">
      <c r="B562" s="16" t="s">
        <v>104</v>
      </c>
      <c r="C562" s="17">
        <v>2021</v>
      </c>
      <c r="D562" s="17" t="s">
        <v>403</v>
      </c>
      <c r="E562" s="17" t="s">
        <v>421</v>
      </c>
      <c r="F562" s="17">
        <v>929831</v>
      </c>
      <c r="G562" s="17">
        <v>80200</v>
      </c>
      <c r="H562" s="17">
        <v>70570</v>
      </c>
      <c r="I562" s="18">
        <v>1135</v>
      </c>
    </row>
    <row r="563" spans="2:9" ht="18" customHeight="1" x14ac:dyDescent="0.3">
      <c r="B563" s="16" t="s">
        <v>104</v>
      </c>
      <c r="C563" s="17">
        <v>2021</v>
      </c>
      <c r="D563" s="17" t="s">
        <v>403</v>
      </c>
      <c r="E563" s="17" t="s">
        <v>423</v>
      </c>
      <c r="F563" s="17">
        <v>1914487</v>
      </c>
      <c r="G563" s="17">
        <v>159089</v>
      </c>
      <c r="H563" s="17">
        <v>150356</v>
      </c>
      <c r="I563" s="18">
        <v>2499</v>
      </c>
    </row>
    <row r="564" spans="2:9" ht="18" customHeight="1" x14ac:dyDescent="0.3">
      <c r="B564" s="16" t="s">
        <v>104</v>
      </c>
      <c r="C564" s="17">
        <v>2021</v>
      </c>
      <c r="D564" s="17" t="s">
        <v>404</v>
      </c>
      <c r="E564" s="17" t="s">
        <v>422</v>
      </c>
      <c r="F564" s="17">
        <v>2936658</v>
      </c>
      <c r="G564" s="17">
        <v>321711</v>
      </c>
      <c r="H564" s="17">
        <v>261864</v>
      </c>
      <c r="I564" s="18">
        <v>3632</v>
      </c>
    </row>
    <row r="565" spans="2:9" ht="18" customHeight="1" x14ac:dyDescent="0.3">
      <c r="B565" s="16" t="s">
        <v>104</v>
      </c>
      <c r="C565" s="17">
        <v>2021</v>
      </c>
      <c r="D565" s="17" t="s">
        <v>404</v>
      </c>
      <c r="E565" s="17" t="s">
        <v>419</v>
      </c>
      <c r="F565" s="17">
        <v>3275871</v>
      </c>
      <c r="G565" s="17">
        <v>394565</v>
      </c>
      <c r="H565" s="17">
        <v>341789</v>
      </c>
      <c r="I565" s="18">
        <v>4550</v>
      </c>
    </row>
    <row r="566" spans="2:9" ht="18" customHeight="1" x14ac:dyDescent="0.3">
      <c r="B566" s="16" t="s">
        <v>104</v>
      </c>
      <c r="C566" s="17">
        <v>2021</v>
      </c>
      <c r="D566" s="17" t="s">
        <v>404</v>
      </c>
      <c r="E566" s="17" t="s">
        <v>420</v>
      </c>
      <c r="F566" s="17">
        <v>3435960</v>
      </c>
      <c r="G566" s="17">
        <v>412553</v>
      </c>
      <c r="H566" s="17">
        <v>379460</v>
      </c>
      <c r="I566" s="18">
        <v>5003</v>
      </c>
    </row>
    <row r="567" spans="2:9" ht="18" customHeight="1" x14ac:dyDescent="0.3">
      <c r="B567" s="16" t="s">
        <v>104</v>
      </c>
      <c r="C567" s="17">
        <v>2021</v>
      </c>
      <c r="D567" s="17" t="s">
        <v>404</v>
      </c>
      <c r="E567" s="17" t="s">
        <v>421</v>
      </c>
      <c r="F567" s="17">
        <v>1517005</v>
      </c>
      <c r="G567" s="17">
        <v>179708</v>
      </c>
      <c r="H567" s="17">
        <v>171103</v>
      </c>
      <c r="I567" s="18">
        <v>2238</v>
      </c>
    </row>
    <row r="568" spans="2:9" ht="18" customHeight="1" x14ac:dyDescent="0.3">
      <c r="B568" s="16" t="s">
        <v>104</v>
      </c>
      <c r="C568" s="17">
        <v>2021</v>
      </c>
      <c r="D568" s="17" t="s">
        <v>404</v>
      </c>
      <c r="E568" s="17" t="s">
        <v>423</v>
      </c>
      <c r="F568" s="17">
        <v>3112039</v>
      </c>
      <c r="G568" s="17">
        <v>362515</v>
      </c>
      <c r="H568" s="17">
        <v>298983</v>
      </c>
      <c r="I568" s="18">
        <v>4111</v>
      </c>
    </row>
    <row r="569" spans="2:9" ht="18" customHeight="1" x14ac:dyDescent="0.3">
      <c r="B569" s="16" t="s">
        <v>104</v>
      </c>
      <c r="C569" s="17">
        <v>2021</v>
      </c>
      <c r="D569" s="17" t="s">
        <v>406</v>
      </c>
      <c r="E569" s="17" t="s">
        <v>422</v>
      </c>
      <c r="F569" s="17">
        <v>5228435</v>
      </c>
      <c r="G569" s="17">
        <v>456714</v>
      </c>
      <c r="H569" s="17">
        <v>450718</v>
      </c>
      <c r="I569" s="18">
        <v>5736</v>
      </c>
    </row>
    <row r="570" spans="2:9" ht="18" customHeight="1" x14ac:dyDescent="0.3">
      <c r="B570" s="16" t="s">
        <v>104</v>
      </c>
      <c r="C570" s="17">
        <v>2021</v>
      </c>
      <c r="D570" s="17" t="s">
        <v>406</v>
      </c>
      <c r="E570" s="17" t="s">
        <v>419</v>
      </c>
      <c r="F570" s="17">
        <v>5403532</v>
      </c>
      <c r="G570" s="17">
        <v>457141</v>
      </c>
      <c r="H570" s="17">
        <v>451219</v>
      </c>
      <c r="I570" s="18">
        <v>5740</v>
      </c>
    </row>
    <row r="571" spans="2:9" ht="18" customHeight="1" x14ac:dyDescent="0.3">
      <c r="B571" s="16" t="s">
        <v>104</v>
      </c>
      <c r="C571" s="17">
        <v>2021</v>
      </c>
      <c r="D571" s="17" t="s">
        <v>406</v>
      </c>
      <c r="E571" s="17" t="s">
        <v>420</v>
      </c>
      <c r="F571" s="17">
        <v>5485178</v>
      </c>
      <c r="G571" s="17">
        <v>457281</v>
      </c>
      <c r="H571" s="17">
        <v>451344</v>
      </c>
      <c r="I571" s="18">
        <v>5740</v>
      </c>
    </row>
    <row r="572" spans="2:9" ht="18" customHeight="1" x14ac:dyDescent="0.3">
      <c r="B572" s="16" t="s">
        <v>104</v>
      </c>
      <c r="C572" s="17">
        <v>2021</v>
      </c>
      <c r="D572" s="17" t="s">
        <v>406</v>
      </c>
      <c r="E572" s="17" t="s">
        <v>421</v>
      </c>
      <c r="F572" s="17">
        <v>2374272</v>
      </c>
      <c r="G572" s="17">
        <v>196037</v>
      </c>
      <c r="H572" s="17">
        <v>193477</v>
      </c>
      <c r="I572" s="18">
        <v>2460</v>
      </c>
    </row>
    <row r="573" spans="2:9" ht="18" customHeight="1" x14ac:dyDescent="0.3">
      <c r="B573" s="16" t="s">
        <v>104</v>
      </c>
      <c r="C573" s="17">
        <v>2021</v>
      </c>
      <c r="D573" s="17" t="s">
        <v>406</v>
      </c>
      <c r="E573" s="17" t="s">
        <v>423</v>
      </c>
      <c r="F573" s="17">
        <v>5321663</v>
      </c>
      <c r="G573" s="17">
        <v>456974</v>
      </c>
      <c r="H573" s="17">
        <v>450966</v>
      </c>
      <c r="I573" s="18">
        <v>5740</v>
      </c>
    </row>
    <row r="574" spans="2:9" ht="18" customHeight="1" x14ac:dyDescent="0.3">
      <c r="B574" s="16" t="s">
        <v>104</v>
      </c>
      <c r="C574" s="17">
        <v>2021</v>
      </c>
      <c r="D574" s="17" t="s">
        <v>407</v>
      </c>
      <c r="E574" s="17" t="s">
        <v>422</v>
      </c>
      <c r="F574" s="17">
        <v>4760004</v>
      </c>
      <c r="G574" s="17">
        <v>455818</v>
      </c>
      <c r="H574" s="17">
        <v>449853</v>
      </c>
      <c r="I574" s="18">
        <v>5699</v>
      </c>
    </row>
    <row r="575" spans="2:9" ht="18" customHeight="1" x14ac:dyDescent="0.3">
      <c r="B575" s="16" t="s">
        <v>104</v>
      </c>
      <c r="C575" s="17">
        <v>2021</v>
      </c>
      <c r="D575" s="17" t="s">
        <v>407</v>
      </c>
      <c r="E575" s="17" t="s">
        <v>419</v>
      </c>
      <c r="F575" s="17">
        <v>4973947</v>
      </c>
      <c r="G575" s="17">
        <v>456244</v>
      </c>
      <c r="H575" s="17">
        <v>450267</v>
      </c>
      <c r="I575" s="18">
        <v>5726</v>
      </c>
    </row>
    <row r="576" spans="2:9" ht="18" customHeight="1" x14ac:dyDescent="0.3">
      <c r="B576" s="16" t="s">
        <v>104</v>
      </c>
      <c r="C576" s="17">
        <v>2021</v>
      </c>
      <c r="D576" s="17" t="s">
        <v>407</v>
      </c>
      <c r="E576" s="17" t="s">
        <v>420</v>
      </c>
      <c r="F576" s="17">
        <v>5088948</v>
      </c>
      <c r="G576" s="17">
        <v>456463</v>
      </c>
      <c r="H576" s="17">
        <v>450434</v>
      </c>
      <c r="I576" s="18">
        <v>5733</v>
      </c>
    </row>
    <row r="577" spans="2:9" ht="18" customHeight="1" x14ac:dyDescent="0.3">
      <c r="B577" s="16" t="s">
        <v>104</v>
      </c>
      <c r="C577" s="17">
        <v>2021</v>
      </c>
      <c r="D577" s="17" t="s">
        <v>407</v>
      </c>
      <c r="E577" s="17" t="s">
        <v>421</v>
      </c>
      <c r="F577" s="17">
        <v>1467210</v>
      </c>
      <c r="G577" s="17">
        <v>130454</v>
      </c>
      <c r="H577" s="17">
        <v>128733</v>
      </c>
      <c r="I577" s="18">
        <v>1638</v>
      </c>
    </row>
    <row r="578" spans="2:9" ht="18" customHeight="1" x14ac:dyDescent="0.3">
      <c r="B578" s="16" t="s">
        <v>104</v>
      </c>
      <c r="C578" s="17">
        <v>2021</v>
      </c>
      <c r="D578" s="17" t="s">
        <v>407</v>
      </c>
      <c r="E578" s="17" t="s">
        <v>423</v>
      </c>
      <c r="F578" s="17">
        <v>4863019</v>
      </c>
      <c r="G578" s="17">
        <v>456050</v>
      </c>
      <c r="H578" s="17">
        <v>450133</v>
      </c>
      <c r="I578" s="18">
        <v>5715</v>
      </c>
    </row>
    <row r="579" spans="2:9" ht="18" customHeight="1" x14ac:dyDescent="0.3">
      <c r="B579" s="16" t="s">
        <v>106</v>
      </c>
      <c r="C579" s="17">
        <v>2020</v>
      </c>
      <c r="D579" s="17" t="s">
        <v>398</v>
      </c>
      <c r="E579" s="17" t="s">
        <v>422</v>
      </c>
      <c r="F579" s="17">
        <v>7392</v>
      </c>
      <c r="G579" s="17">
        <v>67</v>
      </c>
      <c r="H579" s="17">
        <v>36</v>
      </c>
      <c r="I579" s="18">
        <v>0</v>
      </c>
    </row>
    <row r="580" spans="2:9" ht="18" customHeight="1" x14ac:dyDescent="0.3">
      <c r="B580" s="16" t="s">
        <v>106</v>
      </c>
      <c r="C580" s="17">
        <v>2020</v>
      </c>
      <c r="D580" s="17" t="s">
        <v>398</v>
      </c>
      <c r="E580" s="17" t="s">
        <v>419</v>
      </c>
      <c r="F580" s="17">
        <v>44741</v>
      </c>
      <c r="G580" s="17">
        <v>249</v>
      </c>
      <c r="H580" s="17">
        <v>164</v>
      </c>
      <c r="I580" s="18">
        <v>0</v>
      </c>
    </row>
    <row r="581" spans="2:9" ht="18" customHeight="1" x14ac:dyDescent="0.3">
      <c r="B581" s="16" t="s">
        <v>106</v>
      </c>
      <c r="C581" s="17">
        <v>2020</v>
      </c>
      <c r="D581" s="17" t="s">
        <v>398</v>
      </c>
      <c r="E581" s="17" t="s">
        <v>420</v>
      </c>
      <c r="F581" s="17">
        <v>88058</v>
      </c>
      <c r="G581" s="17">
        <v>257</v>
      </c>
      <c r="H581" s="17">
        <v>218</v>
      </c>
      <c r="I581" s="18">
        <v>0</v>
      </c>
    </row>
    <row r="582" spans="2:9" ht="18" customHeight="1" x14ac:dyDescent="0.3">
      <c r="B582" s="16" t="s">
        <v>106</v>
      </c>
      <c r="C582" s="17">
        <v>2020</v>
      </c>
      <c r="D582" s="17" t="s">
        <v>398</v>
      </c>
      <c r="E582" s="17" t="s">
        <v>421</v>
      </c>
      <c r="F582" s="17">
        <v>34087</v>
      </c>
      <c r="G582" s="17">
        <v>78</v>
      </c>
      <c r="H582" s="17">
        <v>70</v>
      </c>
      <c r="I582" s="18">
        <v>0</v>
      </c>
    </row>
    <row r="583" spans="2:9" ht="18" customHeight="1" x14ac:dyDescent="0.3">
      <c r="B583" s="16" t="s">
        <v>106</v>
      </c>
      <c r="C583" s="17">
        <v>2020</v>
      </c>
      <c r="D583" s="17" t="s">
        <v>398</v>
      </c>
      <c r="E583" s="17" t="s">
        <v>423</v>
      </c>
      <c r="F583" s="17">
        <v>22929</v>
      </c>
      <c r="G583" s="17">
        <v>166</v>
      </c>
      <c r="H583" s="17">
        <v>69</v>
      </c>
      <c r="I583" s="18">
        <v>0</v>
      </c>
    </row>
    <row r="584" spans="2:9" ht="18" customHeight="1" x14ac:dyDescent="0.3">
      <c r="B584" s="16" t="s">
        <v>106</v>
      </c>
      <c r="C584" s="17">
        <v>2020</v>
      </c>
      <c r="D584" s="17" t="s">
        <v>399</v>
      </c>
      <c r="E584" s="17" t="s">
        <v>422</v>
      </c>
      <c r="F584" s="17">
        <v>2387500</v>
      </c>
      <c r="G584" s="17">
        <v>71982</v>
      </c>
      <c r="H584" s="17">
        <v>52748</v>
      </c>
      <c r="I584" s="18">
        <v>478</v>
      </c>
    </row>
    <row r="585" spans="2:9" ht="18" customHeight="1" x14ac:dyDescent="0.3">
      <c r="B585" s="16" t="s">
        <v>106</v>
      </c>
      <c r="C585" s="17">
        <v>2020</v>
      </c>
      <c r="D585" s="17" t="s">
        <v>399</v>
      </c>
      <c r="E585" s="17" t="s">
        <v>419</v>
      </c>
      <c r="F585" s="17">
        <v>3066000</v>
      </c>
      <c r="G585" s="17">
        <v>119256</v>
      </c>
      <c r="H585" s="17">
        <v>76672</v>
      </c>
      <c r="I585" s="18">
        <v>1100</v>
      </c>
    </row>
    <row r="586" spans="2:9" ht="18" customHeight="1" x14ac:dyDescent="0.3">
      <c r="B586" s="16" t="s">
        <v>106</v>
      </c>
      <c r="C586" s="17">
        <v>2020</v>
      </c>
      <c r="D586" s="17" t="s">
        <v>399</v>
      </c>
      <c r="E586" s="17" t="s">
        <v>420</v>
      </c>
      <c r="F586" s="17">
        <v>3562788</v>
      </c>
      <c r="G586" s="17">
        <v>164298</v>
      </c>
      <c r="H586" s="17">
        <v>96342</v>
      </c>
      <c r="I586" s="18">
        <v>1541</v>
      </c>
    </row>
    <row r="587" spans="2:9" ht="18" customHeight="1" x14ac:dyDescent="0.3">
      <c r="B587" s="16" t="s">
        <v>106</v>
      </c>
      <c r="C587" s="17">
        <v>2020</v>
      </c>
      <c r="D587" s="17" t="s">
        <v>399</v>
      </c>
      <c r="E587" s="17" t="s">
        <v>421</v>
      </c>
      <c r="F587" s="17">
        <v>1713990</v>
      </c>
      <c r="G587" s="17">
        <v>90341</v>
      </c>
      <c r="H587" s="17">
        <v>49110</v>
      </c>
      <c r="I587" s="18">
        <v>808</v>
      </c>
    </row>
    <row r="588" spans="2:9" ht="18" customHeight="1" x14ac:dyDescent="0.3">
      <c r="B588" s="16" t="s">
        <v>106</v>
      </c>
      <c r="C588" s="17">
        <v>2020</v>
      </c>
      <c r="D588" s="17" t="s">
        <v>399</v>
      </c>
      <c r="E588" s="17" t="s">
        <v>423</v>
      </c>
      <c r="F588" s="17">
        <v>2714757</v>
      </c>
      <c r="G588" s="17">
        <v>91754</v>
      </c>
      <c r="H588" s="17">
        <v>64670</v>
      </c>
      <c r="I588" s="18">
        <v>745</v>
      </c>
    </row>
    <row r="589" spans="2:9" ht="18" customHeight="1" x14ac:dyDescent="0.3">
      <c r="B589" s="16" t="s">
        <v>106</v>
      </c>
      <c r="C589" s="17">
        <v>2020</v>
      </c>
      <c r="D589" s="17" t="s">
        <v>400</v>
      </c>
      <c r="E589" s="17" t="s">
        <v>422</v>
      </c>
      <c r="F589" s="17">
        <v>18888275</v>
      </c>
      <c r="G589" s="17">
        <v>1707114</v>
      </c>
      <c r="H589" s="17">
        <v>1549527</v>
      </c>
      <c r="I589" s="18">
        <v>20684</v>
      </c>
    </row>
    <row r="590" spans="2:9" ht="18" customHeight="1" x14ac:dyDescent="0.3">
      <c r="B590" s="16" t="s">
        <v>106</v>
      </c>
      <c r="C590" s="17">
        <v>2020</v>
      </c>
      <c r="D590" s="17" t="s">
        <v>400</v>
      </c>
      <c r="E590" s="17" t="s">
        <v>419</v>
      </c>
      <c r="F590" s="17">
        <v>22053398</v>
      </c>
      <c r="G590" s="17">
        <v>1852486</v>
      </c>
      <c r="H590" s="17">
        <v>1710677</v>
      </c>
      <c r="I590" s="18">
        <v>22151</v>
      </c>
    </row>
    <row r="591" spans="2:9" ht="18" customHeight="1" x14ac:dyDescent="0.3">
      <c r="B591" s="16" t="s">
        <v>106</v>
      </c>
      <c r="C591" s="17">
        <v>2020</v>
      </c>
      <c r="D591" s="17" t="s">
        <v>400</v>
      </c>
      <c r="E591" s="17" t="s">
        <v>420</v>
      </c>
      <c r="F591" s="17">
        <v>23461758</v>
      </c>
      <c r="G591" s="17">
        <v>1912566</v>
      </c>
      <c r="H591" s="17">
        <v>1787611</v>
      </c>
      <c r="I591" s="18">
        <v>22838</v>
      </c>
    </row>
    <row r="592" spans="2:9" ht="18" customHeight="1" x14ac:dyDescent="0.3">
      <c r="B592" s="16" t="s">
        <v>106</v>
      </c>
      <c r="C592" s="17">
        <v>2020</v>
      </c>
      <c r="D592" s="17" t="s">
        <v>400</v>
      </c>
      <c r="E592" s="17" t="s">
        <v>421</v>
      </c>
      <c r="F592" s="17">
        <v>10457910</v>
      </c>
      <c r="G592" s="17">
        <v>835586</v>
      </c>
      <c r="H592" s="17">
        <v>789683</v>
      </c>
      <c r="I592" s="18">
        <v>10057</v>
      </c>
    </row>
    <row r="593" spans="2:9" ht="18" customHeight="1" x14ac:dyDescent="0.3">
      <c r="B593" s="16" t="s">
        <v>106</v>
      </c>
      <c r="C593" s="17">
        <v>2020</v>
      </c>
      <c r="D593" s="17" t="s">
        <v>400</v>
      </c>
      <c r="E593" s="17" t="s">
        <v>423</v>
      </c>
      <c r="F593" s="17">
        <v>20496659</v>
      </c>
      <c r="G593" s="17">
        <v>1779002</v>
      </c>
      <c r="H593" s="17">
        <v>1623893</v>
      </c>
      <c r="I593" s="18">
        <v>21482</v>
      </c>
    </row>
    <row r="594" spans="2:9" ht="18" customHeight="1" x14ac:dyDescent="0.3">
      <c r="B594" s="16" t="s">
        <v>106</v>
      </c>
      <c r="C594" s="17">
        <v>2020</v>
      </c>
      <c r="D594" s="17" t="s">
        <v>401</v>
      </c>
      <c r="E594" s="17" t="s">
        <v>422</v>
      </c>
      <c r="F594" s="17">
        <v>1244727</v>
      </c>
      <c r="G594" s="17">
        <v>22106</v>
      </c>
      <c r="H594" s="17">
        <v>17555</v>
      </c>
      <c r="I594" s="18">
        <v>98</v>
      </c>
    </row>
    <row r="595" spans="2:9" ht="18" customHeight="1" x14ac:dyDescent="0.3">
      <c r="B595" s="16" t="s">
        <v>106</v>
      </c>
      <c r="C595" s="17">
        <v>2020</v>
      </c>
      <c r="D595" s="17" t="s">
        <v>401</v>
      </c>
      <c r="E595" s="17" t="s">
        <v>419</v>
      </c>
      <c r="F595" s="17">
        <v>1668927</v>
      </c>
      <c r="G595" s="17">
        <v>36295</v>
      </c>
      <c r="H595" s="17">
        <v>25778</v>
      </c>
      <c r="I595" s="18">
        <v>170</v>
      </c>
    </row>
    <row r="596" spans="2:9" ht="18" customHeight="1" x14ac:dyDescent="0.3">
      <c r="B596" s="16" t="s">
        <v>106</v>
      </c>
      <c r="C596" s="17">
        <v>2020</v>
      </c>
      <c r="D596" s="17" t="s">
        <v>401</v>
      </c>
      <c r="E596" s="17" t="s">
        <v>420</v>
      </c>
      <c r="F596" s="17">
        <v>1960535</v>
      </c>
      <c r="G596" s="17">
        <v>50249</v>
      </c>
      <c r="H596" s="17">
        <v>33422</v>
      </c>
      <c r="I596" s="18">
        <v>272</v>
      </c>
    </row>
    <row r="597" spans="2:9" ht="18" customHeight="1" x14ac:dyDescent="0.3">
      <c r="B597" s="16" t="s">
        <v>106</v>
      </c>
      <c r="C597" s="17">
        <v>2020</v>
      </c>
      <c r="D597" s="17" t="s">
        <v>401</v>
      </c>
      <c r="E597" s="17" t="s">
        <v>421</v>
      </c>
      <c r="F597" s="17">
        <v>929329</v>
      </c>
      <c r="G597" s="17">
        <v>26648</v>
      </c>
      <c r="H597" s="17">
        <v>17787</v>
      </c>
      <c r="I597" s="18">
        <v>155</v>
      </c>
    </row>
    <row r="598" spans="2:9" ht="18" customHeight="1" x14ac:dyDescent="0.3">
      <c r="B598" s="16" t="s">
        <v>106</v>
      </c>
      <c r="C598" s="17">
        <v>2020</v>
      </c>
      <c r="D598" s="17" t="s">
        <v>401</v>
      </c>
      <c r="E598" s="17" t="s">
        <v>423</v>
      </c>
      <c r="F598" s="17">
        <v>1433718</v>
      </c>
      <c r="G598" s="17">
        <v>27646</v>
      </c>
      <c r="H598" s="17">
        <v>21466</v>
      </c>
      <c r="I598" s="18">
        <v>121</v>
      </c>
    </row>
    <row r="599" spans="2:9" ht="18" customHeight="1" x14ac:dyDescent="0.3">
      <c r="B599" s="16" t="s">
        <v>106</v>
      </c>
      <c r="C599" s="17">
        <v>2020</v>
      </c>
      <c r="D599" s="17" t="s">
        <v>402</v>
      </c>
      <c r="E599" s="17" t="s">
        <v>422</v>
      </c>
      <c r="F599" s="17">
        <v>555356</v>
      </c>
      <c r="G599" s="17">
        <v>5367</v>
      </c>
      <c r="H599" s="17">
        <v>1383</v>
      </c>
      <c r="I599" s="18">
        <v>17</v>
      </c>
    </row>
    <row r="600" spans="2:9" ht="18" customHeight="1" x14ac:dyDescent="0.3">
      <c r="B600" s="16" t="s">
        <v>106</v>
      </c>
      <c r="C600" s="17">
        <v>2020</v>
      </c>
      <c r="D600" s="17" t="s">
        <v>402</v>
      </c>
      <c r="E600" s="17" t="s">
        <v>419</v>
      </c>
      <c r="F600" s="17">
        <v>817928</v>
      </c>
      <c r="G600" s="17">
        <v>13716</v>
      </c>
      <c r="H600" s="17">
        <v>8172</v>
      </c>
      <c r="I600" s="18">
        <v>68</v>
      </c>
    </row>
    <row r="601" spans="2:9" ht="18" customHeight="1" x14ac:dyDescent="0.3">
      <c r="B601" s="16" t="s">
        <v>106</v>
      </c>
      <c r="C601" s="17">
        <v>2020</v>
      </c>
      <c r="D601" s="17" t="s">
        <v>402</v>
      </c>
      <c r="E601" s="17" t="s">
        <v>420</v>
      </c>
      <c r="F601" s="17">
        <v>995202</v>
      </c>
      <c r="G601" s="17">
        <v>17411</v>
      </c>
      <c r="H601" s="17">
        <v>12228</v>
      </c>
      <c r="I601" s="18">
        <v>87</v>
      </c>
    </row>
    <row r="602" spans="2:9" ht="18" customHeight="1" x14ac:dyDescent="0.3">
      <c r="B602" s="16" t="s">
        <v>106</v>
      </c>
      <c r="C602" s="17">
        <v>2020</v>
      </c>
      <c r="D602" s="17" t="s">
        <v>402</v>
      </c>
      <c r="E602" s="17" t="s">
        <v>421</v>
      </c>
      <c r="F602" s="17">
        <v>317036</v>
      </c>
      <c r="G602" s="17">
        <v>5653</v>
      </c>
      <c r="H602" s="17">
        <v>4400</v>
      </c>
      <c r="I602" s="18">
        <v>26</v>
      </c>
    </row>
    <row r="603" spans="2:9" ht="18" customHeight="1" x14ac:dyDescent="0.3">
      <c r="B603" s="16" t="s">
        <v>106</v>
      </c>
      <c r="C603" s="17">
        <v>2020</v>
      </c>
      <c r="D603" s="17" t="s">
        <v>402</v>
      </c>
      <c r="E603" s="17" t="s">
        <v>423</v>
      </c>
      <c r="F603" s="17">
        <v>680515</v>
      </c>
      <c r="G603" s="17">
        <v>9734</v>
      </c>
      <c r="H603" s="17">
        <v>3348</v>
      </c>
      <c r="I603" s="18">
        <v>42</v>
      </c>
    </row>
    <row r="604" spans="2:9" ht="18" customHeight="1" x14ac:dyDescent="0.3">
      <c r="B604" s="16" t="s">
        <v>106</v>
      </c>
      <c r="C604" s="17">
        <v>2020</v>
      </c>
      <c r="D604" s="17" t="s">
        <v>403</v>
      </c>
      <c r="E604" s="17" t="s">
        <v>419</v>
      </c>
      <c r="F604" s="17">
        <v>0</v>
      </c>
      <c r="G604" s="17">
        <v>3</v>
      </c>
      <c r="H604" s="17">
        <v>0</v>
      </c>
      <c r="I604" s="18">
        <v>0</v>
      </c>
    </row>
    <row r="605" spans="2:9" ht="18" customHeight="1" x14ac:dyDescent="0.3">
      <c r="B605" s="16" t="s">
        <v>106</v>
      </c>
      <c r="C605" s="17">
        <v>2020</v>
      </c>
      <c r="D605" s="17" t="s">
        <v>403</v>
      </c>
      <c r="E605" s="17" t="s">
        <v>420</v>
      </c>
      <c r="F605" s="17">
        <v>0</v>
      </c>
      <c r="G605" s="17">
        <v>25</v>
      </c>
      <c r="H605" s="17">
        <v>0</v>
      </c>
      <c r="I605" s="18">
        <v>0</v>
      </c>
    </row>
    <row r="606" spans="2:9" ht="18" customHeight="1" x14ac:dyDescent="0.3">
      <c r="B606" s="16" t="s">
        <v>106</v>
      </c>
      <c r="C606" s="17">
        <v>2020</v>
      </c>
      <c r="D606" s="17" t="s">
        <v>403</v>
      </c>
      <c r="E606" s="17" t="s">
        <v>421</v>
      </c>
      <c r="F606" s="17">
        <v>0</v>
      </c>
      <c r="G606" s="17">
        <v>24</v>
      </c>
      <c r="H606" s="17">
        <v>2</v>
      </c>
      <c r="I606" s="18">
        <v>0</v>
      </c>
    </row>
    <row r="607" spans="2:9" ht="18" customHeight="1" x14ac:dyDescent="0.3">
      <c r="B607" s="16" t="s">
        <v>106</v>
      </c>
      <c r="C607" s="17">
        <v>2020</v>
      </c>
      <c r="D607" s="17" t="s">
        <v>404</v>
      </c>
      <c r="E607" s="17" t="s">
        <v>422</v>
      </c>
      <c r="F607" s="17">
        <v>141581</v>
      </c>
      <c r="G607" s="17">
        <v>378</v>
      </c>
      <c r="H607" s="17">
        <v>252</v>
      </c>
      <c r="I607" s="18">
        <v>0</v>
      </c>
    </row>
    <row r="608" spans="2:9" ht="18" customHeight="1" x14ac:dyDescent="0.3">
      <c r="B608" s="16" t="s">
        <v>106</v>
      </c>
      <c r="C608" s="17">
        <v>2020</v>
      </c>
      <c r="D608" s="17" t="s">
        <v>404</v>
      </c>
      <c r="E608" s="17" t="s">
        <v>419</v>
      </c>
      <c r="F608" s="17">
        <v>256845</v>
      </c>
      <c r="G608" s="17">
        <v>655</v>
      </c>
      <c r="H608" s="17">
        <v>409</v>
      </c>
      <c r="I608" s="18">
        <v>0</v>
      </c>
    </row>
    <row r="609" spans="2:9" ht="18" customHeight="1" x14ac:dyDescent="0.3">
      <c r="B609" s="16" t="s">
        <v>106</v>
      </c>
      <c r="C609" s="17">
        <v>2020</v>
      </c>
      <c r="D609" s="17" t="s">
        <v>404</v>
      </c>
      <c r="E609" s="17" t="s">
        <v>420</v>
      </c>
      <c r="F609" s="17">
        <v>381234</v>
      </c>
      <c r="G609" s="17">
        <v>2052</v>
      </c>
      <c r="H609" s="17">
        <v>502</v>
      </c>
      <c r="I609" s="18">
        <v>0</v>
      </c>
    </row>
    <row r="610" spans="2:9" ht="18" customHeight="1" x14ac:dyDescent="0.3">
      <c r="B610" s="16" t="s">
        <v>106</v>
      </c>
      <c r="C610" s="17">
        <v>2020</v>
      </c>
      <c r="D610" s="17" t="s">
        <v>404</v>
      </c>
      <c r="E610" s="17" t="s">
        <v>421</v>
      </c>
      <c r="F610" s="17">
        <v>199561</v>
      </c>
      <c r="G610" s="17">
        <v>1360</v>
      </c>
      <c r="H610" s="17">
        <v>316</v>
      </c>
      <c r="I610" s="18">
        <v>3</v>
      </c>
    </row>
    <row r="611" spans="2:9" ht="18" customHeight="1" x14ac:dyDescent="0.3">
      <c r="B611" s="16" t="s">
        <v>106</v>
      </c>
      <c r="C611" s="17">
        <v>2020</v>
      </c>
      <c r="D611" s="17" t="s">
        <v>404</v>
      </c>
      <c r="E611" s="17" t="s">
        <v>423</v>
      </c>
      <c r="F611" s="17">
        <v>184572</v>
      </c>
      <c r="G611" s="17">
        <v>414</v>
      </c>
      <c r="H611" s="17">
        <v>348</v>
      </c>
      <c r="I611" s="18">
        <v>0</v>
      </c>
    </row>
    <row r="612" spans="2:9" ht="18" customHeight="1" x14ac:dyDescent="0.3">
      <c r="B612" s="16" t="s">
        <v>106</v>
      </c>
      <c r="C612" s="17">
        <v>2020</v>
      </c>
      <c r="D612" s="17" t="s">
        <v>405</v>
      </c>
      <c r="E612" s="17" t="s">
        <v>422</v>
      </c>
      <c r="F612" s="17">
        <v>13279553</v>
      </c>
      <c r="G612" s="17">
        <v>1359848</v>
      </c>
      <c r="H612" s="17">
        <v>1185684</v>
      </c>
      <c r="I612" s="18">
        <v>16146</v>
      </c>
    </row>
    <row r="613" spans="2:9" ht="18" customHeight="1" x14ac:dyDescent="0.3">
      <c r="B613" s="16" t="s">
        <v>106</v>
      </c>
      <c r="C613" s="17">
        <v>2020</v>
      </c>
      <c r="D613" s="17" t="s">
        <v>405</v>
      </c>
      <c r="E613" s="17" t="s">
        <v>419</v>
      </c>
      <c r="F613" s="17">
        <v>15434562</v>
      </c>
      <c r="G613" s="17">
        <v>1509610</v>
      </c>
      <c r="H613" s="17">
        <v>1356191</v>
      </c>
      <c r="I613" s="18">
        <v>18527</v>
      </c>
    </row>
    <row r="614" spans="2:9" ht="18" customHeight="1" x14ac:dyDescent="0.3">
      <c r="B614" s="16" t="s">
        <v>106</v>
      </c>
      <c r="C614" s="17">
        <v>2020</v>
      </c>
      <c r="D614" s="17" t="s">
        <v>405</v>
      </c>
      <c r="E614" s="17" t="s">
        <v>420</v>
      </c>
      <c r="F614" s="17">
        <v>16898562</v>
      </c>
      <c r="G614" s="17">
        <v>1603978</v>
      </c>
      <c r="H614" s="17">
        <v>1426922</v>
      </c>
      <c r="I614" s="18">
        <v>19472</v>
      </c>
    </row>
    <row r="615" spans="2:9" ht="18" customHeight="1" x14ac:dyDescent="0.3">
      <c r="B615" s="16" t="s">
        <v>106</v>
      </c>
      <c r="C615" s="17">
        <v>2020</v>
      </c>
      <c r="D615" s="17" t="s">
        <v>405</v>
      </c>
      <c r="E615" s="17" t="s">
        <v>421</v>
      </c>
      <c r="F615" s="17">
        <v>5100728</v>
      </c>
      <c r="G615" s="17">
        <v>473320</v>
      </c>
      <c r="H615" s="17">
        <v>427343</v>
      </c>
      <c r="I615" s="18">
        <v>5701</v>
      </c>
    </row>
    <row r="616" spans="2:9" ht="18" customHeight="1" x14ac:dyDescent="0.3">
      <c r="B616" s="16" t="s">
        <v>106</v>
      </c>
      <c r="C616" s="17">
        <v>2020</v>
      </c>
      <c r="D616" s="17" t="s">
        <v>405</v>
      </c>
      <c r="E616" s="17" t="s">
        <v>423</v>
      </c>
      <c r="F616" s="17">
        <v>14459381</v>
      </c>
      <c r="G616" s="17">
        <v>1440617</v>
      </c>
      <c r="H616" s="17">
        <v>1279993</v>
      </c>
      <c r="I616" s="18">
        <v>17534</v>
      </c>
    </row>
    <row r="617" spans="2:9" ht="18" customHeight="1" x14ac:dyDescent="0.3">
      <c r="B617" s="16" t="s">
        <v>106</v>
      </c>
      <c r="C617" s="17">
        <v>2020</v>
      </c>
      <c r="D617" s="17" t="s">
        <v>406</v>
      </c>
      <c r="E617" s="17" t="s">
        <v>422</v>
      </c>
      <c r="F617" s="17">
        <v>8226052</v>
      </c>
      <c r="G617" s="17">
        <v>866304</v>
      </c>
      <c r="H617" s="17">
        <v>659048</v>
      </c>
      <c r="I617" s="18">
        <v>7383</v>
      </c>
    </row>
    <row r="618" spans="2:9" ht="18" customHeight="1" x14ac:dyDescent="0.3">
      <c r="B618" s="16" t="s">
        <v>106</v>
      </c>
      <c r="C618" s="17">
        <v>2020</v>
      </c>
      <c r="D618" s="17" t="s">
        <v>406</v>
      </c>
      <c r="E618" s="17" t="s">
        <v>419</v>
      </c>
      <c r="F618" s="17">
        <v>10703442</v>
      </c>
      <c r="G618" s="17">
        <v>1124090</v>
      </c>
      <c r="H618" s="17">
        <v>926324</v>
      </c>
      <c r="I618" s="18">
        <v>10473</v>
      </c>
    </row>
    <row r="619" spans="2:9" ht="18" customHeight="1" x14ac:dyDescent="0.3">
      <c r="B619" s="16" t="s">
        <v>106</v>
      </c>
      <c r="C619" s="17">
        <v>2020</v>
      </c>
      <c r="D619" s="17" t="s">
        <v>406</v>
      </c>
      <c r="E619" s="17" t="s">
        <v>420</v>
      </c>
      <c r="F619" s="17">
        <v>11765855</v>
      </c>
      <c r="G619" s="17">
        <v>1232105</v>
      </c>
      <c r="H619" s="17">
        <v>1055945</v>
      </c>
      <c r="I619" s="18">
        <v>12707</v>
      </c>
    </row>
    <row r="620" spans="2:9" ht="18" customHeight="1" x14ac:dyDescent="0.3">
      <c r="B620" s="16" t="s">
        <v>106</v>
      </c>
      <c r="C620" s="17">
        <v>2020</v>
      </c>
      <c r="D620" s="17" t="s">
        <v>406</v>
      </c>
      <c r="E620" s="17" t="s">
        <v>421</v>
      </c>
      <c r="F620" s="17">
        <v>5363401</v>
      </c>
      <c r="G620" s="17">
        <v>556164</v>
      </c>
      <c r="H620" s="17">
        <v>483265</v>
      </c>
      <c r="I620" s="18">
        <v>6128</v>
      </c>
    </row>
    <row r="621" spans="2:9" ht="18" customHeight="1" x14ac:dyDescent="0.3">
      <c r="B621" s="16" t="s">
        <v>106</v>
      </c>
      <c r="C621" s="17">
        <v>2020</v>
      </c>
      <c r="D621" s="17" t="s">
        <v>406</v>
      </c>
      <c r="E621" s="17" t="s">
        <v>423</v>
      </c>
      <c r="F621" s="17">
        <v>9489426</v>
      </c>
      <c r="G621" s="17">
        <v>998621</v>
      </c>
      <c r="H621" s="17">
        <v>797825</v>
      </c>
      <c r="I621" s="18">
        <v>8773</v>
      </c>
    </row>
    <row r="622" spans="2:9" ht="18" customHeight="1" x14ac:dyDescent="0.3">
      <c r="B622" s="16" t="s">
        <v>106</v>
      </c>
      <c r="C622" s="17">
        <v>2020</v>
      </c>
      <c r="D622" s="17" t="s">
        <v>407</v>
      </c>
      <c r="E622" s="17" t="s">
        <v>422</v>
      </c>
      <c r="F622" s="17">
        <v>4461519</v>
      </c>
      <c r="G622" s="17">
        <v>283377</v>
      </c>
      <c r="H622" s="17">
        <v>138207</v>
      </c>
      <c r="I622" s="18">
        <v>2369</v>
      </c>
    </row>
    <row r="623" spans="2:9" ht="18" customHeight="1" x14ac:dyDescent="0.3">
      <c r="B623" s="16" t="s">
        <v>106</v>
      </c>
      <c r="C623" s="17">
        <v>2020</v>
      </c>
      <c r="D623" s="17" t="s">
        <v>407</v>
      </c>
      <c r="E623" s="17" t="s">
        <v>419</v>
      </c>
      <c r="F623" s="17">
        <v>6241550</v>
      </c>
      <c r="G623" s="17">
        <v>562733</v>
      </c>
      <c r="H623" s="17">
        <v>298924</v>
      </c>
      <c r="I623" s="18">
        <v>4503</v>
      </c>
    </row>
    <row r="624" spans="2:9" ht="18" customHeight="1" x14ac:dyDescent="0.3">
      <c r="B624" s="16" t="s">
        <v>106</v>
      </c>
      <c r="C624" s="17">
        <v>2020</v>
      </c>
      <c r="D624" s="17" t="s">
        <v>407</v>
      </c>
      <c r="E624" s="17" t="s">
        <v>420</v>
      </c>
      <c r="F624" s="17">
        <v>7117752</v>
      </c>
      <c r="G624" s="17">
        <v>694108</v>
      </c>
      <c r="H624" s="17">
        <v>452183</v>
      </c>
      <c r="I624" s="18">
        <v>5517</v>
      </c>
    </row>
    <row r="625" spans="2:9" ht="18" customHeight="1" x14ac:dyDescent="0.3">
      <c r="B625" s="16" t="s">
        <v>106</v>
      </c>
      <c r="C625" s="17">
        <v>2020</v>
      </c>
      <c r="D625" s="17" t="s">
        <v>407</v>
      </c>
      <c r="E625" s="17" t="s">
        <v>421</v>
      </c>
      <c r="F625" s="17">
        <v>2199960</v>
      </c>
      <c r="G625" s="17">
        <v>224257</v>
      </c>
      <c r="H625" s="17">
        <v>160232</v>
      </c>
      <c r="I625" s="18">
        <v>1873</v>
      </c>
    </row>
    <row r="626" spans="2:9" ht="18" customHeight="1" x14ac:dyDescent="0.3">
      <c r="B626" s="16" t="s">
        <v>106</v>
      </c>
      <c r="C626" s="17">
        <v>2020</v>
      </c>
      <c r="D626" s="17" t="s">
        <v>407</v>
      </c>
      <c r="E626" s="17" t="s">
        <v>423</v>
      </c>
      <c r="F626" s="17">
        <v>5276318</v>
      </c>
      <c r="G626" s="17">
        <v>410450</v>
      </c>
      <c r="H626" s="17">
        <v>192726</v>
      </c>
      <c r="I626" s="18">
        <v>3562</v>
      </c>
    </row>
    <row r="627" spans="2:9" ht="18" customHeight="1" x14ac:dyDescent="0.3">
      <c r="B627" s="16" t="s">
        <v>106</v>
      </c>
      <c r="C627" s="17">
        <v>2021</v>
      </c>
      <c r="D627" s="17" t="s">
        <v>398</v>
      </c>
      <c r="E627" s="17" t="s">
        <v>422</v>
      </c>
      <c r="F627" s="17">
        <v>41365518</v>
      </c>
      <c r="G627" s="17">
        <v>2603820</v>
      </c>
      <c r="H627" s="17">
        <v>2282288</v>
      </c>
      <c r="I627" s="18">
        <v>30301</v>
      </c>
    </row>
    <row r="628" spans="2:9" ht="18" customHeight="1" x14ac:dyDescent="0.3">
      <c r="B628" s="16" t="s">
        <v>106</v>
      </c>
      <c r="C628" s="17">
        <v>2021</v>
      </c>
      <c r="D628" s="17" t="s">
        <v>398</v>
      </c>
      <c r="E628" s="17" t="s">
        <v>419</v>
      </c>
      <c r="F628" s="17">
        <v>45945681</v>
      </c>
      <c r="G628" s="17">
        <v>3817038</v>
      </c>
      <c r="H628" s="17">
        <v>2893616</v>
      </c>
      <c r="I628" s="18">
        <v>41492</v>
      </c>
    </row>
    <row r="629" spans="2:9" ht="18" customHeight="1" x14ac:dyDescent="0.3">
      <c r="B629" s="16" t="s">
        <v>106</v>
      </c>
      <c r="C629" s="17">
        <v>2021</v>
      </c>
      <c r="D629" s="17" t="s">
        <v>398</v>
      </c>
      <c r="E629" s="17" t="s">
        <v>420</v>
      </c>
      <c r="F629" s="17">
        <v>48463129</v>
      </c>
      <c r="G629" s="17">
        <v>4568278</v>
      </c>
      <c r="H629" s="17">
        <v>3665813</v>
      </c>
      <c r="I629" s="18">
        <v>51367</v>
      </c>
    </row>
    <row r="630" spans="2:9" ht="18" customHeight="1" x14ac:dyDescent="0.3">
      <c r="B630" s="16" t="s">
        <v>106</v>
      </c>
      <c r="C630" s="17">
        <v>2021</v>
      </c>
      <c r="D630" s="17" t="s">
        <v>398</v>
      </c>
      <c r="E630" s="17" t="s">
        <v>421</v>
      </c>
      <c r="F630" s="17">
        <v>14353564</v>
      </c>
      <c r="G630" s="17">
        <v>1442406</v>
      </c>
      <c r="H630" s="17">
        <v>1188645</v>
      </c>
      <c r="I630" s="18">
        <v>16893</v>
      </c>
    </row>
    <row r="631" spans="2:9" ht="18" customHeight="1" x14ac:dyDescent="0.3">
      <c r="B631" s="16" t="s">
        <v>106</v>
      </c>
      <c r="C631" s="17">
        <v>2021</v>
      </c>
      <c r="D631" s="17" t="s">
        <v>398</v>
      </c>
      <c r="E631" s="17" t="s">
        <v>423</v>
      </c>
      <c r="F631" s="17">
        <v>43540951</v>
      </c>
      <c r="G631" s="17">
        <v>3117093</v>
      </c>
      <c r="H631" s="17">
        <v>2434914</v>
      </c>
      <c r="I631" s="18">
        <v>34418</v>
      </c>
    </row>
    <row r="632" spans="2:9" ht="18" customHeight="1" x14ac:dyDescent="0.3">
      <c r="B632" s="16" t="s">
        <v>106</v>
      </c>
      <c r="C632" s="17">
        <v>2021</v>
      </c>
      <c r="D632" s="17" t="s">
        <v>399</v>
      </c>
      <c r="E632" s="17" t="s">
        <v>422</v>
      </c>
      <c r="F632" s="17">
        <v>80769478</v>
      </c>
      <c r="G632" s="17">
        <v>7018900</v>
      </c>
      <c r="H632" s="17">
        <v>6911209</v>
      </c>
      <c r="I632" s="18">
        <v>94722</v>
      </c>
    </row>
    <row r="633" spans="2:9" ht="18" customHeight="1" x14ac:dyDescent="0.3">
      <c r="B633" s="16" t="s">
        <v>106</v>
      </c>
      <c r="C633" s="17">
        <v>2021</v>
      </c>
      <c r="D633" s="17" t="s">
        <v>399</v>
      </c>
      <c r="E633" s="17" t="s">
        <v>419</v>
      </c>
      <c r="F633" s="17">
        <v>84307393</v>
      </c>
      <c r="G633" s="17">
        <v>7027519</v>
      </c>
      <c r="H633" s="17">
        <v>6925440</v>
      </c>
      <c r="I633" s="18">
        <v>94848</v>
      </c>
    </row>
    <row r="634" spans="2:9" ht="18" customHeight="1" x14ac:dyDescent="0.3">
      <c r="B634" s="16" t="s">
        <v>106</v>
      </c>
      <c r="C634" s="17">
        <v>2021</v>
      </c>
      <c r="D634" s="17" t="s">
        <v>399</v>
      </c>
      <c r="E634" s="17" t="s">
        <v>420</v>
      </c>
      <c r="F634" s="17">
        <v>85667896</v>
      </c>
      <c r="G634" s="17">
        <v>7029907</v>
      </c>
      <c r="H634" s="17">
        <v>6930523</v>
      </c>
      <c r="I634" s="18">
        <v>94882</v>
      </c>
    </row>
    <row r="635" spans="2:9" ht="18" customHeight="1" x14ac:dyDescent="0.3">
      <c r="B635" s="16" t="s">
        <v>106</v>
      </c>
      <c r="C635" s="17">
        <v>2021</v>
      </c>
      <c r="D635" s="17" t="s">
        <v>399</v>
      </c>
      <c r="E635" s="17" t="s">
        <v>421</v>
      </c>
      <c r="F635" s="17">
        <v>37078002</v>
      </c>
      <c r="G635" s="17">
        <v>3013269</v>
      </c>
      <c r="H635" s="17">
        <v>2971273</v>
      </c>
      <c r="I635" s="18">
        <v>40665</v>
      </c>
    </row>
    <row r="636" spans="2:9" ht="18" customHeight="1" x14ac:dyDescent="0.3">
      <c r="B636" s="16" t="s">
        <v>106</v>
      </c>
      <c r="C636" s="17">
        <v>2021</v>
      </c>
      <c r="D636" s="17" t="s">
        <v>399</v>
      </c>
      <c r="E636" s="17" t="s">
        <v>423</v>
      </c>
      <c r="F636" s="17">
        <v>82635610</v>
      </c>
      <c r="G636" s="17">
        <v>7024041</v>
      </c>
      <c r="H636" s="17">
        <v>6918342</v>
      </c>
      <c r="I636" s="18">
        <v>94805</v>
      </c>
    </row>
    <row r="637" spans="2:9" ht="18" customHeight="1" x14ac:dyDescent="0.3">
      <c r="B637" s="16" t="s">
        <v>106</v>
      </c>
      <c r="C637" s="17">
        <v>2021</v>
      </c>
      <c r="D637" s="17" t="s">
        <v>408</v>
      </c>
      <c r="E637" s="17" t="s">
        <v>422</v>
      </c>
      <c r="F637" s="17">
        <v>30172886</v>
      </c>
      <c r="G637" s="17">
        <v>2146764</v>
      </c>
      <c r="H637" s="17">
        <v>2090820</v>
      </c>
      <c r="I637" s="18">
        <v>26067</v>
      </c>
    </row>
    <row r="638" spans="2:9" ht="18" customHeight="1" x14ac:dyDescent="0.3">
      <c r="B638" s="16" t="s">
        <v>106</v>
      </c>
      <c r="C638" s="17">
        <v>2021</v>
      </c>
      <c r="D638" s="17" t="s">
        <v>408</v>
      </c>
      <c r="E638" s="17" t="s">
        <v>419</v>
      </c>
      <c r="F638" s="17">
        <v>32235889</v>
      </c>
      <c r="G638" s="17">
        <v>2171226</v>
      </c>
      <c r="H638" s="17">
        <v>2123489</v>
      </c>
      <c r="I638" s="18">
        <v>26526</v>
      </c>
    </row>
    <row r="639" spans="2:9" ht="18" customHeight="1" x14ac:dyDescent="0.3">
      <c r="B639" s="16" t="s">
        <v>106</v>
      </c>
      <c r="C639" s="17">
        <v>2021</v>
      </c>
      <c r="D639" s="17" t="s">
        <v>408</v>
      </c>
      <c r="E639" s="17" t="s">
        <v>420</v>
      </c>
      <c r="F639" s="17">
        <v>33275609</v>
      </c>
      <c r="G639" s="17">
        <v>2183330</v>
      </c>
      <c r="H639" s="17">
        <v>2136466</v>
      </c>
      <c r="I639" s="18">
        <v>26744</v>
      </c>
    </row>
    <row r="640" spans="2:9" ht="18" customHeight="1" x14ac:dyDescent="0.3">
      <c r="B640" s="16" t="s">
        <v>106</v>
      </c>
      <c r="C640" s="17">
        <v>2021</v>
      </c>
      <c r="D640" s="17" t="s">
        <v>408</v>
      </c>
      <c r="E640" s="17" t="s">
        <v>423</v>
      </c>
      <c r="F640" s="17">
        <v>31230875</v>
      </c>
      <c r="G640" s="17">
        <v>2159206</v>
      </c>
      <c r="H640" s="17">
        <v>2107183</v>
      </c>
      <c r="I640" s="18">
        <v>26313</v>
      </c>
    </row>
    <row r="641" spans="2:9" ht="18" customHeight="1" x14ac:dyDescent="0.3">
      <c r="B641" s="16" t="s">
        <v>106</v>
      </c>
      <c r="C641" s="17">
        <v>2021</v>
      </c>
      <c r="D641" s="17" t="s">
        <v>409</v>
      </c>
      <c r="E641" s="17" t="s">
        <v>422</v>
      </c>
      <c r="F641" s="17">
        <v>25291099</v>
      </c>
      <c r="G641" s="17">
        <v>1984762</v>
      </c>
      <c r="H641" s="17">
        <v>1892165</v>
      </c>
      <c r="I641" s="18">
        <v>23911</v>
      </c>
    </row>
    <row r="642" spans="2:9" ht="18" customHeight="1" x14ac:dyDescent="0.3">
      <c r="B642" s="16" t="s">
        <v>106</v>
      </c>
      <c r="C642" s="17">
        <v>2021</v>
      </c>
      <c r="D642" s="17" t="s">
        <v>409</v>
      </c>
      <c r="E642" s="17" t="s">
        <v>419</v>
      </c>
      <c r="F642" s="17">
        <v>27743759</v>
      </c>
      <c r="G642" s="17">
        <v>2058076</v>
      </c>
      <c r="H642" s="17">
        <v>1989119</v>
      </c>
      <c r="I642" s="18">
        <v>24971</v>
      </c>
    </row>
    <row r="643" spans="2:9" ht="18" customHeight="1" x14ac:dyDescent="0.3">
      <c r="B643" s="16" t="s">
        <v>106</v>
      </c>
      <c r="C643" s="17">
        <v>2021</v>
      </c>
      <c r="D643" s="17" t="s">
        <v>409</v>
      </c>
      <c r="E643" s="17" t="s">
        <v>420</v>
      </c>
      <c r="F643" s="17">
        <v>28760317</v>
      </c>
      <c r="G643" s="17">
        <v>2085623</v>
      </c>
      <c r="H643" s="17">
        <v>2026001</v>
      </c>
      <c r="I643" s="18">
        <v>25430</v>
      </c>
    </row>
    <row r="644" spans="2:9" ht="18" customHeight="1" x14ac:dyDescent="0.3">
      <c r="B644" s="16" t="s">
        <v>106</v>
      </c>
      <c r="C644" s="17">
        <v>2021</v>
      </c>
      <c r="D644" s="17" t="s">
        <v>409</v>
      </c>
      <c r="E644" s="17" t="s">
        <v>421</v>
      </c>
      <c r="F644" s="17">
        <v>12611073</v>
      </c>
      <c r="G644" s="17">
        <v>915158</v>
      </c>
      <c r="H644" s="17">
        <v>891125</v>
      </c>
      <c r="I644" s="18">
        <v>11088</v>
      </c>
    </row>
    <row r="645" spans="2:9" ht="18" customHeight="1" x14ac:dyDescent="0.3">
      <c r="B645" s="16" t="s">
        <v>106</v>
      </c>
      <c r="C645" s="17">
        <v>2021</v>
      </c>
      <c r="D645" s="17" t="s">
        <v>409</v>
      </c>
      <c r="E645" s="17" t="s">
        <v>423</v>
      </c>
      <c r="F645" s="17">
        <v>26617420</v>
      </c>
      <c r="G645" s="17">
        <v>2029829</v>
      </c>
      <c r="H645" s="17">
        <v>1946195</v>
      </c>
      <c r="I645" s="18">
        <v>24529</v>
      </c>
    </row>
    <row r="646" spans="2:9" ht="18" customHeight="1" x14ac:dyDescent="0.3">
      <c r="B646" s="16" t="s">
        <v>106</v>
      </c>
      <c r="C646" s="17">
        <v>2021</v>
      </c>
      <c r="D646" s="17" t="s">
        <v>401</v>
      </c>
      <c r="E646" s="17" t="s">
        <v>422</v>
      </c>
      <c r="F646" s="17">
        <v>73264118</v>
      </c>
      <c r="G646" s="17">
        <v>6970377</v>
      </c>
      <c r="H646" s="17">
        <v>6838867</v>
      </c>
      <c r="I646" s="18">
        <v>94187</v>
      </c>
    </row>
    <row r="647" spans="2:9" ht="18" customHeight="1" x14ac:dyDescent="0.3">
      <c r="B647" s="16" t="s">
        <v>106</v>
      </c>
      <c r="C647" s="17">
        <v>2021</v>
      </c>
      <c r="D647" s="17" t="s">
        <v>401</v>
      </c>
      <c r="E647" s="17" t="s">
        <v>419</v>
      </c>
      <c r="F647" s="17">
        <v>76666965</v>
      </c>
      <c r="G647" s="17">
        <v>6999226</v>
      </c>
      <c r="H647" s="17">
        <v>6879019</v>
      </c>
      <c r="I647" s="18">
        <v>94481</v>
      </c>
    </row>
    <row r="648" spans="2:9" ht="18" customHeight="1" x14ac:dyDescent="0.3">
      <c r="B648" s="16" t="s">
        <v>106</v>
      </c>
      <c r="C648" s="17">
        <v>2021</v>
      </c>
      <c r="D648" s="17" t="s">
        <v>401</v>
      </c>
      <c r="E648" s="17" t="s">
        <v>420</v>
      </c>
      <c r="F648" s="17">
        <v>78169398</v>
      </c>
      <c r="G648" s="17">
        <v>7008345</v>
      </c>
      <c r="H648" s="17">
        <v>6894799</v>
      </c>
      <c r="I648" s="18">
        <v>94598</v>
      </c>
    </row>
    <row r="649" spans="2:9" ht="18" customHeight="1" x14ac:dyDescent="0.3">
      <c r="B649" s="16" t="s">
        <v>106</v>
      </c>
      <c r="C649" s="17">
        <v>2021</v>
      </c>
      <c r="D649" s="17" t="s">
        <v>401</v>
      </c>
      <c r="E649" s="17" t="s">
        <v>421</v>
      </c>
      <c r="F649" s="17">
        <v>34062697</v>
      </c>
      <c r="G649" s="17">
        <v>3005695</v>
      </c>
      <c r="H649" s="17">
        <v>2959214</v>
      </c>
      <c r="I649" s="18">
        <v>40567</v>
      </c>
    </row>
    <row r="650" spans="2:9" ht="18" customHeight="1" x14ac:dyDescent="0.3">
      <c r="B650" s="16" t="s">
        <v>106</v>
      </c>
      <c r="C650" s="17">
        <v>2021</v>
      </c>
      <c r="D650" s="17" t="s">
        <v>401</v>
      </c>
      <c r="E650" s="17" t="s">
        <v>423</v>
      </c>
      <c r="F650" s="17">
        <v>74875331</v>
      </c>
      <c r="G650" s="17">
        <v>6985871</v>
      </c>
      <c r="H650" s="17">
        <v>6859285</v>
      </c>
      <c r="I650" s="18">
        <v>94338</v>
      </c>
    </row>
    <row r="651" spans="2:9" ht="18" customHeight="1" x14ac:dyDescent="0.3">
      <c r="B651" s="16" t="s">
        <v>106</v>
      </c>
      <c r="C651" s="17">
        <v>2021</v>
      </c>
      <c r="D651" s="17" t="s">
        <v>402</v>
      </c>
      <c r="E651" s="17" t="s">
        <v>422</v>
      </c>
      <c r="F651" s="17">
        <v>65376684</v>
      </c>
      <c r="G651" s="17">
        <v>6845481</v>
      </c>
      <c r="H651" s="17">
        <v>6562952</v>
      </c>
      <c r="I651" s="18">
        <v>92147</v>
      </c>
    </row>
    <row r="652" spans="2:9" ht="18" customHeight="1" x14ac:dyDescent="0.3">
      <c r="B652" s="16" t="s">
        <v>106</v>
      </c>
      <c r="C652" s="17">
        <v>2021</v>
      </c>
      <c r="D652" s="17" t="s">
        <v>402</v>
      </c>
      <c r="E652" s="17" t="s">
        <v>419</v>
      </c>
      <c r="F652" s="17">
        <v>69621539</v>
      </c>
      <c r="G652" s="17">
        <v>6928265</v>
      </c>
      <c r="H652" s="17">
        <v>6763807</v>
      </c>
      <c r="I652" s="18">
        <v>93584</v>
      </c>
    </row>
    <row r="653" spans="2:9" ht="18" customHeight="1" x14ac:dyDescent="0.3">
      <c r="B653" s="16" t="s">
        <v>106</v>
      </c>
      <c r="C653" s="17">
        <v>2021</v>
      </c>
      <c r="D653" s="17" t="s">
        <v>402</v>
      </c>
      <c r="E653" s="17" t="s">
        <v>420</v>
      </c>
      <c r="F653" s="17">
        <v>71335333</v>
      </c>
      <c r="G653" s="17">
        <v>6948830</v>
      </c>
      <c r="H653" s="17">
        <v>6805544</v>
      </c>
      <c r="I653" s="18">
        <v>93942</v>
      </c>
    </row>
    <row r="654" spans="2:9" ht="18" customHeight="1" x14ac:dyDescent="0.3">
      <c r="B654" s="16" t="s">
        <v>106</v>
      </c>
      <c r="C654" s="17">
        <v>2021</v>
      </c>
      <c r="D654" s="17" t="s">
        <v>402</v>
      </c>
      <c r="E654" s="17" t="s">
        <v>421</v>
      </c>
      <c r="F654" s="17">
        <v>20663698</v>
      </c>
      <c r="G654" s="17">
        <v>1988557</v>
      </c>
      <c r="H654" s="17">
        <v>1949802</v>
      </c>
      <c r="I654" s="18">
        <v>26877</v>
      </c>
    </row>
    <row r="655" spans="2:9" ht="18" customHeight="1" x14ac:dyDescent="0.3">
      <c r="B655" s="16" t="s">
        <v>106</v>
      </c>
      <c r="C655" s="17">
        <v>2021</v>
      </c>
      <c r="D655" s="17" t="s">
        <v>402</v>
      </c>
      <c r="E655" s="17" t="s">
        <v>423</v>
      </c>
      <c r="F655" s="17">
        <v>67599403</v>
      </c>
      <c r="G655" s="17">
        <v>6898549</v>
      </c>
      <c r="H655" s="17">
        <v>6693264</v>
      </c>
      <c r="I655" s="18">
        <v>93075</v>
      </c>
    </row>
    <row r="656" spans="2:9" ht="18" customHeight="1" x14ac:dyDescent="0.3">
      <c r="B656" s="16" t="s">
        <v>106</v>
      </c>
      <c r="C656" s="17">
        <v>2021</v>
      </c>
      <c r="D656" s="17" t="s">
        <v>403</v>
      </c>
      <c r="E656" s="17" t="s">
        <v>422</v>
      </c>
      <c r="F656" s="17">
        <v>34430581</v>
      </c>
      <c r="G656" s="17">
        <v>2194907</v>
      </c>
      <c r="H656" s="17">
        <v>2147931</v>
      </c>
      <c r="I656" s="18">
        <v>26952</v>
      </c>
    </row>
    <row r="657" spans="2:9" ht="18" customHeight="1" x14ac:dyDescent="0.3">
      <c r="B657" s="16" t="s">
        <v>106</v>
      </c>
      <c r="C657" s="17">
        <v>2021</v>
      </c>
      <c r="D657" s="17" t="s">
        <v>403</v>
      </c>
      <c r="E657" s="17" t="s">
        <v>419</v>
      </c>
      <c r="F657" s="17">
        <v>37312592</v>
      </c>
      <c r="G657" s="17">
        <v>2246490</v>
      </c>
      <c r="H657" s="17">
        <v>2176059</v>
      </c>
      <c r="I657" s="18">
        <v>27460</v>
      </c>
    </row>
    <row r="658" spans="2:9" ht="18" customHeight="1" x14ac:dyDescent="0.3">
      <c r="B658" s="16" t="s">
        <v>106</v>
      </c>
      <c r="C658" s="17">
        <v>2021</v>
      </c>
      <c r="D658" s="17" t="s">
        <v>403</v>
      </c>
      <c r="E658" s="17" t="s">
        <v>420</v>
      </c>
      <c r="F658" s="17">
        <v>39055772</v>
      </c>
      <c r="G658" s="17">
        <v>2327884</v>
      </c>
      <c r="H658" s="17">
        <v>2202388</v>
      </c>
      <c r="I658" s="18">
        <v>28166</v>
      </c>
    </row>
    <row r="659" spans="2:9" ht="18" customHeight="1" x14ac:dyDescent="0.3">
      <c r="B659" s="16" t="s">
        <v>106</v>
      </c>
      <c r="C659" s="17">
        <v>2021</v>
      </c>
      <c r="D659" s="17" t="s">
        <v>403</v>
      </c>
      <c r="E659" s="17" t="s">
        <v>421</v>
      </c>
      <c r="F659" s="17">
        <v>17169015</v>
      </c>
      <c r="G659" s="17">
        <v>1035327</v>
      </c>
      <c r="H659" s="17">
        <v>955163</v>
      </c>
      <c r="I659" s="18">
        <v>12397</v>
      </c>
    </row>
    <row r="660" spans="2:9" ht="18" customHeight="1" x14ac:dyDescent="0.3">
      <c r="B660" s="16" t="s">
        <v>106</v>
      </c>
      <c r="C660" s="17">
        <v>2021</v>
      </c>
      <c r="D660" s="17" t="s">
        <v>403</v>
      </c>
      <c r="E660" s="17" t="s">
        <v>423</v>
      </c>
      <c r="F660" s="17">
        <v>35681214</v>
      </c>
      <c r="G660" s="17">
        <v>2211514</v>
      </c>
      <c r="H660" s="17">
        <v>2160211</v>
      </c>
      <c r="I660" s="18">
        <v>27126</v>
      </c>
    </row>
    <row r="661" spans="2:9" ht="18" customHeight="1" x14ac:dyDescent="0.3">
      <c r="B661" s="16" t="s">
        <v>106</v>
      </c>
      <c r="C661" s="17">
        <v>2021</v>
      </c>
      <c r="D661" s="17" t="s">
        <v>404</v>
      </c>
      <c r="E661" s="17" t="s">
        <v>422</v>
      </c>
      <c r="F661" s="17">
        <v>52008532</v>
      </c>
      <c r="G661" s="17">
        <v>5509465</v>
      </c>
      <c r="H661" s="17">
        <v>4564641</v>
      </c>
      <c r="I661" s="18">
        <v>66425</v>
      </c>
    </row>
    <row r="662" spans="2:9" ht="18" customHeight="1" x14ac:dyDescent="0.3">
      <c r="B662" s="16" t="s">
        <v>106</v>
      </c>
      <c r="C662" s="17">
        <v>2021</v>
      </c>
      <c r="D662" s="17" t="s">
        <v>404</v>
      </c>
      <c r="E662" s="17" t="s">
        <v>419</v>
      </c>
      <c r="F662" s="17">
        <v>58160351</v>
      </c>
      <c r="G662" s="17">
        <v>6473651</v>
      </c>
      <c r="H662" s="17">
        <v>5745228</v>
      </c>
      <c r="I662" s="18">
        <v>84111</v>
      </c>
    </row>
    <row r="663" spans="2:9" ht="18" customHeight="1" x14ac:dyDescent="0.3">
      <c r="B663" s="16" t="s">
        <v>106</v>
      </c>
      <c r="C663" s="17">
        <v>2021</v>
      </c>
      <c r="D663" s="17" t="s">
        <v>404</v>
      </c>
      <c r="E663" s="17" t="s">
        <v>420</v>
      </c>
      <c r="F663" s="17">
        <v>61365701</v>
      </c>
      <c r="G663" s="17">
        <v>6691738</v>
      </c>
      <c r="H663" s="17">
        <v>6199189</v>
      </c>
      <c r="I663" s="18">
        <v>88991</v>
      </c>
    </row>
    <row r="664" spans="2:9" ht="18" customHeight="1" x14ac:dyDescent="0.3">
      <c r="B664" s="16" t="s">
        <v>106</v>
      </c>
      <c r="C664" s="17">
        <v>2021</v>
      </c>
      <c r="D664" s="17" t="s">
        <v>404</v>
      </c>
      <c r="E664" s="17" t="s">
        <v>421</v>
      </c>
      <c r="F664" s="17">
        <v>27215599</v>
      </c>
      <c r="G664" s="17">
        <v>2908408</v>
      </c>
      <c r="H664" s="17">
        <v>2751449</v>
      </c>
      <c r="I664" s="18">
        <v>39043</v>
      </c>
    </row>
    <row r="665" spans="2:9" ht="18" customHeight="1" x14ac:dyDescent="0.3">
      <c r="B665" s="16" t="s">
        <v>106</v>
      </c>
      <c r="C665" s="17">
        <v>2021</v>
      </c>
      <c r="D665" s="17" t="s">
        <v>404</v>
      </c>
      <c r="E665" s="17" t="s">
        <v>423</v>
      </c>
      <c r="F665" s="17">
        <v>54973497</v>
      </c>
      <c r="G665" s="17">
        <v>6105701</v>
      </c>
      <c r="H665" s="17">
        <v>5166665</v>
      </c>
      <c r="I665" s="18">
        <v>76478</v>
      </c>
    </row>
    <row r="666" spans="2:9" ht="18" customHeight="1" x14ac:dyDescent="0.3">
      <c r="B666" s="16" t="s">
        <v>106</v>
      </c>
      <c r="C666" s="17">
        <v>2021</v>
      </c>
      <c r="D666" s="17" t="s">
        <v>406</v>
      </c>
      <c r="E666" s="17" t="s">
        <v>422</v>
      </c>
      <c r="F666" s="17">
        <v>92422463</v>
      </c>
      <c r="G666" s="17">
        <v>7037909</v>
      </c>
      <c r="H666" s="17">
        <v>6941266</v>
      </c>
      <c r="I666" s="18">
        <v>94970</v>
      </c>
    </row>
    <row r="667" spans="2:9" ht="18" customHeight="1" x14ac:dyDescent="0.3">
      <c r="B667" s="16" t="s">
        <v>106</v>
      </c>
      <c r="C667" s="17">
        <v>2021</v>
      </c>
      <c r="D667" s="17" t="s">
        <v>406</v>
      </c>
      <c r="E667" s="17" t="s">
        <v>419</v>
      </c>
      <c r="F667" s="17">
        <v>94147361</v>
      </c>
      <c r="G667" s="17">
        <v>7039806</v>
      </c>
      <c r="H667" s="17">
        <v>6943484</v>
      </c>
      <c r="I667" s="18">
        <v>94993</v>
      </c>
    </row>
    <row r="668" spans="2:9" ht="18" customHeight="1" x14ac:dyDescent="0.3">
      <c r="B668" s="16" t="s">
        <v>106</v>
      </c>
      <c r="C668" s="17">
        <v>2021</v>
      </c>
      <c r="D668" s="17" t="s">
        <v>406</v>
      </c>
      <c r="E668" s="17" t="s">
        <v>420</v>
      </c>
      <c r="F668" s="17">
        <v>95117086</v>
      </c>
      <c r="G668" s="17">
        <v>7041126</v>
      </c>
      <c r="H668" s="17">
        <v>6944421</v>
      </c>
      <c r="I668" s="18">
        <v>95011</v>
      </c>
    </row>
    <row r="669" spans="2:9" ht="18" customHeight="1" x14ac:dyDescent="0.3">
      <c r="B669" s="16" t="s">
        <v>106</v>
      </c>
      <c r="C669" s="17">
        <v>2021</v>
      </c>
      <c r="D669" s="17" t="s">
        <v>406</v>
      </c>
      <c r="E669" s="17" t="s">
        <v>421</v>
      </c>
      <c r="F669" s="17">
        <v>41083789</v>
      </c>
      <c r="G669" s="17">
        <v>3018057</v>
      </c>
      <c r="H669" s="17">
        <v>2976396</v>
      </c>
      <c r="I669" s="18">
        <v>40728</v>
      </c>
    </row>
    <row r="670" spans="2:9" ht="18" customHeight="1" x14ac:dyDescent="0.3">
      <c r="B670" s="16" t="s">
        <v>106</v>
      </c>
      <c r="C670" s="17">
        <v>2021</v>
      </c>
      <c r="D670" s="17" t="s">
        <v>406</v>
      </c>
      <c r="E670" s="17" t="s">
        <v>423</v>
      </c>
      <c r="F670" s="17">
        <v>93362931</v>
      </c>
      <c r="G670" s="17">
        <v>7038862</v>
      </c>
      <c r="H670" s="17">
        <v>6942446</v>
      </c>
      <c r="I670" s="18">
        <v>94989</v>
      </c>
    </row>
    <row r="671" spans="2:9" ht="18" customHeight="1" x14ac:dyDescent="0.3">
      <c r="B671" s="16" t="s">
        <v>106</v>
      </c>
      <c r="C671" s="17">
        <v>2021</v>
      </c>
      <c r="D671" s="17" t="s">
        <v>407</v>
      </c>
      <c r="E671" s="17" t="s">
        <v>422</v>
      </c>
      <c r="F671" s="17">
        <v>87443298</v>
      </c>
      <c r="G671" s="17">
        <v>7032213</v>
      </c>
      <c r="H671" s="17">
        <v>6934697</v>
      </c>
      <c r="I671" s="18">
        <v>94894</v>
      </c>
    </row>
    <row r="672" spans="2:9" ht="18" customHeight="1" x14ac:dyDescent="0.3">
      <c r="B672" s="16" t="s">
        <v>106</v>
      </c>
      <c r="C672" s="17">
        <v>2021</v>
      </c>
      <c r="D672" s="17" t="s">
        <v>407</v>
      </c>
      <c r="E672" s="17" t="s">
        <v>419</v>
      </c>
      <c r="F672" s="17">
        <v>89828137</v>
      </c>
      <c r="G672" s="17">
        <v>7035271</v>
      </c>
      <c r="H672" s="17">
        <v>6938068</v>
      </c>
      <c r="I672" s="18">
        <v>94925</v>
      </c>
    </row>
    <row r="673" spans="2:9" ht="18" customHeight="1" x14ac:dyDescent="0.3">
      <c r="B673" s="16" t="s">
        <v>106</v>
      </c>
      <c r="C673" s="17">
        <v>2021</v>
      </c>
      <c r="D673" s="17" t="s">
        <v>407</v>
      </c>
      <c r="E673" s="17" t="s">
        <v>420</v>
      </c>
      <c r="F673" s="17">
        <v>91052751</v>
      </c>
      <c r="G673" s="17">
        <v>7036559</v>
      </c>
      <c r="H673" s="17">
        <v>6939563</v>
      </c>
      <c r="I673" s="18">
        <v>94945</v>
      </c>
    </row>
    <row r="674" spans="2:9" ht="18" customHeight="1" x14ac:dyDescent="0.3">
      <c r="B674" s="16" t="s">
        <v>106</v>
      </c>
      <c r="C674" s="17">
        <v>2021</v>
      </c>
      <c r="D674" s="17" t="s">
        <v>407</v>
      </c>
      <c r="E674" s="17" t="s">
        <v>421</v>
      </c>
      <c r="F674" s="17">
        <v>26224419</v>
      </c>
      <c r="G674" s="17">
        <v>2010682</v>
      </c>
      <c r="H674" s="17">
        <v>1982966</v>
      </c>
      <c r="I674" s="18">
        <v>27131</v>
      </c>
    </row>
    <row r="675" spans="2:9" ht="18" customHeight="1" x14ac:dyDescent="0.3">
      <c r="B675" s="16" t="s">
        <v>106</v>
      </c>
      <c r="C675" s="17">
        <v>2021</v>
      </c>
      <c r="D675" s="17" t="s">
        <v>407</v>
      </c>
      <c r="E675" s="17" t="s">
        <v>423</v>
      </c>
      <c r="F675" s="17">
        <v>88659676</v>
      </c>
      <c r="G675" s="17">
        <v>7033936</v>
      </c>
      <c r="H675" s="17">
        <v>6936351</v>
      </c>
      <c r="I675" s="18">
        <v>94906</v>
      </c>
    </row>
    <row r="676" spans="2:9" ht="18" customHeight="1" x14ac:dyDescent="0.3">
      <c r="B676" s="16" t="s">
        <v>109</v>
      </c>
      <c r="C676" s="17">
        <v>2020</v>
      </c>
      <c r="D676" s="17" t="s">
        <v>398</v>
      </c>
      <c r="E676" s="17" t="s">
        <v>419</v>
      </c>
      <c r="F676" s="17">
        <v>2740</v>
      </c>
      <c r="G676" s="17">
        <v>0</v>
      </c>
      <c r="H676" s="17">
        <v>0</v>
      </c>
      <c r="I676" s="18">
        <v>0</v>
      </c>
    </row>
    <row r="677" spans="2:9" ht="18" customHeight="1" x14ac:dyDescent="0.3">
      <c r="B677" s="16" t="s">
        <v>109</v>
      </c>
      <c r="C677" s="17">
        <v>2020</v>
      </c>
      <c r="D677" s="17" t="s">
        <v>398</v>
      </c>
      <c r="E677" s="17" t="s">
        <v>420</v>
      </c>
      <c r="F677" s="17">
        <v>10545</v>
      </c>
      <c r="G677" s="17">
        <v>0</v>
      </c>
      <c r="H677" s="17">
        <v>0</v>
      </c>
      <c r="I677" s="18">
        <v>0</v>
      </c>
    </row>
    <row r="678" spans="2:9" ht="18" customHeight="1" x14ac:dyDescent="0.3">
      <c r="B678" s="16" t="s">
        <v>109</v>
      </c>
      <c r="C678" s="17">
        <v>2020</v>
      </c>
      <c r="D678" s="17" t="s">
        <v>398</v>
      </c>
      <c r="E678" s="17" t="s">
        <v>421</v>
      </c>
      <c r="F678" s="17">
        <v>6385</v>
      </c>
      <c r="G678" s="17">
        <v>0</v>
      </c>
      <c r="H678" s="17">
        <v>0</v>
      </c>
      <c r="I678" s="18">
        <v>0</v>
      </c>
    </row>
    <row r="679" spans="2:9" ht="18" customHeight="1" x14ac:dyDescent="0.3">
      <c r="B679" s="16" t="s">
        <v>109</v>
      </c>
      <c r="C679" s="17">
        <v>2020</v>
      </c>
      <c r="D679" s="17" t="s">
        <v>398</v>
      </c>
      <c r="E679" s="17" t="s">
        <v>423</v>
      </c>
      <c r="F679" s="17">
        <v>1054</v>
      </c>
      <c r="G679" s="17">
        <v>0</v>
      </c>
      <c r="H679" s="17">
        <v>0</v>
      </c>
      <c r="I679" s="18">
        <v>0</v>
      </c>
    </row>
    <row r="680" spans="2:9" ht="18" customHeight="1" x14ac:dyDescent="0.3">
      <c r="B680" s="16" t="s">
        <v>109</v>
      </c>
      <c r="C680" s="17">
        <v>2020</v>
      </c>
      <c r="D680" s="17" t="s">
        <v>399</v>
      </c>
      <c r="E680" s="17" t="s">
        <v>422</v>
      </c>
      <c r="F680" s="17">
        <v>303303</v>
      </c>
      <c r="G680" s="17">
        <v>9300</v>
      </c>
      <c r="H680" s="17">
        <v>6341</v>
      </c>
      <c r="I680" s="18">
        <v>14</v>
      </c>
    </row>
    <row r="681" spans="2:9" ht="18" customHeight="1" x14ac:dyDescent="0.3">
      <c r="B681" s="16" t="s">
        <v>109</v>
      </c>
      <c r="C681" s="17">
        <v>2020</v>
      </c>
      <c r="D681" s="17" t="s">
        <v>399</v>
      </c>
      <c r="E681" s="17" t="s">
        <v>419</v>
      </c>
      <c r="F681" s="17">
        <v>344950</v>
      </c>
      <c r="G681" s="17">
        <v>13703</v>
      </c>
      <c r="H681" s="17">
        <v>10646</v>
      </c>
      <c r="I681" s="18">
        <v>14</v>
      </c>
    </row>
    <row r="682" spans="2:9" ht="18" customHeight="1" x14ac:dyDescent="0.3">
      <c r="B682" s="16" t="s">
        <v>109</v>
      </c>
      <c r="C682" s="17">
        <v>2020</v>
      </c>
      <c r="D682" s="17" t="s">
        <v>399</v>
      </c>
      <c r="E682" s="17" t="s">
        <v>420</v>
      </c>
      <c r="F682" s="17">
        <v>365478</v>
      </c>
      <c r="G682" s="17">
        <v>15432</v>
      </c>
      <c r="H682" s="17">
        <v>12775</v>
      </c>
      <c r="I682" s="18">
        <v>14</v>
      </c>
    </row>
    <row r="683" spans="2:9" ht="18" customHeight="1" x14ac:dyDescent="0.3">
      <c r="B683" s="16" t="s">
        <v>109</v>
      </c>
      <c r="C683" s="17">
        <v>2020</v>
      </c>
      <c r="D683" s="17" t="s">
        <v>399</v>
      </c>
      <c r="E683" s="17" t="s">
        <v>421</v>
      </c>
      <c r="F683" s="17">
        <v>161490</v>
      </c>
      <c r="G683" s="17">
        <v>7015</v>
      </c>
      <c r="H683" s="17">
        <v>6112</v>
      </c>
      <c r="I683" s="18">
        <v>6</v>
      </c>
    </row>
    <row r="684" spans="2:9" ht="18" customHeight="1" x14ac:dyDescent="0.3">
      <c r="B684" s="16" t="s">
        <v>109</v>
      </c>
      <c r="C684" s="17">
        <v>2020</v>
      </c>
      <c r="D684" s="17" t="s">
        <v>399</v>
      </c>
      <c r="E684" s="17" t="s">
        <v>423</v>
      </c>
      <c r="F684" s="17">
        <v>322628</v>
      </c>
      <c r="G684" s="17">
        <v>11556</v>
      </c>
      <c r="H684" s="17">
        <v>8417</v>
      </c>
      <c r="I684" s="18">
        <v>14</v>
      </c>
    </row>
    <row r="685" spans="2:9" ht="18" customHeight="1" x14ac:dyDescent="0.3">
      <c r="B685" s="16" t="s">
        <v>109</v>
      </c>
      <c r="C685" s="17">
        <v>2020</v>
      </c>
      <c r="D685" s="17" t="s">
        <v>400</v>
      </c>
      <c r="E685" s="17" t="s">
        <v>422</v>
      </c>
      <c r="F685" s="17">
        <v>506870</v>
      </c>
      <c r="G685" s="17">
        <v>23339</v>
      </c>
      <c r="H685" s="17">
        <v>23009</v>
      </c>
      <c r="I685" s="18">
        <v>14</v>
      </c>
    </row>
    <row r="686" spans="2:9" ht="18" customHeight="1" x14ac:dyDescent="0.3">
      <c r="B686" s="16" t="s">
        <v>109</v>
      </c>
      <c r="C686" s="17">
        <v>2020</v>
      </c>
      <c r="D686" s="17" t="s">
        <v>400</v>
      </c>
      <c r="E686" s="17" t="s">
        <v>419</v>
      </c>
      <c r="F686" s="17">
        <v>506870</v>
      </c>
      <c r="G686" s="17">
        <v>23461</v>
      </c>
      <c r="H686" s="17">
        <v>23166</v>
      </c>
      <c r="I686" s="18">
        <v>14</v>
      </c>
    </row>
    <row r="687" spans="2:9" ht="18" customHeight="1" x14ac:dyDescent="0.3">
      <c r="B687" s="16" t="s">
        <v>109</v>
      </c>
      <c r="C687" s="17">
        <v>2020</v>
      </c>
      <c r="D687" s="17" t="s">
        <v>400</v>
      </c>
      <c r="E687" s="17" t="s">
        <v>420</v>
      </c>
      <c r="F687" s="17">
        <v>506870</v>
      </c>
      <c r="G687" s="17">
        <v>23502</v>
      </c>
      <c r="H687" s="17">
        <v>23213</v>
      </c>
      <c r="I687" s="18">
        <v>14</v>
      </c>
    </row>
    <row r="688" spans="2:9" ht="18" customHeight="1" x14ac:dyDescent="0.3">
      <c r="B688" s="16" t="s">
        <v>109</v>
      </c>
      <c r="C688" s="17">
        <v>2020</v>
      </c>
      <c r="D688" s="17" t="s">
        <v>400</v>
      </c>
      <c r="E688" s="17" t="s">
        <v>421</v>
      </c>
      <c r="F688" s="17">
        <v>217230</v>
      </c>
      <c r="G688" s="17">
        <v>10086</v>
      </c>
      <c r="H688" s="17">
        <v>9958</v>
      </c>
      <c r="I688" s="18">
        <v>6</v>
      </c>
    </row>
    <row r="689" spans="2:9" ht="18" customHeight="1" x14ac:dyDescent="0.3">
      <c r="B689" s="16" t="s">
        <v>109</v>
      </c>
      <c r="C689" s="17">
        <v>2020</v>
      </c>
      <c r="D689" s="17" t="s">
        <v>400</v>
      </c>
      <c r="E689" s="17" t="s">
        <v>423</v>
      </c>
      <c r="F689" s="17">
        <v>506870</v>
      </c>
      <c r="G689" s="17">
        <v>23437</v>
      </c>
      <c r="H689" s="17">
        <v>23075</v>
      </c>
      <c r="I689" s="18">
        <v>14</v>
      </c>
    </row>
    <row r="690" spans="2:9" ht="18" customHeight="1" x14ac:dyDescent="0.3">
      <c r="B690" s="16" t="s">
        <v>109</v>
      </c>
      <c r="C690" s="17">
        <v>2020</v>
      </c>
      <c r="D690" s="17" t="s">
        <v>401</v>
      </c>
      <c r="E690" s="17" t="s">
        <v>422</v>
      </c>
      <c r="F690" s="17">
        <v>236266</v>
      </c>
      <c r="G690" s="17">
        <v>2328</v>
      </c>
      <c r="H690" s="17">
        <v>1015</v>
      </c>
      <c r="I690" s="18">
        <v>1</v>
      </c>
    </row>
    <row r="691" spans="2:9" ht="18" customHeight="1" x14ac:dyDescent="0.3">
      <c r="B691" s="16" t="s">
        <v>109</v>
      </c>
      <c r="C691" s="17">
        <v>2020</v>
      </c>
      <c r="D691" s="17" t="s">
        <v>401</v>
      </c>
      <c r="E691" s="17" t="s">
        <v>419</v>
      </c>
      <c r="F691" s="17">
        <v>268480</v>
      </c>
      <c r="G691" s="17">
        <v>4535</v>
      </c>
      <c r="H691" s="17">
        <v>3003</v>
      </c>
      <c r="I691" s="18">
        <v>14</v>
      </c>
    </row>
    <row r="692" spans="2:9" ht="18" customHeight="1" x14ac:dyDescent="0.3">
      <c r="B692" s="16" t="s">
        <v>109</v>
      </c>
      <c r="C692" s="17">
        <v>2020</v>
      </c>
      <c r="D692" s="17" t="s">
        <v>401</v>
      </c>
      <c r="E692" s="17" t="s">
        <v>420</v>
      </c>
      <c r="F692" s="17">
        <v>283578</v>
      </c>
      <c r="G692" s="17">
        <v>6326</v>
      </c>
      <c r="H692" s="17">
        <v>3888</v>
      </c>
      <c r="I692" s="18">
        <v>14</v>
      </c>
    </row>
    <row r="693" spans="2:9" ht="18" customHeight="1" x14ac:dyDescent="0.3">
      <c r="B693" s="16" t="s">
        <v>109</v>
      </c>
      <c r="C693" s="17">
        <v>2020</v>
      </c>
      <c r="D693" s="17" t="s">
        <v>401</v>
      </c>
      <c r="E693" s="17" t="s">
        <v>421</v>
      </c>
      <c r="F693" s="17">
        <v>126446</v>
      </c>
      <c r="G693" s="17">
        <v>3320</v>
      </c>
      <c r="H693" s="17">
        <v>2076</v>
      </c>
      <c r="I693" s="18">
        <v>6</v>
      </c>
    </row>
    <row r="694" spans="2:9" ht="18" customHeight="1" x14ac:dyDescent="0.3">
      <c r="B694" s="16" t="s">
        <v>109</v>
      </c>
      <c r="C694" s="17">
        <v>2020</v>
      </c>
      <c r="D694" s="17" t="s">
        <v>401</v>
      </c>
      <c r="E694" s="17" t="s">
        <v>423</v>
      </c>
      <c r="F694" s="17">
        <v>252456</v>
      </c>
      <c r="G694" s="17">
        <v>3418</v>
      </c>
      <c r="H694" s="17">
        <v>1785</v>
      </c>
      <c r="I694" s="18">
        <v>7</v>
      </c>
    </row>
    <row r="695" spans="2:9" ht="18" customHeight="1" x14ac:dyDescent="0.3">
      <c r="B695" s="16" t="s">
        <v>109</v>
      </c>
      <c r="C695" s="17">
        <v>2020</v>
      </c>
      <c r="D695" s="17" t="s">
        <v>402</v>
      </c>
      <c r="E695" s="17" t="s">
        <v>422</v>
      </c>
      <c r="F695" s="17">
        <v>91818</v>
      </c>
      <c r="G695" s="17">
        <v>84</v>
      </c>
      <c r="H695" s="17">
        <v>8</v>
      </c>
      <c r="I695" s="18">
        <v>0</v>
      </c>
    </row>
    <row r="696" spans="2:9" ht="18" customHeight="1" x14ac:dyDescent="0.3">
      <c r="B696" s="16" t="s">
        <v>109</v>
      </c>
      <c r="C696" s="17">
        <v>2020</v>
      </c>
      <c r="D696" s="17" t="s">
        <v>402</v>
      </c>
      <c r="E696" s="17" t="s">
        <v>419</v>
      </c>
      <c r="F696" s="17">
        <v>182862</v>
      </c>
      <c r="G696" s="17">
        <v>472</v>
      </c>
      <c r="H696" s="17">
        <v>104</v>
      </c>
      <c r="I696" s="18">
        <v>0</v>
      </c>
    </row>
    <row r="697" spans="2:9" ht="18" customHeight="1" x14ac:dyDescent="0.3">
      <c r="B697" s="16" t="s">
        <v>109</v>
      </c>
      <c r="C697" s="17">
        <v>2020</v>
      </c>
      <c r="D697" s="17" t="s">
        <v>402</v>
      </c>
      <c r="E697" s="17" t="s">
        <v>420</v>
      </c>
      <c r="F697" s="17">
        <v>209965</v>
      </c>
      <c r="G697" s="17">
        <v>1062</v>
      </c>
      <c r="H697" s="17">
        <v>297</v>
      </c>
      <c r="I697" s="18">
        <v>0</v>
      </c>
    </row>
    <row r="698" spans="2:9" ht="18" customHeight="1" x14ac:dyDescent="0.3">
      <c r="B698" s="16" t="s">
        <v>109</v>
      </c>
      <c r="C698" s="17">
        <v>2020</v>
      </c>
      <c r="D698" s="17" t="s">
        <v>402</v>
      </c>
      <c r="E698" s="17" t="s">
        <v>421</v>
      </c>
      <c r="F698" s="17">
        <v>63633</v>
      </c>
      <c r="G698" s="17">
        <v>416</v>
      </c>
      <c r="H698" s="17">
        <v>157</v>
      </c>
      <c r="I698" s="18">
        <v>0</v>
      </c>
    </row>
    <row r="699" spans="2:9" ht="18" customHeight="1" x14ac:dyDescent="0.3">
      <c r="B699" s="16" t="s">
        <v>109</v>
      </c>
      <c r="C699" s="17">
        <v>2020</v>
      </c>
      <c r="D699" s="17" t="s">
        <v>402</v>
      </c>
      <c r="E699" s="17" t="s">
        <v>423</v>
      </c>
      <c r="F699" s="17">
        <v>120185</v>
      </c>
      <c r="G699" s="17">
        <v>208</v>
      </c>
      <c r="H699" s="17">
        <v>14</v>
      </c>
      <c r="I699" s="18">
        <v>0</v>
      </c>
    </row>
    <row r="700" spans="2:9" ht="18" customHeight="1" x14ac:dyDescent="0.3">
      <c r="B700" s="16" t="s">
        <v>109</v>
      </c>
      <c r="C700" s="17">
        <v>2020</v>
      </c>
      <c r="D700" s="17" t="s">
        <v>404</v>
      </c>
      <c r="E700" s="17" t="s">
        <v>422</v>
      </c>
      <c r="F700" s="17">
        <v>31788</v>
      </c>
      <c r="G700" s="17">
        <v>3</v>
      </c>
      <c r="H700" s="17">
        <v>0</v>
      </c>
      <c r="I700" s="18">
        <v>0</v>
      </c>
    </row>
    <row r="701" spans="2:9" ht="18" customHeight="1" x14ac:dyDescent="0.3">
      <c r="B701" s="16" t="s">
        <v>109</v>
      </c>
      <c r="C701" s="17">
        <v>2020</v>
      </c>
      <c r="D701" s="17" t="s">
        <v>404</v>
      </c>
      <c r="E701" s="17" t="s">
        <v>419</v>
      </c>
      <c r="F701" s="17">
        <v>52982</v>
      </c>
      <c r="G701" s="17">
        <v>7</v>
      </c>
      <c r="H701" s="17">
        <v>7</v>
      </c>
      <c r="I701" s="18">
        <v>0</v>
      </c>
    </row>
    <row r="702" spans="2:9" ht="18" customHeight="1" x14ac:dyDescent="0.3">
      <c r="B702" s="16" t="s">
        <v>109</v>
      </c>
      <c r="C702" s="17">
        <v>2020</v>
      </c>
      <c r="D702" s="17" t="s">
        <v>404</v>
      </c>
      <c r="E702" s="17" t="s">
        <v>420</v>
      </c>
      <c r="F702" s="17">
        <v>70477</v>
      </c>
      <c r="G702" s="17">
        <v>13</v>
      </c>
      <c r="H702" s="17">
        <v>7</v>
      </c>
      <c r="I702" s="18">
        <v>0</v>
      </c>
    </row>
    <row r="703" spans="2:9" ht="18" customHeight="1" x14ac:dyDescent="0.3">
      <c r="B703" s="16" t="s">
        <v>109</v>
      </c>
      <c r="C703" s="17">
        <v>2020</v>
      </c>
      <c r="D703" s="17" t="s">
        <v>404</v>
      </c>
      <c r="E703" s="17" t="s">
        <v>421</v>
      </c>
      <c r="F703" s="17">
        <v>34431</v>
      </c>
      <c r="G703" s="17">
        <v>6</v>
      </c>
      <c r="H703" s="17">
        <v>3</v>
      </c>
      <c r="I703" s="18">
        <v>0</v>
      </c>
    </row>
    <row r="704" spans="2:9" ht="18" customHeight="1" x14ac:dyDescent="0.3">
      <c r="B704" s="16" t="s">
        <v>109</v>
      </c>
      <c r="C704" s="17">
        <v>2020</v>
      </c>
      <c r="D704" s="17" t="s">
        <v>404</v>
      </c>
      <c r="E704" s="17" t="s">
        <v>423</v>
      </c>
      <c r="F704" s="17">
        <v>41029</v>
      </c>
      <c r="G704" s="17">
        <v>7</v>
      </c>
      <c r="H704" s="17">
        <v>3</v>
      </c>
      <c r="I704" s="18">
        <v>0</v>
      </c>
    </row>
    <row r="705" spans="2:9" ht="18" customHeight="1" x14ac:dyDescent="0.3">
      <c r="B705" s="16" t="s">
        <v>109</v>
      </c>
      <c r="C705" s="17">
        <v>2020</v>
      </c>
      <c r="D705" s="17" t="s">
        <v>405</v>
      </c>
      <c r="E705" s="17" t="s">
        <v>422</v>
      </c>
      <c r="F705" s="17">
        <v>506870</v>
      </c>
      <c r="G705" s="17">
        <v>22820</v>
      </c>
      <c r="H705" s="17">
        <v>22379</v>
      </c>
      <c r="I705" s="18">
        <v>14</v>
      </c>
    </row>
    <row r="706" spans="2:9" ht="18" customHeight="1" x14ac:dyDescent="0.3">
      <c r="B706" s="16" t="s">
        <v>109</v>
      </c>
      <c r="C706" s="17">
        <v>2020</v>
      </c>
      <c r="D706" s="17" t="s">
        <v>405</v>
      </c>
      <c r="E706" s="17" t="s">
        <v>419</v>
      </c>
      <c r="F706" s="17">
        <v>506870</v>
      </c>
      <c r="G706" s="17">
        <v>23092</v>
      </c>
      <c r="H706" s="17">
        <v>22658</v>
      </c>
      <c r="I706" s="18">
        <v>14</v>
      </c>
    </row>
    <row r="707" spans="2:9" ht="18" customHeight="1" x14ac:dyDescent="0.3">
      <c r="B707" s="16" t="s">
        <v>109</v>
      </c>
      <c r="C707" s="17">
        <v>2020</v>
      </c>
      <c r="D707" s="17" t="s">
        <v>405</v>
      </c>
      <c r="E707" s="17" t="s">
        <v>420</v>
      </c>
      <c r="F707" s="17">
        <v>506870</v>
      </c>
      <c r="G707" s="17">
        <v>23251</v>
      </c>
      <c r="H707" s="17">
        <v>22779</v>
      </c>
      <c r="I707" s="18">
        <v>14</v>
      </c>
    </row>
    <row r="708" spans="2:9" ht="18" customHeight="1" x14ac:dyDescent="0.3">
      <c r="B708" s="16" t="s">
        <v>109</v>
      </c>
      <c r="C708" s="17">
        <v>2020</v>
      </c>
      <c r="D708" s="17" t="s">
        <v>405</v>
      </c>
      <c r="E708" s="17" t="s">
        <v>421</v>
      </c>
      <c r="F708" s="17">
        <v>144820</v>
      </c>
      <c r="G708" s="17">
        <v>6654</v>
      </c>
      <c r="H708" s="17">
        <v>6548</v>
      </c>
      <c r="I708" s="18">
        <v>4</v>
      </c>
    </row>
    <row r="709" spans="2:9" ht="18" customHeight="1" x14ac:dyDescent="0.3">
      <c r="B709" s="16" t="s">
        <v>109</v>
      </c>
      <c r="C709" s="17">
        <v>2020</v>
      </c>
      <c r="D709" s="17" t="s">
        <v>405</v>
      </c>
      <c r="E709" s="17" t="s">
        <v>423</v>
      </c>
      <c r="F709" s="17">
        <v>506870</v>
      </c>
      <c r="G709" s="17">
        <v>22907</v>
      </c>
      <c r="H709" s="17">
        <v>22560</v>
      </c>
      <c r="I709" s="18">
        <v>14</v>
      </c>
    </row>
    <row r="710" spans="2:9" ht="18" customHeight="1" x14ac:dyDescent="0.3">
      <c r="B710" s="16" t="s">
        <v>109</v>
      </c>
      <c r="C710" s="17">
        <v>2020</v>
      </c>
      <c r="D710" s="17" t="s">
        <v>406</v>
      </c>
      <c r="E710" s="17" t="s">
        <v>422</v>
      </c>
      <c r="F710" s="17">
        <v>471392</v>
      </c>
      <c r="G710" s="17">
        <v>21589</v>
      </c>
      <c r="H710" s="17">
        <v>20662</v>
      </c>
      <c r="I710" s="18">
        <v>14</v>
      </c>
    </row>
    <row r="711" spans="2:9" ht="18" customHeight="1" x14ac:dyDescent="0.3">
      <c r="B711" s="16" t="s">
        <v>109</v>
      </c>
      <c r="C711" s="17">
        <v>2020</v>
      </c>
      <c r="D711" s="17" t="s">
        <v>406</v>
      </c>
      <c r="E711" s="17" t="s">
        <v>419</v>
      </c>
      <c r="F711" s="17">
        <v>502957</v>
      </c>
      <c r="G711" s="17">
        <v>22298</v>
      </c>
      <c r="H711" s="17">
        <v>21732</v>
      </c>
      <c r="I711" s="18">
        <v>14</v>
      </c>
    </row>
    <row r="712" spans="2:9" ht="18" customHeight="1" x14ac:dyDescent="0.3">
      <c r="B712" s="16" t="s">
        <v>109</v>
      </c>
      <c r="C712" s="17">
        <v>2020</v>
      </c>
      <c r="D712" s="17" t="s">
        <v>406</v>
      </c>
      <c r="E712" s="17" t="s">
        <v>420</v>
      </c>
      <c r="F712" s="17">
        <v>506870</v>
      </c>
      <c r="G712" s="17">
        <v>22571</v>
      </c>
      <c r="H712" s="17">
        <v>22021</v>
      </c>
      <c r="I712" s="18">
        <v>14</v>
      </c>
    </row>
    <row r="713" spans="2:9" ht="18" customHeight="1" x14ac:dyDescent="0.3">
      <c r="B713" s="16" t="s">
        <v>109</v>
      </c>
      <c r="C713" s="17">
        <v>2020</v>
      </c>
      <c r="D713" s="17" t="s">
        <v>406</v>
      </c>
      <c r="E713" s="17" t="s">
        <v>421</v>
      </c>
      <c r="F713" s="17">
        <v>217230</v>
      </c>
      <c r="G713" s="17">
        <v>9736</v>
      </c>
      <c r="H713" s="17">
        <v>9512</v>
      </c>
      <c r="I713" s="18">
        <v>6</v>
      </c>
    </row>
    <row r="714" spans="2:9" ht="18" customHeight="1" x14ac:dyDescent="0.3">
      <c r="B714" s="16" t="s">
        <v>109</v>
      </c>
      <c r="C714" s="17">
        <v>2020</v>
      </c>
      <c r="D714" s="17" t="s">
        <v>406</v>
      </c>
      <c r="E714" s="17" t="s">
        <v>423</v>
      </c>
      <c r="F714" s="17">
        <v>488451</v>
      </c>
      <c r="G714" s="17">
        <v>22094</v>
      </c>
      <c r="H714" s="17">
        <v>21231</v>
      </c>
      <c r="I714" s="18">
        <v>14</v>
      </c>
    </row>
    <row r="715" spans="2:9" ht="18" customHeight="1" x14ac:dyDescent="0.3">
      <c r="B715" s="16" t="s">
        <v>109</v>
      </c>
      <c r="C715" s="17">
        <v>2020</v>
      </c>
      <c r="D715" s="17" t="s">
        <v>407</v>
      </c>
      <c r="E715" s="17" t="s">
        <v>422</v>
      </c>
      <c r="F715" s="17">
        <v>389221</v>
      </c>
      <c r="G715" s="17">
        <v>17500</v>
      </c>
      <c r="H715" s="17">
        <v>15435</v>
      </c>
      <c r="I715" s="18">
        <v>14</v>
      </c>
    </row>
    <row r="716" spans="2:9" ht="18" customHeight="1" x14ac:dyDescent="0.3">
      <c r="B716" s="16" t="s">
        <v>109</v>
      </c>
      <c r="C716" s="17">
        <v>2020</v>
      </c>
      <c r="D716" s="17" t="s">
        <v>407</v>
      </c>
      <c r="E716" s="17" t="s">
        <v>419</v>
      </c>
      <c r="F716" s="17">
        <v>425083</v>
      </c>
      <c r="G716" s="17">
        <v>20027</v>
      </c>
      <c r="H716" s="17">
        <v>18365</v>
      </c>
      <c r="I716" s="18">
        <v>14</v>
      </c>
    </row>
    <row r="717" spans="2:9" ht="18" customHeight="1" x14ac:dyDescent="0.3">
      <c r="B717" s="16" t="s">
        <v>109</v>
      </c>
      <c r="C717" s="17">
        <v>2020</v>
      </c>
      <c r="D717" s="17" t="s">
        <v>407</v>
      </c>
      <c r="E717" s="17" t="s">
        <v>420</v>
      </c>
      <c r="F717" s="17">
        <v>446287</v>
      </c>
      <c r="G717" s="17">
        <v>20882</v>
      </c>
      <c r="H717" s="17">
        <v>19472</v>
      </c>
      <c r="I717" s="18">
        <v>14</v>
      </c>
    </row>
    <row r="718" spans="2:9" ht="18" customHeight="1" x14ac:dyDescent="0.3">
      <c r="B718" s="16" t="s">
        <v>109</v>
      </c>
      <c r="C718" s="17">
        <v>2020</v>
      </c>
      <c r="D718" s="17" t="s">
        <v>407</v>
      </c>
      <c r="E718" s="17" t="s">
        <v>421</v>
      </c>
      <c r="F718" s="17">
        <v>131492</v>
      </c>
      <c r="G718" s="17">
        <v>6072</v>
      </c>
      <c r="H718" s="17">
        <v>5785</v>
      </c>
      <c r="I718" s="18">
        <v>4</v>
      </c>
    </row>
    <row r="719" spans="2:9" ht="18" customHeight="1" x14ac:dyDescent="0.3">
      <c r="B719" s="16" t="s">
        <v>109</v>
      </c>
      <c r="C719" s="17">
        <v>2020</v>
      </c>
      <c r="D719" s="17" t="s">
        <v>407</v>
      </c>
      <c r="E719" s="17" t="s">
        <v>423</v>
      </c>
      <c r="F719" s="17">
        <v>405554</v>
      </c>
      <c r="G719" s="17">
        <v>18862</v>
      </c>
      <c r="H719" s="17">
        <v>16853</v>
      </c>
      <c r="I719" s="18">
        <v>14</v>
      </c>
    </row>
    <row r="720" spans="2:9" ht="18" customHeight="1" x14ac:dyDescent="0.3">
      <c r="B720" s="16" t="s">
        <v>109</v>
      </c>
      <c r="C720" s="17">
        <v>2021</v>
      </c>
      <c r="D720" s="17" t="s">
        <v>398</v>
      </c>
      <c r="E720" s="17" t="s">
        <v>422</v>
      </c>
      <c r="F720" s="17">
        <v>506870</v>
      </c>
      <c r="G720" s="17">
        <v>25952</v>
      </c>
      <c r="H720" s="17">
        <v>24419</v>
      </c>
      <c r="I720" s="18">
        <v>14</v>
      </c>
    </row>
    <row r="721" spans="2:9" ht="18" customHeight="1" x14ac:dyDescent="0.3">
      <c r="B721" s="16" t="s">
        <v>109</v>
      </c>
      <c r="C721" s="17">
        <v>2021</v>
      </c>
      <c r="D721" s="17" t="s">
        <v>398</v>
      </c>
      <c r="E721" s="17" t="s">
        <v>419</v>
      </c>
      <c r="F721" s="17">
        <v>506870</v>
      </c>
      <c r="G721" s="17">
        <v>35074</v>
      </c>
      <c r="H721" s="17">
        <v>27228</v>
      </c>
      <c r="I721" s="18">
        <v>28</v>
      </c>
    </row>
    <row r="722" spans="2:9" ht="18" customHeight="1" x14ac:dyDescent="0.3">
      <c r="B722" s="16" t="s">
        <v>109</v>
      </c>
      <c r="C722" s="17">
        <v>2021</v>
      </c>
      <c r="D722" s="17" t="s">
        <v>398</v>
      </c>
      <c r="E722" s="17" t="s">
        <v>420</v>
      </c>
      <c r="F722" s="17">
        <v>506870</v>
      </c>
      <c r="G722" s="17">
        <v>46656</v>
      </c>
      <c r="H722" s="17">
        <v>32150</v>
      </c>
      <c r="I722" s="18">
        <v>28</v>
      </c>
    </row>
    <row r="723" spans="2:9" ht="18" customHeight="1" x14ac:dyDescent="0.3">
      <c r="B723" s="16" t="s">
        <v>109</v>
      </c>
      <c r="C723" s="17">
        <v>2021</v>
      </c>
      <c r="D723" s="17" t="s">
        <v>398</v>
      </c>
      <c r="E723" s="17" t="s">
        <v>421</v>
      </c>
      <c r="F723" s="17">
        <v>144820</v>
      </c>
      <c r="G723" s="17">
        <v>15130</v>
      </c>
      <c r="H723" s="17">
        <v>10767</v>
      </c>
      <c r="I723" s="18">
        <v>8</v>
      </c>
    </row>
    <row r="724" spans="2:9" ht="18" customHeight="1" x14ac:dyDescent="0.3">
      <c r="B724" s="16" t="s">
        <v>109</v>
      </c>
      <c r="C724" s="17">
        <v>2021</v>
      </c>
      <c r="D724" s="17" t="s">
        <v>398</v>
      </c>
      <c r="E724" s="17" t="s">
        <v>423</v>
      </c>
      <c r="F724" s="17">
        <v>506870</v>
      </c>
      <c r="G724" s="17">
        <v>28647</v>
      </c>
      <c r="H724" s="17">
        <v>25593</v>
      </c>
      <c r="I724" s="18">
        <v>14</v>
      </c>
    </row>
    <row r="725" spans="2:9" ht="18" customHeight="1" x14ac:dyDescent="0.3">
      <c r="B725" s="16" t="s">
        <v>109</v>
      </c>
      <c r="C725" s="17">
        <v>2021</v>
      </c>
      <c r="D725" s="17" t="s">
        <v>399</v>
      </c>
      <c r="E725" s="17" t="s">
        <v>422</v>
      </c>
      <c r="F725" s="17">
        <v>506870</v>
      </c>
      <c r="G725" s="17">
        <v>74580</v>
      </c>
      <c r="H725" s="17">
        <v>74232</v>
      </c>
      <c r="I725" s="18">
        <v>28</v>
      </c>
    </row>
    <row r="726" spans="2:9" ht="18" customHeight="1" x14ac:dyDescent="0.3">
      <c r="B726" s="16" t="s">
        <v>109</v>
      </c>
      <c r="C726" s="17">
        <v>2021</v>
      </c>
      <c r="D726" s="17" t="s">
        <v>399</v>
      </c>
      <c r="E726" s="17" t="s">
        <v>419</v>
      </c>
      <c r="F726" s="17">
        <v>506870</v>
      </c>
      <c r="G726" s="17">
        <v>74620</v>
      </c>
      <c r="H726" s="17">
        <v>74348</v>
      </c>
      <c r="I726" s="18">
        <v>28</v>
      </c>
    </row>
    <row r="727" spans="2:9" ht="18" customHeight="1" x14ac:dyDescent="0.3">
      <c r="B727" s="16" t="s">
        <v>109</v>
      </c>
      <c r="C727" s="17">
        <v>2021</v>
      </c>
      <c r="D727" s="17" t="s">
        <v>399</v>
      </c>
      <c r="E727" s="17" t="s">
        <v>420</v>
      </c>
      <c r="F727" s="17">
        <v>506870</v>
      </c>
      <c r="G727" s="17">
        <v>74647</v>
      </c>
      <c r="H727" s="17">
        <v>74368</v>
      </c>
      <c r="I727" s="18">
        <v>28</v>
      </c>
    </row>
    <row r="728" spans="2:9" ht="18" customHeight="1" x14ac:dyDescent="0.3">
      <c r="B728" s="16" t="s">
        <v>109</v>
      </c>
      <c r="C728" s="17">
        <v>2021</v>
      </c>
      <c r="D728" s="17" t="s">
        <v>399</v>
      </c>
      <c r="E728" s="17" t="s">
        <v>421</v>
      </c>
      <c r="F728" s="17">
        <v>217230</v>
      </c>
      <c r="G728" s="17">
        <v>31998</v>
      </c>
      <c r="H728" s="17">
        <v>31877</v>
      </c>
      <c r="I728" s="18">
        <v>12</v>
      </c>
    </row>
    <row r="729" spans="2:9" ht="18" customHeight="1" x14ac:dyDescent="0.3">
      <c r="B729" s="16" t="s">
        <v>109</v>
      </c>
      <c r="C729" s="17">
        <v>2021</v>
      </c>
      <c r="D729" s="17" t="s">
        <v>399</v>
      </c>
      <c r="E729" s="17" t="s">
        <v>423</v>
      </c>
      <c r="F729" s="17">
        <v>506870</v>
      </c>
      <c r="G729" s="17">
        <v>74600</v>
      </c>
      <c r="H729" s="17">
        <v>74321</v>
      </c>
      <c r="I729" s="18">
        <v>28</v>
      </c>
    </row>
    <row r="730" spans="2:9" ht="18" customHeight="1" x14ac:dyDescent="0.3">
      <c r="B730" s="16" t="s">
        <v>109</v>
      </c>
      <c r="C730" s="17">
        <v>2021</v>
      </c>
      <c r="D730" s="17" t="s">
        <v>408</v>
      </c>
      <c r="E730" s="17" t="s">
        <v>422</v>
      </c>
      <c r="F730" s="17">
        <v>506870</v>
      </c>
      <c r="G730" s="17">
        <v>23660</v>
      </c>
      <c r="H730" s="17">
        <v>23406</v>
      </c>
      <c r="I730" s="18">
        <v>14</v>
      </c>
    </row>
    <row r="731" spans="2:9" ht="18" customHeight="1" x14ac:dyDescent="0.3">
      <c r="B731" s="16" t="s">
        <v>109</v>
      </c>
      <c r="C731" s="17">
        <v>2021</v>
      </c>
      <c r="D731" s="17" t="s">
        <v>408</v>
      </c>
      <c r="E731" s="17" t="s">
        <v>419</v>
      </c>
      <c r="F731" s="17">
        <v>506870</v>
      </c>
      <c r="G731" s="17">
        <v>23684</v>
      </c>
      <c r="H731" s="17">
        <v>23442</v>
      </c>
      <c r="I731" s="18">
        <v>14</v>
      </c>
    </row>
    <row r="732" spans="2:9" ht="18" customHeight="1" x14ac:dyDescent="0.3">
      <c r="B732" s="16" t="s">
        <v>109</v>
      </c>
      <c r="C732" s="17">
        <v>2021</v>
      </c>
      <c r="D732" s="17" t="s">
        <v>408</v>
      </c>
      <c r="E732" s="17" t="s">
        <v>420</v>
      </c>
      <c r="F732" s="17">
        <v>506870</v>
      </c>
      <c r="G732" s="17">
        <v>23705</v>
      </c>
      <c r="H732" s="17">
        <v>23463</v>
      </c>
      <c r="I732" s="18">
        <v>14</v>
      </c>
    </row>
    <row r="733" spans="2:9" ht="18" customHeight="1" x14ac:dyDescent="0.3">
      <c r="B733" s="16" t="s">
        <v>109</v>
      </c>
      <c r="C733" s="17">
        <v>2021</v>
      </c>
      <c r="D733" s="17" t="s">
        <v>408</v>
      </c>
      <c r="E733" s="17" t="s">
        <v>423</v>
      </c>
      <c r="F733" s="17">
        <v>506870</v>
      </c>
      <c r="G733" s="17">
        <v>23666</v>
      </c>
      <c r="H733" s="17">
        <v>23422</v>
      </c>
      <c r="I733" s="18">
        <v>14</v>
      </c>
    </row>
    <row r="734" spans="2:9" ht="18" customHeight="1" x14ac:dyDescent="0.3">
      <c r="B734" s="16" t="s">
        <v>109</v>
      </c>
      <c r="C734" s="17">
        <v>2021</v>
      </c>
      <c r="D734" s="17" t="s">
        <v>409</v>
      </c>
      <c r="E734" s="17" t="s">
        <v>422</v>
      </c>
      <c r="F734" s="17">
        <v>506870</v>
      </c>
      <c r="G734" s="17">
        <v>23553</v>
      </c>
      <c r="H734" s="17">
        <v>23266</v>
      </c>
      <c r="I734" s="18">
        <v>14</v>
      </c>
    </row>
    <row r="735" spans="2:9" ht="18" customHeight="1" x14ac:dyDescent="0.3">
      <c r="B735" s="16" t="s">
        <v>109</v>
      </c>
      <c r="C735" s="17">
        <v>2021</v>
      </c>
      <c r="D735" s="17" t="s">
        <v>409</v>
      </c>
      <c r="E735" s="17" t="s">
        <v>419</v>
      </c>
      <c r="F735" s="17">
        <v>506870</v>
      </c>
      <c r="G735" s="17">
        <v>23620</v>
      </c>
      <c r="H735" s="17">
        <v>23329</v>
      </c>
      <c r="I735" s="18">
        <v>14</v>
      </c>
    </row>
    <row r="736" spans="2:9" ht="18" customHeight="1" x14ac:dyDescent="0.3">
      <c r="B736" s="16" t="s">
        <v>109</v>
      </c>
      <c r="C736" s="17">
        <v>2021</v>
      </c>
      <c r="D736" s="17" t="s">
        <v>409</v>
      </c>
      <c r="E736" s="17" t="s">
        <v>420</v>
      </c>
      <c r="F736" s="17">
        <v>506870</v>
      </c>
      <c r="G736" s="17">
        <v>23644</v>
      </c>
      <c r="H736" s="17">
        <v>23369</v>
      </c>
      <c r="I736" s="18">
        <v>14</v>
      </c>
    </row>
    <row r="737" spans="2:9" ht="18" customHeight="1" x14ac:dyDescent="0.3">
      <c r="B737" s="16" t="s">
        <v>109</v>
      </c>
      <c r="C737" s="17">
        <v>2021</v>
      </c>
      <c r="D737" s="17" t="s">
        <v>409</v>
      </c>
      <c r="E737" s="17" t="s">
        <v>421</v>
      </c>
      <c r="F737" s="17">
        <v>217230</v>
      </c>
      <c r="G737" s="17">
        <v>10140</v>
      </c>
      <c r="H737" s="17">
        <v>10024</v>
      </c>
      <c r="I737" s="18">
        <v>6</v>
      </c>
    </row>
    <row r="738" spans="2:9" ht="18" customHeight="1" x14ac:dyDescent="0.3">
      <c r="B738" s="16" t="s">
        <v>109</v>
      </c>
      <c r="C738" s="17">
        <v>2021</v>
      </c>
      <c r="D738" s="17" t="s">
        <v>409</v>
      </c>
      <c r="E738" s="17" t="s">
        <v>423</v>
      </c>
      <c r="F738" s="17">
        <v>506870</v>
      </c>
      <c r="G738" s="17">
        <v>23574</v>
      </c>
      <c r="H738" s="17">
        <v>23307</v>
      </c>
      <c r="I738" s="18">
        <v>14</v>
      </c>
    </row>
    <row r="739" spans="2:9" ht="18" customHeight="1" x14ac:dyDescent="0.3">
      <c r="B739" s="16" t="s">
        <v>109</v>
      </c>
      <c r="C739" s="17">
        <v>2021</v>
      </c>
      <c r="D739" s="17" t="s">
        <v>401</v>
      </c>
      <c r="E739" s="17" t="s">
        <v>422</v>
      </c>
      <c r="F739" s="17">
        <v>506870</v>
      </c>
      <c r="G739" s="17">
        <v>74005</v>
      </c>
      <c r="H739" s="17">
        <v>73478</v>
      </c>
      <c r="I739" s="18">
        <v>28</v>
      </c>
    </row>
    <row r="740" spans="2:9" ht="18" customHeight="1" x14ac:dyDescent="0.3">
      <c r="B740" s="16" t="s">
        <v>109</v>
      </c>
      <c r="C740" s="17">
        <v>2021</v>
      </c>
      <c r="D740" s="17" t="s">
        <v>401</v>
      </c>
      <c r="E740" s="17" t="s">
        <v>419</v>
      </c>
      <c r="F740" s="17">
        <v>506870</v>
      </c>
      <c r="G740" s="17">
        <v>74238</v>
      </c>
      <c r="H740" s="17">
        <v>73831</v>
      </c>
      <c r="I740" s="18">
        <v>28</v>
      </c>
    </row>
    <row r="741" spans="2:9" ht="18" customHeight="1" x14ac:dyDescent="0.3">
      <c r="B741" s="16" t="s">
        <v>109</v>
      </c>
      <c r="C741" s="17">
        <v>2021</v>
      </c>
      <c r="D741" s="17" t="s">
        <v>401</v>
      </c>
      <c r="E741" s="17" t="s">
        <v>420</v>
      </c>
      <c r="F741" s="17">
        <v>506870</v>
      </c>
      <c r="G741" s="17">
        <v>74467</v>
      </c>
      <c r="H741" s="17">
        <v>73926</v>
      </c>
      <c r="I741" s="18">
        <v>28</v>
      </c>
    </row>
    <row r="742" spans="2:9" ht="18" customHeight="1" x14ac:dyDescent="0.3">
      <c r="B742" s="16" t="s">
        <v>109</v>
      </c>
      <c r="C742" s="17">
        <v>2021</v>
      </c>
      <c r="D742" s="17" t="s">
        <v>401</v>
      </c>
      <c r="E742" s="17" t="s">
        <v>421</v>
      </c>
      <c r="F742" s="17">
        <v>217230</v>
      </c>
      <c r="G742" s="17">
        <v>31946</v>
      </c>
      <c r="H742" s="17">
        <v>31744</v>
      </c>
      <c r="I742" s="18">
        <v>12</v>
      </c>
    </row>
    <row r="743" spans="2:9" ht="18" customHeight="1" x14ac:dyDescent="0.3">
      <c r="B743" s="16" t="s">
        <v>109</v>
      </c>
      <c r="C743" s="17">
        <v>2021</v>
      </c>
      <c r="D743" s="17" t="s">
        <v>401</v>
      </c>
      <c r="E743" s="17" t="s">
        <v>423</v>
      </c>
      <c r="F743" s="17">
        <v>506870</v>
      </c>
      <c r="G743" s="17">
        <v>74118</v>
      </c>
      <c r="H743" s="17">
        <v>73699</v>
      </c>
      <c r="I743" s="18">
        <v>28</v>
      </c>
    </row>
    <row r="744" spans="2:9" ht="18" customHeight="1" x14ac:dyDescent="0.3">
      <c r="B744" s="16" t="s">
        <v>109</v>
      </c>
      <c r="C744" s="17">
        <v>2021</v>
      </c>
      <c r="D744" s="17" t="s">
        <v>402</v>
      </c>
      <c r="E744" s="17" t="s">
        <v>422</v>
      </c>
      <c r="F744" s="17">
        <v>506870</v>
      </c>
      <c r="G744" s="17">
        <v>72657</v>
      </c>
      <c r="H744" s="17">
        <v>70858</v>
      </c>
      <c r="I744" s="18">
        <v>28</v>
      </c>
    </row>
    <row r="745" spans="2:9" ht="18" customHeight="1" x14ac:dyDescent="0.3">
      <c r="B745" s="16" t="s">
        <v>109</v>
      </c>
      <c r="C745" s="17">
        <v>2021</v>
      </c>
      <c r="D745" s="17" t="s">
        <v>402</v>
      </c>
      <c r="E745" s="17" t="s">
        <v>419</v>
      </c>
      <c r="F745" s="17">
        <v>506870</v>
      </c>
      <c r="G745" s="17">
        <v>73512</v>
      </c>
      <c r="H745" s="17">
        <v>72806</v>
      </c>
      <c r="I745" s="18">
        <v>28</v>
      </c>
    </row>
    <row r="746" spans="2:9" ht="18" customHeight="1" x14ac:dyDescent="0.3">
      <c r="B746" s="16" t="s">
        <v>109</v>
      </c>
      <c r="C746" s="17">
        <v>2021</v>
      </c>
      <c r="D746" s="17" t="s">
        <v>402</v>
      </c>
      <c r="E746" s="17" t="s">
        <v>420</v>
      </c>
      <c r="F746" s="17">
        <v>506870</v>
      </c>
      <c r="G746" s="17">
        <v>73739</v>
      </c>
      <c r="H746" s="17">
        <v>73122</v>
      </c>
      <c r="I746" s="18">
        <v>28</v>
      </c>
    </row>
    <row r="747" spans="2:9" ht="18" customHeight="1" x14ac:dyDescent="0.3">
      <c r="B747" s="16" t="s">
        <v>109</v>
      </c>
      <c r="C747" s="17">
        <v>2021</v>
      </c>
      <c r="D747" s="17" t="s">
        <v>402</v>
      </c>
      <c r="E747" s="17" t="s">
        <v>421</v>
      </c>
      <c r="F747" s="17">
        <v>144820</v>
      </c>
      <c r="G747" s="17">
        <v>21121</v>
      </c>
      <c r="H747" s="17">
        <v>20965</v>
      </c>
      <c r="I747" s="18">
        <v>8</v>
      </c>
    </row>
    <row r="748" spans="2:9" ht="18" customHeight="1" x14ac:dyDescent="0.3">
      <c r="B748" s="16" t="s">
        <v>109</v>
      </c>
      <c r="C748" s="17">
        <v>2021</v>
      </c>
      <c r="D748" s="17" t="s">
        <v>402</v>
      </c>
      <c r="E748" s="17" t="s">
        <v>423</v>
      </c>
      <c r="F748" s="17">
        <v>506870</v>
      </c>
      <c r="G748" s="17">
        <v>73181</v>
      </c>
      <c r="H748" s="17">
        <v>72205</v>
      </c>
      <c r="I748" s="18">
        <v>28</v>
      </c>
    </row>
    <row r="749" spans="2:9" ht="18" customHeight="1" x14ac:dyDescent="0.3">
      <c r="B749" s="16" t="s">
        <v>109</v>
      </c>
      <c r="C749" s="17">
        <v>2021</v>
      </c>
      <c r="D749" s="17" t="s">
        <v>403</v>
      </c>
      <c r="E749" s="17" t="s">
        <v>422</v>
      </c>
      <c r="F749" s="17">
        <v>506870</v>
      </c>
      <c r="G749" s="17">
        <v>23741</v>
      </c>
      <c r="H749" s="17">
        <v>23476</v>
      </c>
      <c r="I749" s="18">
        <v>14</v>
      </c>
    </row>
    <row r="750" spans="2:9" ht="18" customHeight="1" x14ac:dyDescent="0.3">
      <c r="B750" s="16" t="s">
        <v>109</v>
      </c>
      <c r="C750" s="17">
        <v>2021</v>
      </c>
      <c r="D750" s="17" t="s">
        <v>403</v>
      </c>
      <c r="E750" s="17" t="s">
        <v>419</v>
      </c>
      <c r="F750" s="17">
        <v>506870</v>
      </c>
      <c r="G750" s="17">
        <v>24074</v>
      </c>
      <c r="H750" s="17">
        <v>23604</v>
      </c>
      <c r="I750" s="18">
        <v>14</v>
      </c>
    </row>
    <row r="751" spans="2:9" ht="18" customHeight="1" x14ac:dyDescent="0.3">
      <c r="B751" s="16" t="s">
        <v>109</v>
      </c>
      <c r="C751" s="17">
        <v>2021</v>
      </c>
      <c r="D751" s="17" t="s">
        <v>403</v>
      </c>
      <c r="E751" s="17" t="s">
        <v>420</v>
      </c>
      <c r="F751" s="17">
        <v>506870</v>
      </c>
      <c r="G751" s="17">
        <v>24600</v>
      </c>
      <c r="H751" s="17">
        <v>23757</v>
      </c>
      <c r="I751" s="18">
        <v>14</v>
      </c>
    </row>
    <row r="752" spans="2:9" ht="18" customHeight="1" x14ac:dyDescent="0.3">
      <c r="B752" s="16" t="s">
        <v>109</v>
      </c>
      <c r="C752" s="17">
        <v>2021</v>
      </c>
      <c r="D752" s="17" t="s">
        <v>403</v>
      </c>
      <c r="E752" s="17" t="s">
        <v>421</v>
      </c>
      <c r="F752" s="17">
        <v>217230</v>
      </c>
      <c r="G752" s="17">
        <v>10834</v>
      </c>
      <c r="H752" s="17">
        <v>10273</v>
      </c>
      <c r="I752" s="18">
        <v>6</v>
      </c>
    </row>
    <row r="753" spans="2:9" ht="18" customHeight="1" x14ac:dyDescent="0.3">
      <c r="B753" s="16" t="s">
        <v>109</v>
      </c>
      <c r="C753" s="17">
        <v>2021</v>
      </c>
      <c r="D753" s="17" t="s">
        <v>403</v>
      </c>
      <c r="E753" s="17" t="s">
        <v>423</v>
      </c>
      <c r="F753" s="17">
        <v>506870</v>
      </c>
      <c r="G753" s="17">
        <v>23880</v>
      </c>
      <c r="H753" s="17">
        <v>23502</v>
      </c>
      <c r="I753" s="18">
        <v>14</v>
      </c>
    </row>
    <row r="754" spans="2:9" ht="18" customHeight="1" x14ac:dyDescent="0.3">
      <c r="B754" s="16" t="s">
        <v>109</v>
      </c>
      <c r="C754" s="17">
        <v>2021</v>
      </c>
      <c r="D754" s="17" t="s">
        <v>404</v>
      </c>
      <c r="E754" s="17" t="s">
        <v>422</v>
      </c>
      <c r="F754" s="17">
        <v>506870</v>
      </c>
      <c r="G754" s="17">
        <v>58397</v>
      </c>
      <c r="H754" s="17">
        <v>45554</v>
      </c>
      <c r="I754" s="18">
        <v>28</v>
      </c>
    </row>
    <row r="755" spans="2:9" ht="18" customHeight="1" x14ac:dyDescent="0.3">
      <c r="B755" s="16" t="s">
        <v>109</v>
      </c>
      <c r="C755" s="17">
        <v>2021</v>
      </c>
      <c r="D755" s="17" t="s">
        <v>404</v>
      </c>
      <c r="E755" s="17" t="s">
        <v>419</v>
      </c>
      <c r="F755" s="17">
        <v>506870</v>
      </c>
      <c r="G755" s="17">
        <v>68014</v>
      </c>
      <c r="H755" s="17">
        <v>62293</v>
      </c>
      <c r="I755" s="18">
        <v>28</v>
      </c>
    </row>
    <row r="756" spans="2:9" ht="18" customHeight="1" x14ac:dyDescent="0.3">
      <c r="B756" s="16" t="s">
        <v>109</v>
      </c>
      <c r="C756" s="17">
        <v>2021</v>
      </c>
      <c r="D756" s="17" t="s">
        <v>404</v>
      </c>
      <c r="E756" s="17" t="s">
        <v>420</v>
      </c>
      <c r="F756" s="17">
        <v>506870</v>
      </c>
      <c r="G756" s="17">
        <v>69687</v>
      </c>
      <c r="H756" s="17">
        <v>66031</v>
      </c>
      <c r="I756" s="18">
        <v>28</v>
      </c>
    </row>
    <row r="757" spans="2:9" ht="18" customHeight="1" x14ac:dyDescent="0.3">
      <c r="B757" s="16" t="s">
        <v>109</v>
      </c>
      <c r="C757" s="17">
        <v>2021</v>
      </c>
      <c r="D757" s="17" t="s">
        <v>404</v>
      </c>
      <c r="E757" s="17" t="s">
        <v>421</v>
      </c>
      <c r="F757" s="17">
        <v>217230</v>
      </c>
      <c r="G757" s="17">
        <v>30700</v>
      </c>
      <c r="H757" s="17">
        <v>29673</v>
      </c>
      <c r="I757" s="18">
        <v>12</v>
      </c>
    </row>
    <row r="758" spans="2:9" ht="18" customHeight="1" x14ac:dyDescent="0.3">
      <c r="B758" s="16" t="s">
        <v>109</v>
      </c>
      <c r="C758" s="17">
        <v>2021</v>
      </c>
      <c r="D758" s="17" t="s">
        <v>404</v>
      </c>
      <c r="E758" s="17" t="s">
        <v>423</v>
      </c>
      <c r="F758" s="17">
        <v>506870</v>
      </c>
      <c r="G758" s="17">
        <v>64529</v>
      </c>
      <c r="H758" s="17">
        <v>55058</v>
      </c>
      <c r="I758" s="18">
        <v>28</v>
      </c>
    </row>
    <row r="759" spans="2:9" ht="18" customHeight="1" x14ac:dyDescent="0.3">
      <c r="B759" s="16" t="s">
        <v>109</v>
      </c>
      <c r="C759" s="17">
        <v>2021</v>
      </c>
      <c r="D759" s="17" t="s">
        <v>406</v>
      </c>
      <c r="E759" s="17" t="s">
        <v>422</v>
      </c>
      <c r="F759" s="17">
        <v>506870</v>
      </c>
      <c r="G759" s="17">
        <v>74719</v>
      </c>
      <c r="H759" s="17">
        <v>74466</v>
      </c>
      <c r="I759" s="18">
        <v>28</v>
      </c>
    </row>
    <row r="760" spans="2:9" ht="18" customHeight="1" x14ac:dyDescent="0.3">
      <c r="B760" s="16" t="s">
        <v>109</v>
      </c>
      <c r="C760" s="17">
        <v>2021</v>
      </c>
      <c r="D760" s="17" t="s">
        <v>406</v>
      </c>
      <c r="E760" s="17" t="s">
        <v>419</v>
      </c>
      <c r="F760" s="17">
        <v>506870</v>
      </c>
      <c r="G760" s="17">
        <v>74753</v>
      </c>
      <c r="H760" s="17">
        <v>74484</v>
      </c>
      <c r="I760" s="18">
        <v>28</v>
      </c>
    </row>
    <row r="761" spans="2:9" ht="18" customHeight="1" x14ac:dyDescent="0.3">
      <c r="B761" s="16" t="s">
        <v>109</v>
      </c>
      <c r="C761" s="17">
        <v>2021</v>
      </c>
      <c r="D761" s="17" t="s">
        <v>406</v>
      </c>
      <c r="E761" s="17" t="s">
        <v>420</v>
      </c>
      <c r="F761" s="17">
        <v>506870</v>
      </c>
      <c r="G761" s="17">
        <v>74767</v>
      </c>
      <c r="H761" s="17">
        <v>74494</v>
      </c>
      <c r="I761" s="18">
        <v>28</v>
      </c>
    </row>
    <row r="762" spans="2:9" ht="18" customHeight="1" x14ac:dyDescent="0.3">
      <c r="B762" s="16" t="s">
        <v>109</v>
      </c>
      <c r="C762" s="17">
        <v>2021</v>
      </c>
      <c r="D762" s="17" t="s">
        <v>406</v>
      </c>
      <c r="E762" s="17" t="s">
        <v>421</v>
      </c>
      <c r="F762" s="17">
        <v>217230</v>
      </c>
      <c r="G762" s="17">
        <v>32043</v>
      </c>
      <c r="H762" s="17">
        <v>31929</v>
      </c>
      <c r="I762" s="18">
        <v>12</v>
      </c>
    </row>
    <row r="763" spans="2:9" ht="18" customHeight="1" x14ac:dyDescent="0.3">
      <c r="B763" s="16" t="s">
        <v>109</v>
      </c>
      <c r="C763" s="17">
        <v>2021</v>
      </c>
      <c r="D763" s="17" t="s">
        <v>406</v>
      </c>
      <c r="E763" s="17" t="s">
        <v>423</v>
      </c>
      <c r="F763" s="17">
        <v>506870</v>
      </c>
      <c r="G763" s="17">
        <v>74735</v>
      </c>
      <c r="H763" s="17">
        <v>74469</v>
      </c>
      <c r="I763" s="18">
        <v>28</v>
      </c>
    </row>
    <row r="764" spans="2:9" ht="18" customHeight="1" x14ac:dyDescent="0.3">
      <c r="B764" s="16" t="s">
        <v>109</v>
      </c>
      <c r="C764" s="17">
        <v>2021</v>
      </c>
      <c r="D764" s="17" t="s">
        <v>407</v>
      </c>
      <c r="E764" s="17" t="s">
        <v>422</v>
      </c>
      <c r="F764" s="17">
        <v>506870</v>
      </c>
      <c r="G764" s="17">
        <v>74672</v>
      </c>
      <c r="H764" s="17">
        <v>74402</v>
      </c>
      <c r="I764" s="18">
        <v>28</v>
      </c>
    </row>
    <row r="765" spans="2:9" ht="18" customHeight="1" x14ac:dyDescent="0.3">
      <c r="B765" s="16" t="s">
        <v>109</v>
      </c>
      <c r="C765" s="17">
        <v>2021</v>
      </c>
      <c r="D765" s="17" t="s">
        <v>407</v>
      </c>
      <c r="E765" s="17" t="s">
        <v>419</v>
      </c>
      <c r="F765" s="17">
        <v>506870</v>
      </c>
      <c r="G765" s="17">
        <v>74711</v>
      </c>
      <c r="H765" s="17">
        <v>74450</v>
      </c>
      <c r="I765" s="18">
        <v>28</v>
      </c>
    </row>
    <row r="766" spans="2:9" ht="18" customHeight="1" x14ac:dyDescent="0.3">
      <c r="B766" s="16" t="s">
        <v>109</v>
      </c>
      <c r="C766" s="17">
        <v>2021</v>
      </c>
      <c r="D766" s="17" t="s">
        <v>407</v>
      </c>
      <c r="E766" s="17" t="s">
        <v>420</v>
      </c>
      <c r="F766" s="17">
        <v>506870</v>
      </c>
      <c r="G766" s="17">
        <v>74711</v>
      </c>
      <c r="H766" s="17">
        <v>74466</v>
      </c>
      <c r="I766" s="18">
        <v>28</v>
      </c>
    </row>
    <row r="767" spans="2:9" ht="18" customHeight="1" x14ac:dyDescent="0.3">
      <c r="B767" s="16" t="s">
        <v>109</v>
      </c>
      <c r="C767" s="17">
        <v>2021</v>
      </c>
      <c r="D767" s="17" t="s">
        <v>407</v>
      </c>
      <c r="E767" s="17" t="s">
        <v>421</v>
      </c>
      <c r="F767" s="17">
        <v>144820</v>
      </c>
      <c r="G767" s="17">
        <v>21346</v>
      </c>
      <c r="H767" s="17">
        <v>21276</v>
      </c>
      <c r="I767" s="18">
        <v>8</v>
      </c>
    </row>
    <row r="768" spans="2:9" ht="18" customHeight="1" x14ac:dyDescent="0.3">
      <c r="B768" s="16" t="s">
        <v>109</v>
      </c>
      <c r="C768" s="17">
        <v>2021</v>
      </c>
      <c r="D768" s="17" t="s">
        <v>407</v>
      </c>
      <c r="E768" s="17" t="s">
        <v>423</v>
      </c>
      <c r="F768" s="17">
        <v>506870</v>
      </c>
      <c r="G768" s="17">
        <v>74709</v>
      </c>
      <c r="H768" s="17">
        <v>74422</v>
      </c>
      <c r="I768" s="18">
        <v>28</v>
      </c>
    </row>
    <row r="769" spans="2:9" ht="18" customHeight="1" x14ac:dyDescent="0.3">
      <c r="B769" s="16" t="s">
        <v>410</v>
      </c>
      <c r="C769" s="17">
        <v>2020</v>
      </c>
      <c r="D769" s="17" t="s">
        <v>398</v>
      </c>
      <c r="E769" s="17" t="s">
        <v>422</v>
      </c>
      <c r="F769" s="17">
        <v>24767</v>
      </c>
      <c r="G769" s="17">
        <v>2880</v>
      </c>
      <c r="H769" s="17">
        <v>90</v>
      </c>
      <c r="I769" s="18">
        <v>41</v>
      </c>
    </row>
    <row r="770" spans="2:9" ht="18" customHeight="1" x14ac:dyDescent="0.3">
      <c r="B770" s="16" t="s">
        <v>410</v>
      </c>
      <c r="C770" s="17">
        <v>2020</v>
      </c>
      <c r="D770" s="17" t="s">
        <v>398</v>
      </c>
      <c r="E770" s="17" t="s">
        <v>419</v>
      </c>
      <c r="F770" s="17">
        <v>155995</v>
      </c>
      <c r="G770" s="17">
        <v>13058</v>
      </c>
      <c r="H770" s="17">
        <v>1704</v>
      </c>
      <c r="I770" s="18">
        <v>294</v>
      </c>
    </row>
    <row r="771" spans="2:9" ht="18" customHeight="1" x14ac:dyDescent="0.3">
      <c r="B771" s="16" t="s">
        <v>410</v>
      </c>
      <c r="C771" s="17">
        <v>2020</v>
      </c>
      <c r="D771" s="17" t="s">
        <v>398</v>
      </c>
      <c r="E771" s="17" t="s">
        <v>420</v>
      </c>
      <c r="F771" s="17">
        <v>248954</v>
      </c>
      <c r="G771" s="17">
        <v>19103</v>
      </c>
      <c r="H771" s="17">
        <v>6090</v>
      </c>
      <c r="I771" s="18">
        <v>367</v>
      </c>
    </row>
    <row r="772" spans="2:9" ht="18" customHeight="1" x14ac:dyDescent="0.3">
      <c r="B772" s="16" t="s">
        <v>410</v>
      </c>
      <c r="C772" s="17">
        <v>2020</v>
      </c>
      <c r="D772" s="17" t="s">
        <v>398</v>
      </c>
      <c r="E772" s="17" t="s">
        <v>421</v>
      </c>
      <c r="F772" s="17">
        <v>94450</v>
      </c>
      <c r="G772" s="17">
        <v>6954</v>
      </c>
      <c r="H772" s="17">
        <v>2186</v>
      </c>
      <c r="I772" s="18">
        <v>115</v>
      </c>
    </row>
    <row r="773" spans="2:9" ht="18" customHeight="1" x14ac:dyDescent="0.3">
      <c r="B773" s="16" t="s">
        <v>410</v>
      </c>
      <c r="C773" s="17">
        <v>2020</v>
      </c>
      <c r="D773" s="17" t="s">
        <v>398</v>
      </c>
      <c r="E773" s="17" t="s">
        <v>423</v>
      </c>
      <c r="F773" s="17">
        <v>87129</v>
      </c>
      <c r="G773" s="17">
        <v>7586</v>
      </c>
      <c r="H773" s="17">
        <v>190</v>
      </c>
      <c r="I773" s="18">
        <v>136</v>
      </c>
    </row>
    <row r="774" spans="2:9" ht="18" customHeight="1" x14ac:dyDescent="0.3">
      <c r="B774" s="16" t="s">
        <v>410</v>
      </c>
      <c r="C774" s="17">
        <v>2020</v>
      </c>
      <c r="D774" s="17" t="s">
        <v>399</v>
      </c>
      <c r="E774" s="17" t="s">
        <v>422</v>
      </c>
      <c r="F774" s="17">
        <v>7635410</v>
      </c>
      <c r="G774" s="17">
        <v>976517</v>
      </c>
      <c r="H774" s="17">
        <v>876400</v>
      </c>
      <c r="I774" s="18">
        <v>28232</v>
      </c>
    </row>
    <row r="775" spans="2:9" ht="18" customHeight="1" x14ac:dyDescent="0.3">
      <c r="B775" s="16" t="s">
        <v>410</v>
      </c>
      <c r="C775" s="17">
        <v>2020</v>
      </c>
      <c r="D775" s="17" t="s">
        <v>399</v>
      </c>
      <c r="E775" s="17" t="s">
        <v>419</v>
      </c>
      <c r="F775" s="17">
        <v>9374323</v>
      </c>
      <c r="G775" s="17">
        <v>1084713</v>
      </c>
      <c r="H775" s="17">
        <v>977061</v>
      </c>
      <c r="I775" s="18">
        <v>29586</v>
      </c>
    </row>
    <row r="776" spans="2:9" ht="18" customHeight="1" x14ac:dyDescent="0.3">
      <c r="B776" s="16" t="s">
        <v>410</v>
      </c>
      <c r="C776" s="17">
        <v>2020</v>
      </c>
      <c r="D776" s="17" t="s">
        <v>399</v>
      </c>
      <c r="E776" s="17" t="s">
        <v>420</v>
      </c>
      <c r="F776" s="17">
        <v>10262344</v>
      </c>
      <c r="G776" s="17">
        <v>1150860</v>
      </c>
      <c r="H776" s="17">
        <v>1034254</v>
      </c>
      <c r="I776" s="18">
        <v>30332</v>
      </c>
    </row>
    <row r="777" spans="2:9" ht="18" customHeight="1" x14ac:dyDescent="0.3">
      <c r="B777" s="16" t="s">
        <v>410</v>
      </c>
      <c r="C777" s="17">
        <v>2020</v>
      </c>
      <c r="D777" s="17" t="s">
        <v>399</v>
      </c>
      <c r="E777" s="17" t="s">
        <v>421</v>
      </c>
      <c r="F777" s="17">
        <v>4701240</v>
      </c>
      <c r="G777" s="17">
        <v>519504</v>
      </c>
      <c r="H777" s="17">
        <v>462771</v>
      </c>
      <c r="I777" s="18">
        <v>13274</v>
      </c>
    </row>
    <row r="778" spans="2:9" ht="18" customHeight="1" x14ac:dyDescent="0.3">
      <c r="B778" s="16" t="s">
        <v>410</v>
      </c>
      <c r="C778" s="17">
        <v>2020</v>
      </c>
      <c r="D778" s="17" t="s">
        <v>399</v>
      </c>
      <c r="E778" s="17" t="s">
        <v>423</v>
      </c>
      <c r="F778" s="17">
        <v>8562601</v>
      </c>
      <c r="G778" s="17">
        <v>1031695</v>
      </c>
      <c r="H778" s="17">
        <v>926821</v>
      </c>
      <c r="I778" s="18">
        <v>28977</v>
      </c>
    </row>
    <row r="779" spans="2:9" ht="18" customHeight="1" x14ac:dyDescent="0.3">
      <c r="B779" s="16" t="s">
        <v>410</v>
      </c>
      <c r="C779" s="17">
        <v>2020</v>
      </c>
      <c r="D779" s="17" t="s">
        <v>400</v>
      </c>
      <c r="E779" s="17" t="s">
        <v>422</v>
      </c>
      <c r="F779" s="17">
        <v>46060201</v>
      </c>
      <c r="G779" s="17">
        <v>4096605</v>
      </c>
      <c r="H779" s="17">
        <v>3836859</v>
      </c>
      <c r="I779" s="18">
        <v>66446</v>
      </c>
    </row>
    <row r="780" spans="2:9" ht="18" customHeight="1" x14ac:dyDescent="0.3">
      <c r="B780" s="16" t="s">
        <v>410</v>
      </c>
      <c r="C780" s="17">
        <v>2020</v>
      </c>
      <c r="D780" s="17" t="s">
        <v>400</v>
      </c>
      <c r="E780" s="17" t="s">
        <v>419</v>
      </c>
      <c r="F780" s="17">
        <v>53374294</v>
      </c>
      <c r="G780" s="17">
        <v>4301300</v>
      </c>
      <c r="H780" s="17">
        <v>4148686</v>
      </c>
      <c r="I780" s="18">
        <v>71495</v>
      </c>
    </row>
    <row r="781" spans="2:9" ht="18" customHeight="1" x14ac:dyDescent="0.3">
      <c r="B781" s="16" t="s">
        <v>410</v>
      </c>
      <c r="C781" s="17">
        <v>2020</v>
      </c>
      <c r="D781" s="17" t="s">
        <v>400</v>
      </c>
      <c r="E781" s="17" t="s">
        <v>420</v>
      </c>
      <c r="F781" s="17">
        <v>57345341</v>
      </c>
      <c r="G781" s="17">
        <v>4348845</v>
      </c>
      <c r="H781" s="17">
        <v>4224172</v>
      </c>
      <c r="I781" s="18">
        <v>72838</v>
      </c>
    </row>
    <row r="782" spans="2:9" ht="18" customHeight="1" x14ac:dyDescent="0.3">
      <c r="B782" s="16" t="s">
        <v>410</v>
      </c>
      <c r="C782" s="17">
        <v>2020</v>
      </c>
      <c r="D782" s="17" t="s">
        <v>400</v>
      </c>
      <c r="E782" s="17" t="s">
        <v>421</v>
      </c>
      <c r="F782" s="17">
        <v>25731310</v>
      </c>
      <c r="G782" s="17">
        <v>1874282</v>
      </c>
      <c r="H782" s="17">
        <v>1825250</v>
      </c>
      <c r="I782" s="18">
        <v>31561</v>
      </c>
    </row>
    <row r="783" spans="2:9" ht="18" customHeight="1" x14ac:dyDescent="0.3">
      <c r="B783" s="16" t="s">
        <v>410</v>
      </c>
      <c r="C783" s="17">
        <v>2020</v>
      </c>
      <c r="D783" s="17" t="s">
        <v>400</v>
      </c>
      <c r="E783" s="17" t="s">
        <v>423</v>
      </c>
      <c r="F783" s="17">
        <v>49553684</v>
      </c>
      <c r="G783" s="17">
        <v>4223126</v>
      </c>
      <c r="H783" s="17">
        <v>4023983</v>
      </c>
      <c r="I783" s="18">
        <v>69453</v>
      </c>
    </row>
    <row r="784" spans="2:9" ht="18" customHeight="1" x14ac:dyDescent="0.3">
      <c r="B784" s="16" t="s">
        <v>410</v>
      </c>
      <c r="C784" s="17">
        <v>2020</v>
      </c>
      <c r="D784" s="17" t="s">
        <v>401</v>
      </c>
      <c r="E784" s="17" t="s">
        <v>422</v>
      </c>
      <c r="F784" s="17">
        <v>4322019</v>
      </c>
      <c r="G784" s="17">
        <v>676970</v>
      </c>
      <c r="H784" s="17">
        <v>474523</v>
      </c>
      <c r="I784" s="18">
        <v>20941</v>
      </c>
    </row>
    <row r="785" spans="2:9" ht="18" customHeight="1" x14ac:dyDescent="0.3">
      <c r="B785" s="16" t="s">
        <v>410</v>
      </c>
      <c r="C785" s="17">
        <v>2020</v>
      </c>
      <c r="D785" s="17" t="s">
        <v>401</v>
      </c>
      <c r="E785" s="17" t="s">
        <v>419</v>
      </c>
      <c r="F785" s="17">
        <v>5569764</v>
      </c>
      <c r="G785" s="17">
        <v>848963</v>
      </c>
      <c r="H785" s="17">
        <v>708137</v>
      </c>
      <c r="I785" s="18">
        <v>25181</v>
      </c>
    </row>
    <row r="786" spans="2:9" ht="18" customHeight="1" x14ac:dyDescent="0.3">
      <c r="B786" s="16" t="s">
        <v>410</v>
      </c>
      <c r="C786" s="17">
        <v>2020</v>
      </c>
      <c r="D786" s="17" t="s">
        <v>401</v>
      </c>
      <c r="E786" s="17" t="s">
        <v>420</v>
      </c>
      <c r="F786" s="17">
        <v>6480834</v>
      </c>
      <c r="G786" s="17">
        <v>905707</v>
      </c>
      <c r="H786" s="17">
        <v>789468</v>
      </c>
      <c r="I786" s="18">
        <v>26608</v>
      </c>
    </row>
    <row r="787" spans="2:9" ht="18" customHeight="1" x14ac:dyDescent="0.3">
      <c r="B787" s="16" t="s">
        <v>410</v>
      </c>
      <c r="C787" s="17">
        <v>2020</v>
      </c>
      <c r="D787" s="17" t="s">
        <v>401</v>
      </c>
      <c r="E787" s="17" t="s">
        <v>421</v>
      </c>
      <c r="F787" s="17">
        <v>3040698</v>
      </c>
      <c r="G787" s="17">
        <v>403311</v>
      </c>
      <c r="H787" s="17">
        <v>359287</v>
      </c>
      <c r="I787" s="18">
        <v>11806</v>
      </c>
    </row>
    <row r="788" spans="2:9" ht="18" customHeight="1" x14ac:dyDescent="0.3">
      <c r="B788" s="16" t="s">
        <v>410</v>
      </c>
      <c r="C788" s="17">
        <v>2020</v>
      </c>
      <c r="D788" s="17" t="s">
        <v>401</v>
      </c>
      <c r="E788" s="17" t="s">
        <v>423</v>
      </c>
      <c r="F788" s="17">
        <v>5138339</v>
      </c>
      <c r="G788" s="17">
        <v>773556</v>
      </c>
      <c r="H788" s="17">
        <v>607327</v>
      </c>
      <c r="I788" s="18">
        <v>23333</v>
      </c>
    </row>
    <row r="789" spans="2:9" ht="18" customHeight="1" x14ac:dyDescent="0.3">
      <c r="B789" s="16" t="s">
        <v>410</v>
      </c>
      <c r="C789" s="17">
        <v>2020</v>
      </c>
      <c r="D789" s="17" t="s">
        <v>402</v>
      </c>
      <c r="E789" s="17" t="s">
        <v>422</v>
      </c>
      <c r="F789" s="17">
        <v>1648276</v>
      </c>
      <c r="G789" s="17">
        <v>174539</v>
      </c>
      <c r="H789" s="17">
        <v>69407</v>
      </c>
      <c r="I789" s="18">
        <v>4634</v>
      </c>
    </row>
    <row r="790" spans="2:9" ht="18" customHeight="1" x14ac:dyDescent="0.3">
      <c r="B790" s="16" t="s">
        <v>410</v>
      </c>
      <c r="C790" s="17">
        <v>2020</v>
      </c>
      <c r="D790" s="17" t="s">
        <v>402</v>
      </c>
      <c r="E790" s="17" t="s">
        <v>419</v>
      </c>
      <c r="F790" s="17">
        <v>2291357</v>
      </c>
      <c r="G790" s="17">
        <v>354206</v>
      </c>
      <c r="H790" s="17">
        <v>159601</v>
      </c>
      <c r="I790" s="18">
        <v>13432</v>
      </c>
    </row>
    <row r="791" spans="2:9" ht="18" customHeight="1" x14ac:dyDescent="0.3">
      <c r="B791" s="16" t="s">
        <v>410</v>
      </c>
      <c r="C791" s="17">
        <v>2020</v>
      </c>
      <c r="D791" s="17" t="s">
        <v>402</v>
      </c>
      <c r="E791" s="17" t="s">
        <v>420</v>
      </c>
      <c r="F791" s="17">
        <v>3080971</v>
      </c>
      <c r="G791" s="17">
        <v>513932</v>
      </c>
      <c r="H791" s="17">
        <v>311116</v>
      </c>
      <c r="I791" s="18">
        <v>17001</v>
      </c>
    </row>
    <row r="792" spans="2:9" ht="18" customHeight="1" x14ac:dyDescent="0.3">
      <c r="B792" s="16" t="s">
        <v>410</v>
      </c>
      <c r="C792" s="17">
        <v>2020</v>
      </c>
      <c r="D792" s="17" t="s">
        <v>402</v>
      </c>
      <c r="E792" s="17" t="s">
        <v>421</v>
      </c>
      <c r="F792" s="17">
        <v>1046325</v>
      </c>
      <c r="G792" s="17">
        <v>172521</v>
      </c>
      <c r="H792" s="17">
        <v>114583</v>
      </c>
      <c r="I792" s="18">
        <v>5422</v>
      </c>
    </row>
    <row r="793" spans="2:9" ht="18" customHeight="1" x14ac:dyDescent="0.3">
      <c r="B793" s="16" t="s">
        <v>410</v>
      </c>
      <c r="C793" s="17">
        <v>2020</v>
      </c>
      <c r="D793" s="17" t="s">
        <v>402</v>
      </c>
      <c r="E793" s="17" t="s">
        <v>423</v>
      </c>
      <c r="F793" s="17">
        <v>1905660</v>
      </c>
      <c r="G793" s="17">
        <v>245713</v>
      </c>
      <c r="H793" s="17">
        <v>92360</v>
      </c>
      <c r="I793" s="18">
        <v>7660</v>
      </c>
    </row>
    <row r="794" spans="2:9" ht="18" customHeight="1" x14ac:dyDescent="0.3">
      <c r="B794" s="16" t="s">
        <v>410</v>
      </c>
      <c r="C794" s="17">
        <v>2020</v>
      </c>
      <c r="D794" s="17" t="s">
        <v>403</v>
      </c>
      <c r="E794" s="17" t="s">
        <v>422</v>
      </c>
      <c r="F794" s="17">
        <v>0</v>
      </c>
      <c r="G794" s="17">
        <v>11</v>
      </c>
      <c r="H794" s="17">
        <v>0</v>
      </c>
      <c r="I794" s="18">
        <v>0</v>
      </c>
    </row>
    <row r="795" spans="2:9" ht="18" customHeight="1" x14ac:dyDescent="0.3">
      <c r="B795" s="16" t="s">
        <v>410</v>
      </c>
      <c r="C795" s="17">
        <v>2020</v>
      </c>
      <c r="D795" s="17" t="s">
        <v>403</v>
      </c>
      <c r="E795" s="17" t="s">
        <v>419</v>
      </c>
      <c r="F795" s="17">
        <v>0</v>
      </c>
      <c r="G795" s="17">
        <v>96</v>
      </c>
      <c r="H795" s="17">
        <v>0</v>
      </c>
      <c r="I795" s="18">
        <v>0</v>
      </c>
    </row>
    <row r="796" spans="2:9" ht="18" customHeight="1" x14ac:dyDescent="0.3">
      <c r="B796" s="16" t="s">
        <v>410</v>
      </c>
      <c r="C796" s="17">
        <v>2020</v>
      </c>
      <c r="D796" s="17" t="s">
        <v>403</v>
      </c>
      <c r="E796" s="17" t="s">
        <v>420</v>
      </c>
      <c r="F796" s="17">
        <v>0</v>
      </c>
      <c r="G796" s="17">
        <v>251</v>
      </c>
      <c r="H796" s="17">
        <v>0</v>
      </c>
      <c r="I796" s="18">
        <v>0</v>
      </c>
    </row>
    <row r="797" spans="2:9" ht="18" customHeight="1" x14ac:dyDescent="0.3">
      <c r="B797" s="16" t="s">
        <v>410</v>
      </c>
      <c r="C797" s="17">
        <v>2020</v>
      </c>
      <c r="D797" s="17" t="s">
        <v>403</v>
      </c>
      <c r="E797" s="17" t="s">
        <v>421</v>
      </c>
      <c r="F797" s="17">
        <v>0</v>
      </c>
      <c r="G797" s="17">
        <v>289</v>
      </c>
      <c r="H797" s="17">
        <v>18</v>
      </c>
      <c r="I797" s="18">
        <v>6</v>
      </c>
    </row>
    <row r="798" spans="2:9" ht="18" customHeight="1" x14ac:dyDescent="0.3">
      <c r="B798" s="16" t="s">
        <v>410</v>
      </c>
      <c r="C798" s="17">
        <v>2020</v>
      </c>
      <c r="D798" s="17" t="s">
        <v>403</v>
      </c>
      <c r="E798" s="17" t="s">
        <v>423</v>
      </c>
      <c r="F798" s="17">
        <v>0</v>
      </c>
      <c r="G798" s="17">
        <v>36</v>
      </c>
      <c r="H798" s="17">
        <v>0</v>
      </c>
      <c r="I798" s="18">
        <v>0</v>
      </c>
    </row>
    <row r="799" spans="2:9" ht="18" customHeight="1" x14ac:dyDescent="0.3">
      <c r="B799" s="16" t="s">
        <v>410</v>
      </c>
      <c r="C799" s="17">
        <v>2020</v>
      </c>
      <c r="D799" s="17" t="s">
        <v>404</v>
      </c>
      <c r="E799" s="17" t="s">
        <v>422</v>
      </c>
      <c r="F799" s="17">
        <v>446809</v>
      </c>
      <c r="G799" s="17">
        <v>33923</v>
      </c>
      <c r="H799" s="17">
        <v>10157</v>
      </c>
      <c r="I799" s="18">
        <v>448</v>
      </c>
    </row>
    <row r="800" spans="2:9" ht="18" customHeight="1" x14ac:dyDescent="0.3">
      <c r="B800" s="16" t="s">
        <v>410</v>
      </c>
      <c r="C800" s="17">
        <v>2020</v>
      </c>
      <c r="D800" s="17" t="s">
        <v>404</v>
      </c>
      <c r="E800" s="17" t="s">
        <v>419</v>
      </c>
      <c r="F800" s="17">
        <v>982073</v>
      </c>
      <c r="G800" s="17">
        <v>71338</v>
      </c>
      <c r="H800" s="17">
        <v>31640</v>
      </c>
      <c r="I800" s="18">
        <v>1096</v>
      </c>
    </row>
    <row r="801" spans="2:9" ht="18" customHeight="1" x14ac:dyDescent="0.3">
      <c r="B801" s="16" t="s">
        <v>410</v>
      </c>
      <c r="C801" s="17">
        <v>2020</v>
      </c>
      <c r="D801" s="17" t="s">
        <v>404</v>
      </c>
      <c r="E801" s="17" t="s">
        <v>420</v>
      </c>
      <c r="F801" s="17">
        <v>1224562</v>
      </c>
      <c r="G801" s="17">
        <v>98703</v>
      </c>
      <c r="H801" s="17">
        <v>47188</v>
      </c>
      <c r="I801" s="18">
        <v>1883</v>
      </c>
    </row>
    <row r="802" spans="2:9" ht="18" customHeight="1" x14ac:dyDescent="0.3">
      <c r="B802" s="16" t="s">
        <v>410</v>
      </c>
      <c r="C802" s="17">
        <v>2020</v>
      </c>
      <c r="D802" s="17" t="s">
        <v>404</v>
      </c>
      <c r="E802" s="17" t="s">
        <v>421</v>
      </c>
      <c r="F802" s="17">
        <v>619149</v>
      </c>
      <c r="G802" s="17">
        <v>55779</v>
      </c>
      <c r="H802" s="17">
        <v>24399</v>
      </c>
      <c r="I802" s="18">
        <v>1287</v>
      </c>
    </row>
    <row r="803" spans="2:9" ht="18" customHeight="1" x14ac:dyDescent="0.3">
      <c r="B803" s="16" t="s">
        <v>410</v>
      </c>
      <c r="C803" s="17">
        <v>2020</v>
      </c>
      <c r="D803" s="17" t="s">
        <v>404</v>
      </c>
      <c r="E803" s="17" t="s">
        <v>423</v>
      </c>
      <c r="F803" s="17">
        <v>696271</v>
      </c>
      <c r="G803" s="17">
        <v>51123</v>
      </c>
      <c r="H803" s="17">
        <v>16653</v>
      </c>
      <c r="I803" s="18">
        <v>589</v>
      </c>
    </row>
    <row r="804" spans="2:9" ht="18" customHeight="1" x14ac:dyDescent="0.3">
      <c r="B804" s="16" t="s">
        <v>410</v>
      </c>
      <c r="C804" s="17">
        <v>2020</v>
      </c>
      <c r="D804" s="17" t="s">
        <v>405</v>
      </c>
      <c r="E804" s="17" t="s">
        <v>422</v>
      </c>
      <c r="F804" s="17">
        <v>34162591</v>
      </c>
      <c r="G804" s="17">
        <v>2873043</v>
      </c>
      <c r="H804" s="17">
        <v>2566074</v>
      </c>
      <c r="I804" s="18">
        <v>47035</v>
      </c>
    </row>
    <row r="805" spans="2:9" ht="18" customHeight="1" x14ac:dyDescent="0.3">
      <c r="B805" s="16" t="s">
        <v>410</v>
      </c>
      <c r="C805" s="17">
        <v>2020</v>
      </c>
      <c r="D805" s="17" t="s">
        <v>405</v>
      </c>
      <c r="E805" s="17" t="s">
        <v>419</v>
      </c>
      <c r="F805" s="17">
        <v>39177722</v>
      </c>
      <c r="G805" s="17">
        <v>3524274</v>
      </c>
      <c r="H805" s="17">
        <v>3180244</v>
      </c>
      <c r="I805" s="18">
        <v>55552</v>
      </c>
    </row>
    <row r="806" spans="2:9" ht="18" customHeight="1" x14ac:dyDescent="0.3">
      <c r="B806" s="16" t="s">
        <v>410</v>
      </c>
      <c r="C806" s="17">
        <v>2020</v>
      </c>
      <c r="D806" s="17" t="s">
        <v>405</v>
      </c>
      <c r="E806" s="17" t="s">
        <v>420</v>
      </c>
      <c r="F806" s="17">
        <v>41877415</v>
      </c>
      <c r="G806" s="17">
        <v>3820256</v>
      </c>
      <c r="H806" s="17">
        <v>3491472</v>
      </c>
      <c r="I806" s="18">
        <v>60962</v>
      </c>
    </row>
    <row r="807" spans="2:9" ht="18" customHeight="1" x14ac:dyDescent="0.3">
      <c r="B807" s="16" t="s">
        <v>410</v>
      </c>
      <c r="C807" s="17">
        <v>2020</v>
      </c>
      <c r="D807" s="17" t="s">
        <v>405</v>
      </c>
      <c r="E807" s="17" t="s">
        <v>421</v>
      </c>
      <c r="F807" s="17">
        <v>12525460</v>
      </c>
      <c r="G807" s="17">
        <v>1137022</v>
      </c>
      <c r="H807" s="17">
        <v>1050806</v>
      </c>
      <c r="I807" s="18">
        <v>18240</v>
      </c>
    </row>
    <row r="808" spans="2:9" ht="18" customHeight="1" x14ac:dyDescent="0.3">
      <c r="B808" s="16" t="s">
        <v>410</v>
      </c>
      <c r="C808" s="17">
        <v>2020</v>
      </c>
      <c r="D808" s="17" t="s">
        <v>405</v>
      </c>
      <c r="E808" s="17" t="s">
        <v>423</v>
      </c>
      <c r="F808" s="17">
        <v>36828205</v>
      </c>
      <c r="G808" s="17">
        <v>3217466</v>
      </c>
      <c r="H808" s="17">
        <v>2869205</v>
      </c>
      <c r="I808" s="18">
        <v>50694</v>
      </c>
    </row>
    <row r="809" spans="2:9" ht="18" customHeight="1" x14ac:dyDescent="0.3">
      <c r="B809" s="16" t="s">
        <v>410</v>
      </c>
      <c r="C809" s="17">
        <v>2020</v>
      </c>
      <c r="D809" s="17" t="s">
        <v>406</v>
      </c>
      <c r="E809" s="17" t="s">
        <v>422</v>
      </c>
      <c r="F809" s="17">
        <v>22950588</v>
      </c>
      <c r="G809" s="17">
        <v>2032870</v>
      </c>
      <c r="H809" s="17">
        <v>1823149</v>
      </c>
      <c r="I809" s="18">
        <v>38560</v>
      </c>
    </row>
    <row r="810" spans="2:9" ht="18" customHeight="1" x14ac:dyDescent="0.3">
      <c r="B810" s="16" t="s">
        <v>410</v>
      </c>
      <c r="C810" s="17">
        <v>2020</v>
      </c>
      <c r="D810" s="17" t="s">
        <v>406</v>
      </c>
      <c r="E810" s="17" t="s">
        <v>419</v>
      </c>
      <c r="F810" s="17">
        <v>27896834</v>
      </c>
      <c r="G810" s="17">
        <v>2314582</v>
      </c>
      <c r="H810" s="17">
        <v>2110269</v>
      </c>
      <c r="I810" s="18">
        <v>42109</v>
      </c>
    </row>
    <row r="811" spans="2:9" ht="18" customHeight="1" x14ac:dyDescent="0.3">
      <c r="B811" s="16" t="s">
        <v>410</v>
      </c>
      <c r="C811" s="17">
        <v>2020</v>
      </c>
      <c r="D811" s="17" t="s">
        <v>406</v>
      </c>
      <c r="E811" s="17" t="s">
        <v>420</v>
      </c>
      <c r="F811" s="17">
        <v>30512383</v>
      </c>
      <c r="G811" s="17">
        <v>2495741</v>
      </c>
      <c r="H811" s="17">
        <v>2264356</v>
      </c>
      <c r="I811" s="18">
        <v>43899</v>
      </c>
    </row>
    <row r="812" spans="2:9" ht="18" customHeight="1" x14ac:dyDescent="0.3">
      <c r="B812" s="16" t="s">
        <v>410</v>
      </c>
      <c r="C812" s="17">
        <v>2020</v>
      </c>
      <c r="D812" s="17" t="s">
        <v>406</v>
      </c>
      <c r="E812" s="17" t="s">
        <v>421</v>
      </c>
      <c r="F812" s="17">
        <v>13893784</v>
      </c>
      <c r="G812" s="17">
        <v>1144103</v>
      </c>
      <c r="H812" s="17">
        <v>1028665</v>
      </c>
      <c r="I812" s="18">
        <v>19404</v>
      </c>
    </row>
    <row r="813" spans="2:9" ht="18" customHeight="1" x14ac:dyDescent="0.3">
      <c r="B813" s="16" t="s">
        <v>410</v>
      </c>
      <c r="C813" s="17">
        <v>2020</v>
      </c>
      <c r="D813" s="17" t="s">
        <v>406</v>
      </c>
      <c r="E813" s="17" t="s">
        <v>423</v>
      </c>
      <c r="F813" s="17">
        <v>25343772</v>
      </c>
      <c r="G813" s="17">
        <v>2163384</v>
      </c>
      <c r="H813" s="17">
        <v>1971146</v>
      </c>
      <c r="I813" s="18">
        <v>40415</v>
      </c>
    </row>
    <row r="814" spans="2:9" ht="18" customHeight="1" x14ac:dyDescent="0.3">
      <c r="B814" s="16" t="s">
        <v>410</v>
      </c>
      <c r="C814" s="17">
        <v>2020</v>
      </c>
      <c r="D814" s="17" t="s">
        <v>407</v>
      </c>
      <c r="E814" s="17" t="s">
        <v>422</v>
      </c>
      <c r="F814" s="17">
        <v>11947568</v>
      </c>
      <c r="G814" s="17">
        <v>1297323</v>
      </c>
      <c r="H814" s="17">
        <v>1135435</v>
      </c>
      <c r="I814" s="18">
        <v>31660</v>
      </c>
    </row>
    <row r="815" spans="2:9" ht="18" customHeight="1" x14ac:dyDescent="0.3">
      <c r="B815" s="16" t="s">
        <v>410</v>
      </c>
      <c r="C815" s="17">
        <v>2020</v>
      </c>
      <c r="D815" s="17" t="s">
        <v>407</v>
      </c>
      <c r="E815" s="17" t="s">
        <v>419</v>
      </c>
      <c r="F815" s="17">
        <v>16983133</v>
      </c>
      <c r="G815" s="17">
        <v>1668463</v>
      </c>
      <c r="H815" s="17">
        <v>1414319</v>
      </c>
      <c r="I815" s="18">
        <v>34370</v>
      </c>
    </row>
    <row r="816" spans="2:9" ht="18" customHeight="1" x14ac:dyDescent="0.3">
      <c r="B816" s="16" t="s">
        <v>410</v>
      </c>
      <c r="C816" s="17">
        <v>2020</v>
      </c>
      <c r="D816" s="17" t="s">
        <v>407</v>
      </c>
      <c r="E816" s="17" t="s">
        <v>420</v>
      </c>
      <c r="F816" s="17">
        <v>19666400</v>
      </c>
      <c r="G816" s="17">
        <v>1846971</v>
      </c>
      <c r="H816" s="17">
        <v>1600344</v>
      </c>
      <c r="I816" s="18">
        <v>36108</v>
      </c>
    </row>
    <row r="817" spans="2:9" ht="18" customHeight="1" x14ac:dyDescent="0.3">
      <c r="B817" s="16" t="s">
        <v>410</v>
      </c>
      <c r="C817" s="17">
        <v>2020</v>
      </c>
      <c r="D817" s="17" t="s">
        <v>407</v>
      </c>
      <c r="E817" s="17" t="s">
        <v>421</v>
      </c>
      <c r="F817" s="17">
        <v>6100123</v>
      </c>
      <c r="G817" s="17">
        <v>556040</v>
      </c>
      <c r="H817" s="17">
        <v>490927</v>
      </c>
      <c r="I817" s="18">
        <v>10681</v>
      </c>
    </row>
    <row r="818" spans="2:9" ht="18" customHeight="1" x14ac:dyDescent="0.3">
      <c r="B818" s="16" t="s">
        <v>410</v>
      </c>
      <c r="C818" s="17">
        <v>2020</v>
      </c>
      <c r="D818" s="17" t="s">
        <v>407</v>
      </c>
      <c r="E818" s="17" t="s">
        <v>423</v>
      </c>
      <c r="F818" s="17">
        <v>14144387</v>
      </c>
      <c r="G818" s="17">
        <v>1467445</v>
      </c>
      <c r="H818" s="17">
        <v>1250522</v>
      </c>
      <c r="I818" s="18">
        <v>32838</v>
      </c>
    </row>
    <row r="819" spans="2:9" ht="18" customHeight="1" x14ac:dyDescent="0.3">
      <c r="B819" s="16" t="s">
        <v>410</v>
      </c>
      <c r="C819" s="17">
        <v>2021</v>
      </c>
      <c r="D819" s="17" t="s">
        <v>398</v>
      </c>
      <c r="E819" s="17" t="s">
        <v>422</v>
      </c>
      <c r="F819" s="17">
        <v>104335972</v>
      </c>
      <c r="G819" s="17">
        <v>4738421</v>
      </c>
      <c r="H819" s="17">
        <v>4560365</v>
      </c>
      <c r="I819" s="18">
        <v>77569</v>
      </c>
    </row>
    <row r="820" spans="2:9" ht="18" customHeight="1" x14ac:dyDescent="0.3">
      <c r="B820" s="16" t="s">
        <v>410</v>
      </c>
      <c r="C820" s="17">
        <v>2021</v>
      </c>
      <c r="D820" s="17" t="s">
        <v>398</v>
      </c>
      <c r="E820" s="17" t="s">
        <v>419</v>
      </c>
      <c r="F820" s="17">
        <v>113565701</v>
      </c>
      <c r="G820" s="17">
        <v>5982084</v>
      </c>
      <c r="H820" s="17">
        <v>5388792</v>
      </c>
      <c r="I820" s="18">
        <v>85412</v>
      </c>
    </row>
    <row r="821" spans="2:9" ht="18" customHeight="1" x14ac:dyDescent="0.3">
      <c r="B821" s="16" t="s">
        <v>410</v>
      </c>
      <c r="C821" s="17">
        <v>2021</v>
      </c>
      <c r="D821" s="17" t="s">
        <v>398</v>
      </c>
      <c r="E821" s="17" t="s">
        <v>420</v>
      </c>
      <c r="F821" s="17">
        <v>117423357</v>
      </c>
      <c r="G821" s="17">
        <v>7187556</v>
      </c>
      <c r="H821" s="17">
        <v>6425969</v>
      </c>
      <c r="I821" s="18">
        <v>99894</v>
      </c>
    </row>
    <row r="822" spans="2:9" ht="18" customHeight="1" x14ac:dyDescent="0.3">
      <c r="B822" s="16" t="s">
        <v>410</v>
      </c>
      <c r="C822" s="17">
        <v>2021</v>
      </c>
      <c r="D822" s="17" t="s">
        <v>398</v>
      </c>
      <c r="E822" s="17" t="s">
        <v>421</v>
      </c>
      <c r="F822" s="17">
        <v>34220825</v>
      </c>
      <c r="G822" s="17">
        <v>2271619</v>
      </c>
      <c r="H822" s="17">
        <v>2042362</v>
      </c>
      <c r="I822" s="18">
        <v>31919</v>
      </c>
    </row>
    <row r="823" spans="2:9" ht="18" customHeight="1" x14ac:dyDescent="0.3">
      <c r="B823" s="16" t="s">
        <v>410</v>
      </c>
      <c r="C823" s="17">
        <v>2021</v>
      </c>
      <c r="D823" s="17" t="s">
        <v>398</v>
      </c>
      <c r="E823" s="17" t="s">
        <v>423</v>
      </c>
      <c r="F823" s="17">
        <v>108891336</v>
      </c>
      <c r="G823" s="17">
        <v>5098433</v>
      </c>
      <c r="H823" s="17">
        <v>4773964</v>
      </c>
      <c r="I823" s="18">
        <v>79202</v>
      </c>
    </row>
    <row r="824" spans="2:9" ht="18" customHeight="1" x14ac:dyDescent="0.3">
      <c r="B824" s="16" t="s">
        <v>410</v>
      </c>
      <c r="C824" s="17">
        <v>2021</v>
      </c>
      <c r="D824" s="17" t="s">
        <v>399</v>
      </c>
      <c r="E824" s="17" t="s">
        <v>422</v>
      </c>
      <c r="F824" s="17">
        <v>167555967</v>
      </c>
      <c r="G824" s="17">
        <v>10055617</v>
      </c>
      <c r="H824" s="17">
        <v>9876451</v>
      </c>
      <c r="I824" s="18">
        <v>175415</v>
      </c>
    </row>
    <row r="825" spans="2:9" ht="18" customHeight="1" x14ac:dyDescent="0.3">
      <c r="B825" s="16" t="s">
        <v>410</v>
      </c>
      <c r="C825" s="17">
        <v>2021</v>
      </c>
      <c r="D825" s="17" t="s">
        <v>399</v>
      </c>
      <c r="E825" s="17" t="s">
        <v>419</v>
      </c>
      <c r="F825" s="17">
        <v>173951564</v>
      </c>
      <c r="G825" s="17">
        <v>10060341</v>
      </c>
      <c r="H825" s="17">
        <v>9881601</v>
      </c>
      <c r="I825" s="18">
        <v>175525</v>
      </c>
    </row>
    <row r="826" spans="2:9" ht="18" customHeight="1" x14ac:dyDescent="0.3">
      <c r="B826" s="16" t="s">
        <v>410</v>
      </c>
      <c r="C826" s="17">
        <v>2021</v>
      </c>
      <c r="D826" s="17" t="s">
        <v>399</v>
      </c>
      <c r="E826" s="17" t="s">
        <v>420</v>
      </c>
      <c r="F826" s="17">
        <v>177010005</v>
      </c>
      <c r="G826" s="17">
        <v>10062622</v>
      </c>
      <c r="H826" s="17">
        <v>9884275</v>
      </c>
      <c r="I826" s="18">
        <v>175557</v>
      </c>
    </row>
    <row r="827" spans="2:9" ht="18" customHeight="1" x14ac:dyDescent="0.3">
      <c r="B827" s="16" t="s">
        <v>410</v>
      </c>
      <c r="C827" s="17">
        <v>2021</v>
      </c>
      <c r="D827" s="17" t="s">
        <v>399</v>
      </c>
      <c r="E827" s="17" t="s">
        <v>421</v>
      </c>
      <c r="F827" s="17">
        <v>76874277</v>
      </c>
      <c r="G827" s="17">
        <v>4313216</v>
      </c>
      <c r="H827" s="17">
        <v>4236857</v>
      </c>
      <c r="I827" s="18">
        <v>75243</v>
      </c>
    </row>
    <row r="828" spans="2:9" ht="18" customHeight="1" x14ac:dyDescent="0.3">
      <c r="B828" s="16" t="s">
        <v>410</v>
      </c>
      <c r="C828" s="17">
        <v>2021</v>
      </c>
      <c r="D828" s="17" t="s">
        <v>399</v>
      </c>
      <c r="E828" s="17" t="s">
        <v>423</v>
      </c>
      <c r="F828" s="17">
        <v>170859397</v>
      </c>
      <c r="G828" s="17">
        <v>10058266</v>
      </c>
      <c r="H828" s="17">
        <v>9879312</v>
      </c>
      <c r="I828" s="18">
        <v>175474</v>
      </c>
    </row>
    <row r="829" spans="2:9" ht="18" customHeight="1" x14ac:dyDescent="0.3">
      <c r="B829" s="16" t="s">
        <v>410</v>
      </c>
      <c r="C829" s="17">
        <v>2021</v>
      </c>
      <c r="D829" s="17" t="s">
        <v>408</v>
      </c>
      <c r="E829" s="17" t="s">
        <v>422</v>
      </c>
      <c r="F829" s="17">
        <v>76760563</v>
      </c>
      <c r="G829" s="17">
        <v>4449412</v>
      </c>
      <c r="H829" s="17">
        <v>4364958</v>
      </c>
      <c r="I829" s="18">
        <v>76078</v>
      </c>
    </row>
    <row r="830" spans="2:9" ht="18" customHeight="1" x14ac:dyDescent="0.3">
      <c r="B830" s="16" t="s">
        <v>410</v>
      </c>
      <c r="C830" s="17">
        <v>2021</v>
      </c>
      <c r="D830" s="17" t="s">
        <v>408</v>
      </c>
      <c r="E830" s="17" t="s">
        <v>419</v>
      </c>
      <c r="F830" s="17">
        <v>82509004</v>
      </c>
      <c r="G830" s="17">
        <v>4462286</v>
      </c>
      <c r="H830" s="17">
        <v>4378679</v>
      </c>
      <c r="I830" s="18">
        <v>76272</v>
      </c>
    </row>
    <row r="831" spans="2:9" ht="18" customHeight="1" x14ac:dyDescent="0.3">
      <c r="B831" s="16" t="s">
        <v>410</v>
      </c>
      <c r="C831" s="17">
        <v>2021</v>
      </c>
      <c r="D831" s="17" t="s">
        <v>408</v>
      </c>
      <c r="E831" s="17" t="s">
        <v>420</v>
      </c>
      <c r="F831" s="17">
        <v>85367112</v>
      </c>
      <c r="G831" s="17">
        <v>4470397</v>
      </c>
      <c r="H831" s="17">
        <v>4385784</v>
      </c>
      <c r="I831" s="18">
        <v>76339</v>
      </c>
    </row>
    <row r="832" spans="2:9" ht="18" customHeight="1" x14ac:dyDescent="0.3">
      <c r="B832" s="16" t="s">
        <v>410</v>
      </c>
      <c r="C832" s="17">
        <v>2021</v>
      </c>
      <c r="D832" s="17" t="s">
        <v>408</v>
      </c>
      <c r="E832" s="17" t="s">
        <v>423</v>
      </c>
      <c r="F832" s="17">
        <v>79701364</v>
      </c>
      <c r="G832" s="17">
        <v>4455748</v>
      </c>
      <c r="H832" s="17">
        <v>4372175</v>
      </c>
      <c r="I832" s="18">
        <v>76203</v>
      </c>
    </row>
    <row r="833" spans="2:9" ht="18" customHeight="1" x14ac:dyDescent="0.3">
      <c r="B833" s="16" t="s">
        <v>410</v>
      </c>
      <c r="C833" s="17">
        <v>2021</v>
      </c>
      <c r="D833" s="17" t="s">
        <v>409</v>
      </c>
      <c r="E833" s="17" t="s">
        <v>422</v>
      </c>
      <c r="F833" s="17">
        <v>62598949</v>
      </c>
      <c r="G833" s="17">
        <v>4391418</v>
      </c>
      <c r="H833" s="17">
        <v>4283586</v>
      </c>
      <c r="I833" s="18">
        <v>74188</v>
      </c>
    </row>
    <row r="834" spans="2:9" ht="18" customHeight="1" x14ac:dyDescent="0.3">
      <c r="B834" s="16" t="s">
        <v>410</v>
      </c>
      <c r="C834" s="17">
        <v>2021</v>
      </c>
      <c r="D834" s="17" t="s">
        <v>409</v>
      </c>
      <c r="E834" s="17" t="s">
        <v>419</v>
      </c>
      <c r="F834" s="17">
        <v>69531880</v>
      </c>
      <c r="G834" s="17">
        <v>4428232</v>
      </c>
      <c r="H834" s="17">
        <v>4335976</v>
      </c>
      <c r="I834" s="18">
        <v>75290</v>
      </c>
    </row>
    <row r="835" spans="2:9" ht="18" customHeight="1" x14ac:dyDescent="0.3">
      <c r="B835" s="16" t="s">
        <v>410</v>
      </c>
      <c r="C835" s="17">
        <v>2021</v>
      </c>
      <c r="D835" s="17" t="s">
        <v>409</v>
      </c>
      <c r="E835" s="17" t="s">
        <v>420</v>
      </c>
      <c r="F835" s="17">
        <v>72767316</v>
      </c>
      <c r="G835" s="17">
        <v>4438355</v>
      </c>
      <c r="H835" s="17">
        <v>4350585</v>
      </c>
      <c r="I835" s="18">
        <v>75693</v>
      </c>
    </row>
    <row r="836" spans="2:9" ht="18" customHeight="1" x14ac:dyDescent="0.3">
      <c r="B836" s="16" t="s">
        <v>410</v>
      </c>
      <c r="C836" s="17">
        <v>2021</v>
      </c>
      <c r="D836" s="17" t="s">
        <v>409</v>
      </c>
      <c r="E836" s="17" t="s">
        <v>421</v>
      </c>
      <c r="F836" s="17">
        <v>32033921</v>
      </c>
      <c r="G836" s="17">
        <v>1904825</v>
      </c>
      <c r="H836" s="17">
        <v>1867934</v>
      </c>
      <c r="I836" s="18">
        <v>32543</v>
      </c>
    </row>
    <row r="837" spans="2:9" ht="18" customHeight="1" x14ac:dyDescent="0.3">
      <c r="B837" s="16" t="s">
        <v>410</v>
      </c>
      <c r="C837" s="17">
        <v>2021</v>
      </c>
      <c r="D837" s="17" t="s">
        <v>409</v>
      </c>
      <c r="E837" s="17" t="s">
        <v>423</v>
      </c>
      <c r="F837" s="17">
        <v>66177117</v>
      </c>
      <c r="G837" s="17">
        <v>4413519</v>
      </c>
      <c r="H837" s="17">
        <v>4315292</v>
      </c>
      <c r="I837" s="18">
        <v>74836</v>
      </c>
    </row>
    <row r="838" spans="2:9" ht="18" customHeight="1" x14ac:dyDescent="0.3">
      <c r="B838" s="16" t="s">
        <v>410</v>
      </c>
      <c r="C838" s="17">
        <v>2021</v>
      </c>
      <c r="D838" s="17" t="s">
        <v>401</v>
      </c>
      <c r="E838" s="17" t="s">
        <v>422</v>
      </c>
      <c r="F838" s="17">
        <v>152444550</v>
      </c>
      <c r="G838" s="17">
        <v>10041744</v>
      </c>
      <c r="H838" s="17">
        <v>9859785</v>
      </c>
      <c r="I838" s="18">
        <v>174950</v>
      </c>
    </row>
    <row r="839" spans="2:9" ht="18" customHeight="1" x14ac:dyDescent="0.3">
      <c r="B839" s="16" t="s">
        <v>410</v>
      </c>
      <c r="C839" s="17">
        <v>2021</v>
      </c>
      <c r="D839" s="17" t="s">
        <v>401</v>
      </c>
      <c r="E839" s="17" t="s">
        <v>419</v>
      </c>
      <c r="F839" s="17">
        <v>159503061</v>
      </c>
      <c r="G839" s="17">
        <v>10048624</v>
      </c>
      <c r="H839" s="17">
        <v>9869178</v>
      </c>
      <c r="I839" s="18">
        <v>175203</v>
      </c>
    </row>
    <row r="840" spans="2:9" ht="18" customHeight="1" x14ac:dyDescent="0.3">
      <c r="B840" s="16" t="s">
        <v>410</v>
      </c>
      <c r="C840" s="17">
        <v>2021</v>
      </c>
      <c r="D840" s="17" t="s">
        <v>401</v>
      </c>
      <c r="E840" s="17" t="s">
        <v>420</v>
      </c>
      <c r="F840" s="17">
        <v>162758782</v>
      </c>
      <c r="G840" s="17">
        <v>10051320</v>
      </c>
      <c r="H840" s="17">
        <v>9872012</v>
      </c>
      <c r="I840" s="18">
        <v>175304</v>
      </c>
    </row>
    <row r="841" spans="2:9" ht="18" customHeight="1" x14ac:dyDescent="0.3">
      <c r="B841" s="16" t="s">
        <v>410</v>
      </c>
      <c r="C841" s="17">
        <v>2021</v>
      </c>
      <c r="D841" s="17" t="s">
        <v>401</v>
      </c>
      <c r="E841" s="17" t="s">
        <v>421</v>
      </c>
      <c r="F841" s="17">
        <v>70787890</v>
      </c>
      <c r="G841" s="17">
        <v>4308616</v>
      </c>
      <c r="H841" s="17">
        <v>4231747</v>
      </c>
      <c r="I841" s="18">
        <v>75154</v>
      </c>
    </row>
    <row r="842" spans="2:9" ht="18" customHeight="1" x14ac:dyDescent="0.3">
      <c r="B842" s="16" t="s">
        <v>410</v>
      </c>
      <c r="C842" s="17">
        <v>2021</v>
      </c>
      <c r="D842" s="17" t="s">
        <v>401</v>
      </c>
      <c r="E842" s="17" t="s">
        <v>423</v>
      </c>
      <c r="F842" s="17">
        <v>156039426</v>
      </c>
      <c r="G842" s="17">
        <v>10045553</v>
      </c>
      <c r="H842" s="17">
        <v>9865204</v>
      </c>
      <c r="I842" s="18">
        <v>175105</v>
      </c>
    </row>
    <row r="843" spans="2:9" ht="18" customHeight="1" x14ac:dyDescent="0.3">
      <c r="B843" s="16" t="s">
        <v>410</v>
      </c>
      <c r="C843" s="17">
        <v>2021</v>
      </c>
      <c r="D843" s="17" t="s">
        <v>402</v>
      </c>
      <c r="E843" s="17" t="s">
        <v>422</v>
      </c>
      <c r="F843" s="17">
        <v>137211689</v>
      </c>
      <c r="G843" s="17">
        <v>9998259</v>
      </c>
      <c r="H843" s="17">
        <v>9772661</v>
      </c>
      <c r="I843" s="18">
        <v>171420</v>
      </c>
    </row>
    <row r="844" spans="2:9" ht="18" customHeight="1" x14ac:dyDescent="0.3">
      <c r="B844" s="16" t="s">
        <v>410</v>
      </c>
      <c r="C844" s="17">
        <v>2021</v>
      </c>
      <c r="D844" s="17" t="s">
        <v>402</v>
      </c>
      <c r="E844" s="17" t="s">
        <v>419</v>
      </c>
      <c r="F844" s="17">
        <v>144351312</v>
      </c>
      <c r="G844" s="17">
        <v>10023950</v>
      </c>
      <c r="H844" s="17">
        <v>9832406</v>
      </c>
      <c r="I844" s="18">
        <v>174259</v>
      </c>
    </row>
    <row r="845" spans="2:9" ht="18" customHeight="1" x14ac:dyDescent="0.3">
      <c r="B845" s="16" t="s">
        <v>410</v>
      </c>
      <c r="C845" s="17">
        <v>2021</v>
      </c>
      <c r="D845" s="17" t="s">
        <v>402</v>
      </c>
      <c r="E845" s="17" t="s">
        <v>420</v>
      </c>
      <c r="F845" s="17">
        <v>147877984</v>
      </c>
      <c r="G845" s="17">
        <v>10034811</v>
      </c>
      <c r="H845" s="17">
        <v>9848264</v>
      </c>
      <c r="I845" s="18">
        <v>174666</v>
      </c>
    </row>
    <row r="846" spans="2:9" ht="18" customHeight="1" x14ac:dyDescent="0.3">
      <c r="B846" s="16" t="s">
        <v>410</v>
      </c>
      <c r="C846" s="17">
        <v>2021</v>
      </c>
      <c r="D846" s="17" t="s">
        <v>402</v>
      </c>
      <c r="E846" s="17" t="s">
        <v>421</v>
      </c>
      <c r="F846" s="17">
        <v>42886273</v>
      </c>
      <c r="G846" s="17">
        <v>2868282</v>
      </c>
      <c r="H846" s="17">
        <v>2815424</v>
      </c>
      <c r="I846" s="18">
        <v>49948</v>
      </c>
    </row>
    <row r="847" spans="2:9" ht="18" customHeight="1" x14ac:dyDescent="0.3">
      <c r="B847" s="16" t="s">
        <v>410</v>
      </c>
      <c r="C847" s="17">
        <v>2021</v>
      </c>
      <c r="D847" s="17" t="s">
        <v>402</v>
      </c>
      <c r="E847" s="17" t="s">
        <v>423</v>
      </c>
      <c r="F847" s="17">
        <v>140799784</v>
      </c>
      <c r="G847" s="17">
        <v>10014316</v>
      </c>
      <c r="H847" s="17">
        <v>9813053</v>
      </c>
      <c r="I847" s="18">
        <v>173354</v>
      </c>
    </row>
    <row r="848" spans="2:9" ht="18" customHeight="1" x14ac:dyDescent="0.3">
      <c r="B848" s="16" t="s">
        <v>410</v>
      </c>
      <c r="C848" s="17">
        <v>2021</v>
      </c>
      <c r="D848" s="17" t="s">
        <v>403</v>
      </c>
      <c r="E848" s="17" t="s">
        <v>422</v>
      </c>
      <c r="F848" s="17">
        <v>88327755</v>
      </c>
      <c r="G848" s="17">
        <v>4481658</v>
      </c>
      <c r="H848" s="17">
        <v>4393656</v>
      </c>
      <c r="I848" s="18">
        <v>76409</v>
      </c>
    </row>
    <row r="849" spans="2:9" ht="18" customHeight="1" x14ac:dyDescent="0.3">
      <c r="B849" s="16" t="s">
        <v>410</v>
      </c>
      <c r="C849" s="17">
        <v>2021</v>
      </c>
      <c r="D849" s="17" t="s">
        <v>403</v>
      </c>
      <c r="E849" s="17" t="s">
        <v>419</v>
      </c>
      <c r="F849" s="17">
        <v>95117687</v>
      </c>
      <c r="G849" s="17">
        <v>4520703</v>
      </c>
      <c r="H849" s="17">
        <v>4423426</v>
      </c>
      <c r="I849" s="18">
        <v>76650</v>
      </c>
    </row>
    <row r="850" spans="2:9" ht="18" customHeight="1" x14ac:dyDescent="0.3">
      <c r="B850" s="16" t="s">
        <v>410</v>
      </c>
      <c r="C850" s="17">
        <v>2021</v>
      </c>
      <c r="D850" s="17" t="s">
        <v>403</v>
      </c>
      <c r="E850" s="17" t="s">
        <v>420</v>
      </c>
      <c r="F850" s="17">
        <v>99024304</v>
      </c>
      <c r="G850" s="17">
        <v>4570639</v>
      </c>
      <c r="H850" s="17">
        <v>4454815</v>
      </c>
      <c r="I850" s="18">
        <v>76871</v>
      </c>
    </row>
    <row r="851" spans="2:9" ht="18" customHeight="1" x14ac:dyDescent="0.3">
      <c r="B851" s="16" t="s">
        <v>410</v>
      </c>
      <c r="C851" s="17">
        <v>2021</v>
      </c>
      <c r="D851" s="17" t="s">
        <v>403</v>
      </c>
      <c r="E851" s="17" t="s">
        <v>421</v>
      </c>
      <c r="F851" s="17">
        <v>43556089</v>
      </c>
      <c r="G851" s="17">
        <v>1982660</v>
      </c>
      <c r="H851" s="17">
        <v>1925306</v>
      </c>
      <c r="I851" s="18">
        <v>33055</v>
      </c>
    </row>
    <row r="852" spans="2:9" ht="18" customHeight="1" x14ac:dyDescent="0.3">
      <c r="B852" s="16" t="s">
        <v>410</v>
      </c>
      <c r="C852" s="17">
        <v>2021</v>
      </c>
      <c r="D852" s="17" t="s">
        <v>403</v>
      </c>
      <c r="E852" s="17" t="s">
        <v>423</v>
      </c>
      <c r="F852" s="17">
        <v>91585079</v>
      </c>
      <c r="G852" s="17">
        <v>4497324</v>
      </c>
      <c r="H852" s="17">
        <v>4406767</v>
      </c>
      <c r="I852" s="18">
        <v>76533</v>
      </c>
    </row>
    <row r="853" spans="2:9" ht="18" customHeight="1" x14ac:dyDescent="0.3">
      <c r="B853" s="16" t="s">
        <v>410</v>
      </c>
      <c r="C853" s="17">
        <v>2021</v>
      </c>
      <c r="D853" s="17" t="s">
        <v>404</v>
      </c>
      <c r="E853" s="17" t="s">
        <v>422</v>
      </c>
      <c r="F853" s="17">
        <v>122132404</v>
      </c>
      <c r="G853" s="17">
        <v>8635233</v>
      </c>
      <c r="H853" s="17">
        <v>7868771</v>
      </c>
      <c r="I853" s="18">
        <v>123891</v>
      </c>
    </row>
    <row r="854" spans="2:9" ht="18" customHeight="1" x14ac:dyDescent="0.3">
      <c r="B854" s="16" t="s">
        <v>410</v>
      </c>
      <c r="C854" s="17">
        <v>2021</v>
      </c>
      <c r="D854" s="17" t="s">
        <v>404</v>
      </c>
      <c r="E854" s="17" t="s">
        <v>419</v>
      </c>
      <c r="F854" s="17">
        <v>128868216</v>
      </c>
      <c r="G854" s="17">
        <v>9812170</v>
      </c>
      <c r="H854" s="17">
        <v>9300773</v>
      </c>
      <c r="I854" s="18">
        <v>154463</v>
      </c>
    </row>
    <row r="855" spans="2:9" ht="18" customHeight="1" x14ac:dyDescent="0.3">
      <c r="B855" s="16" t="s">
        <v>410</v>
      </c>
      <c r="C855" s="17">
        <v>2021</v>
      </c>
      <c r="D855" s="17" t="s">
        <v>404</v>
      </c>
      <c r="E855" s="17" t="s">
        <v>420</v>
      </c>
      <c r="F855" s="17">
        <v>132066746</v>
      </c>
      <c r="G855" s="17">
        <v>9938207</v>
      </c>
      <c r="H855" s="17">
        <v>9618218</v>
      </c>
      <c r="I855" s="18">
        <v>164647</v>
      </c>
    </row>
    <row r="856" spans="2:9" ht="18" customHeight="1" x14ac:dyDescent="0.3">
      <c r="B856" s="16" t="s">
        <v>410</v>
      </c>
      <c r="C856" s="17">
        <v>2021</v>
      </c>
      <c r="D856" s="17" t="s">
        <v>404</v>
      </c>
      <c r="E856" s="17" t="s">
        <v>421</v>
      </c>
      <c r="F856" s="17">
        <v>57700920</v>
      </c>
      <c r="G856" s="17">
        <v>4276478</v>
      </c>
      <c r="H856" s="17">
        <v>4167842</v>
      </c>
      <c r="I856" s="18">
        <v>72461</v>
      </c>
    </row>
    <row r="857" spans="2:9" ht="18" customHeight="1" x14ac:dyDescent="0.3">
      <c r="B857" s="16" t="s">
        <v>410</v>
      </c>
      <c r="C857" s="17">
        <v>2021</v>
      </c>
      <c r="D857" s="17" t="s">
        <v>404</v>
      </c>
      <c r="E857" s="17" t="s">
        <v>423</v>
      </c>
      <c r="F857" s="17">
        <v>125692179</v>
      </c>
      <c r="G857" s="17">
        <v>9434157</v>
      </c>
      <c r="H857" s="17">
        <v>8718792</v>
      </c>
      <c r="I857" s="18">
        <v>139923</v>
      </c>
    </row>
    <row r="858" spans="2:9" ht="18" customHeight="1" x14ac:dyDescent="0.3">
      <c r="B858" s="16" t="s">
        <v>410</v>
      </c>
      <c r="C858" s="17">
        <v>2021</v>
      </c>
      <c r="D858" s="17" t="s">
        <v>406</v>
      </c>
      <c r="E858" s="17" t="s">
        <v>422</v>
      </c>
      <c r="F858" s="17">
        <v>195323702</v>
      </c>
      <c r="G858" s="17">
        <v>10072976</v>
      </c>
      <c r="H858" s="17">
        <v>9894699</v>
      </c>
      <c r="I858" s="18">
        <v>175615</v>
      </c>
    </row>
    <row r="859" spans="2:9" ht="18" customHeight="1" x14ac:dyDescent="0.3">
      <c r="B859" s="16" t="s">
        <v>410</v>
      </c>
      <c r="C859" s="17">
        <v>2021</v>
      </c>
      <c r="D859" s="17" t="s">
        <v>406</v>
      </c>
      <c r="E859" s="17" t="s">
        <v>419</v>
      </c>
      <c r="F859" s="17">
        <v>200941534</v>
      </c>
      <c r="G859" s="17">
        <v>10075885</v>
      </c>
      <c r="H859" s="17">
        <v>9898045</v>
      </c>
      <c r="I859" s="18">
        <v>175626</v>
      </c>
    </row>
    <row r="860" spans="2:9" ht="18" customHeight="1" x14ac:dyDescent="0.3">
      <c r="B860" s="16" t="s">
        <v>410</v>
      </c>
      <c r="C860" s="17">
        <v>2021</v>
      </c>
      <c r="D860" s="17" t="s">
        <v>406</v>
      </c>
      <c r="E860" s="17" t="s">
        <v>420</v>
      </c>
      <c r="F860" s="17">
        <v>203566375</v>
      </c>
      <c r="G860" s="17">
        <v>10077456</v>
      </c>
      <c r="H860" s="17">
        <v>9899502</v>
      </c>
      <c r="I860" s="18">
        <v>175637</v>
      </c>
    </row>
    <row r="861" spans="2:9" ht="18" customHeight="1" x14ac:dyDescent="0.3">
      <c r="B861" s="16" t="s">
        <v>410</v>
      </c>
      <c r="C861" s="17">
        <v>2021</v>
      </c>
      <c r="D861" s="17" t="s">
        <v>406</v>
      </c>
      <c r="E861" s="17" t="s">
        <v>421</v>
      </c>
      <c r="F861" s="17">
        <v>88110667</v>
      </c>
      <c r="G861" s="17">
        <v>4319483</v>
      </c>
      <c r="H861" s="17">
        <v>4243179</v>
      </c>
      <c r="I861" s="18">
        <v>75273</v>
      </c>
    </row>
    <row r="862" spans="2:9" ht="18" customHeight="1" x14ac:dyDescent="0.3">
      <c r="B862" s="16" t="s">
        <v>410</v>
      </c>
      <c r="C862" s="17">
        <v>2021</v>
      </c>
      <c r="D862" s="17" t="s">
        <v>406</v>
      </c>
      <c r="E862" s="17" t="s">
        <v>423</v>
      </c>
      <c r="F862" s="17">
        <v>198238321</v>
      </c>
      <c r="G862" s="17">
        <v>10074561</v>
      </c>
      <c r="H862" s="17">
        <v>9896408</v>
      </c>
      <c r="I862" s="18">
        <v>175621</v>
      </c>
    </row>
    <row r="863" spans="2:9" ht="18" customHeight="1" x14ac:dyDescent="0.3">
      <c r="B863" s="16" t="s">
        <v>410</v>
      </c>
      <c r="C863" s="17">
        <v>2021</v>
      </c>
      <c r="D863" s="17" t="s">
        <v>407</v>
      </c>
      <c r="E863" s="17" t="s">
        <v>422</v>
      </c>
      <c r="F863" s="17">
        <v>181503124</v>
      </c>
      <c r="G863" s="17">
        <v>10065433</v>
      </c>
      <c r="H863" s="17">
        <v>9887351</v>
      </c>
      <c r="I863" s="18">
        <v>175575</v>
      </c>
    </row>
    <row r="864" spans="2:9" ht="18" customHeight="1" x14ac:dyDescent="0.3">
      <c r="B864" s="16" t="s">
        <v>410</v>
      </c>
      <c r="C864" s="17">
        <v>2021</v>
      </c>
      <c r="D864" s="17" t="s">
        <v>407</v>
      </c>
      <c r="E864" s="17" t="s">
        <v>419</v>
      </c>
      <c r="F864" s="17">
        <v>188154651</v>
      </c>
      <c r="G864" s="17">
        <v>10069185</v>
      </c>
      <c r="H864" s="17">
        <v>9890803</v>
      </c>
      <c r="I864" s="18">
        <v>175592</v>
      </c>
    </row>
    <row r="865" spans="2:9" ht="18" customHeight="1" x14ac:dyDescent="0.3">
      <c r="B865" s="16" t="s">
        <v>410</v>
      </c>
      <c r="C865" s="17">
        <v>2021</v>
      </c>
      <c r="D865" s="17" t="s">
        <v>407</v>
      </c>
      <c r="E865" s="17" t="s">
        <v>420</v>
      </c>
      <c r="F865" s="17">
        <v>191298747</v>
      </c>
      <c r="G865" s="17">
        <v>10070803</v>
      </c>
      <c r="H865" s="17">
        <v>9892482</v>
      </c>
      <c r="I865" s="18">
        <v>175597</v>
      </c>
    </row>
    <row r="866" spans="2:9" ht="18" customHeight="1" x14ac:dyDescent="0.3">
      <c r="B866" s="16" t="s">
        <v>410</v>
      </c>
      <c r="C866" s="17">
        <v>2021</v>
      </c>
      <c r="D866" s="17" t="s">
        <v>407</v>
      </c>
      <c r="E866" s="17" t="s">
        <v>421</v>
      </c>
      <c r="F866" s="17">
        <v>55265332</v>
      </c>
      <c r="G866" s="17">
        <v>2877689</v>
      </c>
      <c r="H866" s="17">
        <v>2826723</v>
      </c>
      <c r="I866" s="18">
        <v>50174</v>
      </c>
    </row>
    <row r="867" spans="2:9" ht="18" customHeight="1" x14ac:dyDescent="0.3">
      <c r="B867" s="16" t="s">
        <v>410</v>
      </c>
      <c r="C867" s="17">
        <v>2021</v>
      </c>
      <c r="D867" s="17" t="s">
        <v>407</v>
      </c>
      <c r="E867" s="17" t="s">
        <v>423</v>
      </c>
      <c r="F867" s="17">
        <v>184875403</v>
      </c>
      <c r="G867" s="17">
        <v>10067336</v>
      </c>
      <c r="H867" s="17">
        <v>9888948</v>
      </c>
      <c r="I867" s="18">
        <v>175581</v>
      </c>
    </row>
    <row r="868" spans="2:9" ht="18" customHeight="1" x14ac:dyDescent="0.3">
      <c r="B868" s="16" t="s">
        <v>411</v>
      </c>
      <c r="C868" s="17">
        <v>2020</v>
      </c>
      <c r="D868" s="17" t="s">
        <v>398</v>
      </c>
      <c r="E868" s="17" t="s">
        <v>422</v>
      </c>
      <c r="F868" s="17">
        <v>1320</v>
      </c>
      <c r="G868" s="17">
        <v>44</v>
      </c>
      <c r="H868" s="17">
        <v>0</v>
      </c>
      <c r="I868" s="18">
        <v>0</v>
      </c>
    </row>
    <row r="869" spans="2:9" ht="18" customHeight="1" x14ac:dyDescent="0.3">
      <c r="B869" s="16" t="s">
        <v>411</v>
      </c>
      <c r="C869" s="17">
        <v>2020</v>
      </c>
      <c r="D869" s="17" t="s">
        <v>398</v>
      </c>
      <c r="E869" s="17" t="s">
        <v>419</v>
      </c>
      <c r="F869" s="17">
        <v>5329</v>
      </c>
      <c r="G869" s="17">
        <v>49</v>
      </c>
      <c r="H869" s="17">
        <v>45</v>
      </c>
      <c r="I869" s="18">
        <v>0</v>
      </c>
    </row>
    <row r="870" spans="2:9" ht="18" customHeight="1" x14ac:dyDescent="0.3">
      <c r="B870" s="16" t="s">
        <v>411</v>
      </c>
      <c r="C870" s="17">
        <v>2020</v>
      </c>
      <c r="D870" s="17" t="s">
        <v>398</v>
      </c>
      <c r="E870" s="17" t="s">
        <v>420</v>
      </c>
      <c r="F870" s="17">
        <v>9257</v>
      </c>
      <c r="G870" s="17">
        <v>49</v>
      </c>
      <c r="H870" s="17">
        <v>49</v>
      </c>
      <c r="I870" s="18">
        <v>0</v>
      </c>
    </row>
    <row r="871" spans="2:9" ht="18" customHeight="1" x14ac:dyDescent="0.3">
      <c r="B871" s="16" t="s">
        <v>411</v>
      </c>
      <c r="C871" s="17">
        <v>2020</v>
      </c>
      <c r="D871" s="17" t="s">
        <v>398</v>
      </c>
      <c r="E871" s="17" t="s">
        <v>421</v>
      </c>
      <c r="F871" s="17">
        <v>3902</v>
      </c>
      <c r="G871" s="17">
        <v>14</v>
      </c>
      <c r="H871" s="17">
        <v>14</v>
      </c>
      <c r="I871" s="18">
        <v>0</v>
      </c>
    </row>
    <row r="872" spans="2:9" ht="18" customHeight="1" x14ac:dyDescent="0.3">
      <c r="B872" s="16" t="s">
        <v>411</v>
      </c>
      <c r="C872" s="17">
        <v>2020</v>
      </c>
      <c r="D872" s="17" t="s">
        <v>398</v>
      </c>
      <c r="E872" s="17" t="s">
        <v>423</v>
      </c>
      <c r="F872" s="17">
        <v>2597</v>
      </c>
      <c r="G872" s="17">
        <v>49</v>
      </c>
      <c r="H872" s="17">
        <v>21</v>
      </c>
      <c r="I872" s="18">
        <v>0</v>
      </c>
    </row>
    <row r="873" spans="2:9" ht="18" customHeight="1" x14ac:dyDescent="0.3">
      <c r="B873" s="16" t="s">
        <v>411</v>
      </c>
      <c r="C873" s="17">
        <v>2020</v>
      </c>
      <c r="D873" s="17" t="s">
        <v>399</v>
      </c>
      <c r="E873" s="17" t="s">
        <v>422</v>
      </c>
      <c r="F873" s="17">
        <v>967064</v>
      </c>
      <c r="G873" s="17">
        <v>49598</v>
      </c>
      <c r="H873" s="17">
        <v>35431</v>
      </c>
      <c r="I873" s="18">
        <v>417</v>
      </c>
    </row>
    <row r="874" spans="2:9" ht="18" customHeight="1" x14ac:dyDescent="0.3">
      <c r="B874" s="16" t="s">
        <v>411</v>
      </c>
      <c r="C874" s="17">
        <v>2020</v>
      </c>
      <c r="D874" s="17" t="s">
        <v>399</v>
      </c>
      <c r="E874" s="17" t="s">
        <v>419</v>
      </c>
      <c r="F874" s="17">
        <v>1192560</v>
      </c>
      <c r="G874" s="17">
        <v>86563</v>
      </c>
      <c r="H874" s="17">
        <v>58993</v>
      </c>
      <c r="I874" s="18">
        <v>814</v>
      </c>
    </row>
    <row r="875" spans="2:9" ht="18" customHeight="1" x14ac:dyDescent="0.3">
      <c r="B875" s="16" t="s">
        <v>411</v>
      </c>
      <c r="C875" s="17">
        <v>2020</v>
      </c>
      <c r="D875" s="17" t="s">
        <v>399</v>
      </c>
      <c r="E875" s="17" t="s">
        <v>420</v>
      </c>
      <c r="F875" s="17">
        <v>1297229</v>
      </c>
      <c r="G875" s="17">
        <v>102973</v>
      </c>
      <c r="H875" s="17">
        <v>78298</v>
      </c>
      <c r="I875" s="18">
        <v>1100</v>
      </c>
    </row>
    <row r="876" spans="2:9" ht="18" customHeight="1" x14ac:dyDescent="0.3">
      <c r="B876" s="16" t="s">
        <v>411</v>
      </c>
      <c r="C876" s="17">
        <v>2020</v>
      </c>
      <c r="D876" s="17" t="s">
        <v>399</v>
      </c>
      <c r="E876" s="17" t="s">
        <v>421</v>
      </c>
      <c r="F876" s="17">
        <v>591524</v>
      </c>
      <c r="G876" s="17">
        <v>50975</v>
      </c>
      <c r="H876" s="17">
        <v>39492</v>
      </c>
      <c r="I876" s="18">
        <v>553</v>
      </c>
    </row>
    <row r="877" spans="2:9" ht="18" customHeight="1" x14ac:dyDescent="0.3">
      <c r="B877" s="16" t="s">
        <v>411</v>
      </c>
      <c r="C877" s="17">
        <v>2020</v>
      </c>
      <c r="D877" s="17" t="s">
        <v>399</v>
      </c>
      <c r="E877" s="17" t="s">
        <v>423</v>
      </c>
      <c r="F877" s="17">
        <v>1079219</v>
      </c>
      <c r="G877" s="17">
        <v>66779</v>
      </c>
      <c r="H877" s="17">
        <v>45195</v>
      </c>
      <c r="I877" s="18">
        <v>586</v>
      </c>
    </row>
    <row r="878" spans="2:9" ht="18" customHeight="1" x14ac:dyDescent="0.3">
      <c r="B878" s="16" t="s">
        <v>411</v>
      </c>
      <c r="C878" s="17">
        <v>2020</v>
      </c>
      <c r="D878" s="17" t="s">
        <v>400</v>
      </c>
      <c r="E878" s="17" t="s">
        <v>422</v>
      </c>
      <c r="F878" s="17">
        <v>2493229</v>
      </c>
      <c r="G878" s="17">
        <v>339225</v>
      </c>
      <c r="H878" s="17">
        <v>324721</v>
      </c>
      <c r="I878" s="18">
        <v>4871</v>
      </c>
    </row>
    <row r="879" spans="2:9" ht="18" customHeight="1" x14ac:dyDescent="0.3">
      <c r="B879" s="16" t="s">
        <v>411</v>
      </c>
      <c r="C879" s="17">
        <v>2020</v>
      </c>
      <c r="D879" s="17" t="s">
        <v>400</v>
      </c>
      <c r="E879" s="17" t="s">
        <v>419</v>
      </c>
      <c r="F879" s="17">
        <v>2650428</v>
      </c>
      <c r="G879" s="17">
        <v>349000</v>
      </c>
      <c r="H879" s="17">
        <v>337180</v>
      </c>
      <c r="I879" s="18">
        <v>5019</v>
      </c>
    </row>
    <row r="880" spans="2:9" ht="18" customHeight="1" x14ac:dyDescent="0.3">
      <c r="B880" s="16" t="s">
        <v>411</v>
      </c>
      <c r="C880" s="17">
        <v>2020</v>
      </c>
      <c r="D880" s="17" t="s">
        <v>400</v>
      </c>
      <c r="E880" s="17" t="s">
        <v>420</v>
      </c>
      <c r="F880" s="17">
        <v>2726446</v>
      </c>
      <c r="G880" s="17">
        <v>353625</v>
      </c>
      <c r="H880" s="17">
        <v>341743</v>
      </c>
      <c r="I880" s="18">
        <v>5104</v>
      </c>
    </row>
    <row r="881" spans="2:9" ht="18" customHeight="1" x14ac:dyDescent="0.3">
      <c r="B881" s="16" t="s">
        <v>411</v>
      </c>
      <c r="C881" s="17">
        <v>2020</v>
      </c>
      <c r="D881" s="17" t="s">
        <v>400</v>
      </c>
      <c r="E881" s="17" t="s">
        <v>421</v>
      </c>
      <c r="F881" s="17">
        <v>1192017</v>
      </c>
      <c r="G881" s="17">
        <v>152931</v>
      </c>
      <c r="H881" s="17">
        <v>147900</v>
      </c>
      <c r="I881" s="18">
        <v>2211</v>
      </c>
    </row>
    <row r="882" spans="2:9" ht="18" customHeight="1" x14ac:dyDescent="0.3">
      <c r="B882" s="16" t="s">
        <v>411</v>
      </c>
      <c r="C882" s="17">
        <v>2020</v>
      </c>
      <c r="D882" s="17" t="s">
        <v>400</v>
      </c>
      <c r="E882" s="17" t="s">
        <v>423</v>
      </c>
      <c r="F882" s="17">
        <v>2574514</v>
      </c>
      <c r="G882" s="17">
        <v>344478</v>
      </c>
      <c r="H882" s="17">
        <v>331356</v>
      </c>
      <c r="I882" s="18">
        <v>4928</v>
      </c>
    </row>
    <row r="883" spans="2:9" ht="18" customHeight="1" x14ac:dyDescent="0.3">
      <c r="B883" s="16" t="s">
        <v>411</v>
      </c>
      <c r="C883" s="17">
        <v>2020</v>
      </c>
      <c r="D883" s="17" t="s">
        <v>401</v>
      </c>
      <c r="E883" s="17" t="s">
        <v>422</v>
      </c>
      <c r="F883" s="17">
        <v>518253</v>
      </c>
      <c r="G883" s="17">
        <v>11606</v>
      </c>
      <c r="H883" s="17">
        <v>6154</v>
      </c>
      <c r="I883" s="18">
        <v>40</v>
      </c>
    </row>
    <row r="884" spans="2:9" ht="18" customHeight="1" x14ac:dyDescent="0.3">
      <c r="B884" s="16" t="s">
        <v>411</v>
      </c>
      <c r="C884" s="17">
        <v>2020</v>
      </c>
      <c r="D884" s="17" t="s">
        <v>401</v>
      </c>
      <c r="E884" s="17" t="s">
        <v>419</v>
      </c>
      <c r="F884" s="17">
        <v>737067</v>
      </c>
      <c r="G884" s="17">
        <v>24384</v>
      </c>
      <c r="H884" s="17">
        <v>14503</v>
      </c>
      <c r="I884" s="18">
        <v>150</v>
      </c>
    </row>
    <row r="885" spans="2:9" ht="18" customHeight="1" x14ac:dyDescent="0.3">
      <c r="B885" s="16" t="s">
        <v>411</v>
      </c>
      <c r="C885" s="17">
        <v>2020</v>
      </c>
      <c r="D885" s="17" t="s">
        <v>401</v>
      </c>
      <c r="E885" s="17" t="s">
        <v>420</v>
      </c>
      <c r="F885" s="17">
        <v>847387</v>
      </c>
      <c r="G885" s="17">
        <v>33019</v>
      </c>
      <c r="H885" s="17">
        <v>21390</v>
      </c>
      <c r="I885" s="18">
        <v>226</v>
      </c>
    </row>
    <row r="886" spans="2:9" ht="18" customHeight="1" x14ac:dyDescent="0.3">
      <c r="B886" s="16" t="s">
        <v>411</v>
      </c>
      <c r="C886" s="17">
        <v>2020</v>
      </c>
      <c r="D886" s="17" t="s">
        <v>401</v>
      </c>
      <c r="E886" s="17" t="s">
        <v>421</v>
      </c>
      <c r="F886" s="17">
        <v>389326</v>
      </c>
      <c r="G886" s="17">
        <v>17106</v>
      </c>
      <c r="H886" s="17">
        <v>12000</v>
      </c>
      <c r="I886" s="18">
        <v>126</v>
      </c>
    </row>
    <row r="887" spans="2:9" ht="18" customHeight="1" x14ac:dyDescent="0.3">
      <c r="B887" s="16" t="s">
        <v>411</v>
      </c>
      <c r="C887" s="17">
        <v>2020</v>
      </c>
      <c r="D887" s="17" t="s">
        <v>401</v>
      </c>
      <c r="E887" s="17" t="s">
        <v>423</v>
      </c>
      <c r="F887" s="17">
        <v>629033</v>
      </c>
      <c r="G887" s="17">
        <v>16598</v>
      </c>
      <c r="H887" s="17">
        <v>9889</v>
      </c>
      <c r="I887" s="18">
        <v>87</v>
      </c>
    </row>
    <row r="888" spans="2:9" ht="18" customHeight="1" x14ac:dyDescent="0.3">
      <c r="B888" s="16" t="s">
        <v>411</v>
      </c>
      <c r="C888" s="17">
        <v>2020</v>
      </c>
      <c r="D888" s="17" t="s">
        <v>402</v>
      </c>
      <c r="E888" s="17" t="s">
        <v>422</v>
      </c>
      <c r="F888" s="17">
        <v>175623</v>
      </c>
      <c r="G888" s="17">
        <v>1207</v>
      </c>
      <c r="H888" s="17">
        <v>416</v>
      </c>
      <c r="I888" s="18">
        <v>0</v>
      </c>
    </row>
    <row r="889" spans="2:9" ht="18" customHeight="1" x14ac:dyDescent="0.3">
      <c r="B889" s="16" t="s">
        <v>411</v>
      </c>
      <c r="C889" s="17">
        <v>2020</v>
      </c>
      <c r="D889" s="17" t="s">
        <v>402</v>
      </c>
      <c r="E889" s="17" t="s">
        <v>419</v>
      </c>
      <c r="F889" s="17">
        <v>333185</v>
      </c>
      <c r="G889" s="17">
        <v>4879</v>
      </c>
      <c r="H889" s="17">
        <v>757</v>
      </c>
      <c r="I889" s="18">
        <v>0</v>
      </c>
    </row>
    <row r="890" spans="2:9" ht="18" customHeight="1" x14ac:dyDescent="0.3">
      <c r="B890" s="16" t="s">
        <v>411</v>
      </c>
      <c r="C890" s="17">
        <v>2020</v>
      </c>
      <c r="D890" s="17" t="s">
        <v>402</v>
      </c>
      <c r="E890" s="17" t="s">
        <v>420</v>
      </c>
      <c r="F890" s="17">
        <v>408322</v>
      </c>
      <c r="G890" s="17">
        <v>7084</v>
      </c>
      <c r="H890" s="17">
        <v>2249</v>
      </c>
      <c r="I890" s="18">
        <v>14</v>
      </c>
    </row>
    <row r="891" spans="2:9" ht="18" customHeight="1" x14ac:dyDescent="0.3">
      <c r="B891" s="16" t="s">
        <v>411</v>
      </c>
      <c r="C891" s="17">
        <v>2020</v>
      </c>
      <c r="D891" s="17" t="s">
        <v>402</v>
      </c>
      <c r="E891" s="17" t="s">
        <v>421</v>
      </c>
      <c r="F891" s="17">
        <v>130866</v>
      </c>
      <c r="G891" s="17">
        <v>2566</v>
      </c>
      <c r="H891" s="17">
        <v>1120</v>
      </c>
      <c r="I891" s="18">
        <v>6</v>
      </c>
    </row>
    <row r="892" spans="2:9" ht="18" customHeight="1" x14ac:dyDescent="0.3">
      <c r="B892" s="16" t="s">
        <v>411</v>
      </c>
      <c r="C892" s="17">
        <v>2020</v>
      </c>
      <c r="D892" s="17" t="s">
        <v>402</v>
      </c>
      <c r="E892" s="17" t="s">
        <v>423</v>
      </c>
      <c r="F892" s="17">
        <v>258695</v>
      </c>
      <c r="G892" s="17">
        <v>3043</v>
      </c>
      <c r="H892" s="17">
        <v>481</v>
      </c>
      <c r="I892" s="18">
        <v>0</v>
      </c>
    </row>
    <row r="893" spans="2:9" ht="18" customHeight="1" x14ac:dyDescent="0.3">
      <c r="B893" s="16" t="s">
        <v>411</v>
      </c>
      <c r="C893" s="17">
        <v>2020</v>
      </c>
      <c r="D893" s="17" t="s">
        <v>403</v>
      </c>
      <c r="E893" s="17" t="s">
        <v>420</v>
      </c>
      <c r="F893" s="17">
        <v>0</v>
      </c>
      <c r="G893" s="17">
        <v>12</v>
      </c>
      <c r="H893" s="17">
        <v>0</v>
      </c>
      <c r="I893" s="18">
        <v>0</v>
      </c>
    </row>
    <row r="894" spans="2:9" ht="18" customHeight="1" x14ac:dyDescent="0.3">
      <c r="B894" s="16" t="s">
        <v>411</v>
      </c>
      <c r="C894" s="17">
        <v>2020</v>
      </c>
      <c r="D894" s="17" t="s">
        <v>403</v>
      </c>
      <c r="E894" s="17" t="s">
        <v>421</v>
      </c>
      <c r="F894" s="17">
        <v>0</v>
      </c>
      <c r="G894" s="17">
        <v>15</v>
      </c>
      <c r="H894" s="17">
        <v>0</v>
      </c>
      <c r="I894" s="18">
        <v>0</v>
      </c>
    </row>
    <row r="895" spans="2:9" ht="18" customHeight="1" x14ac:dyDescent="0.3">
      <c r="B895" s="16" t="s">
        <v>411</v>
      </c>
      <c r="C895" s="17">
        <v>2020</v>
      </c>
      <c r="D895" s="17" t="s">
        <v>404</v>
      </c>
      <c r="E895" s="17" t="s">
        <v>422</v>
      </c>
      <c r="F895" s="17">
        <v>19918</v>
      </c>
      <c r="G895" s="17">
        <v>49</v>
      </c>
      <c r="H895" s="17">
        <v>49</v>
      </c>
      <c r="I895" s="18">
        <v>0</v>
      </c>
    </row>
    <row r="896" spans="2:9" ht="18" customHeight="1" x14ac:dyDescent="0.3">
      <c r="B896" s="16" t="s">
        <v>411</v>
      </c>
      <c r="C896" s="17">
        <v>2020</v>
      </c>
      <c r="D896" s="17" t="s">
        <v>404</v>
      </c>
      <c r="E896" s="17" t="s">
        <v>419</v>
      </c>
      <c r="F896" s="17">
        <v>63429</v>
      </c>
      <c r="G896" s="17">
        <v>250</v>
      </c>
      <c r="H896" s="17">
        <v>49</v>
      </c>
      <c r="I896" s="18">
        <v>0</v>
      </c>
    </row>
    <row r="897" spans="2:9" ht="18" customHeight="1" x14ac:dyDescent="0.3">
      <c r="B897" s="16" t="s">
        <v>411</v>
      </c>
      <c r="C897" s="17">
        <v>2020</v>
      </c>
      <c r="D897" s="17" t="s">
        <v>404</v>
      </c>
      <c r="E897" s="17" t="s">
        <v>420</v>
      </c>
      <c r="F897" s="17">
        <v>90662</v>
      </c>
      <c r="G897" s="17">
        <v>446</v>
      </c>
      <c r="H897" s="17">
        <v>170</v>
      </c>
      <c r="I897" s="18">
        <v>0</v>
      </c>
    </row>
    <row r="898" spans="2:9" ht="18" customHeight="1" x14ac:dyDescent="0.3">
      <c r="B898" s="16" t="s">
        <v>411</v>
      </c>
      <c r="C898" s="17">
        <v>2020</v>
      </c>
      <c r="D898" s="17" t="s">
        <v>404</v>
      </c>
      <c r="E898" s="17" t="s">
        <v>421</v>
      </c>
      <c r="F898" s="17">
        <v>53503</v>
      </c>
      <c r="G898" s="17">
        <v>210</v>
      </c>
      <c r="H898" s="17">
        <v>127</v>
      </c>
      <c r="I898" s="18">
        <v>0</v>
      </c>
    </row>
    <row r="899" spans="2:9" ht="18" customHeight="1" x14ac:dyDescent="0.3">
      <c r="B899" s="16" t="s">
        <v>411</v>
      </c>
      <c r="C899" s="17">
        <v>2020</v>
      </c>
      <c r="D899" s="17" t="s">
        <v>404</v>
      </c>
      <c r="E899" s="17" t="s">
        <v>423</v>
      </c>
      <c r="F899" s="17">
        <v>36169</v>
      </c>
      <c r="G899" s="17">
        <v>57</v>
      </c>
      <c r="H899" s="17">
        <v>49</v>
      </c>
      <c r="I899" s="18">
        <v>0</v>
      </c>
    </row>
    <row r="900" spans="2:9" ht="18" customHeight="1" x14ac:dyDescent="0.3">
      <c r="B900" s="16" t="s">
        <v>411</v>
      </c>
      <c r="C900" s="17">
        <v>2020</v>
      </c>
      <c r="D900" s="17" t="s">
        <v>405</v>
      </c>
      <c r="E900" s="17" t="s">
        <v>422</v>
      </c>
      <c r="F900" s="17">
        <v>2144017</v>
      </c>
      <c r="G900" s="17">
        <v>310490</v>
      </c>
      <c r="H900" s="17">
        <v>291155</v>
      </c>
      <c r="I900" s="18">
        <v>4373</v>
      </c>
    </row>
    <row r="901" spans="2:9" ht="18" customHeight="1" x14ac:dyDescent="0.3">
      <c r="B901" s="16" t="s">
        <v>411</v>
      </c>
      <c r="C901" s="17">
        <v>2020</v>
      </c>
      <c r="D901" s="17" t="s">
        <v>405</v>
      </c>
      <c r="E901" s="17" t="s">
        <v>419</v>
      </c>
      <c r="F901" s="17">
        <v>2285106</v>
      </c>
      <c r="G901" s="17">
        <v>324317</v>
      </c>
      <c r="H901" s="17">
        <v>309983</v>
      </c>
      <c r="I901" s="18">
        <v>4679</v>
      </c>
    </row>
    <row r="902" spans="2:9" ht="18" customHeight="1" x14ac:dyDescent="0.3">
      <c r="B902" s="16" t="s">
        <v>411</v>
      </c>
      <c r="C902" s="17">
        <v>2020</v>
      </c>
      <c r="D902" s="17" t="s">
        <v>405</v>
      </c>
      <c r="E902" s="17" t="s">
        <v>420</v>
      </c>
      <c r="F902" s="17">
        <v>2369200</v>
      </c>
      <c r="G902" s="17">
        <v>330509</v>
      </c>
      <c r="H902" s="17">
        <v>316946</v>
      </c>
      <c r="I902" s="18">
        <v>4773</v>
      </c>
    </row>
    <row r="903" spans="2:9" ht="18" customHeight="1" x14ac:dyDescent="0.3">
      <c r="B903" s="16" t="s">
        <v>411</v>
      </c>
      <c r="C903" s="17">
        <v>2020</v>
      </c>
      <c r="D903" s="17" t="s">
        <v>405</v>
      </c>
      <c r="E903" s="17" t="s">
        <v>421</v>
      </c>
      <c r="F903" s="17">
        <v>696070</v>
      </c>
      <c r="G903" s="17">
        <v>95767</v>
      </c>
      <c r="H903" s="17">
        <v>91730</v>
      </c>
      <c r="I903" s="18">
        <v>1375</v>
      </c>
    </row>
    <row r="904" spans="2:9" ht="18" customHeight="1" x14ac:dyDescent="0.3">
      <c r="B904" s="16" t="s">
        <v>411</v>
      </c>
      <c r="C904" s="17">
        <v>2020</v>
      </c>
      <c r="D904" s="17" t="s">
        <v>405</v>
      </c>
      <c r="E904" s="17" t="s">
        <v>423</v>
      </c>
      <c r="F904" s="17">
        <v>2219637</v>
      </c>
      <c r="G904" s="17">
        <v>318372</v>
      </c>
      <c r="H904" s="17">
        <v>301172</v>
      </c>
      <c r="I904" s="18">
        <v>4570</v>
      </c>
    </row>
    <row r="905" spans="2:9" ht="18" customHeight="1" x14ac:dyDescent="0.3">
      <c r="B905" s="16" t="s">
        <v>411</v>
      </c>
      <c r="C905" s="17">
        <v>2020</v>
      </c>
      <c r="D905" s="17" t="s">
        <v>406</v>
      </c>
      <c r="E905" s="17" t="s">
        <v>422</v>
      </c>
      <c r="F905" s="17">
        <v>1828253</v>
      </c>
      <c r="G905" s="17">
        <v>247252</v>
      </c>
      <c r="H905" s="17">
        <v>210039</v>
      </c>
      <c r="I905" s="18">
        <v>3193</v>
      </c>
    </row>
    <row r="906" spans="2:9" ht="18" customHeight="1" x14ac:dyDescent="0.3">
      <c r="B906" s="16" t="s">
        <v>411</v>
      </c>
      <c r="C906" s="17">
        <v>2020</v>
      </c>
      <c r="D906" s="17" t="s">
        <v>406</v>
      </c>
      <c r="E906" s="17" t="s">
        <v>419</v>
      </c>
      <c r="F906" s="17">
        <v>1972325</v>
      </c>
      <c r="G906" s="17">
        <v>283964</v>
      </c>
      <c r="H906" s="17">
        <v>255073</v>
      </c>
      <c r="I906" s="18">
        <v>3799</v>
      </c>
    </row>
    <row r="907" spans="2:9" ht="18" customHeight="1" x14ac:dyDescent="0.3">
      <c r="B907" s="16" t="s">
        <v>411</v>
      </c>
      <c r="C907" s="17">
        <v>2020</v>
      </c>
      <c r="D907" s="17" t="s">
        <v>406</v>
      </c>
      <c r="E907" s="17" t="s">
        <v>420</v>
      </c>
      <c r="F907" s="17">
        <v>2034893</v>
      </c>
      <c r="G907" s="17">
        <v>295919</v>
      </c>
      <c r="H907" s="17">
        <v>273496</v>
      </c>
      <c r="I907" s="18">
        <v>4037</v>
      </c>
    </row>
    <row r="908" spans="2:9" ht="18" customHeight="1" x14ac:dyDescent="0.3">
      <c r="B908" s="16" t="s">
        <v>411</v>
      </c>
      <c r="C908" s="17">
        <v>2020</v>
      </c>
      <c r="D908" s="17" t="s">
        <v>406</v>
      </c>
      <c r="E908" s="17" t="s">
        <v>421</v>
      </c>
      <c r="F908" s="17">
        <v>896415</v>
      </c>
      <c r="G908" s="17">
        <v>130243</v>
      </c>
      <c r="H908" s="17">
        <v>121255</v>
      </c>
      <c r="I908" s="18">
        <v>1803</v>
      </c>
    </row>
    <row r="909" spans="2:9" ht="18" customHeight="1" x14ac:dyDescent="0.3">
      <c r="B909" s="16" t="s">
        <v>411</v>
      </c>
      <c r="C909" s="17">
        <v>2020</v>
      </c>
      <c r="D909" s="17" t="s">
        <v>406</v>
      </c>
      <c r="E909" s="17" t="s">
        <v>423</v>
      </c>
      <c r="F909" s="17">
        <v>1903980</v>
      </c>
      <c r="G909" s="17">
        <v>268187</v>
      </c>
      <c r="H909" s="17">
        <v>232880</v>
      </c>
      <c r="I909" s="18">
        <v>3525</v>
      </c>
    </row>
    <row r="910" spans="2:9" ht="18" customHeight="1" x14ac:dyDescent="0.3">
      <c r="B910" s="16" t="s">
        <v>411</v>
      </c>
      <c r="C910" s="17">
        <v>2020</v>
      </c>
      <c r="D910" s="17" t="s">
        <v>407</v>
      </c>
      <c r="E910" s="17" t="s">
        <v>422</v>
      </c>
      <c r="F910" s="17">
        <v>1459512</v>
      </c>
      <c r="G910" s="17">
        <v>138323</v>
      </c>
      <c r="H910" s="17">
        <v>104564</v>
      </c>
      <c r="I910" s="18">
        <v>1540</v>
      </c>
    </row>
    <row r="911" spans="2:9" ht="18" customHeight="1" x14ac:dyDescent="0.3">
      <c r="B911" s="16" t="s">
        <v>411</v>
      </c>
      <c r="C911" s="17">
        <v>2020</v>
      </c>
      <c r="D911" s="17" t="s">
        <v>407</v>
      </c>
      <c r="E911" s="17" t="s">
        <v>419</v>
      </c>
      <c r="F911" s="17">
        <v>1634489</v>
      </c>
      <c r="G911" s="17">
        <v>191016</v>
      </c>
      <c r="H911" s="17">
        <v>149480</v>
      </c>
      <c r="I911" s="18">
        <v>2349</v>
      </c>
    </row>
    <row r="912" spans="2:9" ht="18" customHeight="1" x14ac:dyDescent="0.3">
      <c r="B912" s="16" t="s">
        <v>411</v>
      </c>
      <c r="C912" s="17">
        <v>2020</v>
      </c>
      <c r="D912" s="17" t="s">
        <v>407</v>
      </c>
      <c r="E912" s="17" t="s">
        <v>420</v>
      </c>
      <c r="F912" s="17">
        <v>1721410</v>
      </c>
      <c r="G912" s="17">
        <v>216773</v>
      </c>
      <c r="H912" s="17">
        <v>176028</v>
      </c>
      <c r="I912" s="18">
        <v>2712</v>
      </c>
    </row>
    <row r="913" spans="2:9" ht="18" customHeight="1" x14ac:dyDescent="0.3">
      <c r="B913" s="16" t="s">
        <v>411</v>
      </c>
      <c r="C913" s="17">
        <v>2020</v>
      </c>
      <c r="D913" s="17" t="s">
        <v>407</v>
      </c>
      <c r="E913" s="17" t="s">
        <v>421</v>
      </c>
      <c r="F913" s="17">
        <v>507584</v>
      </c>
      <c r="G913" s="17">
        <v>66195</v>
      </c>
      <c r="H913" s="17">
        <v>55906</v>
      </c>
      <c r="I913" s="18">
        <v>847</v>
      </c>
    </row>
    <row r="914" spans="2:9" ht="18" customHeight="1" x14ac:dyDescent="0.3">
      <c r="B914" s="16" t="s">
        <v>411</v>
      </c>
      <c r="C914" s="17">
        <v>2020</v>
      </c>
      <c r="D914" s="17" t="s">
        <v>407</v>
      </c>
      <c r="E914" s="17" t="s">
        <v>423</v>
      </c>
      <c r="F914" s="17">
        <v>1548782</v>
      </c>
      <c r="G914" s="17">
        <v>163891</v>
      </c>
      <c r="H914" s="17">
        <v>127041</v>
      </c>
      <c r="I914" s="18">
        <v>1942</v>
      </c>
    </row>
    <row r="915" spans="2:9" ht="18" customHeight="1" x14ac:dyDescent="0.3">
      <c r="B915" s="16" t="s">
        <v>411</v>
      </c>
      <c r="C915" s="17">
        <v>2021</v>
      </c>
      <c r="D915" s="17" t="s">
        <v>398</v>
      </c>
      <c r="E915" s="17" t="s">
        <v>422</v>
      </c>
      <c r="F915" s="17">
        <v>3875948</v>
      </c>
      <c r="G915" s="17">
        <v>414005</v>
      </c>
      <c r="H915" s="17">
        <v>392962</v>
      </c>
      <c r="I915" s="18">
        <v>5847</v>
      </c>
    </row>
    <row r="916" spans="2:9" ht="18" customHeight="1" x14ac:dyDescent="0.3">
      <c r="B916" s="16" t="s">
        <v>411</v>
      </c>
      <c r="C916" s="17">
        <v>2021</v>
      </c>
      <c r="D916" s="17" t="s">
        <v>398</v>
      </c>
      <c r="E916" s="17" t="s">
        <v>419</v>
      </c>
      <c r="F916" s="17">
        <v>4143565</v>
      </c>
      <c r="G916" s="17">
        <v>471822</v>
      </c>
      <c r="H916" s="17">
        <v>414782</v>
      </c>
      <c r="I916" s="18">
        <v>6254</v>
      </c>
    </row>
    <row r="917" spans="2:9" ht="18" customHeight="1" x14ac:dyDescent="0.3">
      <c r="B917" s="16" t="s">
        <v>411</v>
      </c>
      <c r="C917" s="17">
        <v>2021</v>
      </c>
      <c r="D917" s="17" t="s">
        <v>398</v>
      </c>
      <c r="E917" s="17" t="s">
        <v>420</v>
      </c>
      <c r="F917" s="17">
        <v>4348196</v>
      </c>
      <c r="G917" s="17">
        <v>545244</v>
      </c>
      <c r="H917" s="17">
        <v>440328</v>
      </c>
      <c r="I917" s="18">
        <v>7201</v>
      </c>
    </row>
    <row r="918" spans="2:9" ht="18" customHeight="1" x14ac:dyDescent="0.3">
      <c r="B918" s="16" t="s">
        <v>411</v>
      </c>
      <c r="C918" s="17">
        <v>2021</v>
      </c>
      <c r="D918" s="17" t="s">
        <v>398</v>
      </c>
      <c r="E918" s="17" t="s">
        <v>421</v>
      </c>
      <c r="F918" s="17">
        <v>1298875</v>
      </c>
      <c r="G918" s="17">
        <v>179080</v>
      </c>
      <c r="H918" s="17">
        <v>132923</v>
      </c>
      <c r="I918" s="18">
        <v>2314</v>
      </c>
    </row>
    <row r="919" spans="2:9" ht="18" customHeight="1" x14ac:dyDescent="0.3">
      <c r="B919" s="16" t="s">
        <v>411</v>
      </c>
      <c r="C919" s="17">
        <v>2021</v>
      </c>
      <c r="D919" s="17" t="s">
        <v>398</v>
      </c>
      <c r="E919" s="17" t="s">
        <v>423</v>
      </c>
      <c r="F919" s="17">
        <v>4004244</v>
      </c>
      <c r="G919" s="17">
        <v>436070</v>
      </c>
      <c r="H919" s="17">
        <v>400345</v>
      </c>
      <c r="I919" s="18">
        <v>5941</v>
      </c>
    </row>
    <row r="920" spans="2:9" ht="18" customHeight="1" x14ac:dyDescent="0.3">
      <c r="B920" s="16" t="s">
        <v>411</v>
      </c>
      <c r="C920" s="17">
        <v>2021</v>
      </c>
      <c r="D920" s="17" t="s">
        <v>399</v>
      </c>
      <c r="E920" s="17" t="s">
        <v>422</v>
      </c>
      <c r="F920" s="17">
        <v>7516062</v>
      </c>
      <c r="G920" s="17">
        <v>1200529</v>
      </c>
      <c r="H920" s="17">
        <v>1171372</v>
      </c>
      <c r="I920" s="18">
        <v>22075</v>
      </c>
    </row>
    <row r="921" spans="2:9" ht="18" customHeight="1" x14ac:dyDescent="0.3">
      <c r="B921" s="16" t="s">
        <v>411</v>
      </c>
      <c r="C921" s="17">
        <v>2021</v>
      </c>
      <c r="D921" s="17" t="s">
        <v>399</v>
      </c>
      <c r="E921" s="17" t="s">
        <v>419</v>
      </c>
      <c r="F921" s="17">
        <v>8009596</v>
      </c>
      <c r="G921" s="17">
        <v>1209420</v>
      </c>
      <c r="H921" s="17">
        <v>1180900</v>
      </c>
      <c r="I921" s="18">
        <v>22248</v>
      </c>
    </row>
    <row r="922" spans="2:9" ht="18" customHeight="1" x14ac:dyDescent="0.3">
      <c r="B922" s="16" t="s">
        <v>411</v>
      </c>
      <c r="C922" s="17">
        <v>2021</v>
      </c>
      <c r="D922" s="17" t="s">
        <v>399</v>
      </c>
      <c r="E922" s="17" t="s">
        <v>420</v>
      </c>
      <c r="F922" s="17">
        <v>8249821</v>
      </c>
      <c r="G922" s="17">
        <v>1214025</v>
      </c>
      <c r="H922" s="17">
        <v>1185230</v>
      </c>
      <c r="I922" s="18">
        <v>22319</v>
      </c>
    </row>
    <row r="923" spans="2:9" ht="18" customHeight="1" x14ac:dyDescent="0.3">
      <c r="B923" s="16" t="s">
        <v>411</v>
      </c>
      <c r="C923" s="17">
        <v>2021</v>
      </c>
      <c r="D923" s="17" t="s">
        <v>399</v>
      </c>
      <c r="E923" s="17" t="s">
        <v>421</v>
      </c>
      <c r="F923" s="17">
        <v>3611877</v>
      </c>
      <c r="G923" s="17">
        <v>521596</v>
      </c>
      <c r="H923" s="17">
        <v>509297</v>
      </c>
      <c r="I923" s="18">
        <v>9594</v>
      </c>
    </row>
    <row r="924" spans="2:9" ht="18" customHeight="1" x14ac:dyDescent="0.3">
      <c r="B924" s="16" t="s">
        <v>411</v>
      </c>
      <c r="C924" s="17">
        <v>2021</v>
      </c>
      <c r="D924" s="17" t="s">
        <v>399</v>
      </c>
      <c r="E924" s="17" t="s">
        <v>423</v>
      </c>
      <c r="F924" s="17">
        <v>7756435</v>
      </c>
      <c r="G924" s="17">
        <v>1205150</v>
      </c>
      <c r="H924" s="17">
        <v>1176312</v>
      </c>
      <c r="I924" s="18">
        <v>22154</v>
      </c>
    </row>
    <row r="925" spans="2:9" ht="18" customHeight="1" x14ac:dyDescent="0.3">
      <c r="B925" s="16" t="s">
        <v>411</v>
      </c>
      <c r="C925" s="17">
        <v>2021</v>
      </c>
      <c r="D925" s="17" t="s">
        <v>408</v>
      </c>
      <c r="E925" s="17" t="s">
        <v>422</v>
      </c>
      <c r="F925" s="17">
        <v>3203083</v>
      </c>
      <c r="G925" s="17">
        <v>375890</v>
      </c>
      <c r="H925" s="17">
        <v>365179</v>
      </c>
      <c r="I925" s="18">
        <v>5386</v>
      </c>
    </row>
    <row r="926" spans="2:9" ht="18" customHeight="1" x14ac:dyDescent="0.3">
      <c r="B926" s="16" t="s">
        <v>411</v>
      </c>
      <c r="C926" s="17">
        <v>2021</v>
      </c>
      <c r="D926" s="17" t="s">
        <v>408</v>
      </c>
      <c r="E926" s="17" t="s">
        <v>419</v>
      </c>
      <c r="F926" s="17">
        <v>3347309</v>
      </c>
      <c r="G926" s="17">
        <v>380939</v>
      </c>
      <c r="H926" s="17">
        <v>371914</v>
      </c>
      <c r="I926" s="18">
        <v>5498</v>
      </c>
    </row>
    <row r="927" spans="2:9" ht="18" customHeight="1" x14ac:dyDescent="0.3">
      <c r="B927" s="16" t="s">
        <v>411</v>
      </c>
      <c r="C927" s="17">
        <v>2021</v>
      </c>
      <c r="D927" s="17" t="s">
        <v>408</v>
      </c>
      <c r="E927" s="17" t="s">
        <v>420</v>
      </c>
      <c r="F927" s="17">
        <v>3421043</v>
      </c>
      <c r="G927" s="17">
        <v>383499</v>
      </c>
      <c r="H927" s="17">
        <v>374201</v>
      </c>
      <c r="I927" s="18">
        <v>5538</v>
      </c>
    </row>
    <row r="928" spans="2:9" ht="18" customHeight="1" x14ac:dyDescent="0.3">
      <c r="B928" s="16" t="s">
        <v>411</v>
      </c>
      <c r="C928" s="17">
        <v>2021</v>
      </c>
      <c r="D928" s="17" t="s">
        <v>408</v>
      </c>
      <c r="E928" s="17" t="s">
        <v>423</v>
      </c>
      <c r="F928" s="17">
        <v>3275972</v>
      </c>
      <c r="G928" s="17">
        <v>378694</v>
      </c>
      <c r="H928" s="17">
        <v>368730</v>
      </c>
      <c r="I928" s="18">
        <v>5432</v>
      </c>
    </row>
    <row r="929" spans="2:9" ht="18" customHeight="1" x14ac:dyDescent="0.3">
      <c r="B929" s="16" t="s">
        <v>411</v>
      </c>
      <c r="C929" s="17">
        <v>2021</v>
      </c>
      <c r="D929" s="17" t="s">
        <v>409</v>
      </c>
      <c r="E929" s="17" t="s">
        <v>422</v>
      </c>
      <c r="F929" s="17">
        <v>2837452</v>
      </c>
      <c r="G929" s="17">
        <v>359543</v>
      </c>
      <c r="H929" s="17">
        <v>348117</v>
      </c>
      <c r="I929" s="18">
        <v>5194</v>
      </c>
    </row>
    <row r="930" spans="2:9" ht="18" customHeight="1" x14ac:dyDescent="0.3">
      <c r="B930" s="16" t="s">
        <v>411</v>
      </c>
      <c r="C930" s="17">
        <v>2021</v>
      </c>
      <c r="D930" s="17" t="s">
        <v>409</v>
      </c>
      <c r="E930" s="17" t="s">
        <v>419</v>
      </c>
      <c r="F930" s="17">
        <v>3007868</v>
      </c>
      <c r="G930" s="17">
        <v>367409</v>
      </c>
      <c r="H930" s="17">
        <v>356041</v>
      </c>
      <c r="I930" s="18">
        <v>5290</v>
      </c>
    </row>
    <row r="931" spans="2:9" ht="18" customHeight="1" x14ac:dyDescent="0.3">
      <c r="B931" s="16" t="s">
        <v>411</v>
      </c>
      <c r="C931" s="17">
        <v>2021</v>
      </c>
      <c r="D931" s="17" t="s">
        <v>409</v>
      </c>
      <c r="E931" s="17" t="s">
        <v>420</v>
      </c>
      <c r="F931" s="17">
        <v>3087770</v>
      </c>
      <c r="G931" s="17">
        <v>370878</v>
      </c>
      <c r="H931" s="17">
        <v>359948</v>
      </c>
      <c r="I931" s="18">
        <v>5333</v>
      </c>
    </row>
    <row r="932" spans="2:9" ht="18" customHeight="1" x14ac:dyDescent="0.3">
      <c r="B932" s="16" t="s">
        <v>411</v>
      </c>
      <c r="C932" s="17">
        <v>2021</v>
      </c>
      <c r="D932" s="17" t="s">
        <v>409</v>
      </c>
      <c r="E932" s="17" t="s">
        <v>421</v>
      </c>
      <c r="F932" s="17">
        <v>1347354</v>
      </c>
      <c r="G932" s="17">
        <v>160028</v>
      </c>
      <c r="H932" s="17">
        <v>155477</v>
      </c>
      <c r="I932" s="18">
        <v>2300</v>
      </c>
    </row>
    <row r="933" spans="2:9" ht="18" customHeight="1" x14ac:dyDescent="0.3">
      <c r="B933" s="16" t="s">
        <v>411</v>
      </c>
      <c r="C933" s="17">
        <v>2021</v>
      </c>
      <c r="D933" s="17" t="s">
        <v>409</v>
      </c>
      <c r="E933" s="17" t="s">
        <v>423</v>
      </c>
      <c r="F933" s="17">
        <v>2925862</v>
      </c>
      <c r="G933" s="17">
        <v>363490</v>
      </c>
      <c r="H933" s="17">
        <v>352419</v>
      </c>
      <c r="I933" s="18">
        <v>5237</v>
      </c>
    </row>
    <row r="934" spans="2:9" ht="18" customHeight="1" x14ac:dyDescent="0.3">
      <c r="B934" s="16" t="s">
        <v>411</v>
      </c>
      <c r="C934" s="17">
        <v>2021</v>
      </c>
      <c r="D934" s="17" t="s">
        <v>401</v>
      </c>
      <c r="E934" s="17" t="s">
        <v>422</v>
      </c>
      <c r="F934" s="17">
        <v>6572644</v>
      </c>
      <c r="G934" s="17">
        <v>1172135</v>
      </c>
      <c r="H934" s="17">
        <v>1136126</v>
      </c>
      <c r="I934" s="18">
        <v>21500</v>
      </c>
    </row>
    <row r="935" spans="2:9" ht="18" customHeight="1" x14ac:dyDescent="0.3">
      <c r="B935" s="16" t="s">
        <v>411</v>
      </c>
      <c r="C935" s="17">
        <v>2021</v>
      </c>
      <c r="D935" s="17" t="s">
        <v>401</v>
      </c>
      <c r="E935" s="17" t="s">
        <v>419</v>
      </c>
      <c r="F935" s="17">
        <v>7010546</v>
      </c>
      <c r="G935" s="17">
        <v>1188074</v>
      </c>
      <c r="H935" s="17">
        <v>1155383</v>
      </c>
      <c r="I935" s="18">
        <v>21770</v>
      </c>
    </row>
    <row r="936" spans="2:9" ht="18" customHeight="1" x14ac:dyDescent="0.3">
      <c r="B936" s="16" t="s">
        <v>411</v>
      </c>
      <c r="C936" s="17">
        <v>2021</v>
      </c>
      <c r="D936" s="17" t="s">
        <v>401</v>
      </c>
      <c r="E936" s="17" t="s">
        <v>420</v>
      </c>
      <c r="F936" s="17">
        <v>7214313</v>
      </c>
      <c r="G936" s="17">
        <v>1193498</v>
      </c>
      <c r="H936" s="17">
        <v>1163145</v>
      </c>
      <c r="I936" s="18">
        <v>21925</v>
      </c>
    </row>
    <row r="937" spans="2:9" ht="18" customHeight="1" x14ac:dyDescent="0.3">
      <c r="B937" s="16" t="s">
        <v>411</v>
      </c>
      <c r="C937" s="17">
        <v>2021</v>
      </c>
      <c r="D937" s="17" t="s">
        <v>401</v>
      </c>
      <c r="E937" s="17" t="s">
        <v>421</v>
      </c>
      <c r="F937" s="17">
        <v>3154682</v>
      </c>
      <c r="G937" s="17">
        <v>513098</v>
      </c>
      <c r="H937" s="17">
        <v>500433</v>
      </c>
      <c r="I937" s="18">
        <v>9437</v>
      </c>
    </row>
    <row r="938" spans="2:9" ht="18" customHeight="1" x14ac:dyDescent="0.3">
      <c r="B938" s="16" t="s">
        <v>411</v>
      </c>
      <c r="C938" s="17">
        <v>2021</v>
      </c>
      <c r="D938" s="17" t="s">
        <v>401</v>
      </c>
      <c r="E938" s="17" t="s">
        <v>423</v>
      </c>
      <c r="F938" s="17">
        <v>6795181</v>
      </c>
      <c r="G938" s="17">
        <v>1180968</v>
      </c>
      <c r="H938" s="17">
        <v>1146245</v>
      </c>
      <c r="I938" s="18">
        <v>21665</v>
      </c>
    </row>
    <row r="939" spans="2:9" ht="18" customHeight="1" x14ac:dyDescent="0.3">
      <c r="B939" s="16" t="s">
        <v>411</v>
      </c>
      <c r="C939" s="17">
        <v>2021</v>
      </c>
      <c r="D939" s="17" t="s">
        <v>402</v>
      </c>
      <c r="E939" s="17" t="s">
        <v>422</v>
      </c>
      <c r="F939" s="17">
        <v>5870070</v>
      </c>
      <c r="G939" s="17">
        <v>1108308</v>
      </c>
      <c r="H939" s="17">
        <v>1025890</v>
      </c>
      <c r="I939" s="18">
        <v>19145</v>
      </c>
    </row>
    <row r="940" spans="2:9" ht="18" customHeight="1" x14ac:dyDescent="0.3">
      <c r="B940" s="16" t="s">
        <v>411</v>
      </c>
      <c r="C940" s="17">
        <v>2021</v>
      </c>
      <c r="D940" s="17" t="s">
        <v>402</v>
      </c>
      <c r="E940" s="17" t="s">
        <v>419</v>
      </c>
      <c r="F940" s="17">
        <v>6174990</v>
      </c>
      <c r="G940" s="17">
        <v>1147264</v>
      </c>
      <c r="H940" s="17">
        <v>1100993</v>
      </c>
      <c r="I940" s="18">
        <v>20822</v>
      </c>
    </row>
    <row r="941" spans="2:9" ht="18" customHeight="1" x14ac:dyDescent="0.3">
      <c r="B941" s="16" t="s">
        <v>411</v>
      </c>
      <c r="C941" s="17">
        <v>2021</v>
      </c>
      <c r="D941" s="17" t="s">
        <v>402</v>
      </c>
      <c r="E941" s="17" t="s">
        <v>420</v>
      </c>
      <c r="F941" s="17">
        <v>6335273</v>
      </c>
      <c r="G941" s="17">
        <v>1159445</v>
      </c>
      <c r="H941" s="17">
        <v>1119748</v>
      </c>
      <c r="I941" s="18">
        <v>21187</v>
      </c>
    </row>
    <row r="942" spans="2:9" ht="18" customHeight="1" x14ac:dyDescent="0.3">
      <c r="B942" s="16" t="s">
        <v>411</v>
      </c>
      <c r="C942" s="17">
        <v>2021</v>
      </c>
      <c r="D942" s="17" t="s">
        <v>402</v>
      </c>
      <c r="E942" s="17" t="s">
        <v>421</v>
      </c>
      <c r="F942" s="17">
        <v>1840314</v>
      </c>
      <c r="G942" s="17">
        <v>333138</v>
      </c>
      <c r="H942" s="17">
        <v>322521</v>
      </c>
      <c r="I942" s="18">
        <v>6102</v>
      </c>
    </row>
    <row r="943" spans="2:9" ht="18" customHeight="1" x14ac:dyDescent="0.3">
      <c r="B943" s="16" t="s">
        <v>411</v>
      </c>
      <c r="C943" s="17">
        <v>2021</v>
      </c>
      <c r="D943" s="17" t="s">
        <v>402</v>
      </c>
      <c r="E943" s="17" t="s">
        <v>423</v>
      </c>
      <c r="F943" s="17">
        <v>6029968</v>
      </c>
      <c r="G943" s="17">
        <v>1130990</v>
      </c>
      <c r="H943" s="17">
        <v>1073845</v>
      </c>
      <c r="I943" s="18">
        <v>20305</v>
      </c>
    </row>
    <row r="944" spans="2:9" ht="18" customHeight="1" x14ac:dyDescent="0.3">
      <c r="B944" s="16" t="s">
        <v>411</v>
      </c>
      <c r="C944" s="17">
        <v>2021</v>
      </c>
      <c r="D944" s="17" t="s">
        <v>403</v>
      </c>
      <c r="E944" s="17" t="s">
        <v>422</v>
      </c>
      <c r="F944" s="17">
        <v>3494962</v>
      </c>
      <c r="G944" s="17">
        <v>386515</v>
      </c>
      <c r="H944" s="17">
        <v>376455</v>
      </c>
      <c r="I944" s="18">
        <v>5583</v>
      </c>
    </row>
    <row r="945" spans="2:9" ht="18" customHeight="1" x14ac:dyDescent="0.3">
      <c r="B945" s="16" t="s">
        <v>411</v>
      </c>
      <c r="C945" s="17">
        <v>2021</v>
      </c>
      <c r="D945" s="17" t="s">
        <v>403</v>
      </c>
      <c r="E945" s="17" t="s">
        <v>419</v>
      </c>
      <c r="F945" s="17">
        <v>3644602</v>
      </c>
      <c r="G945" s="17">
        <v>394069</v>
      </c>
      <c r="H945" s="17">
        <v>382236</v>
      </c>
      <c r="I945" s="18">
        <v>5691</v>
      </c>
    </row>
    <row r="946" spans="2:9" ht="18" customHeight="1" x14ac:dyDescent="0.3">
      <c r="B946" s="16" t="s">
        <v>411</v>
      </c>
      <c r="C946" s="17">
        <v>2021</v>
      </c>
      <c r="D946" s="17" t="s">
        <v>403</v>
      </c>
      <c r="E946" s="17" t="s">
        <v>420</v>
      </c>
      <c r="F946" s="17">
        <v>3731867</v>
      </c>
      <c r="G946" s="17">
        <v>400020</v>
      </c>
      <c r="H946" s="17">
        <v>385663</v>
      </c>
      <c r="I946" s="18">
        <v>5755</v>
      </c>
    </row>
    <row r="947" spans="2:9" ht="18" customHeight="1" x14ac:dyDescent="0.3">
      <c r="B947" s="16" t="s">
        <v>411</v>
      </c>
      <c r="C947" s="17">
        <v>2021</v>
      </c>
      <c r="D947" s="17" t="s">
        <v>403</v>
      </c>
      <c r="E947" s="17" t="s">
        <v>421</v>
      </c>
      <c r="F947" s="17">
        <v>1627748</v>
      </c>
      <c r="G947" s="17">
        <v>173590</v>
      </c>
      <c r="H947" s="17">
        <v>166699</v>
      </c>
      <c r="I947" s="18">
        <v>2487</v>
      </c>
    </row>
    <row r="948" spans="2:9" ht="18" customHeight="1" x14ac:dyDescent="0.3">
      <c r="B948" s="16" t="s">
        <v>411</v>
      </c>
      <c r="C948" s="17">
        <v>2021</v>
      </c>
      <c r="D948" s="17" t="s">
        <v>403</v>
      </c>
      <c r="E948" s="17" t="s">
        <v>423</v>
      </c>
      <c r="F948" s="17">
        <v>3568030</v>
      </c>
      <c r="G948" s="17">
        <v>389810</v>
      </c>
      <c r="H948" s="17">
        <v>379254</v>
      </c>
      <c r="I948" s="18">
        <v>5621</v>
      </c>
    </row>
    <row r="949" spans="2:9" ht="18" customHeight="1" x14ac:dyDescent="0.3">
      <c r="B949" s="16" t="s">
        <v>411</v>
      </c>
      <c r="C949" s="17">
        <v>2021</v>
      </c>
      <c r="D949" s="17" t="s">
        <v>404</v>
      </c>
      <c r="E949" s="17" t="s">
        <v>422</v>
      </c>
      <c r="F949" s="17">
        <v>4739541</v>
      </c>
      <c r="G949" s="17">
        <v>712857</v>
      </c>
      <c r="H949" s="17">
        <v>512675</v>
      </c>
      <c r="I949" s="18">
        <v>9689</v>
      </c>
    </row>
    <row r="950" spans="2:9" ht="18" customHeight="1" x14ac:dyDescent="0.3">
      <c r="B950" s="16" t="s">
        <v>411</v>
      </c>
      <c r="C950" s="17">
        <v>2021</v>
      </c>
      <c r="D950" s="17" t="s">
        <v>404</v>
      </c>
      <c r="E950" s="17" t="s">
        <v>419</v>
      </c>
      <c r="F950" s="17">
        <v>5358920</v>
      </c>
      <c r="G950" s="17">
        <v>971336</v>
      </c>
      <c r="H950" s="17">
        <v>784205</v>
      </c>
      <c r="I950" s="18">
        <v>15306</v>
      </c>
    </row>
    <row r="951" spans="2:9" ht="18" customHeight="1" x14ac:dyDescent="0.3">
      <c r="B951" s="16" t="s">
        <v>411</v>
      </c>
      <c r="C951" s="17">
        <v>2021</v>
      </c>
      <c r="D951" s="17" t="s">
        <v>404</v>
      </c>
      <c r="E951" s="17" t="s">
        <v>420</v>
      </c>
      <c r="F951" s="17">
        <v>5581874</v>
      </c>
      <c r="G951" s="17">
        <v>1045324</v>
      </c>
      <c r="H951" s="17">
        <v>913792</v>
      </c>
      <c r="I951" s="18">
        <v>17212</v>
      </c>
    </row>
    <row r="952" spans="2:9" ht="18" customHeight="1" x14ac:dyDescent="0.3">
      <c r="B952" s="16" t="s">
        <v>411</v>
      </c>
      <c r="C952" s="17">
        <v>2021</v>
      </c>
      <c r="D952" s="17" t="s">
        <v>404</v>
      </c>
      <c r="E952" s="17" t="s">
        <v>421</v>
      </c>
      <c r="F952" s="17">
        <v>2459561</v>
      </c>
      <c r="G952" s="17">
        <v>465149</v>
      </c>
      <c r="H952" s="17">
        <v>415449</v>
      </c>
      <c r="I952" s="18">
        <v>7871</v>
      </c>
    </row>
    <row r="953" spans="2:9" ht="18" customHeight="1" x14ac:dyDescent="0.3">
      <c r="B953" s="16" t="s">
        <v>411</v>
      </c>
      <c r="C953" s="17">
        <v>2021</v>
      </c>
      <c r="D953" s="17" t="s">
        <v>404</v>
      </c>
      <c r="E953" s="17" t="s">
        <v>423</v>
      </c>
      <c r="F953" s="17">
        <v>5086786</v>
      </c>
      <c r="G953" s="17">
        <v>871837</v>
      </c>
      <c r="H953" s="17">
        <v>631713</v>
      </c>
      <c r="I953" s="18">
        <v>12633</v>
      </c>
    </row>
    <row r="954" spans="2:9" ht="18" customHeight="1" x14ac:dyDescent="0.3">
      <c r="B954" s="16" t="s">
        <v>411</v>
      </c>
      <c r="C954" s="17">
        <v>2021</v>
      </c>
      <c r="D954" s="17" t="s">
        <v>406</v>
      </c>
      <c r="E954" s="17" t="s">
        <v>422</v>
      </c>
      <c r="F954" s="17">
        <v>9590018</v>
      </c>
      <c r="G954" s="17">
        <v>1236983</v>
      </c>
      <c r="H954" s="17">
        <v>1208293</v>
      </c>
      <c r="I954" s="18">
        <v>23238</v>
      </c>
    </row>
    <row r="955" spans="2:9" ht="18" customHeight="1" x14ac:dyDescent="0.3">
      <c r="B955" s="16" t="s">
        <v>411</v>
      </c>
      <c r="C955" s="17">
        <v>2021</v>
      </c>
      <c r="D955" s="17" t="s">
        <v>406</v>
      </c>
      <c r="E955" s="17" t="s">
        <v>419</v>
      </c>
      <c r="F955" s="17">
        <v>9990469</v>
      </c>
      <c r="G955" s="17">
        <v>1243103</v>
      </c>
      <c r="H955" s="17">
        <v>1215364</v>
      </c>
      <c r="I955" s="18">
        <v>23442</v>
      </c>
    </row>
    <row r="956" spans="2:9" ht="18" customHeight="1" x14ac:dyDescent="0.3">
      <c r="B956" s="16" t="s">
        <v>411</v>
      </c>
      <c r="C956" s="17">
        <v>2021</v>
      </c>
      <c r="D956" s="17" t="s">
        <v>406</v>
      </c>
      <c r="E956" s="17" t="s">
        <v>420</v>
      </c>
      <c r="F956" s="17">
        <v>10166728</v>
      </c>
      <c r="G956" s="17">
        <v>1245403</v>
      </c>
      <c r="H956" s="17">
        <v>1218276</v>
      </c>
      <c r="I956" s="18">
        <v>23519</v>
      </c>
    </row>
    <row r="957" spans="2:9" ht="18" customHeight="1" x14ac:dyDescent="0.3">
      <c r="B957" s="16" t="s">
        <v>411</v>
      </c>
      <c r="C957" s="17">
        <v>2021</v>
      </c>
      <c r="D957" s="17" t="s">
        <v>406</v>
      </c>
      <c r="E957" s="17" t="s">
        <v>421</v>
      </c>
      <c r="F957" s="17">
        <v>4397820</v>
      </c>
      <c r="G957" s="17">
        <v>534256</v>
      </c>
      <c r="H957" s="17">
        <v>523020</v>
      </c>
      <c r="I957" s="18">
        <v>10091</v>
      </c>
    </row>
    <row r="958" spans="2:9" ht="18" customHeight="1" x14ac:dyDescent="0.3">
      <c r="B958" s="16" t="s">
        <v>411</v>
      </c>
      <c r="C958" s="17">
        <v>2021</v>
      </c>
      <c r="D958" s="17" t="s">
        <v>406</v>
      </c>
      <c r="E958" s="17" t="s">
        <v>423</v>
      </c>
      <c r="F958" s="17">
        <v>9798313</v>
      </c>
      <c r="G958" s="17">
        <v>1240153</v>
      </c>
      <c r="H958" s="17">
        <v>1212030</v>
      </c>
      <c r="I958" s="18">
        <v>23310</v>
      </c>
    </row>
    <row r="959" spans="2:9" ht="18" customHeight="1" x14ac:dyDescent="0.3">
      <c r="B959" s="16" t="s">
        <v>411</v>
      </c>
      <c r="C959" s="17">
        <v>2021</v>
      </c>
      <c r="D959" s="17" t="s">
        <v>407</v>
      </c>
      <c r="E959" s="17" t="s">
        <v>422</v>
      </c>
      <c r="F959" s="17">
        <v>8614609</v>
      </c>
      <c r="G959" s="17">
        <v>1220258</v>
      </c>
      <c r="H959" s="17">
        <v>1191561</v>
      </c>
      <c r="I959" s="18">
        <v>22438</v>
      </c>
    </row>
    <row r="960" spans="2:9" ht="18" customHeight="1" x14ac:dyDescent="0.3">
      <c r="B960" s="16" t="s">
        <v>411</v>
      </c>
      <c r="C960" s="17">
        <v>2021</v>
      </c>
      <c r="D960" s="17" t="s">
        <v>407</v>
      </c>
      <c r="E960" s="17" t="s">
        <v>419</v>
      </c>
      <c r="F960" s="17">
        <v>9060432</v>
      </c>
      <c r="G960" s="17">
        <v>1227747</v>
      </c>
      <c r="H960" s="17">
        <v>1199330</v>
      </c>
      <c r="I960" s="18">
        <v>23046</v>
      </c>
    </row>
    <row r="961" spans="2:9" ht="18" customHeight="1" x14ac:dyDescent="0.3">
      <c r="B961" s="16" t="s">
        <v>411</v>
      </c>
      <c r="C961" s="17">
        <v>2021</v>
      </c>
      <c r="D961" s="17" t="s">
        <v>407</v>
      </c>
      <c r="E961" s="17" t="s">
        <v>420</v>
      </c>
      <c r="F961" s="17">
        <v>9302862</v>
      </c>
      <c r="G961" s="17">
        <v>1232116</v>
      </c>
      <c r="H961" s="17">
        <v>1202560</v>
      </c>
      <c r="I961" s="18">
        <v>23106</v>
      </c>
    </row>
    <row r="962" spans="2:9" ht="18" customHeight="1" x14ac:dyDescent="0.3">
      <c r="B962" s="16" t="s">
        <v>411</v>
      </c>
      <c r="C962" s="17">
        <v>2021</v>
      </c>
      <c r="D962" s="17" t="s">
        <v>407</v>
      </c>
      <c r="E962" s="17" t="s">
        <v>421</v>
      </c>
      <c r="F962" s="17">
        <v>2701843</v>
      </c>
      <c r="G962" s="17">
        <v>352749</v>
      </c>
      <c r="H962" s="17">
        <v>344437</v>
      </c>
      <c r="I962" s="18">
        <v>6626</v>
      </c>
    </row>
    <row r="963" spans="2:9" ht="18" customHeight="1" x14ac:dyDescent="0.3">
      <c r="B963" s="16" t="s">
        <v>411</v>
      </c>
      <c r="C963" s="17">
        <v>2021</v>
      </c>
      <c r="D963" s="17" t="s">
        <v>407</v>
      </c>
      <c r="E963" s="17" t="s">
        <v>423</v>
      </c>
      <c r="F963" s="17">
        <v>8844686</v>
      </c>
      <c r="G963" s="17">
        <v>1223668</v>
      </c>
      <c r="H963" s="17">
        <v>1195655</v>
      </c>
      <c r="I963" s="18">
        <v>22507</v>
      </c>
    </row>
    <row r="964" spans="2:9" ht="18" customHeight="1" x14ac:dyDescent="0.3">
      <c r="B964" s="16" t="s">
        <v>113</v>
      </c>
      <c r="C964" s="17">
        <v>2020</v>
      </c>
      <c r="D964" s="17" t="s">
        <v>398</v>
      </c>
      <c r="E964" s="17" t="s">
        <v>422</v>
      </c>
      <c r="F964" s="17">
        <v>0</v>
      </c>
      <c r="G964" s="17">
        <v>827</v>
      </c>
      <c r="H964" s="17">
        <v>106</v>
      </c>
      <c r="I964" s="18">
        <v>69</v>
      </c>
    </row>
    <row r="965" spans="2:9" ht="18" customHeight="1" x14ac:dyDescent="0.3">
      <c r="B965" s="16" t="s">
        <v>113</v>
      </c>
      <c r="C965" s="17">
        <v>2020</v>
      </c>
      <c r="D965" s="17" t="s">
        <v>398</v>
      </c>
      <c r="E965" s="17" t="s">
        <v>419</v>
      </c>
      <c r="F965" s="17">
        <v>188934</v>
      </c>
      <c r="G965" s="17">
        <v>10030</v>
      </c>
      <c r="H965" s="17">
        <v>691</v>
      </c>
      <c r="I965" s="18">
        <v>387</v>
      </c>
    </row>
    <row r="966" spans="2:9" ht="18" customHeight="1" x14ac:dyDescent="0.3">
      <c r="B966" s="16" t="s">
        <v>113</v>
      </c>
      <c r="C966" s="17">
        <v>2020</v>
      </c>
      <c r="D966" s="17" t="s">
        <v>398</v>
      </c>
      <c r="E966" s="17" t="s">
        <v>420</v>
      </c>
      <c r="F966" s="17">
        <v>337630</v>
      </c>
      <c r="G966" s="17">
        <v>21540</v>
      </c>
      <c r="H966" s="17">
        <v>2125</v>
      </c>
      <c r="I966" s="18">
        <v>969</v>
      </c>
    </row>
    <row r="967" spans="2:9" ht="18" customHeight="1" x14ac:dyDescent="0.3">
      <c r="B967" s="16" t="s">
        <v>113</v>
      </c>
      <c r="C967" s="17">
        <v>2020</v>
      </c>
      <c r="D967" s="17" t="s">
        <v>398</v>
      </c>
      <c r="E967" s="17" t="s">
        <v>421</v>
      </c>
      <c r="F967" s="17">
        <v>123495</v>
      </c>
      <c r="G967" s="17">
        <v>8477</v>
      </c>
      <c r="H967" s="17">
        <v>1140</v>
      </c>
      <c r="I967" s="18">
        <v>411</v>
      </c>
    </row>
    <row r="968" spans="2:9" ht="18" customHeight="1" x14ac:dyDescent="0.3">
      <c r="B968" s="16" t="s">
        <v>113</v>
      </c>
      <c r="C968" s="17">
        <v>2020</v>
      </c>
      <c r="D968" s="17" t="s">
        <v>398</v>
      </c>
      <c r="E968" s="17" t="s">
        <v>423</v>
      </c>
      <c r="F968" s="17">
        <v>66875</v>
      </c>
      <c r="G968" s="17">
        <v>3032</v>
      </c>
      <c r="H968" s="17">
        <v>285</v>
      </c>
      <c r="I968" s="18">
        <v>153</v>
      </c>
    </row>
    <row r="969" spans="2:9" ht="18" customHeight="1" x14ac:dyDescent="0.3">
      <c r="B969" s="16" t="s">
        <v>113</v>
      </c>
      <c r="C969" s="17">
        <v>2020</v>
      </c>
      <c r="D969" s="17" t="s">
        <v>399</v>
      </c>
      <c r="E969" s="17" t="s">
        <v>422</v>
      </c>
      <c r="F969" s="17">
        <v>6007726</v>
      </c>
      <c r="G969" s="17">
        <v>460110</v>
      </c>
      <c r="H969" s="17">
        <v>340108</v>
      </c>
      <c r="I969" s="18">
        <v>17742</v>
      </c>
    </row>
    <row r="970" spans="2:9" ht="18" customHeight="1" x14ac:dyDescent="0.3">
      <c r="B970" s="16" t="s">
        <v>113</v>
      </c>
      <c r="C970" s="17">
        <v>2020</v>
      </c>
      <c r="D970" s="17" t="s">
        <v>399</v>
      </c>
      <c r="E970" s="17" t="s">
        <v>419</v>
      </c>
      <c r="F970" s="17">
        <v>9994866</v>
      </c>
      <c r="G970" s="17">
        <v>567019</v>
      </c>
      <c r="H970" s="17">
        <v>447082</v>
      </c>
      <c r="I970" s="18">
        <v>19741</v>
      </c>
    </row>
    <row r="971" spans="2:9" ht="18" customHeight="1" x14ac:dyDescent="0.3">
      <c r="B971" s="16" t="s">
        <v>113</v>
      </c>
      <c r="C971" s="17">
        <v>2020</v>
      </c>
      <c r="D971" s="17" t="s">
        <v>399</v>
      </c>
      <c r="E971" s="17" t="s">
        <v>420</v>
      </c>
      <c r="F971" s="17">
        <v>13299857</v>
      </c>
      <c r="G971" s="17">
        <v>623314</v>
      </c>
      <c r="H971" s="17">
        <v>500057</v>
      </c>
      <c r="I971" s="18">
        <v>20509</v>
      </c>
    </row>
    <row r="972" spans="2:9" ht="18" customHeight="1" x14ac:dyDescent="0.3">
      <c r="B972" s="16" t="s">
        <v>113</v>
      </c>
      <c r="C972" s="17">
        <v>2020</v>
      </c>
      <c r="D972" s="17" t="s">
        <v>399</v>
      </c>
      <c r="E972" s="17" t="s">
        <v>421</v>
      </c>
      <c r="F972" s="17">
        <v>6793294</v>
      </c>
      <c r="G972" s="17">
        <v>285473</v>
      </c>
      <c r="H972" s="17">
        <v>230501</v>
      </c>
      <c r="I972" s="18">
        <v>9021</v>
      </c>
    </row>
    <row r="973" spans="2:9" ht="18" customHeight="1" x14ac:dyDescent="0.3">
      <c r="B973" s="16" t="s">
        <v>113</v>
      </c>
      <c r="C973" s="17">
        <v>2020</v>
      </c>
      <c r="D973" s="17" t="s">
        <v>399</v>
      </c>
      <c r="E973" s="17" t="s">
        <v>423</v>
      </c>
      <c r="F973" s="17">
        <v>7500264</v>
      </c>
      <c r="G973" s="17">
        <v>512849</v>
      </c>
      <c r="H973" s="17">
        <v>394711</v>
      </c>
      <c r="I973" s="18">
        <v>18850</v>
      </c>
    </row>
    <row r="974" spans="2:9" ht="18" customHeight="1" x14ac:dyDescent="0.3">
      <c r="B974" s="16" t="s">
        <v>113</v>
      </c>
      <c r="C974" s="17">
        <v>2020</v>
      </c>
      <c r="D974" s="17" t="s">
        <v>400</v>
      </c>
      <c r="E974" s="17" t="s">
        <v>422</v>
      </c>
      <c r="F974" s="17">
        <v>56719118</v>
      </c>
      <c r="G974" s="17">
        <v>1510443</v>
      </c>
      <c r="H974" s="17">
        <v>1379482</v>
      </c>
      <c r="I974" s="18">
        <v>28342</v>
      </c>
    </row>
    <row r="975" spans="2:9" ht="18" customHeight="1" x14ac:dyDescent="0.3">
      <c r="B975" s="16" t="s">
        <v>113</v>
      </c>
      <c r="C975" s="17">
        <v>2020</v>
      </c>
      <c r="D975" s="17" t="s">
        <v>400</v>
      </c>
      <c r="E975" s="17" t="s">
        <v>419</v>
      </c>
      <c r="F975" s="17">
        <v>62611344</v>
      </c>
      <c r="G975" s="17">
        <v>1632284</v>
      </c>
      <c r="H975" s="17">
        <v>1517426</v>
      </c>
      <c r="I975" s="18">
        <v>29529</v>
      </c>
    </row>
    <row r="976" spans="2:9" ht="18" customHeight="1" x14ac:dyDescent="0.3">
      <c r="B976" s="16" t="s">
        <v>113</v>
      </c>
      <c r="C976" s="17">
        <v>2020</v>
      </c>
      <c r="D976" s="17" t="s">
        <v>400</v>
      </c>
      <c r="E976" s="17" t="s">
        <v>420</v>
      </c>
      <c r="F976" s="17">
        <v>65295961</v>
      </c>
      <c r="G976" s="17">
        <v>1680247</v>
      </c>
      <c r="H976" s="17">
        <v>1575991</v>
      </c>
      <c r="I976" s="18">
        <v>29877</v>
      </c>
    </row>
    <row r="977" spans="2:9" ht="18" customHeight="1" x14ac:dyDescent="0.3">
      <c r="B977" s="16" t="s">
        <v>113</v>
      </c>
      <c r="C977" s="17">
        <v>2020</v>
      </c>
      <c r="D977" s="17" t="s">
        <v>400</v>
      </c>
      <c r="E977" s="17" t="s">
        <v>421</v>
      </c>
      <c r="F977" s="17">
        <v>28794288</v>
      </c>
      <c r="G977" s="17">
        <v>732755</v>
      </c>
      <c r="H977" s="17">
        <v>690313</v>
      </c>
      <c r="I977" s="18">
        <v>12903</v>
      </c>
    </row>
    <row r="978" spans="2:9" ht="18" customHeight="1" x14ac:dyDescent="0.3">
      <c r="B978" s="16" t="s">
        <v>113</v>
      </c>
      <c r="C978" s="17">
        <v>2020</v>
      </c>
      <c r="D978" s="17" t="s">
        <v>400</v>
      </c>
      <c r="E978" s="17" t="s">
        <v>423</v>
      </c>
      <c r="F978" s="17">
        <v>59857878</v>
      </c>
      <c r="G978" s="17">
        <v>1576683</v>
      </c>
      <c r="H978" s="17">
        <v>1452811</v>
      </c>
      <c r="I978" s="18">
        <v>29029</v>
      </c>
    </row>
    <row r="979" spans="2:9" ht="18" customHeight="1" x14ac:dyDescent="0.3">
      <c r="B979" s="16" t="s">
        <v>113</v>
      </c>
      <c r="C979" s="17">
        <v>2020</v>
      </c>
      <c r="D979" s="17" t="s">
        <v>401</v>
      </c>
      <c r="E979" s="17" t="s">
        <v>422</v>
      </c>
      <c r="F979" s="17">
        <v>2825350</v>
      </c>
      <c r="G979" s="17">
        <v>248018</v>
      </c>
      <c r="H979" s="17">
        <v>177961</v>
      </c>
      <c r="I979" s="18">
        <v>13476</v>
      </c>
    </row>
    <row r="980" spans="2:9" ht="18" customHeight="1" x14ac:dyDescent="0.3">
      <c r="B980" s="16" t="s">
        <v>113</v>
      </c>
      <c r="C980" s="17">
        <v>2020</v>
      </c>
      <c r="D980" s="17" t="s">
        <v>401</v>
      </c>
      <c r="E980" s="17" t="s">
        <v>419</v>
      </c>
      <c r="F980" s="17">
        <v>3670967</v>
      </c>
      <c r="G980" s="17">
        <v>332552</v>
      </c>
      <c r="H980" s="17">
        <v>237413</v>
      </c>
      <c r="I980" s="18">
        <v>14922</v>
      </c>
    </row>
    <row r="981" spans="2:9" ht="18" customHeight="1" x14ac:dyDescent="0.3">
      <c r="B981" s="16" t="s">
        <v>113</v>
      </c>
      <c r="C981" s="17">
        <v>2020</v>
      </c>
      <c r="D981" s="17" t="s">
        <v>401</v>
      </c>
      <c r="E981" s="17" t="s">
        <v>420</v>
      </c>
      <c r="F981" s="17">
        <v>4395953</v>
      </c>
      <c r="G981" s="17">
        <v>383069</v>
      </c>
      <c r="H981" s="17">
        <v>277797</v>
      </c>
      <c r="I981" s="18">
        <v>16120</v>
      </c>
    </row>
    <row r="982" spans="2:9" ht="18" customHeight="1" x14ac:dyDescent="0.3">
      <c r="B982" s="16" t="s">
        <v>113</v>
      </c>
      <c r="C982" s="17">
        <v>2020</v>
      </c>
      <c r="D982" s="17" t="s">
        <v>401</v>
      </c>
      <c r="E982" s="17" t="s">
        <v>421</v>
      </c>
      <c r="F982" s="17">
        <v>2215856</v>
      </c>
      <c r="G982" s="17">
        <v>180849</v>
      </c>
      <c r="H982" s="17">
        <v>132176</v>
      </c>
      <c r="I982" s="18">
        <v>7255</v>
      </c>
    </row>
    <row r="983" spans="2:9" ht="18" customHeight="1" x14ac:dyDescent="0.3">
      <c r="B983" s="16" t="s">
        <v>113</v>
      </c>
      <c r="C983" s="17">
        <v>2020</v>
      </c>
      <c r="D983" s="17" t="s">
        <v>401</v>
      </c>
      <c r="E983" s="17" t="s">
        <v>423</v>
      </c>
      <c r="F983" s="17">
        <v>3195249</v>
      </c>
      <c r="G983" s="17">
        <v>287318</v>
      </c>
      <c r="H983" s="17">
        <v>201482</v>
      </c>
      <c r="I983" s="18">
        <v>14238</v>
      </c>
    </row>
    <row r="984" spans="2:9" ht="18" customHeight="1" x14ac:dyDescent="0.3">
      <c r="B984" s="16" t="s">
        <v>113</v>
      </c>
      <c r="C984" s="17">
        <v>2020</v>
      </c>
      <c r="D984" s="17" t="s">
        <v>402</v>
      </c>
      <c r="E984" s="17" t="s">
        <v>422</v>
      </c>
      <c r="F984" s="17">
        <v>1636890</v>
      </c>
      <c r="G984" s="17">
        <v>130408</v>
      </c>
      <c r="H984" s="17">
        <v>87531</v>
      </c>
      <c r="I984" s="18">
        <v>8090</v>
      </c>
    </row>
    <row r="985" spans="2:9" ht="18" customHeight="1" x14ac:dyDescent="0.3">
      <c r="B985" s="16" t="s">
        <v>113</v>
      </c>
      <c r="C985" s="17">
        <v>2020</v>
      </c>
      <c r="D985" s="17" t="s">
        <v>402</v>
      </c>
      <c r="E985" s="17" t="s">
        <v>419</v>
      </c>
      <c r="F985" s="17">
        <v>2160248</v>
      </c>
      <c r="G985" s="17">
        <v>179790</v>
      </c>
      <c r="H985" s="17">
        <v>125253</v>
      </c>
      <c r="I985" s="18">
        <v>11115</v>
      </c>
    </row>
    <row r="986" spans="2:9" ht="18" customHeight="1" x14ac:dyDescent="0.3">
      <c r="B986" s="16" t="s">
        <v>113</v>
      </c>
      <c r="C986" s="17">
        <v>2020</v>
      </c>
      <c r="D986" s="17" t="s">
        <v>402</v>
      </c>
      <c r="E986" s="17" t="s">
        <v>420</v>
      </c>
      <c r="F986" s="17">
        <v>2420660</v>
      </c>
      <c r="G986" s="17">
        <v>207216</v>
      </c>
      <c r="H986" s="17">
        <v>150303</v>
      </c>
      <c r="I986" s="18">
        <v>12257</v>
      </c>
    </row>
    <row r="987" spans="2:9" ht="18" customHeight="1" x14ac:dyDescent="0.3">
      <c r="B987" s="16" t="s">
        <v>113</v>
      </c>
      <c r="C987" s="17">
        <v>2020</v>
      </c>
      <c r="D987" s="17" t="s">
        <v>402</v>
      </c>
      <c r="E987" s="17" t="s">
        <v>421</v>
      </c>
      <c r="F987" s="17">
        <v>741352</v>
      </c>
      <c r="G987" s="17">
        <v>64666</v>
      </c>
      <c r="H987" s="17">
        <v>46918</v>
      </c>
      <c r="I987" s="18">
        <v>3676</v>
      </c>
    </row>
    <row r="988" spans="2:9" ht="18" customHeight="1" x14ac:dyDescent="0.3">
      <c r="B988" s="16" t="s">
        <v>113</v>
      </c>
      <c r="C988" s="17">
        <v>2020</v>
      </c>
      <c r="D988" s="17" t="s">
        <v>402</v>
      </c>
      <c r="E988" s="17" t="s">
        <v>423</v>
      </c>
      <c r="F988" s="17">
        <v>1907529</v>
      </c>
      <c r="G988" s="17">
        <v>154470</v>
      </c>
      <c r="H988" s="17">
        <v>105914</v>
      </c>
      <c r="I988" s="18">
        <v>9668</v>
      </c>
    </row>
    <row r="989" spans="2:9" ht="18" customHeight="1" x14ac:dyDescent="0.3">
      <c r="B989" s="16" t="s">
        <v>113</v>
      </c>
      <c r="C989" s="17">
        <v>2020</v>
      </c>
      <c r="D989" s="17" t="s">
        <v>403</v>
      </c>
      <c r="E989" s="17" t="s">
        <v>419</v>
      </c>
      <c r="F989" s="17">
        <v>0</v>
      </c>
      <c r="G989" s="17">
        <v>23</v>
      </c>
      <c r="H989" s="17">
        <v>0</v>
      </c>
      <c r="I989" s="18">
        <v>0</v>
      </c>
    </row>
    <row r="990" spans="2:9" ht="18" customHeight="1" x14ac:dyDescent="0.3">
      <c r="B990" s="16" t="s">
        <v>113</v>
      </c>
      <c r="C990" s="17">
        <v>2020</v>
      </c>
      <c r="D990" s="17" t="s">
        <v>403</v>
      </c>
      <c r="E990" s="17" t="s">
        <v>420</v>
      </c>
      <c r="F990" s="17">
        <v>0</v>
      </c>
      <c r="G990" s="17">
        <v>268</v>
      </c>
      <c r="H990" s="17">
        <v>0</v>
      </c>
      <c r="I990" s="18">
        <v>0</v>
      </c>
    </row>
    <row r="991" spans="2:9" ht="18" customHeight="1" x14ac:dyDescent="0.3">
      <c r="B991" s="16" t="s">
        <v>113</v>
      </c>
      <c r="C991" s="17">
        <v>2020</v>
      </c>
      <c r="D991" s="17" t="s">
        <v>403</v>
      </c>
      <c r="E991" s="17" t="s">
        <v>421</v>
      </c>
      <c r="F991" s="17">
        <v>0</v>
      </c>
      <c r="G991" s="17">
        <v>207</v>
      </c>
      <c r="H991" s="17">
        <v>9</v>
      </c>
      <c r="I991" s="18">
        <v>17</v>
      </c>
    </row>
    <row r="992" spans="2:9" ht="18" customHeight="1" x14ac:dyDescent="0.3">
      <c r="B992" s="16" t="s">
        <v>113</v>
      </c>
      <c r="C992" s="17">
        <v>2020</v>
      </c>
      <c r="D992" s="17" t="s">
        <v>404</v>
      </c>
      <c r="E992" s="17" t="s">
        <v>422</v>
      </c>
      <c r="F992" s="17">
        <v>592974</v>
      </c>
      <c r="G992" s="17">
        <v>40890</v>
      </c>
      <c r="H992" s="17">
        <v>8459</v>
      </c>
      <c r="I992" s="18">
        <v>2296</v>
      </c>
    </row>
    <row r="993" spans="2:9" ht="18" customHeight="1" x14ac:dyDescent="0.3">
      <c r="B993" s="16" t="s">
        <v>113</v>
      </c>
      <c r="C993" s="17">
        <v>2020</v>
      </c>
      <c r="D993" s="17" t="s">
        <v>404</v>
      </c>
      <c r="E993" s="17" t="s">
        <v>419</v>
      </c>
      <c r="F993" s="17">
        <v>1040288</v>
      </c>
      <c r="G993" s="17">
        <v>81637</v>
      </c>
      <c r="H993" s="17">
        <v>33396</v>
      </c>
      <c r="I993" s="18">
        <v>4825</v>
      </c>
    </row>
    <row r="994" spans="2:9" ht="18" customHeight="1" x14ac:dyDescent="0.3">
      <c r="B994" s="16" t="s">
        <v>113</v>
      </c>
      <c r="C994" s="17">
        <v>2020</v>
      </c>
      <c r="D994" s="17" t="s">
        <v>404</v>
      </c>
      <c r="E994" s="17" t="s">
        <v>420</v>
      </c>
      <c r="F994" s="17">
        <v>1301083</v>
      </c>
      <c r="G994" s="17">
        <v>101079</v>
      </c>
      <c r="H994" s="17">
        <v>47782</v>
      </c>
      <c r="I994" s="18">
        <v>6190</v>
      </c>
    </row>
    <row r="995" spans="2:9" ht="18" customHeight="1" x14ac:dyDescent="0.3">
      <c r="B995" s="16" t="s">
        <v>113</v>
      </c>
      <c r="C995" s="17">
        <v>2020</v>
      </c>
      <c r="D995" s="17" t="s">
        <v>404</v>
      </c>
      <c r="E995" s="17" t="s">
        <v>421</v>
      </c>
      <c r="F995" s="17">
        <v>619191</v>
      </c>
      <c r="G995" s="17">
        <v>49094</v>
      </c>
      <c r="H995" s="17">
        <v>27758</v>
      </c>
      <c r="I995" s="18">
        <v>3025</v>
      </c>
    </row>
    <row r="996" spans="2:9" ht="18" customHeight="1" x14ac:dyDescent="0.3">
      <c r="B996" s="16" t="s">
        <v>113</v>
      </c>
      <c r="C996" s="17">
        <v>2020</v>
      </c>
      <c r="D996" s="17" t="s">
        <v>404</v>
      </c>
      <c r="E996" s="17" t="s">
        <v>423</v>
      </c>
      <c r="F996" s="17">
        <v>811540</v>
      </c>
      <c r="G996" s="17">
        <v>59701</v>
      </c>
      <c r="H996" s="17">
        <v>19849</v>
      </c>
      <c r="I996" s="18">
        <v>3616</v>
      </c>
    </row>
    <row r="997" spans="2:9" ht="18" customHeight="1" x14ac:dyDescent="0.3">
      <c r="B997" s="16" t="s">
        <v>113</v>
      </c>
      <c r="C997" s="17">
        <v>2020</v>
      </c>
      <c r="D997" s="17" t="s">
        <v>405</v>
      </c>
      <c r="E997" s="17" t="s">
        <v>422</v>
      </c>
      <c r="F997" s="17">
        <v>43821997</v>
      </c>
      <c r="G997" s="17">
        <v>1236634</v>
      </c>
      <c r="H997" s="17">
        <v>1124264</v>
      </c>
      <c r="I997" s="18">
        <v>26180</v>
      </c>
    </row>
    <row r="998" spans="2:9" ht="18" customHeight="1" x14ac:dyDescent="0.3">
      <c r="B998" s="16" t="s">
        <v>113</v>
      </c>
      <c r="C998" s="17">
        <v>2020</v>
      </c>
      <c r="D998" s="17" t="s">
        <v>405</v>
      </c>
      <c r="E998" s="17" t="s">
        <v>419</v>
      </c>
      <c r="F998" s="17">
        <v>48921847</v>
      </c>
      <c r="G998" s="17">
        <v>1342850</v>
      </c>
      <c r="H998" s="17">
        <v>1227830</v>
      </c>
      <c r="I998" s="18">
        <v>26762</v>
      </c>
    </row>
    <row r="999" spans="2:9" ht="18" customHeight="1" x14ac:dyDescent="0.3">
      <c r="B999" s="16" t="s">
        <v>113</v>
      </c>
      <c r="C999" s="17">
        <v>2020</v>
      </c>
      <c r="D999" s="17" t="s">
        <v>405</v>
      </c>
      <c r="E999" s="17" t="s">
        <v>420</v>
      </c>
      <c r="F999" s="17">
        <v>52273288</v>
      </c>
      <c r="G999" s="17">
        <v>1414008</v>
      </c>
      <c r="H999" s="17">
        <v>1287542</v>
      </c>
      <c r="I999" s="18">
        <v>27346</v>
      </c>
    </row>
    <row r="1000" spans="2:9" ht="18" customHeight="1" x14ac:dyDescent="0.3">
      <c r="B1000" s="16" t="s">
        <v>113</v>
      </c>
      <c r="C1000" s="17">
        <v>2020</v>
      </c>
      <c r="D1000" s="17" t="s">
        <v>405</v>
      </c>
      <c r="E1000" s="17" t="s">
        <v>421</v>
      </c>
      <c r="F1000" s="17">
        <v>15585354</v>
      </c>
      <c r="G1000" s="17">
        <v>418058</v>
      </c>
      <c r="H1000" s="17">
        <v>380441</v>
      </c>
      <c r="I1000" s="18">
        <v>7958</v>
      </c>
    </row>
    <row r="1001" spans="2:9" ht="18" customHeight="1" x14ac:dyDescent="0.3">
      <c r="B1001" s="16" t="s">
        <v>113</v>
      </c>
      <c r="C1001" s="17">
        <v>2020</v>
      </c>
      <c r="D1001" s="17" t="s">
        <v>405</v>
      </c>
      <c r="E1001" s="17" t="s">
        <v>423</v>
      </c>
      <c r="F1001" s="17">
        <v>46389283</v>
      </c>
      <c r="G1001" s="17">
        <v>1287252</v>
      </c>
      <c r="H1001" s="17">
        <v>1174898</v>
      </c>
      <c r="I1001" s="18">
        <v>26456</v>
      </c>
    </row>
    <row r="1002" spans="2:9" ht="18" customHeight="1" x14ac:dyDescent="0.3">
      <c r="B1002" s="16" t="s">
        <v>113</v>
      </c>
      <c r="C1002" s="17">
        <v>2020</v>
      </c>
      <c r="D1002" s="17" t="s">
        <v>406</v>
      </c>
      <c r="E1002" s="17" t="s">
        <v>422</v>
      </c>
      <c r="F1002" s="17">
        <v>32503561</v>
      </c>
      <c r="G1002" s="17">
        <v>998960</v>
      </c>
      <c r="H1002" s="17">
        <v>858234</v>
      </c>
      <c r="I1002" s="18">
        <v>24495</v>
      </c>
    </row>
    <row r="1003" spans="2:9" ht="18" customHeight="1" x14ac:dyDescent="0.3">
      <c r="B1003" s="16" t="s">
        <v>113</v>
      </c>
      <c r="C1003" s="17">
        <v>2020</v>
      </c>
      <c r="D1003" s="17" t="s">
        <v>406</v>
      </c>
      <c r="E1003" s="17" t="s">
        <v>419</v>
      </c>
      <c r="F1003" s="17">
        <v>37621643</v>
      </c>
      <c r="G1003" s="17">
        <v>1117673</v>
      </c>
      <c r="H1003" s="17">
        <v>991623</v>
      </c>
      <c r="I1003" s="18">
        <v>25459</v>
      </c>
    </row>
    <row r="1004" spans="2:9" ht="18" customHeight="1" x14ac:dyDescent="0.3">
      <c r="B1004" s="16" t="s">
        <v>113</v>
      </c>
      <c r="C1004" s="17">
        <v>2020</v>
      </c>
      <c r="D1004" s="17" t="s">
        <v>406</v>
      </c>
      <c r="E1004" s="17" t="s">
        <v>420</v>
      </c>
      <c r="F1004" s="17">
        <v>40195081</v>
      </c>
      <c r="G1004" s="17">
        <v>1169988</v>
      </c>
      <c r="H1004" s="17">
        <v>1048246</v>
      </c>
      <c r="I1004" s="18">
        <v>25812</v>
      </c>
    </row>
    <row r="1005" spans="2:9" ht="18" customHeight="1" x14ac:dyDescent="0.3">
      <c r="B1005" s="16" t="s">
        <v>113</v>
      </c>
      <c r="C1005" s="17">
        <v>2020</v>
      </c>
      <c r="D1005" s="17" t="s">
        <v>406</v>
      </c>
      <c r="E1005" s="17" t="s">
        <v>421</v>
      </c>
      <c r="F1005" s="17">
        <v>18006736</v>
      </c>
      <c r="G1005" s="17">
        <v>515993</v>
      </c>
      <c r="H1005" s="17">
        <v>465602</v>
      </c>
      <c r="I1005" s="18">
        <v>11141</v>
      </c>
    </row>
    <row r="1006" spans="2:9" ht="18" customHeight="1" x14ac:dyDescent="0.3">
      <c r="B1006" s="16" t="s">
        <v>113</v>
      </c>
      <c r="C1006" s="17">
        <v>2020</v>
      </c>
      <c r="D1006" s="17" t="s">
        <v>406</v>
      </c>
      <c r="E1006" s="17" t="s">
        <v>423</v>
      </c>
      <c r="F1006" s="17">
        <v>35086863</v>
      </c>
      <c r="G1006" s="17">
        <v>1060942</v>
      </c>
      <c r="H1006" s="17">
        <v>926691</v>
      </c>
      <c r="I1006" s="18">
        <v>24982</v>
      </c>
    </row>
    <row r="1007" spans="2:9" ht="18" customHeight="1" x14ac:dyDescent="0.3">
      <c r="B1007" s="16" t="s">
        <v>113</v>
      </c>
      <c r="C1007" s="17">
        <v>2020</v>
      </c>
      <c r="D1007" s="17" t="s">
        <v>407</v>
      </c>
      <c r="E1007" s="17" t="s">
        <v>422</v>
      </c>
      <c r="F1007" s="17">
        <v>18431792</v>
      </c>
      <c r="G1007" s="17">
        <v>711883</v>
      </c>
      <c r="H1007" s="17">
        <v>577583</v>
      </c>
      <c r="I1007" s="18">
        <v>21551</v>
      </c>
    </row>
    <row r="1008" spans="2:9" ht="18" customHeight="1" x14ac:dyDescent="0.3">
      <c r="B1008" s="16" t="s">
        <v>113</v>
      </c>
      <c r="C1008" s="17">
        <v>2020</v>
      </c>
      <c r="D1008" s="17" t="s">
        <v>407</v>
      </c>
      <c r="E1008" s="17" t="s">
        <v>419</v>
      </c>
      <c r="F1008" s="17">
        <v>25652393</v>
      </c>
      <c r="G1008" s="17">
        <v>843674</v>
      </c>
      <c r="H1008" s="17">
        <v>707911</v>
      </c>
      <c r="I1008" s="18">
        <v>23034</v>
      </c>
    </row>
    <row r="1009" spans="2:9" ht="18" customHeight="1" x14ac:dyDescent="0.3">
      <c r="B1009" s="16" t="s">
        <v>113</v>
      </c>
      <c r="C1009" s="17">
        <v>2020</v>
      </c>
      <c r="D1009" s="17" t="s">
        <v>407</v>
      </c>
      <c r="E1009" s="17" t="s">
        <v>420</v>
      </c>
      <c r="F1009" s="17">
        <v>28767476</v>
      </c>
      <c r="G1009" s="17">
        <v>912700</v>
      </c>
      <c r="H1009" s="17">
        <v>774039</v>
      </c>
      <c r="I1009" s="18">
        <v>23764</v>
      </c>
    </row>
    <row r="1010" spans="2:9" ht="18" customHeight="1" x14ac:dyDescent="0.3">
      <c r="B1010" s="16" t="s">
        <v>113</v>
      </c>
      <c r="C1010" s="17">
        <v>2020</v>
      </c>
      <c r="D1010" s="17" t="s">
        <v>407</v>
      </c>
      <c r="E1010" s="17" t="s">
        <v>421</v>
      </c>
      <c r="F1010" s="17">
        <v>8774090</v>
      </c>
      <c r="G1010" s="17">
        <v>273398</v>
      </c>
      <c r="H1010" s="17">
        <v>233290</v>
      </c>
      <c r="I1010" s="18">
        <v>6895</v>
      </c>
    </row>
    <row r="1011" spans="2:9" ht="18" customHeight="1" x14ac:dyDescent="0.3">
      <c r="B1011" s="16" t="s">
        <v>113</v>
      </c>
      <c r="C1011" s="17">
        <v>2020</v>
      </c>
      <c r="D1011" s="17" t="s">
        <v>407</v>
      </c>
      <c r="E1011" s="17" t="s">
        <v>423</v>
      </c>
      <c r="F1011" s="17">
        <v>22014678</v>
      </c>
      <c r="G1011" s="17">
        <v>776853</v>
      </c>
      <c r="H1011" s="17">
        <v>640774</v>
      </c>
      <c r="I1011" s="18">
        <v>22279</v>
      </c>
    </row>
    <row r="1012" spans="2:9" ht="18" customHeight="1" x14ac:dyDescent="0.3">
      <c r="B1012" s="16" t="s">
        <v>113</v>
      </c>
      <c r="C1012" s="17">
        <v>2021</v>
      </c>
      <c r="D1012" s="17" t="s">
        <v>398</v>
      </c>
      <c r="E1012" s="17" t="s">
        <v>422</v>
      </c>
      <c r="F1012" s="17">
        <v>97578176</v>
      </c>
      <c r="G1012" s="17">
        <v>2231786</v>
      </c>
      <c r="H1012" s="17">
        <v>2091530</v>
      </c>
      <c r="I1012" s="18">
        <v>31984</v>
      </c>
    </row>
    <row r="1013" spans="2:9" ht="18" customHeight="1" x14ac:dyDescent="0.3">
      <c r="B1013" s="16" t="s">
        <v>113</v>
      </c>
      <c r="C1013" s="17">
        <v>2021</v>
      </c>
      <c r="D1013" s="17" t="s">
        <v>398</v>
      </c>
      <c r="E1013" s="17" t="s">
        <v>419</v>
      </c>
      <c r="F1013" s="17">
        <v>111766989</v>
      </c>
      <c r="G1013" s="17">
        <v>2844135</v>
      </c>
      <c r="H1013" s="17">
        <v>2365936</v>
      </c>
      <c r="I1013" s="18">
        <v>37739</v>
      </c>
    </row>
    <row r="1014" spans="2:9" ht="18" customHeight="1" x14ac:dyDescent="0.3">
      <c r="B1014" s="16" t="s">
        <v>113</v>
      </c>
      <c r="C1014" s="17">
        <v>2021</v>
      </c>
      <c r="D1014" s="17" t="s">
        <v>398</v>
      </c>
      <c r="E1014" s="17" t="s">
        <v>420</v>
      </c>
      <c r="F1014" s="17">
        <v>120406711</v>
      </c>
      <c r="G1014" s="17">
        <v>3473189</v>
      </c>
      <c r="H1014" s="17">
        <v>2631518</v>
      </c>
      <c r="I1014" s="18">
        <v>44367</v>
      </c>
    </row>
    <row r="1015" spans="2:9" ht="18" customHeight="1" x14ac:dyDescent="0.3">
      <c r="B1015" s="16" t="s">
        <v>113</v>
      </c>
      <c r="C1015" s="17">
        <v>2021</v>
      </c>
      <c r="D1015" s="17" t="s">
        <v>398</v>
      </c>
      <c r="E1015" s="17" t="s">
        <v>421</v>
      </c>
      <c r="F1015" s="17">
        <v>35918913</v>
      </c>
      <c r="G1015" s="17">
        <v>1120949</v>
      </c>
      <c r="H1015" s="17">
        <v>826916</v>
      </c>
      <c r="I1015" s="18">
        <v>14193</v>
      </c>
    </row>
    <row r="1016" spans="2:9" ht="18" customHeight="1" x14ac:dyDescent="0.3">
      <c r="B1016" s="16" t="s">
        <v>113</v>
      </c>
      <c r="C1016" s="17">
        <v>2021</v>
      </c>
      <c r="D1016" s="17" t="s">
        <v>398</v>
      </c>
      <c r="E1016" s="17" t="s">
        <v>423</v>
      </c>
      <c r="F1016" s="17">
        <v>104045745</v>
      </c>
      <c r="G1016" s="17">
        <v>2440348</v>
      </c>
      <c r="H1016" s="17">
        <v>2206331</v>
      </c>
      <c r="I1016" s="18">
        <v>33670</v>
      </c>
    </row>
    <row r="1017" spans="2:9" ht="18" customHeight="1" x14ac:dyDescent="0.3">
      <c r="B1017" s="16" t="s">
        <v>113</v>
      </c>
      <c r="C1017" s="17">
        <v>2021</v>
      </c>
      <c r="D1017" s="17" t="s">
        <v>399</v>
      </c>
      <c r="E1017" s="17" t="s">
        <v>422</v>
      </c>
      <c r="F1017" s="17">
        <v>180651721</v>
      </c>
      <c r="G1017" s="17">
        <v>5774714</v>
      </c>
      <c r="H1017" s="17">
        <v>5702630</v>
      </c>
      <c r="I1017" s="18">
        <v>70534</v>
      </c>
    </row>
    <row r="1018" spans="2:9" ht="18" customHeight="1" x14ac:dyDescent="0.3">
      <c r="B1018" s="16" t="s">
        <v>113</v>
      </c>
      <c r="C1018" s="17">
        <v>2021</v>
      </c>
      <c r="D1018" s="17" t="s">
        <v>399</v>
      </c>
      <c r="E1018" s="17" t="s">
        <v>419</v>
      </c>
      <c r="F1018" s="17">
        <v>186876617</v>
      </c>
      <c r="G1018" s="17">
        <v>5776641</v>
      </c>
      <c r="H1018" s="17">
        <v>5704809</v>
      </c>
      <c r="I1018" s="18">
        <v>70547</v>
      </c>
    </row>
    <row r="1019" spans="2:9" ht="18" customHeight="1" x14ac:dyDescent="0.3">
      <c r="B1019" s="16" t="s">
        <v>113</v>
      </c>
      <c r="C1019" s="17">
        <v>2021</v>
      </c>
      <c r="D1019" s="17" t="s">
        <v>399</v>
      </c>
      <c r="E1019" s="17" t="s">
        <v>420</v>
      </c>
      <c r="F1019" s="17">
        <v>189694058</v>
      </c>
      <c r="G1019" s="17">
        <v>5777420</v>
      </c>
      <c r="H1019" s="17">
        <v>5705726</v>
      </c>
      <c r="I1019" s="18">
        <v>70559</v>
      </c>
    </row>
    <row r="1020" spans="2:9" ht="18" customHeight="1" x14ac:dyDescent="0.3">
      <c r="B1020" s="16" t="s">
        <v>113</v>
      </c>
      <c r="C1020" s="17">
        <v>2021</v>
      </c>
      <c r="D1020" s="17" t="s">
        <v>399</v>
      </c>
      <c r="E1020" s="17" t="s">
        <v>421</v>
      </c>
      <c r="F1020" s="17">
        <v>82185672</v>
      </c>
      <c r="G1020" s="17">
        <v>2476230</v>
      </c>
      <c r="H1020" s="17">
        <v>2445536</v>
      </c>
      <c r="I1020" s="18">
        <v>30243</v>
      </c>
    </row>
    <row r="1021" spans="2:9" ht="18" customHeight="1" x14ac:dyDescent="0.3">
      <c r="B1021" s="16" t="s">
        <v>113</v>
      </c>
      <c r="C1021" s="17">
        <v>2021</v>
      </c>
      <c r="D1021" s="17" t="s">
        <v>399</v>
      </c>
      <c r="E1021" s="17" t="s">
        <v>423</v>
      </c>
      <c r="F1021" s="17">
        <v>183820439</v>
      </c>
      <c r="G1021" s="17">
        <v>5775720</v>
      </c>
      <c r="H1021" s="17">
        <v>5703817</v>
      </c>
      <c r="I1021" s="18">
        <v>70542</v>
      </c>
    </row>
    <row r="1022" spans="2:9" ht="18" customHeight="1" x14ac:dyDescent="0.3">
      <c r="B1022" s="16" t="s">
        <v>113</v>
      </c>
      <c r="C1022" s="17">
        <v>2021</v>
      </c>
      <c r="D1022" s="17" t="s">
        <v>408</v>
      </c>
      <c r="E1022" s="17" t="s">
        <v>422</v>
      </c>
      <c r="F1022" s="17">
        <v>76761498</v>
      </c>
      <c r="G1022" s="17">
        <v>1838640</v>
      </c>
      <c r="H1022" s="17">
        <v>1788387</v>
      </c>
      <c r="I1022" s="18">
        <v>30742</v>
      </c>
    </row>
    <row r="1023" spans="2:9" ht="18" customHeight="1" x14ac:dyDescent="0.3">
      <c r="B1023" s="16" t="s">
        <v>113</v>
      </c>
      <c r="C1023" s="17">
        <v>2021</v>
      </c>
      <c r="D1023" s="17" t="s">
        <v>408</v>
      </c>
      <c r="E1023" s="17" t="s">
        <v>419</v>
      </c>
      <c r="F1023" s="17">
        <v>79765681</v>
      </c>
      <c r="G1023" s="17">
        <v>1864068</v>
      </c>
      <c r="H1023" s="17">
        <v>1821394</v>
      </c>
      <c r="I1023" s="18">
        <v>30822</v>
      </c>
    </row>
    <row r="1024" spans="2:9" ht="18" customHeight="1" x14ac:dyDescent="0.3">
      <c r="B1024" s="16" t="s">
        <v>113</v>
      </c>
      <c r="C1024" s="17">
        <v>2021</v>
      </c>
      <c r="D1024" s="17" t="s">
        <v>408</v>
      </c>
      <c r="E1024" s="17" t="s">
        <v>420</v>
      </c>
      <c r="F1024" s="17">
        <v>81393734</v>
      </c>
      <c r="G1024" s="17">
        <v>1880306</v>
      </c>
      <c r="H1024" s="17">
        <v>1835317</v>
      </c>
      <c r="I1024" s="18">
        <v>30854</v>
      </c>
    </row>
    <row r="1025" spans="2:9" ht="18" customHeight="1" x14ac:dyDescent="0.3">
      <c r="B1025" s="16" t="s">
        <v>113</v>
      </c>
      <c r="C1025" s="17">
        <v>2021</v>
      </c>
      <c r="D1025" s="17" t="s">
        <v>408</v>
      </c>
      <c r="E1025" s="17" t="s">
        <v>423</v>
      </c>
      <c r="F1025" s="17">
        <v>78281791</v>
      </c>
      <c r="G1025" s="17">
        <v>1851160</v>
      </c>
      <c r="H1025" s="17">
        <v>1807320</v>
      </c>
      <c r="I1025" s="18">
        <v>30790</v>
      </c>
    </row>
    <row r="1026" spans="2:9" ht="18" customHeight="1" x14ac:dyDescent="0.3">
      <c r="B1026" s="16" t="s">
        <v>113</v>
      </c>
      <c r="C1026" s="17">
        <v>2021</v>
      </c>
      <c r="D1026" s="17" t="s">
        <v>409</v>
      </c>
      <c r="E1026" s="17" t="s">
        <v>422</v>
      </c>
      <c r="F1026" s="17">
        <v>69000871</v>
      </c>
      <c r="G1026" s="17">
        <v>1735179</v>
      </c>
      <c r="H1026" s="17">
        <v>1642411</v>
      </c>
      <c r="I1026" s="18">
        <v>30248</v>
      </c>
    </row>
    <row r="1027" spans="2:9" ht="18" customHeight="1" x14ac:dyDescent="0.3">
      <c r="B1027" s="16" t="s">
        <v>113</v>
      </c>
      <c r="C1027" s="17">
        <v>2021</v>
      </c>
      <c r="D1027" s="17" t="s">
        <v>409</v>
      </c>
      <c r="E1027" s="17" t="s">
        <v>419</v>
      </c>
      <c r="F1027" s="17">
        <v>72895849</v>
      </c>
      <c r="G1027" s="17">
        <v>1794449</v>
      </c>
      <c r="H1027" s="17">
        <v>1721345</v>
      </c>
      <c r="I1027" s="18">
        <v>30567</v>
      </c>
    </row>
    <row r="1028" spans="2:9" ht="18" customHeight="1" x14ac:dyDescent="0.3">
      <c r="B1028" s="16" t="s">
        <v>113</v>
      </c>
      <c r="C1028" s="17">
        <v>2021</v>
      </c>
      <c r="D1028" s="17" t="s">
        <v>409</v>
      </c>
      <c r="E1028" s="17" t="s">
        <v>420</v>
      </c>
      <c r="F1028" s="17">
        <v>74388948</v>
      </c>
      <c r="G1028" s="17">
        <v>1816188</v>
      </c>
      <c r="H1028" s="17">
        <v>1755247</v>
      </c>
      <c r="I1028" s="18">
        <v>30651</v>
      </c>
    </row>
    <row r="1029" spans="2:9" ht="18" customHeight="1" x14ac:dyDescent="0.3">
      <c r="B1029" s="16" t="s">
        <v>113</v>
      </c>
      <c r="C1029" s="17">
        <v>2021</v>
      </c>
      <c r="D1029" s="17" t="s">
        <v>409</v>
      </c>
      <c r="E1029" s="17" t="s">
        <v>421</v>
      </c>
      <c r="F1029" s="17">
        <v>32378409</v>
      </c>
      <c r="G1029" s="17">
        <v>783665</v>
      </c>
      <c r="H1029" s="17">
        <v>760298</v>
      </c>
      <c r="I1029" s="18">
        <v>13159</v>
      </c>
    </row>
    <row r="1030" spans="2:9" ht="18" customHeight="1" x14ac:dyDescent="0.3">
      <c r="B1030" s="16" t="s">
        <v>113</v>
      </c>
      <c r="C1030" s="17">
        <v>2021</v>
      </c>
      <c r="D1030" s="17" t="s">
        <v>409</v>
      </c>
      <c r="E1030" s="17" t="s">
        <v>423</v>
      </c>
      <c r="F1030" s="17">
        <v>71123988</v>
      </c>
      <c r="G1030" s="17">
        <v>1767593</v>
      </c>
      <c r="H1030" s="17">
        <v>1684504</v>
      </c>
      <c r="I1030" s="18">
        <v>30427</v>
      </c>
    </row>
    <row r="1031" spans="2:9" ht="18" customHeight="1" x14ac:dyDescent="0.3">
      <c r="B1031" s="16" t="s">
        <v>113</v>
      </c>
      <c r="C1031" s="17">
        <v>2021</v>
      </c>
      <c r="D1031" s="17" t="s">
        <v>401</v>
      </c>
      <c r="E1031" s="17" t="s">
        <v>422</v>
      </c>
      <c r="F1031" s="17">
        <v>167467967</v>
      </c>
      <c r="G1031" s="17">
        <v>5766778</v>
      </c>
      <c r="H1031" s="17">
        <v>5679374</v>
      </c>
      <c r="I1031" s="18">
        <v>70477</v>
      </c>
    </row>
    <row r="1032" spans="2:9" ht="18" customHeight="1" x14ac:dyDescent="0.3">
      <c r="B1032" s="16" t="s">
        <v>113</v>
      </c>
      <c r="C1032" s="17">
        <v>2021</v>
      </c>
      <c r="D1032" s="17" t="s">
        <v>401</v>
      </c>
      <c r="E1032" s="17" t="s">
        <v>419</v>
      </c>
      <c r="F1032" s="17">
        <v>172811575</v>
      </c>
      <c r="G1032" s="17">
        <v>5771397</v>
      </c>
      <c r="H1032" s="17">
        <v>5697359</v>
      </c>
      <c r="I1032" s="18">
        <v>70527</v>
      </c>
    </row>
    <row r="1033" spans="2:9" ht="18" customHeight="1" x14ac:dyDescent="0.3">
      <c r="B1033" s="16" t="s">
        <v>113</v>
      </c>
      <c r="C1033" s="17">
        <v>2021</v>
      </c>
      <c r="D1033" s="17" t="s">
        <v>401</v>
      </c>
      <c r="E1033" s="17" t="s">
        <v>420</v>
      </c>
      <c r="F1033" s="17">
        <v>176063899</v>
      </c>
      <c r="G1033" s="17">
        <v>5772968</v>
      </c>
      <c r="H1033" s="17">
        <v>5700178</v>
      </c>
      <c r="I1033" s="18">
        <v>70532</v>
      </c>
    </row>
    <row r="1034" spans="2:9" ht="18" customHeight="1" x14ac:dyDescent="0.3">
      <c r="B1034" s="16" t="s">
        <v>113</v>
      </c>
      <c r="C1034" s="17">
        <v>2021</v>
      </c>
      <c r="D1034" s="17" t="s">
        <v>401</v>
      </c>
      <c r="E1034" s="17" t="s">
        <v>421</v>
      </c>
      <c r="F1034" s="17">
        <v>76459027</v>
      </c>
      <c r="G1034" s="17">
        <v>2474556</v>
      </c>
      <c r="H1034" s="17">
        <v>2443548</v>
      </c>
      <c r="I1034" s="18">
        <v>30228</v>
      </c>
    </row>
    <row r="1035" spans="2:9" ht="18" customHeight="1" x14ac:dyDescent="0.3">
      <c r="B1035" s="16" t="s">
        <v>113</v>
      </c>
      <c r="C1035" s="17">
        <v>2021</v>
      </c>
      <c r="D1035" s="17" t="s">
        <v>401</v>
      </c>
      <c r="E1035" s="17" t="s">
        <v>423</v>
      </c>
      <c r="F1035" s="17">
        <v>170081145</v>
      </c>
      <c r="G1035" s="17">
        <v>5769605</v>
      </c>
      <c r="H1035" s="17">
        <v>5691948</v>
      </c>
      <c r="I1035" s="18">
        <v>70513</v>
      </c>
    </row>
    <row r="1036" spans="2:9" ht="18" customHeight="1" x14ac:dyDescent="0.3">
      <c r="B1036" s="16" t="s">
        <v>113</v>
      </c>
      <c r="C1036" s="17">
        <v>2021</v>
      </c>
      <c r="D1036" s="17" t="s">
        <v>402</v>
      </c>
      <c r="E1036" s="17" t="s">
        <v>422</v>
      </c>
      <c r="F1036" s="17">
        <v>154596218</v>
      </c>
      <c r="G1036" s="17">
        <v>5699085</v>
      </c>
      <c r="H1036" s="17">
        <v>5473745</v>
      </c>
      <c r="I1036" s="18">
        <v>69322</v>
      </c>
    </row>
    <row r="1037" spans="2:9" ht="18" customHeight="1" x14ac:dyDescent="0.3">
      <c r="B1037" s="16" t="s">
        <v>113</v>
      </c>
      <c r="C1037" s="17">
        <v>2021</v>
      </c>
      <c r="D1037" s="17" t="s">
        <v>402</v>
      </c>
      <c r="E1037" s="17" t="s">
        <v>419</v>
      </c>
      <c r="F1037" s="17">
        <v>161214805</v>
      </c>
      <c r="G1037" s="17">
        <v>5753002</v>
      </c>
      <c r="H1037" s="17">
        <v>5632416</v>
      </c>
      <c r="I1037" s="18">
        <v>70154</v>
      </c>
    </row>
    <row r="1038" spans="2:9" ht="18" customHeight="1" x14ac:dyDescent="0.3">
      <c r="B1038" s="16" t="s">
        <v>113</v>
      </c>
      <c r="C1038" s="17">
        <v>2021</v>
      </c>
      <c r="D1038" s="17" t="s">
        <v>402</v>
      </c>
      <c r="E1038" s="17" t="s">
        <v>420</v>
      </c>
      <c r="F1038" s="17">
        <v>163898287</v>
      </c>
      <c r="G1038" s="17">
        <v>5760991</v>
      </c>
      <c r="H1038" s="17">
        <v>5661130</v>
      </c>
      <c r="I1038" s="18">
        <v>70317</v>
      </c>
    </row>
    <row r="1039" spans="2:9" ht="18" customHeight="1" x14ac:dyDescent="0.3">
      <c r="B1039" s="16" t="s">
        <v>113</v>
      </c>
      <c r="C1039" s="17">
        <v>2021</v>
      </c>
      <c r="D1039" s="17" t="s">
        <v>402</v>
      </c>
      <c r="E1039" s="17" t="s">
        <v>421</v>
      </c>
      <c r="F1039" s="17">
        <v>47321917</v>
      </c>
      <c r="G1039" s="17">
        <v>1646956</v>
      </c>
      <c r="H1039" s="17">
        <v>1620598</v>
      </c>
      <c r="I1039" s="18">
        <v>20115</v>
      </c>
    </row>
    <row r="1040" spans="2:9" ht="18" customHeight="1" x14ac:dyDescent="0.3">
      <c r="B1040" s="16" t="s">
        <v>113</v>
      </c>
      <c r="C1040" s="17">
        <v>2021</v>
      </c>
      <c r="D1040" s="17" t="s">
        <v>402</v>
      </c>
      <c r="E1040" s="17" t="s">
        <v>423</v>
      </c>
      <c r="F1040" s="17">
        <v>158179285</v>
      </c>
      <c r="G1040" s="17">
        <v>5735242</v>
      </c>
      <c r="H1040" s="17">
        <v>5581941</v>
      </c>
      <c r="I1040" s="18">
        <v>69872</v>
      </c>
    </row>
    <row r="1041" spans="2:9" ht="18" customHeight="1" x14ac:dyDescent="0.3">
      <c r="B1041" s="16" t="s">
        <v>113</v>
      </c>
      <c r="C1041" s="17">
        <v>2021</v>
      </c>
      <c r="D1041" s="17" t="s">
        <v>403</v>
      </c>
      <c r="E1041" s="17" t="s">
        <v>422</v>
      </c>
      <c r="F1041" s="17">
        <v>83265830</v>
      </c>
      <c r="G1041" s="17">
        <v>1902493</v>
      </c>
      <c r="H1041" s="17">
        <v>1852244</v>
      </c>
      <c r="I1041" s="18">
        <v>30888</v>
      </c>
    </row>
    <row r="1042" spans="2:9" ht="18" customHeight="1" x14ac:dyDescent="0.3">
      <c r="B1042" s="16" t="s">
        <v>113</v>
      </c>
      <c r="C1042" s="17">
        <v>2021</v>
      </c>
      <c r="D1042" s="17" t="s">
        <v>403</v>
      </c>
      <c r="E1042" s="17" t="s">
        <v>419</v>
      </c>
      <c r="F1042" s="17">
        <v>87782806</v>
      </c>
      <c r="G1042" s="17">
        <v>1979072</v>
      </c>
      <c r="H1042" s="17">
        <v>1907145</v>
      </c>
      <c r="I1042" s="18">
        <v>31045</v>
      </c>
    </row>
    <row r="1043" spans="2:9" ht="18" customHeight="1" x14ac:dyDescent="0.3">
      <c r="B1043" s="16" t="s">
        <v>113</v>
      </c>
      <c r="C1043" s="17">
        <v>2021</v>
      </c>
      <c r="D1043" s="17" t="s">
        <v>403</v>
      </c>
      <c r="E1043" s="17" t="s">
        <v>420</v>
      </c>
      <c r="F1043" s="17">
        <v>91108654</v>
      </c>
      <c r="G1043" s="17">
        <v>2061109</v>
      </c>
      <c r="H1043" s="17">
        <v>1962910</v>
      </c>
      <c r="I1043" s="18">
        <v>31306</v>
      </c>
    </row>
    <row r="1044" spans="2:9" ht="18" customHeight="1" x14ac:dyDescent="0.3">
      <c r="B1044" s="16" t="s">
        <v>113</v>
      </c>
      <c r="C1044" s="17">
        <v>2021</v>
      </c>
      <c r="D1044" s="17" t="s">
        <v>403</v>
      </c>
      <c r="E1044" s="17" t="s">
        <v>421</v>
      </c>
      <c r="F1044" s="17">
        <v>40238673</v>
      </c>
      <c r="G1044" s="17">
        <v>916154</v>
      </c>
      <c r="H1044" s="17">
        <v>865711</v>
      </c>
      <c r="I1044" s="18">
        <v>13529</v>
      </c>
    </row>
    <row r="1045" spans="2:9" ht="18" customHeight="1" x14ac:dyDescent="0.3">
      <c r="B1045" s="16" t="s">
        <v>113</v>
      </c>
      <c r="C1045" s="17">
        <v>2021</v>
      </c>
      <c r="D1045" s="17" t="s">
        <v>403</v>
      </c>
      <c r="E1045" s="17" t="s">
        <v>423</v>
      </c>
      <c r="F1045" s="17">
        <v>85313186</v>
      </c>
      <c r="G1045" s="17">
        <v>1931793</v>
      </c>
      <c r="H1045" s="17">
        <v>1874362</v>
      </c>
      <c r="I1045" s="18">
        <v>30936</v>
      </c>
    </row>
    <row r="1046" spans="2:9" ht="18" customHeight="1" x14ac:dyDescent="0.3">
      <c r="B1046" s="16" t="s">
        <v>113</v>
      </c>
      <c r="C1046" s="17">
        <v>2021</v>
      </c>
      <c r="D1046" s="17" t="s">
        <v>404</v>
      </c>
      <c r="E1046" s="17" t="s">
        <v>422</v>
      </c>
      <c r="F1046" s="17">
        <v>130235672</v>
      </c>
      <c r="G1046" s="17">
        <v>4341555</v>
      </c>
      <c r="H1046" s="17">
        <v>3257377</v>
      </c>
      <c r="I1046" s="18">
        <v>54391</v>
      </c>
    </row>
    <row r="1047" spans="2:9" ht="18" customHeight="1" x14ac:dyDescent="0.3">
      <c r="B1047" s="16" t="s">
        <v>113</v>
      </c>
      <c r="C1047" s="17">
        <v>2021</v>
      </c>
      <c r="D1047" s="17" t="s">
        <v>404</v>
      </c>
      <c r="E1047" s="17" t="s">
        <v>419</v>
      </c>
      <c r="F1047" s="17">
        <v>143131674</v>
      </c>
      <c r="G1047" s="17">
        <v>5351121</v>
      </c>
      <c r="H1047" s="17">
        <v>4607987</v>
      </c>
      <c r="I1047" s="18">
        <v>64844</v>
      </c>
    </row>
    <row r="1048" spans="2:9" ht="18" customHeight="1" x14ac:dyDescent="0.3">
      <c r="B1048" s="16" t="s">
        <v>113</v>
      </c>
      <c r="C1048" s="17">
        <v>2021</v>
      </c>
      <c r="D1048" s="17" t="s">
        <v>404</v>
      </c>
      <c r="E1048" s="17" t="s">
        <v>420</v>
      </c>
      <c r="F1048" s="17">
        <v>148213373</v>
      </c>
      <c r="G1048" s="17">
        <v>5561965</v>
      </c>
      <c r="H1048" s="17">
        <v>5059405</v>
      </c>
      <c r="I1048" s="18">
        <v>67581</v>
      </c>
    </row>
    <row r="1049" spans="2:9" ht="18" customHeight="1" x14ac:dyDescent="0.3">
      <c r="B1049" s="16" t="s">
        <v>113</v>
      </c>
      <c r="C1049" s="17">
        <v>2021</v>
      </c>
      <c r="D1049" s="17" t="s">
        <v>404</v>
      </c>
      <c r="E1049" s="17" t="s">
        <v>421</v>
      </c>
      <c r="F1049" s="17">
        <v>65009555</v>
      </c>
      <c r="G1049" s="17">
        <v>2422274</v>
      </c>
      <c r="H1049" s="17">
        <v>2286385</v>
      </c>
      <c r="I1049" s="18">
        <v>29438</v>
      </c>
    </row>
    <row r="1050" spans="2:9" ht="18" customHeight="1" x14ac:dyDescent="0.3">
      <c r="B1050" s="16" t="s">
        <v>113</v>
      </c>
      <c r="C1050" s="17">
        <v>2021</v>
      </c>
      <c r="D1050" s="17" t="s">
        <v>404</v>
      </c>
      <c r="E1050" s="17" t="s">
        <v>423</v>
      </c>
      <c r="F1050" s="17">
        <v>136969577</v>
      </c>
      <c r="G1050" s="17">
        <v>4922450</v>
      </c>
      <c r="H1050" s="17">
        <v>3943400</v>
      </c>
      <c r="I1050" s="18">
        <v>60322</v>
      </c>
    </row>
    <row r="1051" spans="2:9" ht="18" customHeight="1" x14ac:dyDescent="0.3">
      <c r="B1051" s="16" t="s">
        <v>113</v>
      </c>
      <c r="C1051" s="17">
        <v>2021</v>
      </c>
      <c r="D1051" s="17" t="s">
        <v>406</v>
      </c>
      <c r="E1051" s="17" t="s">
        <v>422</v>
      </c>
      <c r="F1051" s="17">
        <v>206946816</v>
      </c>
      <c r="G1051" s="17">
        <v>5782128</v>
      </c>
      <c r="H1051" s="17">
        <v>5710326</v>
      </c>
      <c r="I1051" s="18">
        <v>70580</v>
      </c>
    </row>
    <row r="1052" spans="2:9" ht="18" customHeight="1" x14ac:dyDescent="0.3">
      <c r="B1052" s="16" t="s">
        <v>113</v>
      </c>
      <c r="C1052" s="17">
        <v>2021</v>
      </c>
      <c r="D1052" s="17" t="s">
        <v>406</v>
      </c>
      <c r="E1052" s="17" t="s">
        <v>419</v>
      </c>
      <c r="F1052" s="17">
        <v>212239721</v>
      </c>
      <c r="G1052" s="17">
        <v>5784155</v>
      </c>
      <c r="H1052" s="17">
        <v>5712209</v>
      </c>
      <c r="I1052" s="18">
        <v>70604</v>
      </c>
    </row>
    <row r="1053" spans="2:9" ht="18" customHeight="1" x14ac:dyDescent="0.3">
      <c r="B1053" s="16" t="s">
        <v>113</v>
      </c>
      <c r="C1053" s="17">
        <v>2021</v>
      </c>
      <c r="D1053" s="17" t="s">
        <v>406</v>
      </c>
      <c r="E1053" s="17" t="s">
        <v>420</v>
      </c>
      <c r="F1053" s="17">
        <v>214542598</v>
      </c>
      <c r="G1053" s="17">
        <v>5785081</v>
      </c>
      <c r="H1053" s="17">
        <v>5713284</v>
      </c>
      <c r="I1053" s="18">
        <v>70613</v>
      </c>
    </row>
    <row r="1054" spans="2:9" ht="18" customHeight="1" x14ac:dyDescent="0.3">
      <c r="B1054" s="16" t="s">
        <v>113</v>
      </c>
      <c r="C1054" s="17">
        <v>2021</v>
      </c>
      <c r="D1054" s="17" t="s">
        <v>406</v>
      </c>
      <c r="E1054" s="17" t="s">
        <v>421</v>
      </c>
      <c r="F1054" s="17">
        <v>92666536</v>
      </c>
      <c r="G1054" s="17">
        <v>2479660</v>
      </c>
      <c r="H1054" s="17">
        <v>2448789</v>
      </c>
      <c r="I1054" s="18">
        <v>30266</v>
      </c>
    </row>
    <row r="1055" spans="2:9" ht="18" customHeight="1" x14ac:dyDescent="0.3">
      <c r="B1055" s="16" t="s">
        <v>113</v>
      </c>
      <c r="C1055" s="17">
        <v>2021</v>
      </c>
      <c r="D1055" s="17" t="s">
        <v>406</v>
      </c>
      <c r="E1055" s="17" t="s">
        <v>423</v>
      </c>
      <c r="F1055" s="17">
        <v>209706445</v>
      </c>
      <c r="G1055" s="17">
        <v>5783163</v>
      </c>
      <c r="H1055" s="17">
        <v>5711236</v>
      </c>
      <c r="I1055" s="18">
        <v>70601</v>
      </c>
    </row>
    <row r="1056" spans="2:9" ht="18" customHeight="1" x14ac:dyDescent="0.3">
      <c r="B1056" s="16" t="s">
        <v>113</v>
      </c>
      <c r="C1056" s="17">
        <v>2021</v>
      </c>
      <c r="D1056" s="17" t="s">
        <v>407</v>
      </c>
      <c r="E1056" s="17" t="s">
        <v>422</v>
      </c>
      <c r="F1056" s="17">
        <v>193936657</v>
      </c>
      <c r="G1056" s="17">
        <v>5778343</v>
      </c>
      <c r="H1056" s="17">
        <v>5706723</v>
      </c>
      <c r="I1056" s="18">
        <v>70572</v>
      </c>
    </row>
    <row r="1057" spans="2:9" ht="18" customHeight="1" x14ac:dyDescent="0.3">
      <c r="B1057" s="16" t="s">
        <v>113</v>
      </c>
      <c r="C1057" s="17">
        <v>2021</v>
      </c>
      <c r="D1057" s="17" t="s">
        <v>407</v>
      </c>
      <c r="E1057" s="17" t="s">
        <v>419</v>
      </c>
      <c r="F1057" s="17">
        <v>200134885</v>
      </c>
      <c r="G1057" s="17">
        <v>5779960</v>
      </c>
      <c r="H1057" s="17">
        <v>5708388</v>
      </c>
      <c r="I1057" s="18">
        <v>70574</v>
      </c>
    </row>
    <row r="1058" spans="2:9" ht="18" customHeight="1" x14ac:dyDescent="0.3">
      <c r="B1058" s="16" t="s">
        <v>113</v>
      </c>
      <c r="C1058" s="17">
        <v>2021</v>
      </c>
      <c r="D1058" s="17" t="s">
        <v>407</v>
      </c>
      <c r="E1058" s="17" t="s">
        <v>420</v>
      </c>
      <c r="F1058" s="17">
        <v>203209728</v>
      </c>
      <c r="G1058" s="17">
        <v>5780831</v>
      </c>
      <c r="H1058" s="17">
        <v>5709249</v>
      </c>
      <c r="I1058" s="18">
        <v>70574</v>
      </c>
    </row>
    <row r="1059" spans="2:9" ht="18" customHeight="1" x14ac:dyDescent="0.3">
      <c r="B1059" s="16" t="s">
        <v>113</v>
      </c>
      <c r="C1059" s="17">
        <v>2021</v>
      </c>
      <c r="D1059" s="17" t="s">
        <v>407</v>
      </c>
      <c r="E1059" s="17" t="s">
        <v>421</v>
      </c>
      <c r="F1059" s="17">
        <v>58604211</v>
      </c>
      <c r="G1059" s="17">
        <v>1651852</v>
      </c>
      <c r="H1059" s="17">
        <v>1631374</v>
      </c>
      <c r="I1059" s="18">
        <v>20164</v>
      </c>
    </row>
    <row r="1060" spans="2:9" ht="18" customHeight="1" x14ac:dyDescent="0.3">
      <c r="B1060" s="16" t="s">
        <v>113</v>
      </c>
      <c r="C1060" s="17">
        <v>2021</v>
      </c>
      <c r="D1060" s="17" t="s">
        <v>407</v>
      </c>
      <c r="E1060" s="17" t="s">
        <v>423</v>
      </c>
      <c r="F1060" s="17">
        <v>197184593</v>
      </c>
      <c r="G1060" s="17">
        <v>5779177</v>
      </c>
      <c r="H1060" s="17">
        <v>5707503</v>
      </c>
      <c r="I1060" s="18">
        <v>70574</v>
      </c>
    </row>
    <row r="1061" spans="2:9" ht="18" customHeight="1" x14ac:dyDescent="0.3">
      <c r="B1061" s="16" t="s">
        <v>147</v>
      </c>
      <c r="C1061" s="17">
        <v>2020</v>
      </c>
      <c r="D1061" s="17" t="s">
        <v>398</v>
      </c>
      <c r="E1061" s="17" t="s">
        <v>422</v>
      </c>
      <c r="F1061" s="17">
        <v>7820</v>
      </c>
      <c r="G1061" s="17">
        <v>577</v>
      </c>
      <c r="H1061" s="17">
        <v>200</v>
      </c>
      <c r="I1061" s="18">
        <v>4</v>
      </c>
    </row>
    <row r="1062" spans="2:9" ht="18" customHeight="1" x14ac:dyDescent="0.3">
      <c r="B1062" s="16" t="s">
        <v>147</v>
      </c>
      <c r="C1062" s="17">
        <v>2020</v>
      </c>
      <c r="D1062" s="17" t="s">
        <v>398</v>
      </c>
      <c r="E1062" s="17" t="s">
        <v>419</v>
      </c>
      <c r="F1062" s="17">
        <v>75933</v>
      </c>
      <c r="G1062" s="17">
        <v>1630</v>
      </c>
      <c r="H1062" s="17">
        <v>700</v>
      </c>
      <c r="I1062" s="18">
        <v>21</v>
      </c>
    </row>
    <row r="1063" spans="2:9" ht="18" customHeight="1" x14ac:dyDescent="0.3">
      <c r="B1063" s="16" t="s">
        <v>147</v>
      </c>
      <c r="C1063" s="17">
        <v>2020</v>
      </c>
      <c r="D1063" s="17" t="s">
        <v>398</v>
      </c>
      <c r="E1063" s="17" t="s">
        <v>420</v>
      </c>
      <c r="F1063" s="17">
        <v>141544</v>
      </c>
      <c r="G1063" s="17">
        <v>2001</v>
      </c>
      <c r="H1063" s="17">
        <v>1341</v>
      </c>
      <c r="I1063" s="18">
        <v>21</v>
      </c>
    </row>
    <row r="1064" spans="2:9" ht="18" customHeight="1" x14ac:dyDescent="0.3">
      <c r="B1064" s="16" t="s">
        <v>147</v>
      </c>
      <c r="C1064" s="17">
        <v>2020</v>
      </c>
      <c r="D1064" s="17" t="s">
        <v>398</v>
      </c>
      <c r="E1064" s="17" t="s">
        <v>421</v>
      </c>
      <c r="F1064" s="17">
        <v>54350</v>
      </c>
      <c r="G1064" s="17">
        <v>650</v>
      </c>
      <c r="H1064" s="17">
        <v>460</v>
      </c>
      <c r="I1064" s="18">
        <v>7</v>
      </c>
    </row>
    <row r="1065" spans="2:9" ht="18" customHeight="1" x14ac:dyDescent="0.3">
      <c r="B1065" s="16" t="s">
        <v>147</v>
      </c>
      <c r="C1065" s="17">
        <v>2020</v>
      </c>
      <c r="D1065" s="17" t="s">
        <v>398</v>
      </c>
      <c r="E1065" s="17" t="s">
        <v>423</v>
      </c>
      <c r="F1065" s="17">
        <v>26406</v>
      </c>
      <c r="G1065" s="17">
        <v>1281</v>
      </c>
      <c r="H1065" s="17">
        <v>286</v>
      </c>
      <c r="I1065" s="18">
        <v>17</v>
      </c>
    </row>
    <row r="1066" spans="2:9" ht="18" customHeight="1" x14ac:dyDescent="0.3">
      <c r="B1066" s="16" t="s">
        <v>147</v>
      </c>
      <c r="C1066" s="17">
        <v>2020</v>
      </c>
      <c r="D1066" s="17" t="s">
        <v>399</v>
      </c>
      <c r="E1066" s="17" t="s">
        <v>422</v>
      </c>
      <c r="F1066" s="17">
        <v>4698445</v>
      </c>
      <c r="G1066" s="17">
        <v>265151</v>
      </c>
      <c r="H1066" s="17">
        <v>218510</v>
      </c>
      <c r="I1066" s="18">
        <v>3129</v>
      </c>
    </row>
    <row r="1067" spans="2:9" ht="18" customHeight="1" x14ac:dyDescent="0.3">
      <c r="B1067" s="16" t="s">
        <v>147</v>
      </c>
      <c r="C1067" s="17">
        <v>2020</v>
      </c>
      <c r="D1067" s="17" t="s">
        <v>399</v>
      </c>
      <c r="E1067" s="17" t="s">
        <v>419</v>
      </c>
      <c r="F1067" s="17">
        <v>6123818</v>
      </c>
      <c r="G1067" s="17">
        <v>343524</v>
      </c>
      <c r="H1067" s="17">
        <v>288710</v>
      </c>
      <c r="I1067" s="18">
        <v>3903</v>
      </c>
    </row>
    <row r="1068" spans="2:9" ht="18" customHeight="1" x14ac:dyDescent="0.3">
      <c r="B1068" s="16" t="s">
        <v>147</v>
      </c>
      <c r="C1068" s="17">
        <v>2020</v>
      </c>
      <c r="D1068" s="17" t="s">
        <v>399</v>
      </c>
      <c r="E1068" s="17" t="s">
        <v>420</v>
      </c>
      <c r="F1068" s="17">
        <v>7046805</v>
      </c>
      <c r="G1068" s="17">
        <v>397643</v>
      </c>
      <c r="H1068" s="17">
        <v>326749</v>
      </c>
      <c r="I1068" s="18">
        <v>4377</v>
      </c>
    </row>
    <row r="1069" spans="2:9" ht="18" customHeight="1" x14ac:dyDescent="0.3">
      <c r="B1069" s="16" t="s">
        <v>147</v>
      </c>
      <c r="C1069" s="17">
        <v>2020</v>
      </c>
      <c r="D1069" s="17" t="s">
        <v>399</v>
      </c>
      <c r="E1069" s="17" t="s">
        <v>421</v>
      </c>
      <c r="F1069" s="17">
        <v>3384031</v>
      </c>
      <c r="G1069" s="17">
        <v>190001</v>
      </c>
      <c r="H1069" s="17">
        <v>155003</v>
      </c>
      <c r="I1069" s="18">
        <v>2041</v>
      </c>
    </row>
    <row r="1070" spans="2:9" ht="18" customHeight="1" x14ac:dyDescent="0.3">
      <c r="B1070" s="16" t="s">
        <v>147</v>
      </c>
      <c r="C1070" s="17">
        <v>2020</v>
      </c>
      <c r="D1070" s="17" t="s">
        <v>399</v>
      </c>
      <c r="E1070" s="17" t="s">
        <v>423</v>
      </c>
      <c r="F1070" s="17">
        <v>5405962</v>
      </c>
      <c r="G1070" s="17">
        <v>302589</v>
      </c>
      <c r="H1070" s="17">
        <v>252914</v>
      </c>
      <c r="I1070" s="18">
        <v>3478</v>
      </c>
    </row>
    <row r="1071" spans="2:9" ht="18" customHeight="1" x14ac:dyDescent="0.3">
      <c r="B1071" s="16" t="s">
        <v>147</v>
      </c>
      <c r="C1071" s="17">
        <v>2020</v>
      </c>
      <c r="D1071" s="17" t="s">
        <v>400</v>
      </c>
      <c r="E1071" s="17" t="s">
        <v>422</v>
      </c>
      <c r="F1071" s="17">
        <v>25946184</v>
      </c>
      <c r="G1071" s="17">
        <v>1685263</v>
      </c>
      <c r="H1071" s="17">
        <v>1564902</v>
      </c>
      <c r="I1071" s="18">
        <v>17766</v>
      </c>
    </row>
    <row r="1072" spans="2:9" ht="18" customHeight="1" x14ac:dyDescent="0.3">
      <c r="B1072" s="16" t="s">
        <v>147</v>
      </c>
      <c r="C1072" s="17">
        <v>2020</v>
      </c>
      <c r="D1072" s="17" t="s">
        <v>400</v>
      </c>
      <c r="E1072" s="17" t="s">
        <v>419</v>
      </c>
      <c r="F1072" s="17">
        <v>29026640</v>
      </c>
      <c r="G1072" s="17">
        <v>1794334</v>
      </c>
      <c r="H1072" s="17">
        <v>1727877</v>
      </c>
      <c r="I1072" s="18">
        <v>19570</v>
      </c>
    </row>
    <row r="1073" spans="2:9" ht="18" customHeight="1" x14ac:dyDescent="0.3">
      <c r="B1073" s="16" t="s">
        <v>147</v>
      </c>
      <c r="C1073" s="17">
        <v>2020</v>
      </c>
      <c r="D1073" s="17" t="s">
        <v>400</v>
      </c>
      <c r="E1073" s="17" t="s">
        <v>420</v>
      </c>
      <c r="F1073" s="17">
        <v>30656837</v>
      </c>
      <c r="G1073" s="17">
        <v>1820565</v>
      </c>
      <c r="H1073" s="17">
        <v>1767350</v>
      </c>
      <c r="I1073" s="18">
        <v>20022</v>
      </c>
    </row>
    <row r="1074" spans="2:9" ht="18" customHeight="1" x14ac:dyDescent="0.3">
      <c r="B1074" s="16" t="s">
        <v>147</v>
      </c>
      <c r="C1074" s="17">
        <v>2020</v>
      </c>
      <c r="D1074" s="17" t="s">
        <v>400</v>
      </c>
      <c r="E1074" s="17" t="s">
        <v>421</v>
      </c>
      <c r="F1074" s="17">
        <v>13570676</v>
      </c>
      <c r="G1074" s="17">
        <v>786051</v>
      </c>
      <c r="H1074" s="17">
        <v>766089</v>
      </c>
      <c r="I1074" s="18">
        <v>8696</v>
      </c>
    </row>
    <row r="1075" spans="2:9" ht="18" customHeight="1" x14ac:dyDescent="0.3">
      <c r="B1075" s="16" t="s">
        <v>147</v>
      </c>
      <c r="C1075" s="17">
        <v>2020</v>
      </c>
      <c r="D1075" s="17" t="s">
        <v>400</v>
      </c>
      <c r="E1075" s="17" t="s">
        <v>423</v>
      </c>
      <c r="F1075" s="17">
        <v>27518426</v>
      </c>
      <c r="G1075" s="17">
        <v>1751660</v>
      </c>
      <c r="H1075" s="17">
        <v>1657728</v>
      </c>
      <c r="I1075" s="18">
        <v>18809</v>
      </c>
    </row>
    <row r="1076" spans="2:9" ht="18" customHeight="1" x14ac:dyDescent="0.3">
      <c r="B1076" s="16" t="s">
        <v>147</v>
      </c>
      <c r="C1076" s="17">
        <v>2020</v>
      </c>
      <c r="D1076" s="17" t="s">
        <v>401</v>
      </c>
      <c r="E1076" s="17" t="s">
        <v>422</v>
      </c>
      <c r="F1076" s="17">
        <v>2079832</v>
      </c>
      <c r="G1076" s="17">
        <v>115509</v>
      </c>
      <c r="H1076" s="17">
        <v>85390</v>
      </c>
      <c r="I1076" s="18">
        <v>1826</v>
      </c>
    </row>
    <row r="1077" spans="2:9" ht="18" customHeight="1" x14ac:dyDescent="0.3">
      <c r="B1077" s="16" t="s">
        <v>147</v>
      </c>
      <c r="C1077" s="17">
        <v>2020</v>
      </c>
      <c r="D1077" s="17" t="s">
        <v>401</v>
      </c>
      <c r="E1077" s="17" t="s">
        <v>419</v>
      </c>
      <c r="F1077" s="17">
        <v>3043629</v>
      </c>
      <c r="G1077" s="17">
        <v>178136</v>
      </c>
      <c r="H1077" s="17">
        <v>134859</v>
      </c>
      <c r="I1077" s="18">
        <v>2380</v>
      </c>
    </row>
    <row r="1078" spans="2:9" ht="18" customHeight="1" x14ac:dyDescent="0.3">
      <c r="B1078" s="16" t="s">
        <v>147</v>
      </c>
      <c r="C1078" s="17">
        <v>2020</v>
      </c>
      <c r="D1078" s="17" t="s">
        <v>401</v>
      </c>
      <c r="E1078" s="17" t="s">
        <v>420</v>
      </c>
      <c r="F1078" s="17">
        <v>3688377</v>
      </c>
      <c r="G1078" s="17">
        <v>213789</v>
      </c>
      <c r="H1078" s="17">
        <v>165741</v>
      </c>
      <c r="I1078" s="18">
        <v>2716</v>
      </c>
    </row>
    <row r="1079" spans="2:9" ht="18" customHeight="1" x14ac:dyDescent="0.3">
      <c r="B1079" s="16" t="s">
        <v>147</v>
      </c>
      <c r="C1079" s="17">
        <v>2020</v>
      </c>
      <c r="D1079" s="17" t="s">
        <v>401</v>
      </c>
      <c r="E1079" s="17" t="s">
        <v>421</v>
      </c>
      <c r="F1079" s="17">
        <v>1796123</v>
      </c>
      <c r="G1079" s="17">
        <v>102850</v>
      </c>
      <c r="H1079" s="17">
        <v>81987</v>
      </c>
      <c r="I1079" s="18">
        <v>1251</v>
      </c>
    </row>
    <row r="1080" spans="2:9" ht="18" customHeight="1" x14ac:dyDescent="0.3">
      <c r="B1080" s="16" t="s">
        <v>147</v>
      </c>
      <c r="C1080" s="17">
        <v>2020</v>
      </c>
      <c r="D1080" s="17" t="s">
        <v>401</v>
      </c>
      <c r="E1080" s="17" t="s">
        <v>423</v>
      </c>
      <c r="F1080" s="17">
        <v>2533480</v>
      </c>
      <c r="G1080" s="17">
        <v>144367</v>
      </c>
      <c r="H1080" s="17">
        <v>108619</v>
      </c>
      <c r="I1080" s="18">
        <v>2077</v>
      </c>
    </row>
    <row r="1081" spans="2:9" ht="18" customHeight="1" x14ac:dyDescent="0.3">
      <c r="B1081" s="16" t="s">
        <v>147</v>
      </c>
      <c r="C1081" s="17">
        <v>2020</v>
      </c>
      <c r="D1081" s="17" t="s">
        <v>402</v>
      </c>
      <c r="E1081" s="17" t="s">
        <v>422</v>
      </c>
      <c r="F1081" s="17">
        <v>931675</v>
      </c>
      <c r="G1081" s="17">
        <v>23240</v>
      </c>
      <c r="H1081" s="17">
        <v>8299</v>
      </c>
      <c r="I1081" s="18">
        <v>167</v>
      </c>
    </row>
    <row r="1082" spans="2:9" ht="18" customHeight="1" x14ac:dyDescent="0.3">
      <c r="B1082" s="16" t="s">
        <v>147</v>
      </c>
      <c r="C1082" s="17">
        <v>2020</v>
      </c>
      <c r="D1082" s="17" t="s">
        <v>402</v>
      </c>
      <c r="E1082" s="17" t="s">
        <v>419</v>
      </c>
      <c r="F1082" s="17">
        <v>1421748</v>
      </c>
      <c r="G1082" s="17">
        <v>64645</v>
      </c>
      <c r="H1082" s="17">
        <v>31395</v>
      </c>
      <c r="I1082" s="18">
        <v>935</v>
      </c>
    </row>
    <row r="1083" spans="2:9" ht="18" customHeight="1" x14ac:dyDescent="0.3">
      <c r="B1083" s="16" t="s">
        <v>147</v>
      </c>
      <c r="C1083" s="17">
        <v>2020</v>
      </c>
      <c r="D1083" s="17" t="s">
        <v>402</v>
      </c>
      <c r="E1083" s="17" t="s">
        <v>420</v>
      </c>
      <c r="F1083" s="17">
        <v>1659906</v>
      </c>
      <c r="G1083" s="17">
        <v>87158</v>
      </c>
      <c r="H1083" s="17">
        <v>52124</v>
      </c>
      <c r="I1083" s="18">
        <v>1385</v>
      </c>
    </row>
    <row r="1084" spans="2:9" ht="18" customHeight="1" x14ac:dyDescent="0.3">
      <c r="B1084" s="16" t="s">
        <v>147</v>
      </c>
      <c r="C1084" s="17">
        <v>2020</v>
      </c>
      <c r="D1084" s="17" t="s">
        <v>402</v>
      </c>
      <c r="E1084" s="17" t="s">
        <v>421</v>
      </c>
      <c r="F1084" s="17">
        <v>524544</v>
      </c>
      <c r="G1084" s="17">
        <v>28758</v>
      </c>
      <c r="H1084" s="17">
        <v>19474</v>
      </c>
      <c r="I1084" s="18">
        <v>468</v>
      </c>
    </row>
    <row r="1085" spans="2:9" ht="18" customHeight="1" x14ac:dyDescent="0.3">
      <c r="B1085" s="16" t="s">
        <v>147</v>
      </c>
      <c r="C1085" s="17">
        <v>2020</v>
      </c>
      <c r="D1085" s="17" t="s">
        <v>402</v>
      </c>
      <c r="E1085" s="17" t="s">
        <v>423</v>
      </c>
      <c r="F1085" s="17">
        <v>1150132</v>
      </c>
      <c r="G1085" s="17">
        <v>41901</v>
      </c>
      <c r="H1085" s="17">
        <v>16237</v>
      </c>
      <c r="I1085" s="18">
        <v>436</v>
      </c>
    </row>
    <row r="1086" spans="2:9" ht="18" customHeight="1" x14ac:dyDescent="0.3">
      <c r="B1086" s="16" t="s">
        <v>147</v>
      </c>
      <c r="C1086" s="17">
        <v>2020</v>
      </c>
      <c r="D1086" s="17" t="s">
        <v>403</v>
      </c>
      <c r="E1086" s="17" t="s">
        <v>422</v>
      </c>
      <c r="F1086" s="17">
        <v>0</v>
      </c>
      <c r="G1086" s="17">
        <v>56</v>
      </c>
      <c r="H1086" s="17">
        <v>0</v>
      </c>
      <c r="I1086" s="18">
        <v>0</v>
      </c>
    </row>
    <row r="1087" spans="2:9" ht="18" customHeight="1" x14ac:dyDescent="0.3">
      <c r="B1087" s="16" t="s">
        <v>147</v>
      </c>
      <c r="C1087" s="17">
        <v>2020</v>
      </c>
      <c r="D1087" s="17" t="s">
        <v>403</v>
      </c>
      <c r="E1087" s="17" t="s">
        <v>419</v>
      </c>
      <c r="F1087" s="17">
        <v>0</v>
      </c>
      <c r="G1087" s="17">
        <v>117</v>
      </c>
      <c r="H1087" s="17">
        <v>0</v>
      </c>
      <c r="I1087" s="18">
        <v>0</v>
      </c>
    </row>
    <row r="1088" spans="2:9" ht="18" customHeight="1" x14ac:dyDescent="0.3">
      <c r="B1088" s="16" t="s">
        <v>147</v>
      </c>
      <c r="C1088" s="17">
        <v>2020</v>
      </c>
      <c r="D1088" s="17" t="s">
        <v>403</v>
      </c>
      <c r="E1088" s="17" t="s">
        <v>420</v>
      </c>
      <c r="F1088" s="17">
        <v>0</v>
      </c>
      <c r="G1088" s="17">
        <v>210</v>
      </c>
      <c r="H1088" s="17">
        <v>0</v>
      </c>
      <c r="I1088" s="18">
        <v>0</v>
      </c>
    </row>
    <row r="1089" spans="2:9" ht="18" customHeight="1" x14ac:dyDescent="0.3">
      <c r="B1089" s="16" t="s">
        <v>147</v>
      </c>
      <c r="C1089" s="17">
        <v>2020</v>
      </c>
      <c r="D1089" s="17" t="s">
        <v>403</v>
      </c>
      <c r="E1089" s="17" t="s">
        <v>421</v>
      </c>
      <c r="F1089" s="17">
        <v>0</v>
      </c>
      <c r="G1089" s="17">
        <v>114</v>
      </c>
      <c r="H1089" s="17">
        <v>58</v>
      </c>
      <c r="I1089" s="18">
        <v>0</v>
      </c>
    </row>
    <row r="1090" spans="2:9" ht="18" customHeight="1" x14ac:dyDescent="0.3">
      <c r="B1090" s="16" t="s">
        <v>147</v>
      </c>
      <c r="C1090" s="17">
        <v>2020</v>
      </c>
      <c r="D1090" s="17" t="s">
        <v>403</v>
      </c>
      <c r="E1090" s="17" t="s">
        <v>423</v>
      </c>
      <c r="F1090" s="17">
        <v>0</v>
      </c>
      <c r="G1090" s="17">
        <v>98</v>
      </c>
      <c r="H1090" s="17">
        <v>0</v>
      </c>
      <c r="I1090" s="18">
        <v>0</v>
      </c>
    </row>
    <row r="1091" spans="2:9" ht="18" customHeight="1" x14ac:dyDescent="0.3">
      <c r="B1091" s="16" t="s">
        <v>147</v>
      </c>
      <c r="C1091" s="17">
        <v>2020</v>
      </c>
      <c r="D1091" s="17" t="s">
        <v>404</v>
      </c>
      <c r="E1091" s="17" t="s">
        <v>422</v>
      </c>
      <c r="F1091" s="17">
        <v>265608</v>
      </c>
      <c r="G1091" s="17">
        <v>3459</v>
      </c>
      <c r="H1091" s="17">
        <v>1758</v>
      </c>
      <c r="I1091" s="18">
        <v>40</v>
      </c>
    </row>
    <row r="1092" spans="2:9" ht="18" customHeight="1" x14ac:dyDescent="0.3">
      <c r="B1092" s="16" t="s">
        <v>147</v>
      </c>
      <c r="C1092" s="17">
        <v>2020</v>
      </c>
      <c r="D1092" s="17" t="s">
        <v>404</v>
      </c>
      <c r="E1092" s="17" t="s">
        <v>419</v>
      </c>
      <c r="F1092" s="17">
        <v>560776</v>
      </c>
      <c r="G1092" s="17">
        <v>6566</v>
      </c>
      <c r="H1092" s="17">
        <v>4094</v>
      </c>
      <c r="I1092" s="18">
        <v>96</v>
      </c>
    </row>
    <row r="1093" spans="2:9" ht="18" customHeight="1" x14ac:dyDescent="0.3">
      <c r="B1093" s="16" t="s">
        <v>147</v>
      </c>
      <c r="C1093" s="17">
        <v>2020</v>
      </c>
      <c r="D1093" s="17" t="s">
        <v>404</v>
      </c>
      <c r="E1093" s="17" t="s">
        <v>420</v>
      </c>
      <c r="F1093" s="17">
        <v>696943</v>
      </c>
      <c r="G1093" s="17">
        <v>8785</v>
      </c>
      <c r="H1093" s="17">
        <v>5566</v>
      </c>
      <c r="I1093" s="18">
        <v>117</v>
      </c>
    </row>
    <row r="1094" spans="2:9" ht="18" customHeight="1" x14ac:dyDescent="0.3">
      <c r="B1094" s="16" t="s">
        <v>147</v>
      </c>
      <c r="C1094" s="17">
        <v>2020</v>
      </c>
      <c r="D1094" s="17" t="s">
        <v>404</v>
      </c>
      <c r="E1094" s="17" t="s">
        <v>421</v>
      </c>
      <c r="F1094" s="17">
        <v>343761</v>
      </c>
      <c r="G1094" s="17">
        <v>5735</v>
      </c>
      <c r="H1094" s="17">
        <v>2959</v>
      </c>
      <c r="I1094" s="18">
        <v>59</v>
      </c>
    </row>
    <row r="1095" spans="2:9" ht="18" customHeight="1" x14ac:dyDescent="0.3">
      <c r="B1095" s="16" t="s">
        <v>147</v>
      </c>
      <c r="C1095" s="17">
        <v>2020</v>
      </c>
      <c r="D1095" s="17" t="s">
        <v>404</v>
      </c>
      <c r="E1095" s="17" t="s">
        <v>423</v>
      </c>
      <c r="F1095" s="17">
        <v>417099</v>
      </c>
      <c r="G1095" s="17">
        <v>5146</v>
      </c>
      <c r="H1095" s="17">
        <v>2405</v>
      </c>
      <c r="I1095" s="18">
        <v>71</v>
      </c>
    </row>
    <row r="1096" spans="2:9" ht="18" customHeight="1" x14ac:dyDescent="0.3">
      <c r="B1096" s="16" t="s">
        <v>147</v>
      </c>
      <c r="C1096" s="17">
        <v>2020</v>
      </c>
      <c r="D1096" s="17" t="s">
        <v>405</v>
      </c>
      <c r="E1096" s="17" t="s">
        <v>422</v>
      </c>
      <c r="F1096" s="17">
        <v>19179757</v>
      </c>
      <c r="G1096" s="17">
        <v>1220521</v>
      </c>
      <c r="H1096" s="17">
        <v>1108912</v>
      </c>
      <c r="I1096" s="18">
        <v>12894</v>
      </c>
    </row>
    <row r="1097" spans="2:9" ht="18" customHeight="1" x14ac:dyDescent="0.3">
      <c r="B1097" s="16" t="s">
        <v>147</v>
      </c>
      <c r="C1097" s="17">
        <v>2020</v>
      </c>
      <c r="D1097" s="17" t="s">
        <v>405</v>
      </c>
      <c r="E1097" s="17" t="s">
        <v>419</v>
      </c>
      <c r="F1097" s="17">
        <v>21390932</v>
      </c>
      <c r="G1097" s="17">
        <v>1450044</v>
      </c>
      <c r="H1097" s="17">
        <v>1297768</v>
      </c>
      <c r="I1097" s="18">
        <v>14627</v>
      </c>
    </row>
    <row r="1098" spans="2:9" ht="18" customHeight="1" x14ac:dyDescent="0.3">
      <c r="B1098" s="16" t="s">
        <v>147</v>
      </c>
      <c r="C1098" s="17">
        <v>2020</v>
      </c>
      <c r="D1098" s="17" t="s">
        <v>405</v>
      </c>
      <c r="E1098" s="17" t="s">
        <v>420</v>
      </c>
      <c r="F1098" s="17">
        <v>23004253</v>
      </c>
      <c r="G1098" s="17">
        <v>1570114</v>
      </c>
      <c r="H1098" s="17">
        <v>1410571</v>
      </c>
      <c r="I1098" s="18">
        <v>15980</v>
      </c>
    </row>
    <row r="1099" spans="2:9" ht="18" customHeight="1" x14ac:dyDescent="0.3">
      <c r="B1099" s="16" t="s">
        <v>147</v>
      </c>
      <c r="C1099" s="17">
        <v>2020</v>
      </c>
      <c r="D1099" s="17" t="s">
        <v>405</v>
      </c>
      <c r="E1099" s="17" t="s">
        <v>421</v>
      </c>
      <c r="F1099" s="17">
        <v>7112361</v>
      </c>
      <c r="G1099" s="17">
        <v>466648</v>
      </c>
      <c r="H1099" s="17">
        <v>424552</v>
      </c>
      <c r="I1099" s="18">
        <v>4829</v>
      </c>
    </row>
    <row r="1100" spans="2:9" ht="18" customHeight="1" x14ac:dyDescent="0.3">
      <c r="B1100" s="16" t="s">
        <v>147</v>
      </c>
      <c r="C1100" s="17">
        <v>2020</v>
      </c>
      <c r="D1100" s="17" t="s">
        <v>405</v>
      </c>
      <c r="E1100" s="17" t="s">
        <v>423</v>
      </c>
      <c r="F1100" s="17">
        <v>20328273</v>
      </c>
      <c r="G1100" s="17">
        <v>1332962</v>
      </c>
      <c r="H1100" s="17">
        <v>1192723</v>
      </c>
      <c r="I1100" s="18">
        <v>13720</v>
      </c>
    </row>
    <row r="1101" spans="2:9" ht="18" customHeight="1" x14ac:dyDescent="0.3">
      <c r="B1101" s="16" t="s">
        <v>147</v>
      </c>
      <c r="C1101" s="17">
        <v>2020</v>
      </c>
      <c r="D1101" s="17" t="s">
        <v>406</v>
      </c>
      <c r="E1101" s="17" t="s">
        <v>422</v>
      </c>
      <c r="F1101" s="17">
        <v>14164240</v>
      </c>
      <c r="G1101" s="17">
        <v>936176</v>
      </c>
      <c r="H1101" s="17">
        <v>840076</v>
      </c>
      <c r="I1101" s="18">
        <v>10275</v>
      </c>
    </row>
    <row r="1102" spans="2:9" ht="18" customHeight="1" x14ac:dyDescent="0.3">
      <c r="B1102" s="16" t="s">
        <v>147</v>
      </c>
      <c r="C1102" s="17">
        <v>2020</v>
      </c>
      <c r="D1102" s="17" t="s">
        <v>406</v>
      </c>
      <c r="E1102" s="17" t="s">
        <v>419</v>
      </c>
      <c r="F1102" s="17">
        <v>16570111</v>
      </c>
      <c r="G1102" s="17">
        <v>1050528</v>
      </c>
      <c r="H1102" s="17">
        <v>967557</v>
      </c>
      <c r="I1102" s="18">
        <v>11519</v>
      </c>
    </row>
    <row r="1103" spans="2:9" ht="18" customHeight="1" x14ac:dyDescent="0.3">
      <c r="B1103" s="16" t="s">
        <v>147</v>
      </c>
      <c r="C1103" s="17">
        <v>2020</v>
      </c>
      <c r="D1103" s="17" t="s">
        <v>406</v>
      </c>
      <c r="E1103" s="17" t="s">
        <v>420</v>
      </c>
      <c r="F1103" s="17">
        <v>17660729</v>
      </c>
      <c r="G1103" s="17">
        <v>1108013</v>
      </c>
      <c r="H1103" s="17">
        <v>1023774</v>
      </c>
      <c r="I1103" s="18">
        <v>12085</v>
      </c>
    </row>
    <row r="1104" spans="2:9" ht="18" customHeight="1" x14ac:dyDescent="0.3">
      <c r="B1104" s="16" t="s">
        <v>147</v>
      </c>
      <c r="C1104" s="17">
        <v>2020</v>
      </c>
      <c r="D1104" s="17" t="s">
        <v>406</v>
      </c>
      <c r="E1104" s="17" t="s">
        <v>421</v>
      </c>
      <c r="F1104" s="17">
        <v>7908051</v>
      </c>
      <c r="G1104" s="17">
        <v>496494</v>
      </c>
      <c r="H1104" s="17">
        <v>455729</v>
      </c>
      <c r="I1104" s="18">
        <v>5332</v>
      </c>
    </row>
    <row r="1105" spans="2:9" ht="18" customHeight="1" x14ac:dyDescent="0.3">
      <c r="B1105" s="16" t="s">
        <v>147</v>
      </c>
      <c r="C1105" s="17">
        <v>2020</v>
      </c>
      <c r="D1105" s="17" t="s">
        <v>406</v>
      </c>
      <c r="E1105" s="17" t="s">
        <v>423</v>
      </c>
      <c r="F1105" s="17">
        <v>15430969</v>
      </c>
      <c r="G1105" s="17">
        <v>994889</v>
      </c>
      <c r="H1105" s="17">
        <v>909967</v>
      </c>
      <c r="I1105" s="18">
        <v>11068</v>
      </c>
    </row>
    <row r="1106" spans="2:9" ht="18" customHeight="1" x14ac:dyDescent="0.3">
      <c r="B1106" s="16" t="s">
        <v>147</v>
      </c>
      <c r="C1106" s="17">
        <v>2020</v>
      </c>
      <c r="D1106" s="17" t="s">
        <v>407</v>
      </c>
      <c r="E1106" s="17" t="s">
        <v>422</v>
      </c>
      <c r="F1106" s="17">
        <v>8714454</v>
      </c>
      <c r="G1106" s="17">
        <v>506320</v>
      </c>
      <c r="H1106" s="17">
        <v>402012</v>
      </c>
      <c r="I1106" s="18">
        <v>5342</v>
      </c>
    </row>
    <row r="1107" spans="2:9" ht="18" customHeight="1" x14ac:dyDescent="0.3">
      <c r="B1107" s="16" t="s">
        <v>147</v>
      </c>
      <c r="C1107" s="17">
        <v>2020</v>
      </c>
      <c r="D1107" s="17" t="s">
        <v>407</v>
      </c>
      <c r="E1107" s="17" t="s">
        <v>419</v>
      </c>
      <c r="F1107" s="17">
        <v>11359110</v>
      </c>
      <c r="G1107" s="17">
        <v>743256</v>
      </c>
      <c r="H1107" s="17">
        <v>587402</v>
      </c>
      <c r="I1107" s="18">
        <v>7678</v>
      </c>
    </row>
    <row r="1108" spans="2:9" ht="18" customHeight="1" x14ac:dyDescent="0.3">
      <c r="B1108" s="16" t="s">
        <v>147</v>
      </c>
      <c r="C1108" s="17">
        <v>2020</v>
      </c>
      <c r="D1108" s="17" t="s">
        <v>407</v>
      </c>
      <c r="E1108" s="17" t="s">
        <v>420</v>
      </c>
      <c r="F1108" s="17">
        <v>12626317</v>
      </c>
      <c r="G1108" s="17">
        <v>842319</v>
      </c>
      <c r="H1108" s="17">
        <v>708034</v>
      </c>
      <c r="I1108" s="18">
        <v>8896</v>
      </c>
    </row>
    <row r="1109" spans="2:9" ht="18" customHeight="1" x14ac:dyDescent="0.3">
      <c r="B1109" s="16" t="s">
        <v>147</v>
      </c>
      <c r="C1109" s="17">
        <v>2020</v>
      </c>
      <c r="D1109" s="17" t="s">
        <v>407</v>
      </c>
      <c r="E1109" s="17" t="s">
        <v>421</v>
      </c>
      <c r="F1109" s="17">
        <v>3814067</v>
      </c>
      <c r="G1109" s="17">
        <v>255573</v>
      </c>
      <c r="H1109" s="17">
        <v>223691</v>
      </c>
      <c r="I1109" s="18">
        <v>2738</v>
      </c>
    </row>
    <row r="1110" spans="2:9" ht="18" customHeight="1" x14ac:dyDescent="0.3">
      <c r="B1110" s="16" t="s">
        <v>147</v>
      </c>
      <c r="C1110" s="17">
        <v>2020</v>
      </c>
      <c r="D1110" s="17" t="s">
        <v>407</v>
      </c>
      <c r="E1110" s="17" t="s">
        <v>423</v>
      </c>
      <c r="F1110" s="17">
        <v>10001892</v>
      </c>
      <c r="G1110" s="17">
        <v>619573</v>
      </c>
      <c r="H1110" s="17">
        <v>481700</v>
      </c>
      <c r="I1110" s="18">
        <v>6506</v>
      </c>
    </row>
    <row r="1111" spans="2:9" ht="18" customHeight="1" x14ac:dyDescent="0.3">
      <c r="B1111" s="16" t="s">
        <v>147</v>
      </c>
      <c r="C1111" s="17">
        <v>2021</v>
      </c>
      <c r="D1111" s="17" t="s">
        <v>398</v>
      </c>
      <c r="E1111" s="17" t="s">
        <v>422</v>
      </c>
      <c r="F1111" s="17">
        <v>44575099</v>
      </c>
      <c r="G1111" s="17">
        <v>2088124</v>
      </c>
      <c r="H1111" s="17">
        <v>1977618</v>
      </c>
      <c r="I1111" s="18">
        <v>22339</v>
      </c>
    </row>
    <row r="1112" spans="2:9" ht="18" customHeight="1" x14ac:dyDescent="0.3">
      <c r="B1112" s="16" t="s">
        <v>147</v>
      </c>
      <c r="C1112" s="17">
        <v>2021</v>
      </c>
      <c r="D1112" s="17" t="s">
        <v>398</v>
      </c>
      <c r="E1112" s="17" t="s">
        <v>419</v>
      </c>
      <c r="F1112" s="17">
        <v>47949363</v>
      </c>
      <c r="G1112" s="17">
        <v>2501326</v>
      </c>
      <c r="H1112" s="17">
        <v>2181711</v>
      </c>
      <c r="I1112" s="18">
        <v>23948</v>
      </c>
    </row>
    <row r="1113" spans="2:9" ht="18" customHeight="1" x14ac:dyDescent="0.3">
      <c r="B1113" s="16" t="s">
        <v>147</v>
      </c>
      <c r="C1113" s="17">
        <v>2021</v>
      </c>
      <c r="D1113" s="17" t="s">
        <v>398</v>
      </c>
      <c r="E1113" s="17" t="s">
        <v>420</v>
      </c>
      <c r="F1113" s="17">
        <v>50111219</v>
      </c>
      <c r="G1113" s="17">
        <v>2975260</v>
      </c>
      <c r="H1113" s="17">
        <v>2430034</v>
      </c>
      <c r="I1113" s="18">
        <v>26485</v>
      </c>
    </row>
    <row r="1114" spans="2:9" ht="18" customHeight="1" x14ac:dyDescent="0.3">
      <c r="B1114" s="16" t="s">
        <v>147</v>
      </c>
      <c r="C1114" s="17">
        <v>2021</v>
      </c>
      <c r="D1114" s="17" t="s">
        <v>398</v>
      </c>
      <c r="E1114" s="17" t="s">
        <v>421</v>
      </c>
      <c r="F1114" s="17">
        <v>14738869</v>
      </c>
      <c r="G1114" s="17">
        <v>962123</v>
      </c>
      <c r="H1114" s="17">
        <v>763052</v>
      </c>
      <c r="I1114" s="18">
        <v>8334</v>
      </c>
    </row>
    <row r="1115" spans="2:9" ht="18" customHeight="1" x14ac:dyDescent="0.3">
      <c r="B1115" s="16" t="s">
        <v>147</v>
      </c>
      <c r="C1115" s="17">
        <v>2021</v>
      </c>
      <c r="D1115" s="17" t="s">
        <v>398</v>
      </c>
      <c r="E1115" s="17" t="s">
        <v>423</v>
      </c>
      <c r="F1115" s="17">
        <v>46126709</v>
      </c>
      <c r="G1115" s="17">
        <v>2223521</v>
      </c>
      <c r="H1115" s="17">
        <v>2050814</v>
      </c>
      <c r="I1115" s="18">
        <v>22887</v>
      </c>
    </row>
    <row r="1116" spans="2:9" ht="18" customHeight="1" x14ac:dyDescent="0.3">
      <c r="B1116" s="16" t="s">
        <v>147</v>
      </c>
      <c r="C1116" s="17">
        <v>2021</v>
      </c>
      <c r="D1116" s="17" t="s">
        <v>399</v>
      </c>
      <c r="E1116" s="17" t="s">
        <v>422</v>
      </c>
      <c r="F1116" s="17">
        <v>76811355</v>
      </c>
      <c r="G1116" s="17">
        <v>5390018</v>
      </c>
      <c r="H1116" s="17">
        <v>5317599</v>
      </c>
      <c r="I1116" s="18">
        <v>67503</v>
      </c>
    </row>
    <row r="1117" spans="2:9" ht="18" customHeight="1" x14ac:dyDescent="0.3">
      <c r="B1117" s="16" t="s">
        <v>147</v>
      </c>
      <c r="C1117" s="17">
        <v>2021</v>
      </c>
      <c r="D1117" s="17" t="s">
        <v>399</v>
      </c>
      <c r="E1117" s="17" t="s">
        <v>419</v>
      </c>
      <c r="F1117" s="17">
        <v>79480329</v>
      </c>
      <c r="G1117" s="17">
        <v>5391883</v>
      </c>
      <c r="H1117" s="17">
        <v>5319570</v>
      </c>
      <c r="I1117" s="18">
        <v>67636</v>
      </c>
    </row>
    <row r="1118" spans="2:9" ht="18" customHeight="1" x14ac:dyDescent="0.3">
      <c r="B1118" s="16" t="s">
        <v>147</v>
      </c>
      <c r="C1118" s="17">
        <v>2021</v>
      </c>
      <c r="D1118" s="17" t="s">
        <v>399</v>
      </c>
      <c r="E1118" s="17" t="s">
        <v>420</v>
      </c>
      <c r="F1118" s="17">
        <v>80767129</v>
      </c>
      <c r="G1118" s="17">
        <v>5392772</v>
      </c>
      <c r="H1118" s="17">
        <v>5320433</v>
      </c>
      <c r="I1118" s="18">
        <v>67690</v>
      </c>
    </row>
    <row r="1119" spans="2:9" ht="18" customHeight="1" x14ac:dyDescent="0.3">
      <c r="B1119" s="16" t="s">
        <v>147</v>
      </c>
      <c r="C1119" s="17">
        <v>2021</v>
      </c>
      <c r="D1119" s="17" t="s">
        <v>399</v>
      </c>
      <c r="E1119" s="17" t="s">
        <v>421</v>
      </c>
      <c r="F1119" s="17">
        <v>35007723</v>
      </c>
      <c r="G1119" s="17">
        <v>2311408</v>
      </c>
      <c r="H1119" s="17">
        <v>2280463</v>
      </c>
      <c r="I1119" s="18">
        <v>29026</v>
      </c>
    </row>
    <row r="1120" spans="2:9" ht="18" customHeight="1" x14ac:dyDescent="0.3">
      <c r="B1120" s="16" t="s">
        <v>147</v>
      </c>
      <c r="C1120" s="17">
        <v>2021</v>
      </c>
      <c r="D1120" s="17" t="s">
        <v>399</v>
      </c>
      <c r="E1120" s="17" t="s">
        <v>423</v>
      </c>
      <c r="F1120" s="17">
        <v>78160735</v>
      </c>
      <c r="G1120" s="17">
        <v>5390918</v>
      </c>
      <c r="H1120" s="17">
        <v>5318664</v>
      </c>
      <c r="I1120" s="18">
        <v>67571</v>
      </c>
    </row>
    <row r="1121" spans="2:9" ht="18" customHeight="1" x14ac:dyDescent="0.3">
      <c r="B1121" s="16" t="s">
        <v>147</v>
      </c>
      <c r="C1121" s="17">
        <v>2021</v>
      </c>
      <c r="D1121" s="17" t="s">
        <v>408</v>
      </c>
      <c r="E1121" s="17" t="s">
        <v>422</v>
      </c>
      <c r="F1121" s="17">
        <v>36749273</v>
      </c>
      <c r="G1121" s="17">
        <v>1877489</v>
      </c>
      <c r="H1121" s="17">
        <v>1849454</v>
      </c>
      <c r="I1121" s="18">
        <v>21178</v>
      </c>
    </row>
    <row r="1122" spans="2:9" ht="18" customHeight="1" x14ac:dyDescent="0.3">
      <c r="B1122" s="16" t="s">
        <v>147</v>
      </c>
      <c r="C1122" s="17">
        <v>2021</v>
      </c>
      <c r="D1122" s="17" t="s">
        <v>408</v>
      </c>
      <c r="E1122" s="17" t="s">
        <v>419</v>
      </c>
      <c r="F1122" s="17">
        <v>38555242</v>
      </c>
      <c r="G1122" s="17">
        <v>1885958</v>
      </c>
      <c r="H1122" s="17">
        <v>1858818</v>
      </c>
      <c r="I1122" s="18">
        <v>21288</v>
      </c>
    </row>
    <row r="1123" spans="2:9" ht="18" customHeight="1" x14ac:dyDescent="0.3">
      <c r="B1123" s="16" t="s">
        <v>147</v>
      </c>
      <c r="C1123" s="17">
        <v>2021</v>
      </c>
      <c r="D1123" s="17" t="s">
        <v>408</v>
      </c>
      <c r="E1123" s="17" t="s">
        <v>420</v>
      </c>
      <c r="F1123" s="17">
        <v>39315723</v>
      </c>
      <c r="G1123" s="17">
        <v>1891968</v>
      </c>
      <c r="H1123" s="17">
        <v>1863285</v>
      </c>
      <c r="I1123" s="18">
        <v>21309</v>
      </c>
    </row>
    <row r="1124" spans="2:9" ht="18" customHeight="1" x14ac:dyDescent="0.3">
      <c r="B1124" s="16" t="s">
        <v>147</v>
      </c>
      <c r="C1124" s="17">
        <v>2021</v>
      </c>
      <c r="D1124" s="17" t="s">
        <v>408</v>
      </c>
      <c r="E1124" s="17" t="s">
        <v>423</v>
      </c>
      <c r="F1124" s="17">
        <v>37791560</v>
      </c>
      <c r="G1124" s="17">
        <v>1881469</v>
      </c>
      <c r="H1124" s="17">
        <v>1854297</v>
      </c>
      <c r="I1124" s="18">
        <v>21242</v>
      </c>
    </row>
    <row r="1125" spans="2:9" ht="18" customHeight="1" x14ac:dyDescent="0.3">
      <c r="B1125" s="16" t="s">
        <v>147</v>
      </c>
      <c r="C1125" s="17">
        <v>2021</v>
      </c>
      <c r="D1125" s="17" t="s">
        <v>409</v>
      </c>
      <c r="E1125" s="17" t="s">
        <v>422</v>
      </c>
      <c r="F1125" s="17">
        <v>32534661</v>
      </c>
      <c r="G1125" s="17">
        <v>1843460</v>
      </c>
      <c r="H1125" s="17">
        <v>1803001</v>
      </c>
      <c r="I1125" s="18">
        <v>20467</v>
      </c>
    </row>
    <row r="1126" spans="2:9" ht="18" customHeight="1" x14ac:dyDescent="0.3">
      <c r="B1126" s="16" t="s">
        <v>147</v>
      </c>
      <c r="C1126" s="17">
        <v>2021</v>
      </c>
      <c r="D1126" s="17" t="s">
        <v>409</v>
      </c>
      <c r="E1126" s="17" t="s">
        <v>419</v>
      </c>
      <c r="F1126" s="17">
        <v>34775574</v>
      </c>
      <c r="G1126" s="17">
        <v>1864918</v>
      </c>
      <c r="H1126" s="17">
        <v>1830406</v>
      </c>
      <c r="I1126" s="18">
        <v>20926</v>
      </c>
    </row>
    <row r="1127" spans="2:9" ht="18" customHeight="1" x14ac:dyDescent="0.3">
      <c r="B1127" s="16" t="s">
        <v>147</v>
      </c>
      <c r="C1127" s="17">
        <v>2021</v>
      </c>
      <c r="D1127" s="17" t="s">
        <v>409</v>
      </c>
      <c r="E1127" s="17" t="s">
        <v>420</v>
      </c>
      <c r="F1127" s="17">
        <v>35611609</v>
      </c>
      <c r="G1127" s="17">
        <v>1871060</v>
      </c>
      <c r="H1127" s="17">
        <v>1840169</v>
      </c>
      <c r="I1127" s="18">
        <v>21080</v>
      </c>
    </row>
    <row r="1128" spans="2:9" ht="18" customHeight="1" x14ac:dyDescent="0.3">
      <c r="B1128" s="16" t="s">
        <v>147</v>
      </c>
      <c r="C1128" s="17">
        <v>2021</v>
      </c>
      <c r="D1128" s="17" t="s">
        <v>409</v>
      </c>
      <c r="E1128" s="17" t="s">
        <v>421</v>
      </c>
      <c r="F1128" s="17">
        <v>15476399</v>
      </c>
      <c r="G1128" s="17">
        <v>803410</v>
      </c>
      <c r="H1128" s="17">
        <v>790919</v>
      </c>
      <c r="I1128" s="18">
        <v>9050</v>
      </c>
    </row>
    <row r="1129" spans="2:9" ht="18" customHeight="1" x14ac:dyDescent="0.3">
      <c r="B1129" s="16" t="s">
        <v>147</v>
      </c>
      <c r="C1129" s="17">
        <v>2021</v>
      </c>
      <c r="D1129" s="17" t="s">
        <v>409</v>
      </c>
      <c r="E1129" s="17" t="s">
        <v>423</v>
      </c>
      <c r="F1129" s="17">
        <v>33744985</v>
      </c>
      <c r="G1129" s="17">
        <v>1856127</v>
      </c>
      <c r="H1129" s="17">
        <v>1818185</v>
      </c>
      <c r="I1129" s="18">
        <v>20700</v>
      </c>
    </row>
    <row r="1130" spans="2:9" ht="18" customHeight="1" x14ac:dyDescent="0.3">
      <c r="B1130" s="16" t="s">
        <v>147</v>
      </c>
      <c r="C1130" s="17">
        <v>2021</v>
      </c>
      <c r="D1130" s="17" t="s">
        <v>401</v>
      </c>
      <c r="E1130" s="17" t="s">
        <v>422</v>
      </c>
      <c r="F1130" s="17">
        <v>71158913</v>
      </c>
      <c r="G1130" s="17">
        <v>5382359</v>
      </c>
      <c r="H1130" s="17">
        <v>5307621</v>
      </c>
      <c r="I1130" s="18">
        <v>66384</v>
      </c>
    </row>
    <row r="1131" spans="2:9" ht="18" customHeight="1" x14ac:dyDescent="0.3">
      <c r="B1131" s="16" t="s">
        <v>147</v>
      </c>
      <c r="C1131" s="17">
        <v>2021</v>
      </c>
      <c r="D1131" s="17" t="s">
        <v>401</v>
      </c>
      <c r="E1131" s="17" t="s">
        <v>419</v>
      </c>
      <c r="F1131" s="17">
        <v>73888580</v>
      </c>
      <c r="G1131" s="17">
        <v>5386737</v>
      </c>
      <c r="H1131" s="17">
        <v>5313885</v>
      </c>
      <c r="I1131" s="18">
        <v>67180</v>
      </c>
    </row>
    <row r="1132" spans="2:9" ht="18" customHeight="1" x14ac:dyDescent="0.3">
      <c r="B1132" s="16" t="s">
        <v>147</v>
      </c>
      <c r="C1132" s="17">
        <v>2021</v>
      </c>
      <c r="D1132" s="17" t="s">
        <v>401</v>
      </c>
      <c r="E1132" s="17" t="s">
        <v>420</v>
      </c>
      <c r="F1132" s="17">
        <v>75070255</v>
      </c>
      <c r="G1132" s="17">
        <v>5388219</v>
      </c>
      <c r="H1132" s="17">
        <v>5315784</v>
      </c>
      <c r="I1132" s="18">
        <v>67338</v>
      </c>
    </row>
    <row r="1133" spans="2:9" ht="18" customHeight="1" x14ac:dyDescent="0.3">
      <c r="B1133" s="16" t="s">
        <v>147</v>
      </c>
      <c r="C1133" s="17">
        <v>2021</v>
      </c>
      <c r="D1133" s="17" t="s">
        <v>401</v>
      </c>
      <c r="E1133" s="17" t="s">
        <v>421</v>
      </c>
      <c r="F1133" s="17">
        <v>32538228</v>
      </c>
      <c r="G1133" s="17">
        <v>2309655</v>
      </c>
      <c r="H1133" s="17">
        <v>2278621</v>
      </c>
      <c r="I1133" s="18">
        <v>28898</v>
      </c>
    </row>
    <row r="1134" spans="2:9" ht="18" customHeight="1" x14ac:dyDescent="0.3">
      <c r="B1134" s="16" t="s">
        <v>147</v>
      </c>
      <c r="C1134" s="17">
        <v>2021</v>
      </c>
      <c r="D1134" s="17" t="s">
        <v>401</v>
      </c>
      <c r="E1134" s="17" t="s">
        <v>423</v>
      </c>
      <c r="F1134" s="17">
        <v>72572186</v>
      </c>
      <c r="G1134" s="17">
        <v>5384908</v>
      </c>
      <c r="H1134" s="17">
        <v>5311500</v>
      </c>
      <c r="I1134" s="18">
        <v>66841</v>
      </c>
    </row>
    <row r="1135" spans="2:9" ht="18" customHeight="1" x14ac:dyDescent="0.3">
      <c r="B1135" s="16" t="s">
        <v>147</v>
      </c>
      <c r="C1135" s="17">
        <v>2021</v>
      </c>
      <c r="D1135" s="17" t="s">
        <v>402</v>
      </c>
      <c r="E1135" s="17" t="s">
        <v>422</v>
      </c>
      <c r="F1135" s="17">
        <v>64503268</v>
      </c>
      <c r="G1135" s="17">
        <v>5324699</v>
      </c>
      <c r="H1135" s="17">
        <v>5182806</v>
      </c>
      <c r="I1135" s="18">
        <v>60108</v>
      </c>
    </row>
    <row r="1136" spans="2:9" ht="18" customHeight="1" x14ac:dyDescent="0.3">
      <c r="B1136" s="16" t="s">
        <v>147</v>
      </c>
      <c r="C1136" s="17">
        <v>2021</v>
      </c>
      <c r="D1136" s="17" t="s">
        <v>402</v>
      </c>
      <c r="E1136" s="17" t="s">
        <v>419</v>
      </c>
      <c r="F1136" s="17">
        <v>67823011</v>
      </c>
      <c r="G1136" s="17">
        <v>5369063</v>
      </c>
      <c r="H1136" s="17">
        <v>5283863</v>
      </c>
      <c r="I1136" s="18">
        <v>64246</v>
      </c>
    </row>
    <row r="1137" spans="2:9" ht="18" customHeight="1" x14ac:dyDescent="0.3">
      <c r="B1137" s="16" t="s">
        <v>147</v>
      </c>
      <c r="C1137" s="17">
        <v>2021</v>
      </c>
      <c r="D1137" s="17" t="s">
        <v>402</v>
      </c>
      <c r="E1137" s="17" t="s">
        <v>420</v>
      </c>
      <c r="F1137" s="17">
        <v>69249304</v>
      </c>
      <c r="G1137" s="17">
        <v>5376885</v>
      </c>
      <c r="H1137" s="17">
        <v>5298079</v>
      </c>
      <c r="I1137" s="18">
        <v>65447</v>
      </c>
    </row>
    <row r="1138" spans="2:9" ht="18" customHeight="1" x14ac:dyDescent="0.3">
      <c r="B1138" s="16" t="s">
        <v>147</v>
      </c>
      <c r="C1138" s="17">
        <v>2021</v>
      </c>
      <c r="D1138" s="17" t="s">
        <v>402</v>
      </c>
      <c r="E1138" s="17" t="s">
        <v>421</v>
      </c>
      <c r="F1138" s="17">
        <v>20045228</v>
      </c>
      <c r="G1138" s="17">
        <v>1537191</v>
      </c>
      <c r="H1138" s="17">
        <v>1515411</v>
      </c>
      <c r="I1138" s="18">
        <v>18848</v>
      </c>
    </row>
    <row r="1139" spans="2:9" ht="18" customHeight="1" x14ac:dyDescent="0.3">
      <c r="B1139" s="16" t="s">
        <v>147</v>
      </c>
      <c r="C1139" s="17">
        <v>2021</v>
      </c>
      <c r="D1139" s="17" t="s">
        <v>402</v>
      </c>
      <c r="E1139" s="17" t="s">
        <v>423</v>
      </c>
      <c r="F1139" s="17">
        <v>66261724</v>
      </c>
      <c r="G1139" s="17">
        <v>5354901</v>
      </c>
      <c r="H1139" s="17">
        <v>5251897</v>
      </c>
      <c r="I1139" s="18">
        <v>62356</v>
      </c>
    </row>
    <row r="1140" spans="2:9" ht="18" customHeight="1" x14ac:dyDescent="0.3">
      <c r="B1140" s="16" t="s">
        <v>147</v>
      </c>
      <c r="C1140" s="17">
        <v>2021</v>
      </c>
      <c r="D1140" s="17" t="s">
        <v>403</v>
      </c>
      <c r="E1140" s="17" t="s">
        <v>422</v>
      </c>
      <c r="F1140" s="17">
        <v>40170671</v>
      </c>
      <c r="G1140" s="17">
        <v>1901726</v>
      </c>
      <c r="H1140" s="17">
        <v>1868982</v>
      </c>
      <c r="I1140" s="18">
        <v>21371</v>
      </c>
    </row>
    <row r="1141" spans="2:9" ht="18" customHeight="1" x14ac:dyDescent="0.3">
      <c r="B1141" s="16" t="s">
        <v>147</v>
      </c>
      <c r="C1141" s="17">
        <v>2021</v>
      </c>
      <c r="D1141" s="17" t="s">
        <v>403</v>
      </c>
      <c r="E1141" s="17" t="s">
        <v>419</v>
      </c>
      <c r="F1141" s="17">
        <v>41898155</v>
      </c>
      <c r="G1141" s="17">
        <v>1942469</v>
      </c>
      <c r="H1141" s="17">
        <v>1891902</v>
      </c>
      <c r="I1141" s="18">
        <v>21609</v>
      </c>
    </row>
    <row r="1142" spans="2:9" ht="18" customHeight="1" x14ac:dyDescent="0.3">
      <c r="B1142" s="16" t="s">
        <v>147</v>
      </c>
      <c r="C1142" s="17">
        <v>2021</v>
      </c>
      <c r="D1142" s="17" t="s">
        <v>403</v>
      </c>
      <c r="E1142" s="17" t="s">
        <v>420</v>
      </c>
      <c r="F1142" s="17">
        <v>42957921</v>
      </c>
      <c r="G1142" s="17">
        <v>1987462</v>
      </c>
      <c r="H1142" s="17">
        <v>1914486</v>
      </c>
      <c r="I1142" s="18">
        <v>21830</v>
      </c>
    </row>
    <row r="1143" spans="2:9" ht="18" customHeight="1" x14ac:dyDescent="0.3">
      <c r="B1143" s="16" t="s">
        <v>147</v>
      </c>
      <c r="C1143" s="17">
        <v>2021</v>
      </c>
      <c r="D1143" s="17" t="s">
        <v>403</v>
      </c>
      <c r="E1143" s="17" t="s">
        <v>421</v>
      </c>
      <c r="F1143" s="17">
        <v>18714276</v>
      </c>
      <c r="G1143" s="17">
        <v>869208</v>
      </c>
      <c r="H1143" s="17">
        <v>831288</v>
      </c>
      <c r="I1143" s="18">
        <v>9445</v>
      </c>
    </row>
    <row r="1144" spans="2:9" ht="18" customHeight="1" x14ac:dyDescent="0.3">
      <c r="B1144" s="16" t="s">
        <v>147</v>
      </c>
      <c r="C1144" s="17">
        <v>2021</v>
      </c>
      <c r="D1144" s="17" t="s">
        <v>403</v>
      </c>
      <c r="E1144" s="17" t="s">
        <v>423</v>
      </c>
      <c r="F1144" s="17">
        <v>41027625</v>
      </c>
      <c r="G1144" s="17">
        <v>1917279</v>
      </c>
      <c r="H1144" s="17">
        <v>1877495</v>
      </c>
      <c r="I1144" s="18">
        <v>21465</v>
      </c>
    </row>
    <row r="1145" spans="2:9" ht="18" customHeight="1" x14ac:dyDescent="0.3">
      <c r="B1145" s="16" t="s">
        <v>147</v>
      </c>
      <c r="C1145" s="17">
        <v>2021</v>
      </c>
      <c r="D1145" s="17" t="s">
        <v>404</v>
      </c>
      <c r="E1145" s="17" t="s">
        <v>422</v>
      </c>
      <c r="F1145" s="17">
        <v>53205890</v>
      </c>
      <c r="G1145" s="17">
        <v>3808258</v>
      </c>
      <c r="H1145" s="17">
        <v>3008062</v>
      </c>
      <c r="I1145" s="18">
        <v>33628</v>
      </c>
    </row>
    <row r="1146" spans="2:9" ht="18" customHeight="1" x14ac:dyDescent="0.3">
      <c r="B1146" s="16" t="s">
        <v>147</v>
      </c>
      <c r="C1146" s="17">
        <v>2021</v>
      </c>
      <c r="D1146" s="17" t="s">
        <v>404</v>
      </c>
      <c r="E1146" s="17" t="s">
        <v>419</v>
      </c>
      <c r="F1146" s="17">
        <v>58892150</v>
      </c>
      <c r="G1146" s="17">
        <v>4959421</v>
      </c>
      <c r="H1146" s="17">
        <v>4378276</v>
      </c>
      <c r="I1146" s="18">
        <v>48551</v>
      </c>
    </row>
    <row r="1147" spans="2:9" ht="18" customHeight="1" x14ac:dyDescent="0.3">
      <c r="B1147" s="16" t="s">
        <v>147</v>
      </c>
      <c r="C1147" s="17">
        <v>2021</v>
      </c>
      <c r="D1147" s="17" t="s">
        <v>404</v>
      </c>
      <c r="E1147" s="17" t="s">
        <v>420</v>
      </c>
      <c r="F1147" s="17">
        <v>61513432</v>
      </c>
      <c r="G1147" s="17">
        <v>5207914</v>
      </c>
      <c r="H1147" s="17">
        <v>4905906</v>
      </c>
      <c r="I1147" s="18">
        <v>54084</v>
      </c>
    </row>
    <row r="1148" spans="2:9" ht="18" customHeight="1" x14ac:dyDescent="0.3">
      <c r="B1148" s="16" t="s">
        <v>147</v>
      </c>
      <c r="C1148" s="17">
        <v>2021</v>
      </c>
      <c r="D1148" s="17" t="s">
        <v>404</v>
      </c>
      <c r="E1148" s="17" t="s">
        <v>421</v>
      </c>
      <c r="F1148" s="17">
        <v>27049661</v>
      </c>
      <c r="G1148" s="17">
        <v>2265961</v>
      </c>
      <c r="H1148" s="17">
        <v>2178544</v>
      </c>
      <c r="I1148" s="18">
        <v>24656</v>
      </c>
    </row>
    <row r="1149" spans="2:9" ht="18" customHeight="1" x14ac:dyDescent="0.3">
      <c r="B1149" s="16" t="s">
        <v>147</v>
      </c>
      <c r="C1149" s="17">
        <v>2021</v>
      </c>
      <c r="D1149" s="17" t="s">
        <v>404</v>
      </c>
      <c r="E1149" s="17" t="s">
        <v>423</v>
      </c>
      <c r="F1149" s="17">
        <v>55939152</v>
      </c>
      <c r="G1149" s="17">
        <v>4480519</v>
      </c>
      <c r="H1149" s="17">
        <v>3674659</v>
      </c>
      <c r="I1149" s="18">
        <v>41450</v>
      </c>
    </row>
    <row r="1150" spans="2:9" ht="18" customHeight="1" x14ac:dyDescent="0.3">
      <c r="B1150" s="16" t="s">
        <v>147</v>
      </c>
      <c r="C1150" s="17">
        <v>2021</v>
      </c>
      <c r="D1150" s="17" t="s">
        <v>406</v>
      </c>
      <c r="E1150" s="17" t="s">
        <v>422</v>
      </c>
      <c r="F1150" s="17">
        <v>87541942</v>
      </c>
      <c r="G1150" s="17">
        <v>5396481</v>
      </c>
      <c r="H1150" s="17">
        <v>5325403</v>
      </c>
      <c r="I1150" s="18">
        <v>69121</v>
      </c>
    </row>
    <row r="1151" spans="2:9" ht="18" customHeight="1" x14ac:dyDescent="0.3">
      <c r="B1151" s="16" t="s">
        <v>147</v>
      </c>
      <c r="C1151" s="17">
        <v>2021</v>
      </c>
      <c r="D1151" s="17" t="s">
        <v>406</v>
      </c>
      <c r="E1151" s="17" t="s">
        <v>419</v>
      </c>
      <c r="F1151" s="17">
        <v>89346663</v>
      </c>
      <c r="G1151" s="17">
        <v>5397620</v>
      </c>
      <c r="H1151" s="17">
        <v>5326408</v>
      </c>
      <c r="I1151" s="18">
        <v>70343</v>
      </c>
    </row>
    <row r="1152" spans="2:9" ht="18" customHeight="1" x14ac:dyDescent="0.3">
      <c r="B1152" s="16" t="s">
        <v>147</v>
      </c>
      <c r="C1152" s="17">
        <v>2021</v>
      </c>
      <c r="D1152" s="17" t="s">
        <v>406</v>
      </c>
      <c r="E1152" s="17" t="s">
        <v>420</v>
      </c>
      <c r="F1152" s="17">
        <v>90316675</v>
      </c>
      <c r="G1152" s="17">
        <v>5398215</v>
      </c>
      <c r="H1152" s="17">
        <v>5326988</v>
      </c>
      <c r="I1152" s="18">
        <v>70343</v>
      </c>
    </row>
    <row r="1153" spans="2:9" ht="18" customHeight="1" x14ac:dyDescent="0.3">
      <c r="B1153" s="16" t="s">
        <v>147</v>
      </c>
      <c r="C1153" s="17">
        <v>2021</v>
      </c>
      <c r="D1153" s="17" t="s">
        <v>406</v>
      </c>
      <c r="E1153" s="17" t="s">
        <v>421</v>
      </c>
      <c r="F1153" s="17">
        <v>39032836</v>
      </c>
      <c r="G1153" s="17">
        <v>2313722</v>
      </c>
      <c r="H1153" s="17">
        <v>2283173</v>
      </c>
      <c r="I1153" s="18">
        <v>30147</v>
      </c>
    </row>
    <row r="1154" spans="2:9" ht="18" customHeight="1" x14ac:dyDescent="0.3">
      <c r="B1154" s="16" t="s">
        <v>147</v>
      </c>
      <c r="C1154" s="17">
        <v>2021</v>
      </c>
      <c r="D1154" s="17" t="s">
        <v>406</v>
      </c>
      <c r="E1154" s="17" t="s">
        <v>423</v>
      </c>
      <c r="F1154" s="17">
        <v>88499750</v>
      </c>
      <c r="G1154" s="17">
        <v>5397015</v>
      </c>
      <c r="H1154" s="17">
        <v>5325975</v>
      </c>
      <c r="I1154" s="18">
        <v>69299</v>
      </c>
    </row>
    <row r="1155" spans="2:9" ht="18" customHeight="1" x14ac:dyDescent="0.3">
      <c r="B1155" s="16" t="s">
        <v>147</v>
      </c>
      <c r="C1155" s="17">
        <v>2021</v>
      </c>
      <c r="D1155" s="17" t="s">
        <v>407</v>
      </c>
      <c r="E1155" s="17" t="s">
        <v>422</v>
      </c>
      <c r="F1155" s="17">
        <v>82554314</v>
      </c>
      <c r="G1155" s="17">
        <v>5393819</v>
      </c>
      <c r="H1155" s="17">
        <v>5321604</v>
      </c>
      <c r="I1155" s="18">
        <v>67774</v>
      </c>
    </row>
    <row r="1156" spans="2:9" ht="18" customHeight="1" x14ac:dyDescent="0.3">
      <c r="B1156" s="16" t="s">
        <v>147</v>
      </c>
      <c r="C1156" s="17">
        <v>2021</v>
      </c>
      <c r="D1156" s="17" t="s">
        <v>407</v>
      </c>
      <c r="E1156" s="17" t="s">
        <v>419</v>
      </c>
      <c r="F1156" s="17">
        <v>85065748</v>
      </c>
      <c r="G1156" s="17">
        <v>5395034</v>
      </c>
      <c r="H1156" s="17">
        <v>5324068</v>
      </c>
      <c r="I1156" s="18">
        <v>68656</v>
      </c>
    </row>
    <row r="1157" spans="2:9" ht="18" customHeight="1" x14ac:dyDescent="0.3">
      <c r="B1157" s="16" t="s">
        <v>147</v>
      </c>
      <c r="C1157" s="17">
        <v>2021</v>
      </c>
      <c r="D1157" s="17" t="s">
        <v>407</v>
      </c>
      <c r="E1157" s="17" t="s">
        <v>420</v>
      </c>
      <c r="F1157" s="17">
        <v>86209272</v>
      </c>
      <c r="G1157" s="17">
        <v>5395645</v>
      </c>
      <c r="H1157" s="17">
        <v>5324637</v>
      </c>
      <c r="I1157" s="18">
        <v>68731</v>
      </c>
    </row>
    <row r="1158" spans="2:9" ht="18" customHeight="1" x14ac:dyDescent="0.3">
      <c r="B1158" s="16" t="s">
        <v>147</v>
      </c>
      <c r="C1158" s="17">
        <v>2021</v>
      </c>
      <c r="D1158" s="17" t="s">
        <v>407</v>
      </c>
      <c r="E1158" s="17" t="s">
        <v>421</v>
      </c>
      <c r="F1158" s="17">
        <v>24821471</v>
      </c>
      <c r="G1158" s="17">
        <v>1541735</v>
      </c>
      <c r="H1158" s="17">
        <v>1521437</v>
      </c>
      <c r="I1158" s="18">
        <v>19748</v>
      </c>
    </row>
    <row r="1159" spans="2:9" ht="18" customHeight="1" x14ac:dyDescent="0.3">
      <c r="B1159" s="16" t="s">
        <v>147</v>
      </c>
      <c r="C1159" s="17">
        <v>2021</v>
      </c>
      <c r="D1159" s="17" t="s">
        <v>407</v>
      </c>
      <c r="E1159" s="17" t="s">
        <v>423</v>
      </c>
      <c r="F1159" s="17">
        <v>83821533</v>
      </c>
      <c r="G1159" s="17">
        <v>5394461</v>
      </c>
      <c r="H1159" s="17">
        <v>5322947</v>
      </c>
      <c r="I1159" s="18">
        <v>68044</v>
      </c>
    </row>
    <row r="1160" spans="2:9" ht="18" customHeight="1" x14ac:dyDescent="0.3">
      <c r="B1160" s="16" t="s">
        <v>165</v>
      </c>
      <c r="C1160" s="17">
        <v>2020</v>
      </c>
      <c r="D1160" s="17" t="s">
        <v>398</v>
      </c>
      <c r="E1160" s="17" t="s">
        <v>422</v>
      </c>
      <c r="F1160" s="17">
        <v>0</v>
      </c>
      <c r="G1160" s="17">
        <v>87</v>
      </c>
      <c r="H1160" s="17">
        <v>8</v>
      </c>
      <c r="I1160" s="18">
        <v>12</v>
      </c>
    </row>
    <row r="1161" spans="2:9" ht="18" customHeight="1" x14ac:dyDescent="0.3">
      <c r="B1161" s="16" t="s">
        <v>165</v>
      </c>
      <c r="C1161" s="17">
        <v>2020</v>
      </c>
      <c r="D1161" s="17" t="s">
        <v>398</v>
      </c>
      <c r="E1161" s="17" t="s">
        <v>419</v>
      </c>
      <c r="F1161" s="17">
        <v>16015</v>
      </c>
      <c r="G1161" s="17">
        <v>264</v>
      </c>
      <c r="H1161" s="17">
        <v>109</v>
      </c>
      <c r="I1161" s="18">
        <v>14</v>
      </c>
    </row>
    <row r="1162" spans="2:9" ht="18" customHeight="1" x14ac:dyDescent="0.3">
      <c r="B1162" s="16" t="s">
        <v>165</v>
      </c>
      <c r="C1162" s="17">
        <v>2020</v>
      </c>
      <c r="D1162" s="17" t="s">
        <v>398</v>
      </c>
      <c r="E1162" s="17" t="s">
        <v>420</v>
      </c>
      <c r="F1162" s="17">
        <v>32069</v>
      </c>
      <c r="G1162" s="17">
        <v>279</v>
      </c>
      <c r="H1162" s="17">
        <v>146</v>
      </c>
      <c r="I1162" s="18">
        <v>14</v>
      </c>
    </row>
    <row r="1163" spans="2:9" ht="18" customHeight="1" x14ac:dyDescent="0.3">
      <c r="B1163" s="16" t="s">
        <v>165</v>
      </c>
      <c r="C1163" s="17">
        <v>2020</v>
      </c>
      <c r="D1163" s="17" t="s">
        <v>398</v>
      </c>
      <c r="E1163" s="17" t="s">
        <v>421</v>
      </c>
      <c r="F1163" s="17">
        <v>11905</v>
      </c>
      <c r="G1163" s="17">
        <v>80</v>
      </c>
      <c r="H1163" s="17">
        <v>53</v>
      </c>
      <c r="I1163" s="18">
        <v>4</v>
      </c>
    </row>
    <row r="1164" spans="2:9" ht="18" customHeight="1" x14ac:dyDescent="0.3">
      <c r="B1164" s="16" t="s">
        <v>165</v>
      </c>
      <c r="C1164" s="17">
        <v>2020</v>
      </c>
      <c r="D1164" s="17" t="s">
        <v>398</v>
      </c>
      <c r="E1164" s="17" t="s">
        <v>423</v>
      </c>
      <c r="F1164" s="17">
        <v>5434</v>
      </c>
      <c r="G1164" s="17">
        <v>212</v>
      </c>
      <c r="H1164" s="17">
        <v>51</v>
      </c>
      <c r="I1164" s="18">
        <v>14</v>
      </c>
    </row>
    <row r="1165" spans="2:9" ht="18" customHeight="1" x14ac:dyDescent="0.3">
      <c r="B1165" s="16" t="s">
        <v>165</v>
      </c>
      <c r="C1165" s="17">
        <v>2020</v>
      </c>
      <c r="D1165" s="17" t="s">
        <v>399</v>
      </c>
      <c r="E1165" s="17" t="s">
        <v>422</v>
      </c>
      <c r="F1165" s="17">
        <v>1078588</v>
      </c>
      <c r="G1165" s="17">
        <v>20147</v>
      </c>
      <c r="H1165" s="17">
        <v>12010</v>
      </c>
      <c r="I1165" s="18">
        <v>91</v>
      </c>
    </row>
    <row r="1166" spans="2:9" ht="18" customHeight="1" x14ac:dyDescent="0.3">
      <c r="B1166" s="16" t="s">
        <v>165</v>
      </c>
      <c r="C1166" s="17">
        <v>2020</v>
      </c>
      <c r="D1166" s="17" t="s">
        <v>399</v>
      </c>
      <c r="E1166" s="17" t="s">
        <v>419</v>
      </c>
      <c r="F1166" s="17">
        <v>1285207</v>
      </c>
      <c r="G1166" s="17">
        <v>30235</v>
      </c>
      <c r="H1166" s="17">
        <v>20420</v>
      </c>
      <c r="I1166" s="18">
        <v>138</v>
      </c>
    </row>
    <row r="1167" spans="2:9" ht="18" customHeight="1" x14ac:dyDescent="0.3">
      <c r="B1167" s="16" t="s">
        <v>165</v>
      </c>
      <c r="C1167" s="17">
        <v>2020</v>
      </c>
      <c r="D1167" s="17" t="s">
        <v>399</v>
      </c>
      <c r="E1167" s="17" t="s">
        <v>420</v>
      </c>
      <c r="F1167" s="17">
        <v>1399293</v>
      </c>
      <c r="G1167" s="17">
        <v>36610</v>
      </c>
      <c r="H1167" s="17">
        <v>26101</v>
      </c>
      <c r="I1167" s="18">
        <v>208</v>
      </c>
    </row>
    <row r="1168" spans="2:9" ht="18" customHeight="1" x14ac:dyDescent="0.3">
      <c r="B1168" s="16" t="s">
        <v>165</v>
      </c>
      <c r="C1168" s="17">
        <v>2020</v>
      </c>
      <c r="D1168" s="17" t="s">
        <v>399</v>
      </c>
      <c r="E1168" s="17" t="s">
        <v>421</v>
      </c>
      <c r="F1168" s="17">
        <v>638314</v>
      </c>
      <c r="G1168" s="17">
        <v>17842</v>
      </c>
      <c r="H1168" s="17">
        <v>13147</v>
      </c>
      <c r="I1168" s="18">
        <v>104</v>
      </c>
    </row>
    <row r="1169" spans="2:9" ht="18" customHeight="1" x14ac:dyDescent="0.3">
      <c r="B1169" s="16" t="s">
        <v>165</v>
      </c>
      <c r="C1169" s="17">
        <v>2020</v>
      </c>
      <c r="D1169" s="17" t="s">
        <v>399</v>
      </c>
      <c r="E1169" s="17" t="s">
        <v>423</v>
      </c>
      <c r="F1169" s="17">
        <v>1184392</v>
      </c>
      <c r="G1169" s="17">
        <v>24921</v>
      </c>
      <c r="H1169" s="17">
        <v>16088</v>
      </c>
      <c r="I1169" s="18">
        <v>113</v>
      </c>
    </row>
    <row r="1170" spans="2:9" ht="18" customHeight="1" x14ac:dyDescent="0.3">
      <c r="B1170" s="16" t="s">
        <v>165</v>
      </c>
      <c r="C1170" s="17">
        <v>2020</v>
      </c>
      <c r="D1170" s="17" t="s">
        <v>400</v>
      </c>
      <c r="E1170" s="17" t="s">
        <v>422</v>
      </c>
      <c r="F1170" s="17">
        <v>3903303</v>
      </c>
      <c r="G1170" s="17">
        <v>304344</v>
      </c>
      <c r="H1170" s="17">
        <v>242338</v>
      </c>
      <c r="I1170" s="18">
        <v>4868</v>
      </c>
    </row>
    <row r="1171" spans="2:9" ht="18" customHeight="1" x14ac:dyDescent="0.3">
      <c r="B1171" s="16" t="s">
        <v>165</v>
      </c>
      <c r="C1171" s="17">
        <v>2020</v>
      </c>
      <c r="D1171" s="17" t="s">
        <v>400</v>
      </c>
      <c r="E1171" s="17" t="s">
        <v>419</v>
      </c>
      <c r="F1171" s="17">
        <v>4604591</v>
      </c>
      <c r="G1171" s="17">
        <v>360606</v>
      </c>
      <c r="H1171" s="17">
        <v>313141</v>
      </c>
      <c r="I1171" s="18">
        <v>5956</v>
      </c>
    </row>
    <row r="1172" spans="2:9" ht="18" customHeight="1" x14ac:dyDescent="0.3">
      <c r="B1172" s="16" t="s">
        <v>165</v>
      </c>
      <c r="C1172" s="17">
        <v>2020</v>
      </c>
      <c r="D1172" s="17" t="s">
        <v>400</v>
      </c>
      <c r="E1172" s="17" t="s">
        <v>420</v>
      </c>
      <c r="F1172" s="17">
        <v>5044416</v>
      </c>
      <c r="G1172" s="17">
        <v>377569</v>
      </c>
      <c r="H1172" s="17">
        <v>340733</v>
      </c>
      <c r="I1172" s="18">
        <v>6253</v>
      </c>
    </row>
    <row r="1173" spans="2:9" ht="18" customHeight="1" x14ac:dyDescent="0.3">
      <c r="B1173" s="16" t="s">
        <v>165</v>
      </c>
      <c r="C1173" s="17">
        <v>2020</v>
      </c>
      <c r="D1173" s="17" t="s">
        <v>400</v>
      </c>
      <c r="E1173" s="17" t="s">
        <v>421</v>
      </c>
      <c r="F1173" s="17">
        <v>2286319</v>
      </c>
      <c r="G1173" s="17">
        <v>165285</v>
      </c>
      <c r="H1173" s="17">
        <v>153639</v>
      </c>
      <c r="I1173" s="18">
        <v>2754</v>
      </c>
    </row>
    <row r="1174" spans="2:9" ht="18" customHeight="1" x14ac:dyDescent="0.3">
      <c r="B1174" s="16" t="s">
        <v>165</v>
      </c>
      <c r="C1174" s="17">
        <v>2020</v>
      </c>
      <c r="D1174" s="17" t="s">
        <v>400</v>
      </c>
      <c r="E1174" s="17" t="s">
        <v>423</v>
      </c>
      <c r="F1174" s="17">
        <v>4230217</v>
      </c>
      <c r="G1174" s="17">
        <v>337275</v>
      </c>
      <c r="H1174" s="17">
        <v>279095</v>
      </c>
      <c r="I1174" s="18">
        <v>5451</v>
      </c>
    </row>
    <row r="1175" spans="2:9" ht="18" customHeight="1" x14ac:dyDescent="0.3">
      <c r="B1175" s="16" t="s">
        <v>165</v>
      </c>
      <c r="C1175" s="17">
        <v>2020</v>
      </c>
      <c r="D1175" s="17" t="s">
        <v>401</v>
      </c>
      <c r="E1175" s="17" t="s">
        <v>422</v>
      </c>
      <c r="F1175" s="17">
        <v>606143</v>
      </c>
      <c r="G1175" s="17">
        <v>7295</v>
      </c>
      <c r="H1175" s="17">
        <v>4867</v>
      </c>
      <c r="I1175" s="18">
        <v>67</v>
      </c>
    </row>
    <row r="1176" spans="2:9" ht="18" customHeight="1" x14ac:dyDescent="0.3">
      <c r="B1176" s="16" t="s">
        <v>165</v>
      </c>
      <c r="C1176" s="17">
        <v>2020</v>
      </c>
      <c r="D1176" s="17" t="s">
        <v>401</v>
      </c>
      <c r="E1176" s="17" t="s">
        <v>419</v>
      </c>
      <c r="F1176" s="17">
        <v>788918</v>
      </c>
      <c r="G1176" s="17">
        <v>10408</v>
      </c>
      <c r="H1176" s="17">
        <v>7181</v>
      </c>
      <c r="I1176" s="18">
        <v>71</v>
      </c>
    </row>
    <row r="1177" spans="2:9" ht="18" customHeight="1" x14ac:dyDescent="0.3">
      <c r="B1177" s="16" t="s">
        <v>165</v>
      </c>
      <c r="C1177" s="17">
        <v>2020</v>
      </c>
      <c r="D1177" s="17" t="s">
        <v>401</v>
      </c>
      <c r="E1177" s="17" t="s">
        <v>420</v>
      </c>
      <c r="F1177" s="17">
        <v>908739</v>
      </c>
      <c r="G1177" s="17">
        <v>14338</v>
      </c>
      <c r="H1177" s="17">
        <v>8207</v>
      </c>
      <c r="I1177" s="18">
        <v>85</v>
      </c>
    </row>
    <row r="1178" spans="2:9" ht="18" customHeight="1" x14ac:dyDescent="0.3">
      <c r="B1178" s="16" t="s">
        <v>165</v>
      </c>
      <c r="C1178" s="17">
        <v>2020</v>
      </c>
      <c r="D1178" s="17" t="s">
        <v>401</v>
      </c>
      <c r="E1178" s="17" t="s">
        <v>421</v>
      </c>
      <c r="F1178" s="17">
        <v>427727</v>
      </c>
      <c r="G1178" s="17">
        <v>7473</v>
      </c>
      <c r="H1178" s="17">
        <v>4178</v>
      </c>
      <c r="I1178" s="18">
        <v>39</v>
      </c>
    </row>
    <row r="1179" spans="2:9" ht="18" customHeight="1" x14ac:dyDescent="0.3">
      <c r="B1179" s="16" t="s">
        <v>165</v>
      </c>
      <c r="C1179" s="17">
        <v>2020</v>
      </c>
      <c r="D1179" s="17" t="s">
        <v>401</v>
      </c>
      <c r="E1179" s="17" t="s">
        <v>423</v>
      </c>
      <c r="F1179" s="17">
        <v>687409</v>
      </c>
      <c r="G1179" s="17">
        <v>8359</v>
      </c>
      <c r="H1179" s="17">
        <v>6201</v>
      </c>
      <c r="I1179" s="18">
        <v>70</v>
      </c>
    </row>
    <row r="1180" spans="2:9" ht="18" customHeight="1" x14ac:dyDescent="0.3">
      <c r="B1180" s="16" t="s">
        <v>165</v>
      </c>
      <c r="C1180" s="17">
        <v>2020</v>
      </c>
      <c r="D1180" s="17" t="s">
        <v>402</v>
      </c>
      <c r="E1180" s="17" t="s">
        <v>422</v>
      </c>
      <c r="F1180" s="17">
        <v>295656</v>
      </c>
      <c r="G1180" s="17">
        <v>2631</v>
      </c>
      <c r="H1180" s="17">
        <v>1168</v>
      </c>
      <c r="I1180" s="18">
        <v>42</v>
      </c>
    </row>
    <row r="1181" spans="2:9" ht="18" customHeight="1" x14ac:dyDescent="0.3">
      <c r="B1181" s="16" t="s">
        <v>165</v>
      </c>
      <c r="C1181" s="17">
        <v>2020</v>
      </c>
      <c r="D1181" s="17" t="s">
        <v>402</v>
      </c>
      <c r="E1181" s="17" t="s">
        <v>419</v>
      </c>
      <c r="F1181" s="17">
        <v>415015</v>
      </c>
      <c r="G1181" s="17">
        <v>4252</v>
      </c>
      <c r="H1181" s="17">
        <v>2651</v>
      </c>
      <c r="I1181" s="18">
        <v>49</v>
      </c>
    </row>
    <row r="1182" spans="2:9" ht="18" customHeight="1" x14ac:dyDescent="0.3">
      <c r="B1182" s="16" t="s">
        <v>165</v>
      </c>
      <c r="C1182" s="17">
        <v>2020</v>
      </c>
      <c r="D1182" s="17" t="s">
        <v>402</v>
      </c>
      <c r="E1182" s="17" t="s">
        <v>420</v>
      </c>
      <c r="F1182" s="17">
        <v>496194</v>
      </c>
      <c r="G1182" s="17">
        <v>5821</v>
      </c>
      <c r="H1182" s="17">
        <v>3314</v>
      </c>
      <c r="I1182" s="18">
        <v>53</v>
      </c>
    </row>
    <row r="1183" spans="2:9" ht="18" customHeight="1" x14ac:dyDescent="0.3">
      <c r="B1183" s="16" t="s">
        <v>165</v>
      </c>
      <c r="C1183" s="17">
        <v>2020</v>
      </c>
      <c r="D1183" s="17" t="s">
        <v>402</v>
      </c>
      <c r="E1183" s="17" t="s">
        <v>421</v>
      </c>
      <c r="F1183" s="17">
        <v>156883</v>
      </c>
      <c r="G1183" s="17">
        <v>1895</v>
      </c>
      <c r="H1183" s="17">
        <v>1131</v>
      </c>
      <c r="I1183" s="18">
        <v>17</v>
      </c>
    </row>
    <row r="1184" spans="2:9" ht="18" customHeight="1" x14ac:dyDescent="0.3">
      <c r="B1184" s="16" t="s">
        <v>165</v>
      </c>
      <c r="C1184" s="17">
        <v>2020</v>
      </c>
      <c r="D1184" s="17" t="s">
        <v>402</v>
      </c>
      <c r="E1184" s="17" t="s">
        <v>423</v>
      </c>
      <c r="F1184" s="17">
        <v>351318</v>
      </c>
      <c r="G1184" s="17">
        <v>3285</v>
      </c>
      <c r="H1184" s="17">
        <v>1914</v>
      </c>
      <c r="I1184" s="18">
        <v>47</v>
      </c>
    </row>
    <row r="1185" spans="2:9" ht="18" customHeight="1" x14ac:dyDescent="0.3">
      <c r="B1185" s="16" t="s">
        <v>165</v>
      </c>
      <c r="C1185" s="17">
        <v>2020</v>
      </c>
      <c r="D1185" s="17" t="s">
        <v>403</v>
      </c>
      <c r="E1185" s="17" t="s">
        <v>419</v>
      </c>
      <c r="F1185" s="17">
        <v>0</v>
      </c>
      <c r="G1185" s="17">
        <v>4</v>
      </c>
      <c r="H1185" s="17">
        <v>0</v>
      </c>
      <c r="I1185" s="18">
        <v>0</v>
      </c>
    </row>
    <row r="1186" spans="2:9" ht="18" customHeight="1" x14ac:dyDescent="0.3">
      <c r="B1186" s="16" t="s">
        <v>165</v>
      </c>
      <c r="C1186" s="17">
        <v>2020</v>
      </c>
      <c r="D1186" s="17" t="s">
        <v>403</v>
      </c>
      <c r="E1186" s="17" t="s">
        <v>420</v>
      </c>
      <c r="F1186" s="17">
        <v>0</v>
      </c>
      <c r="G1186" s="17">
        <v>20</v>
      </c>
      <c r="H1186" s="17">
        <v>0</v>
      </c>
      <c r="I1186" s="18">
        <v>0</v>
      </c>
    </row>
    <row r="1187" spans="2:9" ht="18" customHeight="1" x14ac:dyDescent="0.3">
      <c r="B1187" s="16" t="s">
        <v>165</v>
      </c>
      <c r="C1187" s="17">
        <v>2020</v>
      </c>
      <c r="D1187" s="17" t="s">
        <v>403</v>
      </c>
      <c r="E1187" s="17" t="s">
        <v>421</v>
      </c>
      <c r="F1187" s="17">
        <v>0</v>
      </c>
      <c r="G1187" s="17">
        <v>9</v>
      </c>
      <c r="H1187" s="17">
        <v>3</v>
      </c>
      <c r="I1187" s="18">
        <v>3</v>
      </c>
    </row>
    <row r="1188" spans="2:9" ht="18" customHeight="1" x14ac:dyDescent="0.3">
      <c r="B1188" s="16" t="s">
        <v>165</v>
      </c>
      <c r="C1188" s="17">
        <v>2020</v>
      </c>
      <c r="D1188" s="17" t="s">
        <v>403</v>
      </c>
      <c r="E1188" s="17" t="s">
        <v>423</v>
      </c>
      <c r="F1188" s="17">
        <v>0</v>
      </c>
      <c r="G1188" s="17">
        <v>0</v>
      </c>
      <c r="H1188" s="17">
        <v>0</v>
      </c>
      <c r="I1188" s="18">
        <v>0</v>
      </c>
    </row>
    <row r="1189" spans="2:9" ht="18" customHeight="1" x14ac:dyDescent="0.3">
      <c r="B1189" s="16" t="s">
        <v>165</v>
      </c>
      <c r="C1189" s="17">
        <v>2020</v>
      </c>
      <c r="D1189" s="17" t="s">
        <v>404</v>
      </c>
      <c r="E1189" s="17" t="s">
        <v>422</v>
      </c>
      <c r="F1189" s="17">
        <v>53312</v>
      </c>
      <c r="G1189" s="17">
        <v>292</v>
      </c>
      <c r="H1189" s="17">
        <v>233</v>
      </c>
      <c r="I1189" s="18">
        <v>17</v>
      </c>
    </row>
    <row r="1190" spans="2:9" ht="18" customHeight="1" x14ac:dyDescent="0.3">
      <c r="B1190" s="16" t="s">
        <v>165</v>
      </c>
      <c r="C1190" s="17">
        <v>2020</v>
      </c>
      <c r="D1190" s="17" t="s">
        <v>404</v>
      </c>
      <c r="E1190" s="17" t="s">
        <v>419</v>
      </c>
      <c r="F1190" s="17">
        <v>131165</v>
      </c>
      <c r="G1190" s="17">
        <v>678</v>
      </c>
      <c r="H1190" s="17">
        <v>308</v>
      </c>
      <c r="I1190" s="18">
        <v>24</v>
      </c>
    </row>
    <row r="1191" spans="2:9" ht="18" customHeight="1" x14ac:dyDescent="0.3">
      <c r="B1191" s="16" t="s">
        <v>165</v>
      </c>
      <c r="C1191" s="17">
        <v>2020</v>
      </c>
      <c r="D1191" s="17" t="s">
        <v>404</v>
      </c>
      <c r="E1191" s="17" t="s">
        <v>420</v>
      </c>
      <c r="F1191" s="17">
        <v>198465</v>
      </c>
      <c r="G1191" s="17">
        <v>1580</v>
      </c>
      <c r="H1191" s="17">
        <v>436</v>
      </c>
      <c r="I1191" s="18">
        <v>32</v>
      </c>
    </row>
    <row r="1192" spans="2:9" ht="18" customHeight="1" x14ac:dyDescent="0.3">
      <c r="B1192" s="16" t="s">
        <v>165</v>
      </c>
      <c r="C1192" s="17">
        <v>2020</v>
      </c>
      <c r="D1192" s="17" t="s">
        <v>404</v>
      </c>
      <c r="E1192" s="17" t="s">
        <v>421</v>
      </c>
      <c r="F1192" s="17">
        <v>106815</v>
      </c>
      <c r="G1192" s="17">
        <v>939</v>
      </c>
      <c r="H1192" s="17">
        <v>306</v>
      </c>
      <c r="I1192" s="18">
        <v>18</v>
      </c>
    </row>
    <row r="1193" spans="2:9" ht="18" customHeight="1" x14ac:dyDescent="0.3">
      <c r="B1193" s="16" t="s">
        <v>165</v>
      </c>
      <c r="C1193" s="17">
        <v>2020</v>
      </c>
      <c r="D1193" s="17" t="s">
        <v>404</v>
      </c>
      <c r="E1193" s="17" t="s">
        <v>423</v>
      </c>
      <c r="F1193" s="17">
        <v>81458</v>
      </c>
      <c r="G1193" s="17">
        <v>428</v>
      </c>
      <c r="H1193" s="17">
        <v>244</v>
      </c>
      <c r="I1193" s="18">
        <v>21</v>
      </c>
    </row>
    <row r="1194" spans="2:9" ht="18" customHeight="1" x14ac:dyDescent="0.3">
      <c r="B1194" s="16" t="s">
        <v>165</v>
      </c>
      <c r="C1194" s="17">
        <v>2020</v>
      </c>
      <c r="D1194" s="17" t="s">
        <v>405</v>
      </c>
      <c r="E1194" s="17" t="s">
        <v>422</v>
      </c>
      <c r="F1194" s="17">
        <v>2871996</v>
      </c>
      <c r="G1194" s="17">
        <v>164019</v>
      </c>
      <c r="H1194" s="17">
        <v>137213</v>
      </c>
      <c r="I1194" s="18">
        <v>2416</v>
      </c>
    </row>
    <row r="1195" spans="2:9" ht="18" customHeight="1" x14ac:dyDescent="0.3">
      <c r="B1195" s="16" t="s">
        <v>165</v>
      </c>
      <c r="C1195" s="17">
        <v>2020</v>
      </c>
      <c r="D1195" s="17" t="s">
        <v>405</v>
      </c>
      <c r="E1195" s="17" t="s">
        <v>419</v>
      </c>
      <c r="F1195" s="17">
        <v>3295059</v>
      </c>
      <c r="G1195" s="17">
        <v>220692</v>
      </c>
      <c r="H1195" s="17">
        <v>168993</v>
      </c>
      <c r="I1195" s="18">
        <v>3281</v>
      </c>
    </row>
    <row r="1196" spans="2:9" ht="18" customHeight="1" x14ac:dyDescent="0.3">
      <c r="B1196" s="16" t="s">
        <v>165</v>
      </c>
      <c r="C1196" s="17">
        <v>2020</v>
      </c>
      <c r="D1196" s="17" t="s">
        <v>405</v>
      </c>
      <c r="E1196" s="17" t="s">
        <v>420</v>
      </c>
      <c r="F1196" s="17">
        <v>3523209</v>
      </c>
      <c r="G1196" s="17">
        <v>256204</v>
      </c>
      <c r="H1196" s="17">
        <v>198541</v>
      </c>
      <c r="I1196" s="18">
        <v>4019</v>
      </c>
    </row>
    <row r="1197" spans="2:9" ht="18" customHeight="1" x14ac:dyDescent="0.3">
      <c r="B1197" s="16" t="s">
        <v>165</v>
      </c>
      <c r="C1197" s="17">
        <v>2020</v>
      </c>
      <c r="D1197" s="17" t="s">
        <v>405</v>
      </c>
      <c r="E1197" s="17" t="s">
        <v>421</v>
      </c>
      <c r="F1197" s="17">
        <v>1055296</v>
      </c>
      <c r="G1197" s="17">
        <v>80521</v>
      </c>
      <c r="H1197" s="17">
        <v>62241</v>
      </c>
      <c r="I1197" s="18">
        <v>1260</v>
      </c>
    </row>
    <row r="1198" spans="2:9" ht="18" customHeight="1" x14ac:dyDescent="0.3">
      <c r="B1198" s="16" t="s">
        <v>165</v>
      </c>
      <c r="C1198" s="17">
        <v>2020</v>
      </c>
      <c r="D1198" s="17" t="s">
        <v>405</v>
      </c>
      <c r="E1198" s="17" t="s">
        <v>423</v>
      </c>
      <c r="F1198" s="17">
        <v>3120249</v>
      </c>
      <c r="G1198" s="17">
        <v>192430</v>
      </c>
      <c r="H1198" s="17">
        <v>148961</v>
      </c>
      <c r="I1198" s="18">
        <v>2783</v>
      </c>
    </row>
    <row r="1199" spans="2:9" ht="18" customHeight="1" x14ac:dyDescent="0.3">
      <c r="B1199" s="16" t="s">
        <v>165</v>
      </c>
      <c r="C1199" s="17">
        <v>2020</v>
      </c>
      <c r="D1199" s="17" t="s">
        <v>406</v>
      </c>
      <c r="E1199" s="17" t="s">
        <v>422</v>
      </c>
      <c r="F1199" s="17">
        <v>2144674</v>
      </c>
      <c r="G1199" s="17">
        <v>111100</v>
      </c>
      <c r="H1199" s="17">
        <v>86925</v>
      </c>
      <c r="I1199" s="18">
        <v>1473</v>
      </c>
    </row>
    <row r="1200" spans="2:9" ht="18" customHeight="1" x14ac:dyDescent="0.3">
      <c r="B1200" s="16" t="s">
        <v>165</v>
      </c>
      <c r="C1200" s="17">
        <v>2020</v>
      </c>
      <c r="D1200" s="17" t="s">
        <v>406</v>
      </c>
      <c r="E1200" s="17" t="s">
        <v>419</v>
      </c>
      <c r="F1200" s="17">
        <v>2418272</v>
      </c>
      <c r="G1200" s="17">
        <v>132702</v>
      </c>
      <c r="H1200" s="17">
        <v>112175</v>
      </c>
      <c r="I1200" s="18">
        <v>1845</v>
      </c>
    </row>
    <row r="1201" spans="2:9" ht="18" customHeight="1" x14ac:dyDescent="0.3">
      <c r="B1201" s="16" t="s">
        <v>165</v>
      </c>
      <c r="C1201" s="17">
        <v>2020</v>
      </c>
      <c r="D1201" s="17" t="s">
        <v>406</v>
      </c>
      <c r="E1201" s="17" t="s">
        <v>420</v>
      </c>
      <c r="F1201" s="17">
        <v>2581310</v>
      </c>
      <c r="G1201" s="17">
        <v>143019</v>
      </c>
      <c r="H1201" s="17">
        <v>122801</v>
      </c>
      <c r="I1201" s="18">
        <v>2006</v>
      </c>
    </row>
    <row r="1202" spans="2:9" ht="18" customHeight="1" x14ac:dyDescent="0.3">
      <c r="B1202" s="16" t="s">
        <v>165</v>
      </c>
      <c r="C1202" s="17">
        <v>2020</v>
      </c>
      <c r="D1202" s="17" t="s">
        <v>406</v>
      </c>
      <c r="E1202" s="17" t="s">
        <v>421</v>
      </c>
      <c r="F1202" s="17">
        <v>1167814</v>
      </c>
      <c r="G1202" s="17">
        <v>65112</v>
      </c>
      <c r="H1202" s="17">
        <v>55733</v>
      </c>
      <c r="I1202" s="18">
        <v>919</v>
      </c>
    </row>
    <row r="1203" spans="2:9" ht="18" customHeight="1" x14ac:dyDescent="0.3">
      <c r="B1203" s="16" t="s">
        <v>165</v>
      </c>
      <c r="C1203" s="17">
        <v>2020</v>
      </c>
      <c r="D1203" s="17" t="s">
        <v>406</v>
      </c>
      <c r="E1203" s="17" t="s">
        <v>423</v>
      </c>
      <c r="F1203" s="17">
        <v>2273227</v>
      </c>
      <c r="G1203" s="17">
        <v>121755</v>
      </c>
      <c r="H1203" s="17">
        <v>101022</v>
      </c>
      <c r="I1203" s="18">
        <v>1706</v>
      </c>
    </row>
    <row r="1204" spans="2:9" ht="18" customHeight="1" x14ac:dyDescent="0.3">
      <c r="B1204" s="16" t="s">
        <v>165</v>
      </c>
      <c r="C1204" s="17">
        <v>2020</v>
      </c>
      <c r="D1204" s="17" t="s">
        <v>407</v>
      </c>
      <c r="E1204" s="17" t="s">
        <v>422</v>
      </c>
      <c r="F1204" s="17">
        <v>1565104</v>
      </c>
      <c r="G1204" s="17">
        <v>48209</v>
      </c>
      <c r="H1204" s="17">
        <v>34532</v>
      </c>
      <c r="I1204" s="18">
        <v>341</v>
      </c>
    </row>
    <row r="1205" spans="2:9" ht="18" customHeight="1" x14ac:dyDescent="0.3">
      <c r="B1205" s="16" t="s">
        <v>165</v>
      </c>
      <c r="C1205" s="17">
        <v>2020</v>
      </c>
      <c r="D1205" s="17" t="s">
        <v>407</v>
      </c>
      <c r="E1205" s="17" t="s">
        <v>419</v>
      </c>
      <c r="F1205" s="17">
        <v>1822702</v>
      </c>
      <c r="G1205" s="17">
        <v>80417</v>
      </c>
      <c r="H1205" s="17">
        <v>49762</v>
      </c>
      <c r="I1205" s="18">
        <v>742</v>
      </c>
    </row>
    <row r="1206" spans="2:9" ht="18" customHeight="1" x14ac:dyDescent="0.3">
      <c r="B1206" s="16" t="s">
        <v>165</v>
      </c>
      <c r="C1206" s="17">
        <v>2020</v>
      </c>
      <c r="D1206" s="17" t="s">
        <v>407</v>
      </c>
      <c r="E1206" s="17" t="s">
        <v>420</v>
      </c>
      <c r="F1206" s="17">
        <v>1960393</v>
      </c>
      <c r="G1206" s="17">
        <v>95527</v>
      </c>
      <c r="H1206" s="17">
        <v>66844</v>
      </c>
      <c r="I1206" s="18">
        <v>1066</v>
      </c>
    </row>
    <row r="1207" spans="2:9" ht="18" customHeight="1" x14ac:dyDescent="0.3">
      <c r="B1207" s="16" t="s">
        <v>165</v>
      </c>
      <c r="C1207" s="17">
        <v>2020</v>
      </c>
      <c r="D1207" s="17" t="s">
        <v>407</v>
      </c>
      <c r="E1207" s="17" t="s">
        <v>421</v>
      </c>
      <c r="F1207" s="17">
        <v>588802</v>
      </c>
      <c r="G1207" s="17">
        <v>29723</v>
      </c>
      <c r="H1207" s="17">
        <v>22341</v>
      </c>
      <c r="I1207" s="18">
        <v>359</v>
      </c>
    </row>
    <row r="1208" spans="2:9" ht="18" customHeight="1" x14ac:dyDescent="0.3">
      <c r="B1208" s="16" t="s">
        <v>165</v>
      </c>
      <c r="C1208" s="17">
        <v>2020</v>
      </c>
      <c r="D1208" s="17" t="s">
        <v>407</v>
      </c>
      <c r="E1208" s="17" t="s">
        <v>423</v>
      </c>
      <c r="F1208" s="17">
        <v>1687737</v>
      </c>
      <c r="G1208" s="17">
        <v>61935</v>
      </c>
      <c r="H1208" s="17">
        <v>40733</v>
      </c>
      <c r="I1208" s="18">
        <v>485</v>
      </c>
    </row>
    <row r="1209" spans="2:9" ht="18" customHeight="1" x14ac:dyDescent="0.3">
      <c r="B1209" s="16" t="s">
        <v>165</v>
      </c>
      <c r="C1209" s="17">
        <v>2021</v>
      </c>
      <c r="D1209" s="17" t="s">
        <v>398</v>
      </c>
      <c r="E1209" s="17" t="s">
        <v>422</v>
      </c>
      <c r="F1209" s="17">
        <v>8983468</v>
      </c>
      <c r="G1209" s="17">
        <v>457450</v>
      </c>
      <c r="H1209" s="17">
        <v>424382</v>
      </c>
      <c r="I1209" s="18">
        <v>7394</v>
      </c>
    </row>
    <row r="1210" spans="2:9" ht="18" customHeight="1" x14ac:dyDescent="0.3">
      <c r="B1210" s="16" t="s">
        <v>165</v>
      </c>
      <c r="C1210" s="17">
        <v>2021</v>
      </c>
      <c r="D1210" s="17" t="s">
        <v>398</v>
      </c>
      <c r="E1210" s="17" t="s">
        <v>419</v>
      </c>
      <c r="F1210" s="17">
        <v>9698171</v>
      </c>
      <c r="G1210" s="17">
        <v>538092</v>
      </c>
      <c r="H1210" s="17">
        <v>466804</v>
      </c>
      <c r="I1210" s="18">
        <v>8264</v>
      </c>
    </row>
    <row r="1211" spans="2:9" ht="18" customHeight="1" x14ac:dyDescent="0.3">
      <c r="B1211" s="16" t="s">
        <v>165</v>
      </c>
      <c r="C1211" s="17">
        <v>2021</v>
      </c>
      <c r="D1211" s="17" t="s">
        <v>398</v>
      </c>
      <c r="E1211" s="17" t="s">
        <v>420</v>
      </c>
      <c r="F1211" s="17">
        <v>10143671</v>
      </c>
      <c r="G1211" s="17">
        <v>615012</v>
      </c>
      <c r="H1211" s="17">
        <v>508815</v>
      </c>
      <c r="I1211" s="18">
        <v>9253</v>
      </c>
    </row>
    <row r="1212" spans="2:9" ht="18" customHeight="1" x14ac:dyDescent="0.3">
      <c r="B1212" s="16" t="s">
        <v>165</v>
      </c>
      <c r="C1212" s="17">
        <v>2021</v>
      </c>
      <c r="D1212" s="17" t="s">
        <v>398</v>
      </c>
      <c r="E1212" s="17" t="s">
        <v>421</v>
      </c>
      <c r="F1212" s="17">
        <v>3007185</v>
      </c>
      <c r="G1212" s="17">
        <v>196216</v>
      </c>
      <c r="H1212" s="17">
        <v>156886</v>
      </c>
      <c r="I1212" s="18">
        <v>2931</v>
      </c>
    </row>
    <row r="1213" spans="2:9" ht="18" customHeight="1" x14ac:dyDescent="0.3">
      <c r="B1213" s="16" t="s">
        <v>165</v>
      </c>
      <c r="C1213" s="17">
        <v>2021</v>
      </c>
      <c r="D1213" s="17" t="s">
        <v>398</v>
      </c>
      <c r="E1213" s="17" t="s">
        <v>423</v>
      </c>
      <c r="F1213" s="17">
        <v>9328703</v>
      </c>
      <c r="G1213" s="17">
        <v>488974</v>
      </c>
      <c r="H1213" s="17">
        <v>441685</v>
      </c>
      <c r="I1213" s="18">
        <v>7745</v>
      </c>
    </row>
    <row r="1214" spans="2:9" ht="18" customHeight="1" x14ac:dyDescent="0.3">
      <c r="B1214" s="16" t="s">
        <v>165</v>
      </c>
      <c r="C1214" s="17">
        <v>2021</v>
      </c>
      <c r="D1214" s="17" t="s">
        <v>399</v>
      </c>
      <c r="E1214" s="17" t="s">
        <v>422</v>
      </c>
      <c r="F1214" s="17">
        <v>20157038</v>
      </c>
      <c r="G1214" s="17">
        <v>1448083</v>
      </c>
      <c r="H1214" s="17">
        <v>1412486</v>
      </c>
      <c r="I1214" s="18">
        <v>24578</v>
      </c>
    </row>
    <row r="1215" spans="2:9" ht="18" customHeight="1" x14ac:dyDescent="0.3">
      <c r="B1215" s="16" t="s">
        <v>165</v>
      </c>
      <c r="C1215" s="17">
        <v>2021</v>
      </c>
      <c r="D1215" s="17" t="s">
        <v>399</v>
      </c>
      <c r="E1215" s="17" t="s">
        <v>419</v>
      </c>
      <c r="F1215" s="17">
        <v>21459267</v>
      </c>
      <c r="G1215" s="17">
        <v>1476602</v>
      </c>
      <c r="H1215" s="17">
        <v>1433411</v>
      </c>
      <c r="I1215" s="18">
        <v>24786</v>
      </c>
    </row>
    <row r="1216" spans="2:9" ht="18" customHeight="1" x14ac:dyDescent="0.3">
      <c r="B1216" s="16" t="s">
        <v>165</v>
      </c>
      <c r="C1216" s="17">
        <v>2021</v>
      </c>
      <c r="D1216" s="17" t="s">
        <v>399</v>
      </c>
      <c r="E1216" s="17" t="s">
        <v>420</v>
      </c>
      <c r="F1216" s="17">
        <v>22015829</v>
      </c>
      <c r="G1216" s="17">
        <v>1487205</v>
      </c>
      <c r="H1216" s="17">
        <v>1448031</v>
      </c>
      <c r="I1216" s="18">
        <v>24946</v>
      </c>
    </row>
    <row r="1217" spans="2:9" ht="18" customHeight="1" x14ac:dyDescent="0.3">
      <c r="B1217" s="16" t="s">
        <v>165</v>
      </c>
      <c r="C1217" s="17">
        <v>2021</v>
      </c>
      <c r="D1217" s="17" t="s">
        <v>399</v>
      </c>
      <c r="E1217" s="17" t="s">
        <v>421</v>
      </c>
      <c r="F1217" s="17">
        <v>9568761</v>
      </c>
      <c r="G1217" s="17">
        <v>640134</v>
      </c>
      <c r="H1217" s="17">
        <v>624304</v>
      </c>
      <c r="I1217" s="18">
        <v>10737</v>
      </c>
    </row>
    <row r="1218" spans="2:9" ht="18" customHeight="1" x14ac:dyDescent="0.3">
      <c r="B1218" s="16" t="s">
        <v>165</v>
      </c>
      <c r="C1218" s="17">
        <v>2021</v>
      </c>
      <c r="D1218" s="17" t="s">
        <v>399</v>
      </c>
      <c r="E1218" s="17" t="s">
        <v>423</v>
      </c>
      <c r="F1218" s="17">
        <v>20835844</v>
      </c>
      <c r="G1218" s="17">
        <v>1462672</v>
      </c>
      <c r="H1218" s="17">
        <v>1420670</v>
      </c>
      <c r="I1218" s="18">
        <v>24664</v>
      </c>
    </row>
    <row r="1219" spans="2:9" ht="18" customHeight="1" x14ac:dyDescent="0.3">
      <c r="B1219" s="16" t="s">
        <v>165</v>
      </c>
      <c r="C1219" s="17">
        <v>2021</v>
      </c>
      <c r="D1219" s="17" t="s">
        <v>408</v>
      </c>
      <c r="E1219" s="17" t="s">
        <v>422</v>
      </c>
      <c r="F1219" s="17">
        <v>6669025</v>
      </c>
      <c r="G1219" s="17">
        <v>403998</v>
      </c>
      <c r="H1219" s="17">
        <v>394085</v>
      </c>
      <c r="I1219" s="18">
        <v>6787</v>
      </c>
    </row>
    <row r="1220" spans="2:9" ht="18" customHeight="1" x14ac:dyDescent="0.3">
      <c r="B1220" s="16" t="s">
        <v>165</v>
      </c>
      <c r="C1220" s="17">
        <v>2021</v>
      </c>
      <c r="D1220" s="17" t="s">
        <v>408</v>
      </c>
      <c r="E1220" s="17" t="s">
        <v>419</v>
      </c>
      <c r="F1220" s="17">
        <v>7281211</v>
      </c>
      <c r="G1220" s="17">
        <v>408208</v>
      </c>
      <c r="H1220" s="17">
        <v>399042</v>
      </c>
      <c r="I1220" s="18">
        <v>6868</v>
      </c>
    </row>
    <row r="1221" spans="2:9" ht="18" customHeight="1" x14ac:dyDescent="0.3">
      <c r="B1221" s="16" t="s">
        <v>165</v>
      </c>
      <c r="C1221" s="17">
        <v>2021</v>
      </c>
      <c r="D1221" s="17" t="s">
        <v>408</v>
      </c>
      <c r="E1221" s="17" t="s">
        <v>420</v>
      </c>
      <c r="F1221" s="17">
        <v>7573204</v>
      </c>
      <c r="G1221" s="17">
        <v>409568</v>
      </c>
      <c r="H1221" s="17">
        <v>400814</v>
      </c>
      <c r="I1221" s="18">
        <v>6874</v>
      </c>
    </row>
    <row r="1222" spans="2:9" ht="18" customHeight="1" x14ac:dyDescent="0.3">
      <c r="B1222" s="16" t="s">
        <v>165</v>
      </c>
      <c r="C1222" s="17">
        <v>2021</v>
      </c>
      <c r="D1222" s="17" t="s">
        <v>408</v>
      </c>
      <c r="E1222" s="17" t="s">
        <v>423</v>
      </c>
      <c r="F1222" s="17">
        <v>6959414</v>
      </c>
      <c r="G1222" s="17">
        <v>406671</v>
      </c>
      <c r="H1222" s="17">
        <v>396409</v>
      </c>
      <c r="I1222" s="18">
        <v>6838</v>
      </c>
    </row>
    <row r="1223" spans="2:9" ht="18" customHeight="1" x14ac:dyDescent="0.3">
      <c r="B1223" s="16" t="s">
        <v>165</v>
      </c>
      <c r="C1223" s="17">
        <v>2021</v>
      </c>
      <c r="D1223" s="17" t="s">
        <v>409</v>
      </c>
      <c r="E1223" s="17" t="s">
        <v>422</v>
      </c>
      <c r="F1223" s="17">
        <v>5619540</v>
      </c>
      <c r="G1223" s="17">
        <v>390654</v>
      </c>
      <c r="H1223" s="17">
        <v>371775</v>
      </c>
      <c r="I1223" s="18">
        <v>6535</v>
      </c>
    </row>
    <row r="1224" spans="2:9" ht="18" customHeight="1" x14ac:dyDescent="0.3">
      <c r="B1224" s="16" t="s">
        <v>165</v>
      </c>
      <c r="C1224" s="17">
        <v>2021</v>
      </c>
      <c r="D1224" s="17" t="s">
        <v>409</v>
      </c>
      <c r="E1224" s="17" t="s">
        <v>419</v>
      </c>
      <c r="F1224" s="17">
        <v>6206880</v>
      </c>
      <c r="G1224" s="17">
        <v>398818</v>
      </c>
      <c r="H1224" s="17">
        <v>387479</v>
      </c>
      <c r="I1224" s="18">
        <v>6680</v>
      </c>
    </row>
    <row r="1225" spans="2:9" ht="18" customHeight="1" x14ac:dyDescent="0.3">
      <c r="B1225" s="16" t="s">
        <v>165</v>
      </c>
      <c r="C1225" s="17">
        <v>2021</v>
      </c>
      <c r="D1225" s="17" t="s">
        <v>409</v>
      </c>
      <c r="E1225" s="17" t="s">
        <v>420</v>
      </c>
      <c r="F1225" s="17">
        <v>6366928</v>
      </c>
      <c r="G1225" s="17">
        <v>400715</v>
      </c>
      <c r="H1225" s="17">
        <v>391019</v>
      </c>
      <c r="I1225" s="18">
        <v>6724</v>
      </c>
    </row>
    <row r="1226" spans="2:9" ht="18" customHeight="1" x14ac:dyDescent="0.3">
      <c r="B1226" s="16" t="s">
        <v>165</v>
      </c>
      <c r="C1226" s="17">
        <v>2021</v>
      </c>
      <c r="D1226" s="17" t="s">
        <v>409</v>
      </c>
      <c r="E1226" s="17" t="s">
        <v>421</v>
      </c>
      <c r="F1226" s="17">
        <v>2783345</v>
      </c>
      <c r="G1226" s="17">
        <v>172430</v>
      </c>
      <c r="H1226" s="17">
        <v>168373</v>
      </c>
      <c r="I1226" s="18">
        <v>2893</v>
      </c>
    </row>
    <row r="1227" spans="2:9" ht="18" customHeight="1" x14ac:dyDescent="0.3">
      <c r="B1227" s="16" t="s">
        <v>165</v>
      </c>
      <c r="C1227" s="17">
        <v>2021</v>
      </c>
      <c r="D1227" s="17" t="s">
        <v>409</v>
      </c>
      <c r="E1227" s="17" t="s">
        <v>423</v>
      </c>
      <c r="F1227" s="17">
        <v>5983984</v>
      </c>
      <c r="G1227" s="17">
        <v>395657</v>
      </c>
      <c r="H1227" s="17">
        <v>382224</v>
      </c>
      <c r="I1227" s="18">
        <v>6636</v>
      </c>
    </row>
    <row r="1228" spans="2:9" ht="18" customHeight="1" x14ac:dyDescent="0.3">
      <c r="B1228" s="16" t="s">
        <v>165</v>
      </c>
      <c r="C1228" s="17">
        <v>2021</v>
      </c>
      <c r="D1228" s="17" t="s">
        <v>401</v>
      </c>
      <c r="E1228" s="17" t="s">
        <v>422</v>
      </c>
      <c r="F1228" s="17">
        <v>17412457</v>
      </c>
      <c r="G1228" s="17">
        <v>1418789</v>
      </c>
      <c r="H1228" s="17">
        <v>1384262</v>
      </c>
      <c r="I1228" s="18">
        <v>24269</v>
      </c>
    </row>
    <row r="1229" spans="2:9" ht="18" customHeight="1" x14ac:dyDescent="0.3">
      <c r="B1229" s="16" t="s">
        <v>165</v>
      </c>
      <c r="C1229" s="17">
        <v>2021</v>
      </c>
      <c r="D1229" s="17" t="s">
        <v>401</v>
      </c>
      <c r="E1229" s="17" t="s">
        <v>419</v>
      </c>
      <c r="F1229" s="17">
        <v>18690252</v>
      </c>
      <c r="G1229" s="17">
        <v>1430869</v>
      </c>
      <c r="H1229" s="17">
        <v>1399038</v>
      </c>
      <c r="I1229" s="18">
        <v>24427</v>
      </c>
    </row>
    <row r="1230" spans="2:9" ht="18" customHeight="1" x14ac:dyDescent="0.3">
      <c r="B1230" s="16" t="s">
        <v>165</v>
      </c>
      <c r="C1230" s="17">
        <v>2021</v>
      </c>
      <c r="D1230" s="17" t="s">
        <v>401</v>
      </c>
      <c r="E1230" s="17" t="s">
        <v>420</v>
      </c>
      <c r="F1230" s="17">
        <v>19293094</v>
      </c>
      <c r="G1230" s="17">
        <v>1435847</v>
      </c>
      <c r="H1230" s="17">
        <v>1404900</v>
      </c>
      <c r="I1230" s="18">
        <v>24489</v>
      </c>
    </row>
    <row r="1231" spans="2:9" ht="18" customHeight="1" x14ac:dyDescent="0.3">
      <c r="B1231" s="16" t="s">
        <v>165</v>
      </c>
      <c r="C1231" s="17">
        <v>2021</v>
      </c>
      <c r="D1231" s="17" t="s">
        <v>401</v>
      </c>
      <c r="E1231" s="17" t="s">
        <v>421</v>
      </c>
      <c r="F1231" s="17">
        <v>8463728</v>
      </c>
      <c r="G1231" s="17">
        <v>617629</v>
      </c>
      <c r="H1231" s="17">
        <v>603568</v>
      </c>
      <c r="I1231" s="18">
        <v>10513</v>
      </c>
    </row>
    <row r="1232" spans="2:9" ht="18" customHeight="1" x14ac:dyDescent="0.3">
      <c r="B1232" s="16" t="s">
        <v>165</v>
      </c>
      <c r="C1232" s="17">
        <v>2021</v>
      </c>
      <c r="D1232" s="17" t="s">
        <v>401</v>
      </c>
      <c r="E1232" s="17" t="s">
        <v>423</v>
      </c>
      <c r="F1232" s="17">
        <v>18053662</v>
      </c>
      <c r="G1232" s="17">
        <v>1425409</v>
      </c>
      <c r="H1232" s="17">
        <v>1392084</v>
      </c>
      <c r="I1232" s="18">
        <v>24329</v>
      </c>
    </row>
    <row r="1233" spans="2:9" ht="18" customHeight="1" x14ac:dyDescent="0.3">
      <c r="B1233" s="16" t="s">
        <v>165</v>
      </c>
      <c r="C1233" s="17">
        <v>2021</v>
      </c>
      <c r="D1233" s="17" t="s">
        <v>402</v>
      </c>
      <c r="E1233" s="17" t="s">
        <v>422</v>
      </c>
      <c r="F1233" s="17">
        <v>13897205</v>
      </c>
      <c r="G1233" s="17">
        <v>1356050</v>
      </c>
      <c r="H1233" s="17">
        <v>1262600</v>
      </c>
      <c r="I1233" s="18">
        <v>22663</v>
      </c>
    </row>
    <row r="1234" spans="2:9" ht="18" customHeight="1" x14ac:dyDescent="0.3">
      <c r="B1234" s="16" t="s">
        <v>165</v>
      </c>
      <c r="C1234" s="17">
        <v>2021</v>
      </c>
      <c r="D1234" s="17" t="s">
        <v>402</v>
      </c>
      <c r="E1234" s="17" t="s">
        <v>419</v>
      </c>
      <c r="F1234" s="17">
        <v>15831619</v>
      </c>
      <c r="G1234" s="17">
        <v>1399641</v>
      </c>
      <c r="H1234" s="17">
        <v>1353085</v>
      </c>
      <c r="I1234" s="18">
        <v>23894</v>
      </c>
    </row>
    <row r="1235" spans="2:9" ht="18" customHeight="1" x14ac:dyDescent="0.3">
      <c r="B1235" s="16" t="s">
        <v>165</v>
      </c>
      <c r="C1235" s="17">
        <v>2021</v>
      </c>
      <c r="D1235" s="17" t="s">
        <v>402</v>
      </c>
      <c r="E1235" s="17" t="s">
        <v>420</v>
      </c>
      <c r="F1235" s="17">
        <v>16614587</v>
      </c>
      <c r="G1235" s="17">
        <v>1409438</v>
      </c>
      <c r="H1235" s="17">
        <v>1371113</v>
      </c>
      <c r="I1235" s="18">
        <v>24150</v>
      </c>
    </row>
    <row r="1236" spans="2:9" ht="18" customHeight="1" x14ac:dyDescent="0.3">
      <c r="B1236" s="16" t="s">
        <v>165</v>
      </c>
      <c r="C1236" s="17">
        <v>2021</v>
      </c>
      <c r="D1236" s="17" t="s">
        <v>402</v>
      </c>
      <c r="E1236" s="17" t="s">
        <v>421</v>
      </c>
      <c r="F1236" s="17">
        <v>4863519</v>
      </c>
      <c r="G1236" s="17">
        <v>404103</v>
      </c>
      <c r="H1236" s="17">
        <v>393843</v>
      </c>
      <c r="I1236" s="18">
        <v>6924</v>
      </c>
    </row>
    <row r="1237" spans="2:9" ht="18" customHeight="1" x14ac:dyDescent="0.3">
      <c r="B1237" s="16" t="s">
        <v>165</v>
      </c>
      <c r="C1237" s="17">
        <v>2021</v>
      </c>
      <c r="D1237" s="17" t="s">
        <v>402</v>
      </c>
      <c r="E1237" s="17" t="s">
        <v>423</v>
      </c>
      <c r="F1237" s="17">
        <v>14844563</v>
      </c>
      <c r="G1237" s="17">
        <v>1384376</v>
      </c>
      <c r="H1237" s="17">
        <v>1320270</v>
      </c>
      <c r="I1237" s="18">
        <v>23459</v>
      </c>
    </row>
    <row r="1238" spans="2:9" ht="18" customHeight="1" x14ac:dyDescent="0.3">
      <c r="B1238" s="16" t="s">
        <v>165</v>
      </c>
      <c r="C1238" s="17">
        <v>2021</v>
      </c>
      <c r="D1238" s="17" t="s">
        <v>403</v>
      </c>
      <c r="E1238" s="17" t="s">
        <v>422</v>
      </c>
      <c r="F1238" s="17">
        <v>7821973</v>
      </c>
      <c r="G1238" s="17">
        <v>412587</v>
      </c>
      <c r="H1238" s="17">
        <v>401914</v>
      </c>
      <c r="I1238" s="18">
        <v>6884</v>
      </c>
    </row>
    <row r="1239" spans="2:9" ht="18" customHeight="1" x14ac:dyDescent="0.3">
      <c r="B1239" s="16" t="s">
        <v>165</v>
      </c>
      <c r="C1239" s="17">
        <v>2021</v>
      </c>
      <c r="D1239" s="17" t="s">
        <v>403</v>
      </c>
      <c r="E1239" s="17" t="s">
        <v>419</v>
      </c>
      <c r="F1239" s="17">
        <v>8276044</v>
      </c>
      <c r="G1239" s="17">
        <v>421466</v>
      </c>
      <c r="H1239" s="17">
        <v>407219</v>
      </c>
      <c r="I1239" s="18">
        <v>7005</v>
      </c>
    </row>
    <row r="1240" spans="2:9" ht="18" customHeight="1" x14ac:dyDescent="0.3">
      <c r="B1240" s="16" t="s">
        <v>165</v>
      </c>
      <c r="C1240" s="17">
        <v>2021</v>
      </c>
      <c r="D1240" s="17" t="s">
        <v>403</v>
      </c>
      <c r="E1240" s="17" t="s">
        <v>420</v>
      </c>
      <c r="F1240" s="17">
        <v>8573005</v>
      </c>
      <c r="G1240" s="17">
        <v>431840</v>
      </c>
      <c r="H1240" s="17">
        <v>411236</v>
      </c>
      <c r="I1240" s="18">
        <v>7110</v>
      </c>
    </row>
    <row r="1241" spans="2:9" ht="18" customHeight="1" x14ac:dyDescent="0.3">
      <c r="B1241" s="16" t="s">
        <v>165</v>
      </c>
      <c r="C1241" s="17">
        <v>2021</v>
      </c>
      <c r="D1241" s="17" t="s">
        <v>403</v>
      </c>
      <c r="E1241" s="17" t="s">
        <v>421</v>
      </c>
      <c r="F1241" s="17">
        <v>3761377</v>
      </c>
      <c r="G1241" s="17">
        <v>189906</v>
      </c>
      <c r="H1241" s="17">
        <v>178326</v>
      </c>
      <c r="I1241" s="18">
        <v>3093</v>
      </c>
    </row>
    <row r="1242" spans="2:9" ht="18" customHeight="1" x14ac:dyDescent="0.3">
      <c r="B1242" s="16" t="s">
        <v>165</v>
      </c>
      <c r="C1242" s="17">
        <v>2021</v>
      </c>
      <c r="D1242" s="17" t="s">
        <v>403</v>
      </c>
      <c r="E1242" s="17" t="s">
        <v>423</v>
      </c>
      <c r="F1242" s="17">
        <v>8025825</v>
      </c>
      <c r="G1242" s="17">
        <v>416021</v>
      </c>
      <c r="H1242" s="17">
        <v>404289</v>
      </c>
      <c r="I1242" s="18">
        <v>6930</v>
      </c>
    </row>
    <row r="1243" spans="2:9" ht="18" customHeight="1" x14ac:dyDescent="0.3">
      <c r="B1243" s="16" t="s">
        <v>165</v>
      </c>
      <c r="C1243" s="17">
        <v>2021</v>
      </c>
      <c r="D1243" s="17" t="s">
        <v>404</v>
      </c>
      <c r="E1243" s="17" t="s">
        <v>422</v>
      </c>
      <c r="F1243" s="17">
        <v>10914871</v>
      </c>
      <c r="G1243" s="17">
        <v>781017</v>
      </c>
      <c r="H1243" s="17">
        <v>599953</v>
      </c>
      <c r="I1243" s="18">
        <v>11497</v>
      </c>
    </row>
    <row r="1244" spans="2:9" ht="18" customHeight="1" x14ac:dyDescent="0.3">
      <c r="B1244" s="16" t="s">
        <v>165</v>
      </c>
      <c r="C1244" s="17">
        <v>2021</v>
      </c>
      <c r="D1244" s="17" t="s">
        <v>404</v>
      </c>
      <c r="E1244" s="17" t="s">
        <v>419</v>
      </c>
      <c r="F1244" s="17">
        <v>12344954</v>
      </c>
      <c r="G1244" s="17">
        <v>1166746</v>
      </c>
      <c r="H1244" s="17">
        <v>901338</v>
      </c>
      <c r="I1244" s="18">
        <v>17103</v>
      </c>
    </row>
    <row r="1245" spans="2:9" ht="18" customHeight="1" x14ac:dyDescent="0.3">
      <c r="B1245" s="16" t="s">
        <v>165</v>
      </c>
      <c r="C1245" s="17">
        <v>2021</v>
      </c>
      <c r="D1245" s="17" t="s">
        <v>404</v>
      </c>
      <c r="E1245" s="17" t="s">
        <v>420</v>
      </c>
      <c r="F1245" s="17">
        <v>12978354</v>
      </c>
      <c r="G1245" s="17">
        <v>1278232</v>
      </c>
      <c r="H1245" s="17">
        <v>1095141</v>
      </c>
      <c r="I1245" s="18">
        <v>20064</v>
      </c>
    </row>
    <row r="1246" spans="2:9" ht="18" customHeight="1" x14ac:dyDescent="0.3">
      <c r="B1246" s="16" t="s">
        <v>165</v>
      </c>
      <c r="C1246" s="17">
        <v>2021</v>
      </c>
      <c r="D1246" s="17" t="s">
        <v>404</v>
      </c>
      <c r="E1246" s="17" t="s">
        <v>421</v>
      </c>
      <c r="F1246" s="17">
        <v>5735388</v>
      </c>
      <c r="G1246" s="17">
        <v>568399</v>
      </c>
      <c r="H1246" s="17">
        <v>513477</v>
      </c>
      <c r="I1246" s="18">
        <v>9308</v>
      </c>
    </row>
    <row r="1247" spans="2:9" ht="18" customHeight="1" x14ac:dyDescent="0.3">
      <c r="B1247" s="16" t="s">
        <v>165</v>
      </c>
      <c r="C1247" s="17">
        <v>2021</v>
      </c>
      <c r="D1247" s="17" t="s">
        <v>404</v>
      </c>
      <c r="E1247" s="17" t="s">
        <v>423</v>
      </c>
      <c r="F1247" s="17">
        <v>11650126</v>
      </c>
      <c r="G1247" s="17">
        <v>986420</v>
      </c>
      <c r="H1247" s="17">
        <v>718597</v>
      </c>
      <c r="I1247" s="18">
        <v>13961</v>
      </c>
    </row>
    <row r="1248" spans="2:9" ht="18" customHeight="1" x14ac:dyDescent="0.3">
      <c r="B1248" s="16" t="s">
        <v>165</v>
      </c>
      <c r="C1248" s="17">
        <v>2021</v>
      </c>
      <c r="D1248" s="17" t="s">
        <v>406</v>
      </c>
      <c r="E1248" s="17" t="s">
        <v>422</v>
      </c>
      <c r="F1248" s="17">
        <v>24463380</v>
      </c>
      <c r="G1248" s="17">
        <v>1537294</v>
      </c>
      <c r="H1248" s="17">
        <v>1501076</v>
      </c>
      <c r="I1248" s="18">
        <v>25686</v>
      </c>
    </row>
    <row r="1249" spans="2:9" ht="18" customHeight="1" x14ac:dyDescent="0.3">
      <c r="B1249" s="16" t="s">
        <v>165</v>
      </c>
      <c r="C1249" s="17">
        <v>2021</v>
      </c>
      <c r="D1249" s="17" t="s">
        <v>406</v>
      </c>
      <c r="E1249" s="17" t="s">
        <v>419</v>
      </c>
      <c r="F1249" s="17">
        <v>25075218</v>
      </c>
      <c r="G1249" s="17">
        <v>1551450</v>
      </c>
      <c r="H1249" s="17">
        <v>1515951</v>
      </c>
      <c r="I1249" s="18">
        <v>25954</v>
      </c>
    </row>
    <row r="1250" spans="2:9" ht="18" customHeight="1" x14ac:dyDescent="0.3">
      <c r="B1250" s="16" t="s">
        <v>165</v>
      </c>
      <c r="C1250" s="17">
        <v>2021</v>
      </c>
      <c r="D1250" s="17" t="s">
        <v>406</v>
      </c>
      <c r="E1250" s="17" t="s">
        <v>420</v>
      </c>
      <c r="F1250" s="17">
        <v>25433374</v>
      </c>
      <c r="G1250" s="17">
        <v>1560510</v>
      </c>
      <c r="H1250" s="17">
        <v>1522358</v>
      </c>
      <c r="I1250" s="18">
        <v>26051</v>
      </c>
    </row>
    <row r="1251" spans="2:9" ht="18" customHeight="1" x14ac:dyDescent="0.3">
      <c r="B1251" s="16" t="s">
        <v>165</v>
      </c>
      <c r="C1251" s="17">
        <v>2021</v>
      </c>
      <c r="D1251" s="17" t="s">
        <v>406</v>
      </c>
      <c r="E1251" s="17" t="s">
        <v>421</v>
      </c>
      <c r="F1251" s="17">
        <v>11038264</v>
      </c>
      <c r="G1251" s="17">
        <v>672003</v>
      </c>
      <c r="H1251" s="17">
        <v>654772</v>
      </c>
      <c r="I1251" s="18">
        <v>11207</v>
      </c>
    </row>
    <row r="1252" spans="2:9" ht="18" customHeight="1" x14ac:dyDescent="0.3">
      <c r="B1252" s="16" t="s">
        <v>165</v>
      </c>
      <c r="C1252" s="17">
        <v>2021</v>
      </c>
      <c r="D1252" s="17" t="s">
        <v>406</v>
      </c>
      <c r="E1252" s="17" t="s">
        <v>423</v>
      </c>
      <c r="F1252" s="17">
        <v>24789960</v>
      </c>
      <c r="G1252" s="17">
        <v>1544579</v>
      </c>
      <c r="H1252" s="17">
        <v>1509195</v>
      </c>
      <c r="I1252" s="18">
        <v>25829</v>
      </c>
    </row>
    <row r="1253" spans="2:9" ht="18" customHeight="1" x14ac:dyDescent="0.3">
      <c r="B1253" s="16" t="s">
        <v>165</v>
      </c>
      <c r="C1253" s="17">
        <v>2021</v>
      </c>
      <c r="D1253" s="17" t="s">
        <v>407</v>
      </c>
      <c r="E1253" s="17" t="s">
        <v>422</v>
      </c>
      <c r="F1253" s="17">
        <v>22645780</v>
      </c>
      <c r="G1253" s="17">
        <v>1500551</v>
      </c>
      <c r="H1253" s="17">
        <v>1463157</v>
      </c>
      <c r="I1253" s="18">
        <v>25154</v>
      </c>
    </row>
    <row r="1254" spans="2:9" ht="18" customHeight="1" x14ac:dyDescent="0.3">
      <c r="B1254" s="16" t="s">
        <v>165</v>
      </c>
      <c r="C1254" s="17">
        <v>2021</v>
      </c>
      <c r="D1254" s="17" t="s">
        <v>407</v>
      </c>
      <c r="E1254" s="17" t="s">
        <v>419</v>
      </c>
      <c r="F1254" s="17">
        <v>23522614</v>
      </c>
      <c r="G1254" s="17">
        <v>1517634</v>
      </c>
      <c r="H1254" s="17">
        <v>1480786</v>
      </c>
      <c r="I1254" s="18">
        <v>25433</v>
      </c>
    </row>
    <row r="1255" spans="2:9" ht="18" customHeight="1" x14ac:dyDescent="0.3">
      <c r="B1255" s="16" t="s">
        <v>165</v>
      </c>
      <c r="C1255" s="17">
        <v>2021</v>
      </c>
      <c r="D1255" s="17" t="s">
        <v>407</v>
      </c>
      <c r="E1255" s="17" t="s">
        <v>420</v>
      </c>
      <c r="F1255" s="17">
        <v>23981556</v>
      </c>
      <c r="G1255" s="17">
        <v>1527123</v>
      </c>
      <c r="H1255" s="17">
        <v>1489138</v>
      </c>
      <c r="I1255" s="18">
        <v>25547</v>
      </c>
    </row>
    <row r="1256" spans="2:9" ht="18" customHeight="1" x14ac:dyDescent="0.3">
      <c r="B1256" s="16" t="s">
        <v>165</v>
      </c>
      <c r="C1256" s="17">
        <v>2021</v>
      </c>
      <c r="D1256" s="17" t="s">
        <v>407</v>
      </c>
      <c r="E1256" s="17" t="s">
        <v>421</v>
      </c>
      <c r="F1256" s="17">
        <v>6932089</v>
      </c>
      <c r="G1256" s="17">
        <v>437959</v>
      </c>
      <c r="H1256" s="17">
        <v>427120</v>
      </c>
      <c r="I1256" s="18">
        <v>7319</v>
      </c>
    </row>
    <row r="1257" spans="2:9" ht="18" customHeight="1" x14ac:dyDescent="0.3">
      <c r="B1257" s="16" t="s">
        <v>165</v>
      </c>
      <c r="C1257" s="17">
        <v>2021</v>
      </c>
      <c r="D1257" s="17" t="s">
        <v>407</v>
      </c>
      <c r="E1257" s="17" t="s">
        <v>423</v>
      </c>
      <c r="F1257" s="17">
        <v>23071940</v>
      </c>
      <c r="G1257" s="17">
        <v>1509022</v>
      </c>
      <c r="H1257" s="17">
        <v>1472270</v>
      </c>
      <c r="I1257" s="18">
        <v>25320</v>
      </c>
    </row>
    <row r="1258" spans="2:9" ht="18" customHeight="1" x14ac:dyDescent="0.3">
      <c r="B1258" s="16" t="s">
        <v>174</v>
      </c>
      <c r="C1258" s="17">
        <v>2020</v>
      </c>
      <c r="D1258" s="17" t="s">
        <v>398</v>
      </c>
      <c r="E1258" s="17" t="s">
        <v>422</v>
      </c>
      <c r="F1258" s="17">
        <v>0</v>
      </c>
      <c r="G1258" s="17">
        <v>639</v>
      </c>
      <c r="H1258" s="17">
        <v>23</v>
      </c>
      <c r="I1258" s="18">
        <v>15</v>
      </c>
    </row>
    <row r="1259" spans="2:9" ht="18" customHeight="1" x14ac:dyDescent="0.3">
      <c r="B1259" s="16" t="s">
        <v>174</v>
      </c>
      <c r="C1259" s="17">
        <v>2020</v>
      </c>
      <c r="D1259" s="17" t="s">
        <v>398</v>
      </c>
      <c r="E1259" s="17" t="s">
        <v>419</v>
      </c>
      <c r="F1259" s="17">
        <v>49953</v>
      </c>
      <c r="G1259" s="17">
        <v>2385</v>
      </c>
      <c r="H1259" s="17">
        <v>375</v>
      </c>
      <c r="I1259" s="18">
        <v>33</v>
      </c>
    </row>
    <row r="1260" spans="2:9" ht="18" customHeight="1" x14ac:dyDescent="0.3">
      <c r="B1260" s="16" t="s">
        <v>174</v>
      </c>
      <c r="C1260" s="17">
        <v>2020</v>
      </c>
      <c r="D1260" s="17" t="s">
        <v>398</v>
      </c>
      <c r="E1260" s="17" t="s">
        <v>420</v>
      </c>
      <c r="F1260" s="17">
        <v>91181</v>
      </c>
      <c r="G1260" s="17">
        <v>3423</v>
      </c>
      <c r="H1260" s="17">
        <v>882</v>
      </c>
      <c r="I1260" s="18">
        <v>42</v>
      </c>
    </row>
    <row r="1261" spans="2:9" ht="18" customHeight="1" x14ac:dyDescent="0.3">
      <c r="B1261" s="16" t="s">
        <v>174</v>
      </c>
      <c r="C1261" s="17">
        <v>2020</v>
      </c>
      <c r="D1261" s="17" t="s">
        <v>398</v>
      </c>
      <c r="E1261" s="17" t="s">
        <v>421</v>
      </c>
      <c r="F1261" s="17">
        <v>38196</v>
      </c>
      <c r="G1261" s="17">
        <v>1195</v>
      </c>
      <c r="H1261" s="17">
        <v>408</v>
      </c>
      <c r="I1261" s="18">
        <v>16</v>
      </c>
    </row>
    <row r="1262" spans="2:9" ht="18" customHeight="1" x14ac:dyDescent="0.3">
      <c r="B1262" s="16" t="s">
        <v>174</v>
      </c>
      <c r="C1262" s="17">
        <v>2020</v>
      </c>
      <c r="D1262" s="17" t="s">
        <v>398</v>
      </c>
      <c r="E1262" s="17" t="s">
        <v>423</v>
      </c>
      <c r="F1262" s="17">
        <v>18451</v>
      </c>
      <c r="G1262" s="17">
        <v>1566</v>
      </c>
      <c r="H1262" s="17">
        <v>76</v>
      </c>
      <c r="I1262" s="18">
        <v>27</v>
      </c>
    </row>
    <row r="1263" spans="2:9" ht="18" customHeight="1" x14ac:dyDescent="0.3">
      <c r="B1263" s="16" t="s">
        <v>174</v>
      </c>
      <c r="C1263" s="17">
        <v>2020</v>
      </c>
      <c r="D1263" s="17" t="s">
        <v>399</v>
      </c>
      <c r="E1263" s="17" t="s">
        <v>422</v>
      </c>
      <c r="F1263" s="17">
        <v>4697585</v>
      </c>
      <c r="G1263" s="17">
        <v>157126</v>
      </c>
      <c r="H1263" s="17">
        <v>102056</v>
      </c>
      <c r="I1263" s="18">
        <v>2919</v>
      </c>
    </row>
    <row r="1264" spans="2:9" ht="18" customHeight="1" x14ac:dyDescent="0.3">
      <c r="B1264" s="16" t="s">
        <v>174</v>
      </c>
      <c r="C1264" s="17">
        <v>2020</v>
      </c>
      <c r="D1264" s="17" t="s">
        <v>399</v>
      </c>
      <c r="E1264" s="17" t="s">
        <v>419</v>
      </c>
      <c r="F1264" s="17">
        <v>5692126</v>
      </c>
      <c r="G1264" s="17">
        <v>206831</v>
      </c>
      <c r="H1264" s="17">
        <v>154328</v>
      </c>
      <c r="I1264" s="18">
        <v>3921</v>
      </c>
    </row>
    <row r="1265" spans="2:9" ht="18" customHeight="1" x14ac:dyDescent="0.3">
      <c r="B1265" s="16" t="s">
        <v>174</v>
      </c>
      <c r="C1265" s="17">
        <v>2020</v>
      </c>
      <c r="D1265" s="17" t="s">
        <v>399</v>
      </c>
      <c r="E1265" s="17" t="s">
        <v>420</v>
      </c>
      <c r="F1265" s="17">
        <v>6238184</v>
      </c>
      <c r="G1265" s="17">
        <v>236925</v>
      </c>
      <c r="H1265" s="17">
        <v>180315</v>
      </c>
      <c r="I1265" s="18">
        <v>4493</v>
      </c>
    </row>
    <row r="1266" spans="2:9" ht="18" customHeight="1" x14ac:dyDescent="0.3">
      <c r="B1266" s="16" t="s">
        <v>174</v>
      </c>
      <c r="C1266" s="17">
        <v>2020</v>
      </c>
      <c r="D1266" s="17" t="s">
        <v>399</v>
      </c>
      <c r="E1266" s="17" t="s">
        <v>421</v>
      </c>
      <c r="F1266" s="17">
        <v>2867126</v>
      </c>
      <c r="G1266" s="17">
        <v>111238</v>
      </c>
      <c r="H1266" s="17">
        <v>85545</v>
      </c>
      <c r="I1266" s="18">
        <v>2082</v>
      </c>
    </row>
    <row r="1267" spans="2:9" ht="18" customHeight="1" x14ac:dyDescent="0.3">
      <c r="B1267" s="16" t="s">
        <v>174</v>
      </c>
      <c r="C1267" s="17">
        <v>2020</v>
      </c>
      <c r="D1267" s="17" t="s">
        <v>399</v>
      </c>
      <c r="E1267" s="17" t="s">
        <v>423</v>
      </c>
      <c r="F1267" s="17">
        <v>5177026</v>
      </c>
      <c r="G1267" s="17">
        <v>181436</v>
      </c>
      <c r="H1267" s="17">
        <v>126791</v>
      </c>
      <c r="I1267" s="18">
        <v>3426</v>
      </c>
    </row>
    <row r="1268" spans="2:9" ht="18" customHeight="1" x14ac:dyDescent="0.3">
      <c r="B1268" s="16" t="s">
        <v>174</v>
      </c>
      <c r="C1268" s="17">
        <v>2020</v>
      </c>
      <c r="D1268" s="17" t="s">
        <v>400</v>
      </c>
      <c r="E1268" s="17" t="s">
        <v>422</v>
      </c>
      <c r="F1268" s="17">
        <v>21835205</v>
      </c>
      <c r="G1268" s="17">
        <v>785389</v>
      </c>
      <c r="H1268" s="17">
        <v>738102</v>
      </c>
      <c r="I1268" s="18">
        <v>12101</v>
      </c>
    </row>
    <row r="1269" spans="2:9" ht="18" customHeight="1" x14ac:dyDescent="0.3">
      <c r="B1269" s="16" t="s">
        <v>174</v>
      </c>
      <c r="C1269" s="17">
        <v>2020</v>
      </c>
      <c r="D1269" s="17" t="s">
        <v>400</v>
      </c>
      <c r="E1269" s="17" t="s">
        <v>419</v>
      </c>
      <c r="F1269" s="17">
        <v>24317839</v>
      </c>
      <c r="G1269" s="17">
        <v>823318</v>
      </c>
      <c r="H1269" s="17">
        <v>781602</v>
      </c>
      <c r="I1269" s="18">
        <v>12810</v>
      </c>
    </row>
    <row r="1270" spans="2:9" ht="18" customHeight="1" x14ac:dyDescent="0.3">
      <c r="B1270" s="16" t="s">
        <v>174</v>
      </c>
      <c r="C1270" s="17">
        <v>2020</v>
      </c>
      <c r="D1270" s="17" t="s">
        <v>400</v>
      </c>
      <c r="E1270" s="17" t="s">
        <v>420</v>
      </c>
      <c r="F1270" s="17">
        <v>25647753</v>
      </c>
      <c r="G1270" s="17">
        <v>837135</v>
      </c>
      <c r="H1270" s="17">
        <v>800218</v>
      </c>
      <c r="I1270" s="18">
        <v>13035</v>
      </c>
    </row>
    <row r="1271" spans="2:9" ht="18" customHeight="1" x14ac:dyDescent="0.3">
      <c r="B1271" s="16" t="s">
        <v>174</v>
      </c>
      <c r="C1271" s="17">
        <v>2020</v>
      </c>
      <c r="D1271" s="17" t="s">
        <v>400</v>
      </c>
      <c r="E1271" s="17" t="s">
        <v>421</v>
      </c>
      <c r="F1271" s="17">
        <v>11383774</v>
      </c>
      <c r="G1271" s="17">
        <v>362242</v>
      </c>
      <c r="H1271" s="17">
        <v>347469</v>
      </c>
      <c r="I1271" s="18">
        <v>5642</v>
      </c>
    </row>
    <row r="1272" spans="2:9" ht="18" customHeight="1" x14ac:dyDescent="0.3">
      <c r="B1272" s="16" t="s">
        <v>174</v>
      </c>
      <c r="C1272" s="17">
        <v>2020</v>
      </c>
      <c r="D1272" s="17" t="s">
        <v>400</v>
      </c>
      <c r="E1272" s="17" t="s">
        <v>423</v>
      </c>
      <c r="F1272" s="17">
        <v>23057452</v>
      </c>
      <c r="G1272" s="17">
        <v>806313</v>
      </c>
      <c r="H1272" s="17">
        <v>760031</v>
      </c>
      <c r="I1272" s="18">
        <v>12483</v>
      </c>
    </row>
    <row r="1273" spans="2:9" ht="18" customHeight="1" x14ac:dyDescent="0.3">
      <c r="B1273" s="16" t="s">
        <v>174</v>
      </c>
      <c r="C1273" s="17">
        <v>2020</v>
      </c>
      <c r="D1273" s="17" t="s">
        <v>401</v>
      </c>
      <c r="E1273" s="17" t="s">
        <v>422</v>
      </c>
      <c r="F1273" s="17">
        <v>2746822</v>
      </c>
      <c r="G1273" s="17">
        <v>57844</v>
      </c>
      <c r="H1273" s="17">
        <v>36020</v>
      </c>
      <c r="I1273" s="18">
        <v>879</v>
      </c>
    </row>
    <row r="1274" spans="2:9" ht="18" customHeight="1" x14ac:dyDescent="0.3">
      <c r="B1274" s="16" t="s">
        <v>174</v>
      </c>
      <c r="C1274" s="17">
        <v>2020</v>
      </c>
      <c r="D1274" s="17" t="s">
        <v>401</v>
      </c>
      <c r="E1274" s="17" t="s">
        <v>419</v>
      </c>
      <c r="F1274" s="17">
        <v>3497643</v>
      </c>
      <c r="G1274" s="17">
        <v>93584</v>
      </c>
      <c r="H1274" s="17">
        <v>51046</v>
      </c>
      <c r="I1274" s="18">
        <v>1656</v>
      </c>
    </row>
    <row r="1275" spans="2:9" ht="18" customHeight="1" x14ac:dyDescent="0.3">
      <c r="B1275" s="16" t="s">
        <v>174</v>
      </c>
      <c r="C1275" s="17">
        <v>2020</v>
      </c>
      <c r="D1275" s="17" t="s">
        <v>401</v>
      </c>
      <c r="E1275" s="17" t="s">
        <v>420</v>
      </c>
      <c r="F1275" s="17">
        <v>3994592</v>
      </c>
      <c r="G1275" s="17">
        <v>121416</v>
      </c>
      <c r="H1275" s="17">
        <v>67265</v>
      </c>
      <c r="I1275" s="18">
        <v>2122</v>
      </c>
    </row>
    <row r="1276" spans="2:9" ht="18" customHeight="1" x14ac:dyDescent="0.3">
      <c r="B1276" s="16" t="s">
        <v>174</v>
      </c>
      <c r="C1276" s="17">
        <v>2020</v>
      </c>
      <c r="D1276" s="17" t="s">
        <v>401</v>
      </c>
      <c r="E1276" s="17" t="s">
        <v>421</v>
      </c>
      <c r="F1276" s="17">
        <v>1880282</v>
      </c>
      <c r="G1276" s="17">
        <v>59647</v>
      </c>
      <c r="H1276" s="17">
        <v>35381</v>
      </c>
      <c r="I1276" s="18">
        <v>1090</v>
      </c>
    </row>
    <row r="1277" spans="2:9" ht="18" customHeight="1" x14ac:dyDescent="0.3">
      <c r="B1277" s="16" t="s">
        <v>174</v>
      </c>
      <c r="C1277" s="17">
        <v>2020</v>
      </c>
      <c r="D1277" s="17" t="s">
        <v>401</v>
      </c>
      <c r="E1277" s="17" t="s">
        <v>423</v>
      </c>
      <c r="F1277" s="17">
        <v>3112946</v>
      </c>
      <c r="G1277" s="17">
        <v>71319</v>
      </c>
      <c r="H1277" s="17">
        <v>41240</v>
      </c>
      <c r="I1277" s="18">
        <v>1192</v>
      </c>
    </row>
    <row r="1278" spans="2:9" ht="18" customHeight="1" x14ac:dyDescent="0.3">
      <c r="B1278" s="16" t="s">
        <v>174</v>
      </c>
      <c r="C1278" s="17">
        <v>2020</v>
      </c>
      <c r="D1278" s="17" t="s">
        <v>402</v>
      </c>
      <c r="E1278" s="17" t="s">
        <v>422</v>
      </c>
      <c r="F1278" s="17">
        <v>1377035</v>
      </c>
      <c r="G1278" s="17">
        <v>22196</v>
      </c>
      <c r="H1278" s="17">
        <v>7382</v>
      </c>
      <c r="I1278" s="18">
        <v>249</v>
      </c>
    </row>
    <row r="1279" spans="2:9" ht="18" customHeight="1" x14ac:dyDescent="0.3">
      <c r="B1279" s="16" t="s">
        <v>174</v>
      </c>
      <c r="C1279" s="17">
        <v>2020</v>
      </c>
      <c r="D1279" s="17" t="s">
        <v>402</v>
      </c>
      <c r="E1279" s="17" t="s">
        <v>419</v>
      </c>
      <c r="F1279" s="17">
        <v>2022934</v>
      </c>
      <c r="G1279" s="17">
        <v>38949</v>
      </c>
      <c r="H1279" s="17">
        <v>21355</v>
      </c>
      <c r="I1279" s="18">
        <v>498</v>
      </c>
    </row>
    <row r="1280" spans="2:9" ht="18" customHeight="1" x14ac:dyDescent="0.3">
      <c r="B1280" s="16" t="s">
        <v>174</v>
      </c>
      <c r="C1280" s="17">
        <v>2020</v>
      </c>
      <c r="D1280" s="17" t="s">
        <v>402</v>
      </c>
      <c r="E1280" s="17" t="s">
        <v>420</v>
      </c>
      <c r="F1280" s="17">
        <v>2328420</v>
      </c>
      <c r="G1280" s="17">
        <v>46116</v>
      </c>
      <c r="H1280" s="17">
        <v>27579</v>
      </c>
      <c r="I1280" s="18">
        <v>628</v>
      </c>
    </row>
    <row r="1281" spans="2:9" ht="18" customHeight="1" x14ac:dyDescent="0.3">
      <c r="B1281" s="16" t="s">
        <v>174</v>
      </c>
      <c r="C1281" s="17">
        <v>2020</v>
      </c>
      <c r="D1281" s="17" t="s">
        <v>402</v>
      </c>
      <c r="E1281" s="17" t="s">
        <v>421</v>
      </c>
      <c r="F1281" s="17">
        <v>723588</v>
      </c>
      <c r="G1281" s="17">
        <v>14734</v>
      </c>
      <c r="H1281" s="17">
        <v>9307</v>
      </c>
      <c r="I1281" s="18">
        <v>196</v>
      </c>
    </row>
    <row r="1282" spans="2:9" ht="18" customHeight="1" x14ac:dyDescent="0.3">
      <c r="B1282" s="16" t="s">
        <v>174</v>
      </c>
      <c r="C1282" s="17">
        <v>2020</v>
      </c>
      <c r="D1282" s="17" t="s">
        <v>402</v>
      </c>
      <c r="E1282" s="17" t="s">
        <v>423</v>
      </c>
      <c r="F1282" s="17">
        <v>1733200</v>
      </c>
      <c r="G1282" s="17">
        <v>32361</v>
      </c>
      <c r="H1282" s="17">
        <v>13065</v>
      </c>
      <c r="I1282" s="18">
        <v>363</v>
      </c>
    </row>
    <row r="1283" spans="2:9" ht="18" customHeight="1" x14ac:dyDescent="0.3">
      <c r="B1283" s="16" t="s">
        <v>174</v>
      </c>
      <c r="C1283" s="17">
        <v>2020</v>
      </c>
      <c r="D1283" s="17" t="s">
        <v>403</v>
      </c>
      <c r="E1283" s="17" t="s">
        <v>419</v>
      </c>
      <c r="F1283" s="17">
        <v>0</v>
      </c>
      <c r="G1283" s="17">
        <v>24</v>
      </c>
      <c r="H1283" s="17">
        <v>0</v>
      </c>
      <c r="I1283" s="18">
        <v>0</v>
      </c>
    </row>
    <row r="1284" spans="2:9" ht="18" customHeight="1" x14ac:dyDescent="0.3">
      <c r="B1284" s="16" t="s">
        <v>174</v>
      </c>
      <c r="C1284" s="17">
        <v>2020</v>
      </c>
      <c r="D1284" s="17" t="s">
        <v>403</v>
      </c>
      <c r="E1284" s="17" t="s">
        <v>420</v>
      </c>
      <c r="F1284" s="17">
        <v>0</v>
      </c>
      <c r="G1284" s="17">
        <v>92</v>
      </c>
      <c r="H1284" s="17">
        <v>0</v>
      </c>
      <c r="I1284" s="18">
        <v>0</v>
      </c>
    </row>
    <row r="1285" spans="2:9" ht="18" customHeight="1" x14ac:dyDescent="0.3">
      <c r="B1285" s="16" t="s">
        <v>174</v>
      </c>
      <c r="C1285" s="17">
        <v>2020</v>
      </c>
      <c r="D1285" s="17" t="s">
        <v>403</v>
      </c>
      <c r="E1285" s="17" t="s">
        <v>421</v>
      </c>
      <c r="F1285" s="17">
        <v>0</v>
      </c>
      <c r="G1285" s="17">
        <v>142</v>
      </c>
      <c r="H1285" s="17">
        <v>3</v>
      </c>
      <c r="I1285" s="18">
        <v>4</v>
      </c>
    </row>
    <row r="1286" spans="2:9" ht="18" customHeight="1" x14ac:dyDescent="0.3">
      <c r="B1286" s="16" t="s">
        <v>174</v>
      </c>
      <c r="C1286" s="17">
        <v>2020</v>
      </c>
      <c r="D1286" s="17" t="s">
        <v>403</v>
      </c>
      <c r="E1286" s="17" t="s">
        <v>423</v>
      </c>
      <c r="F1286" s="17">
        <v>0</v>
      </c>
      <c r="G1286" s="17">
        <v>8</v>
      </c>
      <c r="H1286" s="17">
        <v>0</v>
      </c>
      <c r="I1286" s="18">
        <v>0</v>
      </c>
    </row>
    <row r="1287" spans="2:9" ht="18" customHeight="1" x14ac:dyDescent="0.3">
      <c r="B1287" s="16" t="s">
        <v>174</v>
      </c>
      <c r="C1287" s="17">
        <v>2020</v>
      </c>
      <c r="D1287" s="17" t="s">
        <v>404</v>
      </c>
      <c r="E1287" s="17" t="s">
        <v>422</v>
      </c>
      <c r="F1287" s="17">
        <v>202633</v>
      </c>
      <c r="G1287" s="17">
        <v>5041</v>
      </c>
      <c r="H1287" s="17">
        <v>2068</v>
      </c>
      <c r="I1287" s="18">
        <v>57</v>
      </c>
    </row>
    <row r="1288" spans="2:9" ht="18" customHeight="1" x14ac:dyDescent="0.3">
      <c r="B1288" s="16" t="s">
        <v>174</v>
      </c>
      <c r="C1288" s="17">
        <v>2020</v>
      </c>
      <c r="D1288" s="17" t="s">
        <v>404</v>
      </c>
      <c r="E1288" s="17" t="s">
        <v>419</v>
      </c>
      <c r="F1288" s="17">
        <v>621916</v>
      </c>
      <c r="G1288" s="17">
        <v>8762</v>
      </c>
      <c r="H1288" s="17">
        <v>4248</v>
      </c>
      <c r="I1288" s="18">
        <v>106</v>
      </c>
    </row>
    <row r="1289" spans="2:9" ht="18" customHeight="1" x14ac:dyDescent="0.3">
      <c r="B1289" s="16" t="s">
        <v>174</v>
      </c>
      <c r="C1289" s="17">
        <v>2020</v>
      </c>
      <c r="D1289" s="17" t="s">
        <v>404</v>
      </c>
      <c r="E1289" s="17" t="s">
        <v>420</v>
      </c>
      <c r="F1289" s="17">
        <v>943200</v>
      </c>
      <c r="G1289" s="17">
        <v>12063</v>
      </c>
      <c r="H1289" s="17">
        <v>5658</v>
      </c>
      <c r="I1289" s="18">
        <v>162</v>
      </c>
    </row>
    <row r="1290" spans="2:9" ht="18" customHeight="1" x14ac:dyDescent="0.3">
      <c r="B1290" s="16" t="s">
        <v>174</v>
      </c>
      <c r="C1290" s="17">
        <v>2020</v>
      </c>
      <c r="D1290" s="17" t="s">
        <v>404</v>
      </c>
      <c r="E1290" s="17" t="s">
        <v>421</v>
      </c>
      <c r="F1290" s="17">
        <v>494355</v>
      </c>
      <c r="G1290" s="17">
        <v>6951</v>
      </c>
      <c r="H1290" s="17">
        <v>2710</v>
      </c>
      <c r="I1290" s="18">
        <v>84</v>
      </c>
    </row>
    <row r="1291" spans="2:9" ht="18" customHeight="1" x14ac:dyDescent="0.3">
      <c r="B1291" s="16" t="s">
        <v>174</v>
      </c>
      <c r="C1291" s="17">
        <v>2020</v>
      </c>
      <c r="D1291" s="17" t="s">
        <v>404</v>
      </c>
      <c r="E1291" s="17" t="s">
        <v>423</v>
      </c>
      <c r="F1291" s="17">
        <v>359946</v>
      </c>
      <c r="G1291" s="17">
        <v>6287</v>
      </c>
      <c r="H1291" s="17">
        <v>2948</v>
      </c>
      <c r="I1291" s="18">
        <v>69</v>
      </c>
    </row>
    <row r="1292" spans="2:9" ht="18" customHeight="1" x14ac:dyDescent="0.3">
      <c r="B1292" s="16" t="s">
        <v>174</v>
      </c>
      <c r="C1292" s="17">
        <v>2020</v>
      </c>
      <c r="D1292" s="17" t="s">
        <v>405</v>
      </c>
      <c r="E1292" s="17" t="s">
        <v>422</v>
      </c>
      <c r="F1292" s="17">
        <v>16740483</v>
      </c>
      <c r="G1292" s="17">
        <v>677289</v>
      </c>
      <c r="H1292" s="17">
        <v>625296</v>
      </c>
      <c r="I1292" s="18">
        <v>10553</v>
      </c>
    </row>
    <row r="1293" spans="2:9" ht="18" customHeight="1" x14ac:dyDescent="0.3">
      <c r="B1293" s="16" t="s">
        <v>174</v>
      </c>
      <c r="C1293" s="17">
        <v>2020</v>
      </c>
      <c r="D1293" s="17" t="s">
        <v>405</v>
      </c>
      <c r="E1293" s="17" t="s">
        <v>419</v>
      </c>
      <c r="F1293" s="17">
        <v>18956069</v>
      </c>
      <c r="G1293" s="17">
        <v>729439</v>
      </c>
      <c r="H1293" s="17">
        <v>678783</v>
      </c>
      <c r="I1293" s="18">
        <v>11267</v>
      </c>
    </row>
    <row r="1294" spans="2:9" ht="18" customHeight="1" x14ac:dyDescent="0.3">
      <c r="B1294" s="16" t="s">
        <v>174</v>
      </c>
      <c r="C1294" s="17">
        <v>2020</v>
      </c>
      <c r="D1294" s="17" t="s">
        <v>405</v>
      </c>
      <c r="E1294" s="17" t="s">
        <v>420</v>
      </c>
      <c r="F1294" s="17">
        <v>20207118</v>
      </c>
      <c r="G1294" s="17">
        <v>755156</v>
      </c>
      <c r="H1294" s="17">
        <v>706173</v>
      </c>
      <c r="I1294" s="18">
        <v>11608</v>
      </c>
    </row>
    <row r="1295" spans="2:9" ht="18" customHeight="1" x14ac:dyDescent="0.3">
      <c r="B1295" s="16" t="s">
        <v>174</v>
      </c>
      <c r="C1295" s="17">
        <v>2020</v>
      </c>
      <c r="D1295" s="17" t="s">
        <v>405</v>
      </c>
      <c r="E1295" s="17" t="s">
        <v>421</v>
      </c>
      <c r="F1295" s="17">
        <v>6010545</v>
      </c>
      <c r="G1295" s="17">
        <v>220078</v>
      </c>
      <c r="H1295" s="17">
        <v>206647</v>
      </c>
      <c r="I1295" s="18">
        <v>3379</v>
      </c>
    </row>
    <row r="1296" spans="2:9" ht="18" customHeight="1" x14ac:dyDescent="0.3">
      <c r="B1296" s="16" t="s">
        <v>174</v>
      </c>
      <c r="C1296" s="17">
        <v>2020</v>
      </c>
      <c r="D1296" s="17" t="s">
        <v>405</v>
      </c>
      <c r="E1296" s="17" t="s">
        <v>423</v>
      </c>
      <c r="F1296" s="17">
        <v>17884131</v>
      </c>
      <c r="G1296" s="17">
        <v>703160</v>
      </c>
      <c r="H1296" s="17">
        <v>653169</v>
      </c>
      <c r="I1296" s="18">
        <v>10902</v>
      </c>
    </row>
    <row r="1297" spans="2:9" ht="18" customHeight="1" x14ac:dyDescent="0.3">
      <c r="B1297" s="16" t="s">
        <v>174</v>
      </c>
      <c r="C1297" s="17">
        <v>2020</v>
      </c>
      <c r="D1297" s="17" t="s">
        <v>406</v>
      </c>
      <c r="E1297" s="17" t="s">
        <v>422</v>
      </c>
      <c r="F1297" s="17">
        <v>11931050</v>
      </c>
      <c r="G1297" s="17">
        <v>552061</v>
      </c>
      <c r="H1297" s="17">
        <v>439229</v>
      </c>
      <c r="I1297" s="18">
        <v>8685</v>
      </c>
    </row>
    <row r="1298" spans="2:9" ht="18" customHeight="1" x14ac:dyDescent="0.3">
      <c r="B1298" s="16" t="s">
        <v>174</v>
      </c>
      <c r="C1298" s="17">
        <v>2020</v>
      </c>
      <c r="D1298" s="17" t="s">
        <v>406</v>
      </c>
      <c r="E1298" s="17" t="s">
        <v>419</v>
      </c>
      <c r="F1298" s="17">
        <v>14012341</v>
      </c>
      <c r="G1298" s="17">
        <v>615026</v>
      </c>
      <c r="H1298" s="17">
        <v>545490</v>
      </c>
      <c r="I1298" s="18">
        <v>9662</v>
      </c>
    </row>
    <row r="1299" spans="2:9" ht="18" customHeight="1" x14ac:dyDescent="0.3">
      <c r="B1299" s="16" t="s">
        <v>174</v>
      </c>
      <c r="C1299" s="17">
        <v>2020</v>
      </c>
      <c r="D1299" s="17" t="s">
        <v>406</v>
      </c>
      <c r="E1299" s="17" t="s">
        <v>420</v>
      </c>
      <c r="F1299" s="17">
        <v>15203369</v>
      </c>
      <c r="G1299" s="17">
        <v>642223</v>
      </c>
      <c r="H1299" s="17">
        <v>579868</v>
      </c>
      <c r="I1299" s="18">
        <v>10054</v>
      </c>
    </row>
    <row r="1300" spans="2:9" ht="18" customHeight="1" x14ac:dyDescent="0.3">
      <c r="B1300" s="16" t="s">
        <v>174</v>
      </c>
      <c r="C1300" s="17">
        <v>2020</v>
      </c>
      <c r="D1300" s="17" t="s">
        <v>406</v>
      </c>
      <c r="E1300" s="17" t="s">
        <v>421</v>
      </c>
      <c r="F1300" s="17">
        <v>6850278</v>
      </c>
      <c r="G1300" s="17">
        <v>282879</v>
      </c>
      <c r="H1300" s="17">
        <v>258282</v>
      </c>
      <c r="I1300" s="18">
        <v>4415</v>
      </c>
    </row>
    <row r="1301" spans="2:9" ht="18" customHeight="1" x14ac:dyDescent="0.3">
      <c r="B1301" s="16" t="s">
        <v>174</v>
      </c>
      <c r="C1301" s="17">
        <v>2020</v>
      </c>
      <c r="D1301" s="17" t="s">
        <v>406</v>
      </c>
      <c r="E1301" s="17" t="s">
        <v>423</v>
      </c>
      <c r="F1301" s="17">
        <v>12871942</v>
      </c>
      <c r="G1301" s="17">
        <v>585067</v>
      </c>
      <c r="H1301" s="17">
        <v>502325</v>
      </c>
      <c r="I1301" s="18">
        <v>9257</v>
      </c>
    </row>
    <row r="1302" spans="2:9" ht="18" customHeight="1" x14ac:dyDescent="0.3">
      <c r="B1302" s="16" t="s">
        <v>174</v>
      </c>
      <c r="C1302" s="17">
        <v>2020</v>
      </c>
      <c r="D1302" s="17" t="s">
        <v>407</v>
      </c>
      <c r="E1302" s="17" t="s">
        <v>422</v>
      </c>
      <c r="F1302" s="17">
        <v>7235047</v>
      </c>
      <c r="G1302" s="17">
        <v>288388</v>
      </c>
      <c r="H1302" s="17">
        <v>218768</v>
      </c>
      <c r="I1302" s="18">
        <v>5302</v>
      </c>
    </row>
    <row r="1303" spans="2:9" ht="18" customHeight="1" x14ac:dyDescent="0.3">
      <c r="B1303" s="16" t="s">
        <v>174</v>
      </c>
      <c r="C1303" s="17">
        <v>2020</v>
      </c>
      <c r="D1303" s="17" t="s">
        <v>407</v>
      </c>
      <c r="E1303" s="17" t="s">
        <v>419</v>
      </c>
      <c r="F1303" s="17">
        <v>9415424</v>
      </c>
      <c r="G1303" s="17">
        <v>427199</v>
      </c>
      <c r="H1303" s="17">
        <v>276034</v>
      </c>
      <c r="I1303" s="18">
        <v>6775</v>
      </c>
    </row>
    <row r="1304" spans="2:9" ht="18" customHeight="1" x14ac:dyDescent="0.3">
      <c r="B1304" s="16" t="s">
        <v>174</v>
      </c>
      <c r="C1304" s="17">
        <v>2020</v>
      </c>
      <c r="D1304" s="17" t="s">
        <v>407</v>
      </c>
      <c r="E1304" s="17" t="s">
        <v>420</v>
      </c>
      <c r="F1304" s="17">
        <v>10586359</v>
      </c>
      <c r="G1304" s="17">
        <v>488470</v>
      </c>
      <c r="H1304" s="17">
        <v>346520</v>
      </c>
      <c r="I1304" s="18">
        <v>7696</v>
      </c>
    </row>
    <row r="1305" spans="2:9" ht="18" customHeight="1" x14ac:dyDescent="0.3">
      <c r="B1305" s="16" t="s">
        <v>174</v>
      </c>
      <c r="C1305" s="17">
        <v>2020</v>
      </c>
      <c r="D1305" s="17" t="s">
        <v>407</v>
      </c>
      <c r="E1305" s="17" t="s">
        <v>421</v>
      </c>
      <c r="F1305" s="17">
        <v>3223381</v>
      </c>
      <c r="G1305" s="17">
        <v>149165</v>
      </c>
      <c r="H1305" s="17">
        <v>112389</v>
      </c>
      <c r="I1305" s="18">
        <v>2345</v>
      </c>
    </row>
    <row r="1306" spans="2:9" ht="18" customHeight="1" x14ac:dyDescent="0.3">
      <c r="B1306" s="16" t="s">
        <v>174</v>
      </c>
      <c r="C1306" s="17">
        <v>2020</v>
      </c>
      <c r="D1306" s="17" t="s">
        <v>407</v>
      </c>
      <c r="E1306" s="17" t="s">
        <v>423</v>
      </c>
      <c r="F1306" s="17">
        <v>8252810</v>
      </c>
      <c r="G1306" s="17">
        <v>355144</v>
      </c>
      <c r="H1306" s="17">
        <v>243429</v>
      </c>
      <c r="I1306" s="18">
        <v>5983</v>
      </c>
    </row>
    <row r="1307" spans="2:9" ht="18" customHeight="1" x14ac:dyDescent="0.3">
      <c r="B1307" s="16" t="s">
        <v>174</v>
      </c>
      <c r="C1307" s="17">
        <v>2021</v>
      </c>
      <c r="D1307" s="17" t="s">
        <v>398</v>
      </c>
      <c r="E1307" s="17" t="s">
        <v>422</v>
      </c>
      <c r="F1307" s="17">
        <v>43462156</v>
      </c>
      <c r="G1307" s="17">
        <v>931106</v>
      </c>
      <c r="H1307" s="17">
        <v>889762</v>
      </c>
      <c r="I1307" s="18">
        <v>14054</v>
      </c>
    </row>
    <row r="1308" spans="2:9" ht="18" customHeight="1" x14ac:dyDescent="0.3">
      <c r="B1308" s="16" t="s">
        <v>174</v>
      </c>
      <c r="C1308" s="17">
        <v>2021</v>
      </c>
      <c r="D1308" s="17" t="s">
        <v>398</v>
      </c>
      <c r="E1308" s="17" t="s">
        <v>419</v>
      </c>
      <c r="F1308" s="17">
        <v>47317708</v>
      </c>
      <c r="G1308" s="17">
        <v>1029644</v>
      </c>
      <c r="H1308" s="17">
        <v>931625</v>
      </c>
      <c r="I1308" s="18">
        <v>14420</v>
      </c>
    </row>
    <row r="1309" spans="2:9" ht="18" customHeight="1" x14ac:dyDescent="0.3">
      <c r="B1309" s="16" t="s">
        <v>174</v>
      </c>
      <c r="C1309" s="17">
        <v>2021</v>
      </c>
      <c r="D1309" s="17" t="s">
        <v>398</v>
      </c>
      <c r="E1309" s="17" t="s">
        <v>420</v>
      </c>
      <c r="F1309" s="17">
        <v>49307493</v>
      </c>
      <c r="G1309" s="17">
        <v>1127901</v>
      </c>
      <c r="H1309" s="17">
        <v>974923</v>
      </c>
      <c r="I1309" s="18">
        <v>15072</v>
      </c>
    </row>
    <row r="1310" spans="2:9" ht="18" customHeight="1" x14ac:dyDescent="0.3">
      <c r="B1310" s="16" t="s">
        <v>174</v>
      </c>
      <c r="C1310" s="17">
        <v>2021</v>
      </c>
      <c r="D1310" s="17" t="s">
        <v>398</v>
      </c>
      <c r="E1310" s="17" t="s">
        <v>421</v>
      </c>
      <c r="F1310" s="17">
        <v>14490992</v>
      </c>
      <c r="G1310" s="17">
        <v>348634</v>
      </c>
      <c r="H1310" s="17">
        <v>289595</v>
      </c>
      <c r="I1310" s="18">
        <v>4536</v>
      </c>
    </row>
    <row r="1311" spans="2:9" ht="18" customHeight="1" x14ac:dyDescent="0.3">
      <c r="B1311" s="16" t="s">
        <v>174</v>
      </c>
      <c r="C1311" s="17">
        <v>2021</v>
      </c>
      <c r="D1311" s="17" t="s">
        <v>398</v>
      </c>
      <c r="E1311" s="17" t="s">
        <v>423</v>
      </c>
      <c r="F1311" s="17">
        <v>45475532</v>
      </c>
      <c r="G1311" s="17">
        <v>969764</v>
      </c>
      <c r="H1311" s="17">
        <v>903739</v>
      </c>
      <c r="I1311" s="18">
        <v>14218</v>
      </c>
    </row>
    <row r="1312" spans="2:9" ht="18" customHeight="1" x14ac:dyDescent="0.3">
      <c r="B1312" s="16" t="s">
        <v>174</v>
      </c>
      <c r="C1312" s="17">
        <v>2021</v>
      </c>
      <c r="D1312" s="17" t="s">
        <v>399</v>
      </c>
      <c r="E1312" s="17" t="s">
        <v>422</v>
      </c>
      <c r="F1312" s="17">
        <v>83655230</v>
      </c>
      <c r="G1312" s="17">
        <v>2254067</v>
      </c>
      <c r="H1312" s="17">
        <v>2214136</v>
      </c>
      <c r="I1312" s="18">
        <v>30687</v>
      </c>
    </row>
    <row r="1313" spans="2:9" ht="18" customHeight="1" x14ac:dyDescent="0.3">
      <c r="B1313" s="16" t="s">
        <v>174</v>
      </c>
      <c r="C1313" s="17">
        <v>2021</v>
      </c>
      <c r="D1313" s="17" t="s">
        <v>399</v>
      </c>
      <c r="E1313" s="17" t="s">
        <v>419</v>
      </c>
      <c r="F1313" s="17">
        <v>89004070</v>
      </c>
      <c r="G1313" s="17">
        <v>2266023</v>
      </c>
      <c r="H1313" s="17">
        <v>2227018</v>
      </c>
      <c r="I1313" s="18">
        <v>30796</v>
      </c>
    </row>
    <row r="1314" spans="2:9" ht="18" customHeight="1" x14ac:dyDescent="0.3">
      <c r="B1314" s="16" t="s">
        <v>174</v>
      </c>
      <c r="C1314" s="17">
        <v>2021</v>
      </c>
      <c r="D1314" s="17" t="s">
        <v>399</v>
      </c>
      <c r="E1314" s="17" t="s">
        <v>420</v>
      </c>
      <c r="F1314" s="17">
        <v>91377696</v>
      </c>
      <c r="G1314" s="17">
        <v>2271902</v>
      </c>
      <c r="H1314" s="17">
        <v>2233302</v>
      </c>
      <c r="I1314" s="18">
        <v>30828</v>
      </c>
    </row>
    <row r="1315" spans="2:9" ht="18" customHeight="1" x14ac:dyDescent="0.3">
      <c r="B1315" s="16" t="s">
        <v>174</v>
      </c>
      <c r="C1315" s="17">
        <v>2021</v>
      </c>
      <c r="D1315" s="17" t="s">
        <v>399</v>
      </c>
      <c r="E1315" s="17" t="s">
        <v>421</v>
      </c>
      <c r="F1315" s="17">
        <v>39976024</v>
      </c>
      <c r="G1315" s="17">
        <v>975820</v>
      </c>
      <c r="H1315" s="17">
        <v>958728</v>
      </c>
      <c r="I1315" s="18">
        <v>13222</v>
      </c>
    </row>
    <row r="1316" spans="2:9" ht="18" customHeight="1" x14ac:dyDescent="0.3">
      <c r="B1316" s="16" t="s">
        <v>174</v>
      </c>
      <c r="C1316" s="17">
        <v>2021</v>
      </c>
      <c r="D1316" s="17" t="s">
        <v>399</v>
      </c>
      <c r="E1316" s="17" t="s">
        <v>423</v>
      </c>
      <c r="F1316" s="17">
        <v>86537762</v>
      </c>
      <c r="G1316" s="17">
        <v>2260440</v>
      </c>
      <c r="H1316" s="17">
        <v>2220451</v>
      </c>
      <c r="I1316" s="18">
        <v>30749</v>
      </c>
    </row>
    <row r="1317" spans="2:9" ht="18" customHeight="1" x14ac:dyDescent="0.3">
      <c r="B1317" s="16" t="s">
        <v>174</v>
      </c>
      <c r="C1317" s="17">
        <v>2021</v>
      </c>
      <c r="D1317" s="17" t="s">
        <v>408</v>
      </c>
      <c r="E1317" s="17" t="s">
        <v>422</v>
      </c>
      <c r="F1317" s="17">
        <v>32363385</v>
      </c>
      <c r="G1317" s="17">
        <v>873066</v>
      </c>
      <c r="H1317" s="17">
        <v>854863</v>
      </c>
      <c r="I1317" s="18">
        <v>13590</v>
      </c>
    </row>
    <row r="1318" spans="2:9" ht="18" customHeight="1" x14ac:dyDescent="0.3">
      <c r="B1318" s="16" t="s">
        <v>174</v>
      </c>
      <c r="C1318" s="17">
        <v>2021</v>
      </c>
      <c r="D1318" s="17" t="s">
        <v>408</v>
      </c>
      <c r="E1318" s="17" t="s">
        <v>419</v>
      </c>
      <c r="F1318" s="17">
        <v>34599941</v>
      </c>
      <c r="G1318" s="17">
        <v>879414</v>
      </c>
      <c r="H1318" s="17">
        <v>861031</v>
      </c>
      <c r="I1318" s="18">
        <v>13669</v>
      </c>
    </row>
    <row r="1319" spans="2:9" ht="18" customHeight="1" x14ac:dyDescent="0.3">
      <c r="B1319" s="16" t="s">
        <v>174</v>
      </c>
      <c r="C1319" s="17">
        <v>2021</v>
      </c>
      <c r="D1319" s="17" t="s">
        <v>408</v>
      </c>
      <c r="E1319" s="17" t="s">
        <v>420</v>
      </c>
      <c r="F1319" s="17">
        <v>35834294</v>
      </c>
      <c r="G1319" s="17">
        <v>883348</v>
      </c>
      <c r="H1319" s="17">
        <v>864114</v>
      </c>
      <c r="I1319" s="18">
        <v>13688</v>
      </c>
    </row>
    <row r="1320" spans="2:9" ht="18" customHeight="1" x14ac:dyDescent="0.3">
      <c r="B1320" s="16" t="s">
        <v>174</v>
      </c>
      <c r="C1320" s="17">
        <v>2021</v>
      </c>
      <c r="D1320" s="17" t="s">
        <v>408</v>
      </c>
      <c r="E1320" s="17" t="s">
        <v>423</v>
      </c>
      <c r="F1320" s="17">
        <v>33439331</v>
      </c>
      <c r="G1320" s="17">
        <v>875945</v>
      </c>
      <c r="H1320" s="17">
        <v>858026</v>
      </c>
      <c r="I1320" s="18">
        <v>13628</v>
      </c>
    </row>
    <row r="1321" spans="2:9" ht="18" customHeight="1" x14ac:dyDescent="0.3">
      <c r="B1321" s="16" t="s">
        <v>174</v>
      </c>
      <c r="C1321" s="17">
        <v>2021</v>
      </c>
      <c r="D1321" s="17" t="s">
        <v>409</v>
      </c>
      <c r="E1321" s="17" t="s">
        <v>422</v>
      </c>
      <c r="F1321" s="17">
        <v>27569180</v>
      </c>
      <c r="G1321" s="17">
        <v>852285</v>
      </c>
      <c r="H1321" s="17">
        <v>819910</v>
      </c>
      <c r="I1321" s="18">
        <v>13246</v>
      </c>
    </row>
    <row r="1322" spans="2:9" ht="18" customHeight="1" x14ac:dyDescent="0.3">
      <c r="B1322" s="16" t="s">
        <v>174</v>
      </c>
      <c r="C1322" s="17">
        <v>2021</v>
      </c>
      <c r="D1322" s="17" t="s">
        <v>409</v>
      </c>
      <c r="E1322" s="17" t="s">
        <v>419</v>
      </c>
      <c r="F1322" s="17">
        <v>29932320</v>
      </c>
      <c r="G1322" s="17">
        <v>864042</v>
      </c>
      <c r="H1322" s="17">
        <v>842232</v>
      </c>
      <c r="I1322" s="18">
        <v>13454</v>
      </c>
    </row>
    <row r="1323" spans="2:9" ht="18" customHeight="1" x14ac:dyDescent="0.3">
      <c r="B1323" s="16" t="s">
        <v>174</v>
      </c>
      <c r="C1323" s="17">
        <v>2021</v>
      </c>
      <c r="D1323" s="17" t="s">
        <v>409</v>
      </c>
      <c r="E1323" s="17" t="s">
        <v>420</v>
      </c>
      <c r="F1323" s="17">
        <v>30956850</v>
      </c>
      <c r="G1323" s="17">
        <v>868588</v>
      </c>
      <c r="H1323" s="17">
        <v>847576</v>
      </c>
      <c r="I1323" s="18">
        <v>13508</v>
      </c>
    </row>
    <row r="1324" spans="2:9" ht="18" customHeight="1" x14ac:dyDescent="0.3">
      <c r="B1324" s="16" t="s">
        <v>174</v>
      </c>
      <c r="C1324" s="17">
        <v>2021</v>
      </c>
      <c r="D1324" s="17" t="s">
        <v>409</v>
      </c>
      <c r="E1324" s="17" t="s">
        <v>421</v>
      </c>
      <c r="F1324" s="17">
        <v>13571190</v>
      </c>
      <c r="G1324" s="17">
        <v>373328</v>
      </c>
      <c r="H1324" s="17">
        <v>365191</v>
      </c>
      <c r="I1324" s="18">
        <v>5805</v>
      </c>
    </row>
    <row r="1325" spans="2:9" ht="18" customHeight="1" x14ac:dyDescent="0.3">
      <c r="B1325" s="16" t="s">
        <v>174</v>
      </c>
      <c r="C1325" s="17">
        <v>2021</v>
      </c>
      <c r="D1325" s="17" t="s">
        <v>409</v>
      </c>
      <c r="E1325" s="17" t="s">
        <v>423</v>
      </c>
      <c r="F1325" s="17">
        <v>28786775</v>
      </c>
      <c r="G1325" s="17">
        <v>858525</v>
      </c>
      <c r="H1325" s="17">
        <v>832256</v>
      </c>
      <c r="I1325" s="18">
        <v>13376</v>
      </c>
    </row>
    <row r="1326" spans="2:9" ht="18" customHeight="1" x14ac:dyDescent="0.3">
      <c r="B1326" s="16" t="s">
        <v>174</v>
      </c>
      <c r="C1326" s="17">
        <v>2021</v>
      </c>
      <c r="D1326" s="17" t="s">
        <v>401</v>
      </c>
      <c r="E1326" s="17" t="s">
        <v>422</v>
      </c>
      <c r="F1326" s="17">
        <v>71384167</v>
      </c>
      <c r="G1326" s="17">
        <v>2218348</v>
      </c>
      <c r="H1326" s="17">
        <v>2160639</v>
      </c>
      <c r="I1326" s="18">
        <v>30369</v>
      </c>
    </row>
    <row r="1327" spans="2:9" ht="18" customHeight="1" x14ac:dyDescent="0.3">
      <c r="B1327" s="16" t="s">
        <v>174</v>
      </c>
      <c r="C1327" s="17">
        <v>2021</v>
      </c>
      <c r="D1327" s="17" t="s">
        <v>401</v>
      </c>
      <c r="E1327" s="17" t="s">
        <v>419</v>
      </c>
      <c r="F1327" s="17">
        <v>77158879</v>
      </c>
      <c r="G1327" s="17">
        <v>2238979</v>
      </c>
      <c r="H1327" s="17">
        <v>2195256</v>
      </c>
      <c r="I1327" s="18">
        <v>30558</v>
      </c>
    </row>
    <row r="1328" spans="2:9" ht="18" customHeight="1" x14ac:dyDescent="0.3">
      <c r="B1328" s="16" t="s">
        <v>174</v>
      </c>
      <c r="C1328" s="17">
        <v>2021</v>
      </c>
      <c r="D1328" s="17" t="s">
        <v>401</v>
      </c>
      <c r="E1328" s="17" t="s">
        <v>420</v>
      </c>
      <c r="F1328" s="17">
        <v>79631602</v>
      </c>
      <c r="G1328" s="17">
        <v>2244542</v>
      </c>
      <c r="H1328" s="17">
        <v>2204929</v>
      </c>
      <c r="I1328" s="18">
        <v>30621</v>
      </c>
    </row>
    <row r="1329" spans="2:9" ht="18" customHeight="1" x14ac:dyDescent="0.3">
      <c r="B1329" s="16" t="s">
        <v>174</v>
      </c>
      <c r="C1329" s="17">
        <v>2021</v>
      </c>
      <c r="D1329" s="17" t="s">
        <v>401</v>
      </c>
      <c r="E1329" s="17" t="s">
        <v>421</v>
      </c>
      <c r="F1329" s="17">
        <v>34981625</v>
      </c>
      <c r="G1329" s="17">
        <v>964013</v>
      </c>
      <c r="H1329" s="17">
        <v>947389</v>
      </c>
      <c r="I1329" s="18">
        <v>13133</v>
      </c>
    </row>
    <row r="1330" spans="2:9" ht="18" customHeight="1" x14ac:dyDescent="0.3">
      <c r="B1330" s="16" t="s">
        <v>174</v>
      </c>
      <c r="C1330" s="17">
        <v>2021</v>
      </c>
      <c r="D1330" s="17" t="s">
        <v>401</v>
      </c>
      <c r="E1330" s="17" t="s">
        <v>423</v>
      </c>
      <c r="F1330" s="17">
        <v>74312334</v>
      </c>
      <c r="G1330" s="17">
        <v>2230460</v>
      </c>
      <c r="H1330" s="17">
        <v>2179811</v>
      </c>
      <c r="I1330" s="18">
        <v>30495</v>
      </c>
    </row>
    <row r="1331" spans="2:9" ht="18" customHeight="1" x14ac:dyDescent="0.3">
      <c r="B1331" s="16" t="s">
        <v>174</v>
      </c>
      <c r="C1331" s="17">
        <v>2021</v>
      </c>
      <c r="D1331" s="17" t="s">
        <v>402</v>
      </c>
      <c r="E1331" s="17" t="s">
        <v>422</v>
      </c>
      <c r="F1331" s="17">
        <v>61233688</v>
      </c>
      <c r="G1331" s="17">
        <v>2080926</v>
      </c>
      <c r="H1331" s="17">
        <v>1848976</v>
      </c>
      <c r="I1331" s="18">
        <v>28135</v>
      </c>
    </row>
    <row r="1332" spans="2:9" ht="18" customHeight="1" x14ac:dyDescent="0.3">
      <c r="B1332" s="16" t="s">
        <v>174</v>
      </c>
      <c r="C1332" s="17">
        <v>2021</v>
      </c>
      <c r="D1332" s="17" t="s">
        <v>402</v>
      </c>
      <c r="E1332" s="17" t="s">
        <v>419</v>
      </c>
      <c r="F1332" s="17">
        <v>65808334</v>
      </c>
      <c r="G1332" s="17">
        <v>2173951</v>
      </c>
      <c r="H1332" s="17">
        <v>2074029</v>
      </c>
      <c r="I1332" s="18">
        <v>29634</v>
      </c>
    </row>
    <row r="1333" spans="2:9" ht="18" customHeight="1" x14ac:dyDescent="0.3">
      <c r="B1333" s="16" t="s">
        <v>174</v>
      </c>
      <c r="C1333" s="17">
        <v>2021</v>
      </c>
      <c r="D1333" s="17" t="s">
        <v>402</v>
      </c>
      <c r="E1333" s="17" t="s">
        <v>420</v>
      </c>
      <c r="F1333" s="17">
        <v>68070569</v>
      </c>
      <c r="G1333" s="17">
        <v>2197099</v>
      </c>
      <c r="H1333" s="17">
        <v>2124497</v>
      </c>
      <c r="I1333" s="18">
        <v>30027</v>
      </c>
    </row>
    <row r="1334" spans="2:9" ht="18" customHeight="1" x14ac:dyDescent="0.3">
      <c r="B1334" s="16" t="s">
        <v>174</v>
      </c>
      <c r="C1334" s="17">
        <v>2021</v>
      </c>
      <c r="D1334" s="17" t="s">
        <v>402</v>
      </c>
      <c r="E1334" s="17" t="s">
        <v>421</v>
      </c>
      <c r="F1334" s="17">
        <v>19867694</v>
      </c>
      <c r="G1334" s="17">
        <v>630960</v>
      </c>
      <c r="H1334" s="17">
        <v>612916</v>
      </c>
      <c r="I1334" s="18">
        <v>8639</v>
      </c>
    </row>
    <row r="1335" spans="2:9" ht="18" customHeight="1" x14ac:dyDescent="0.3">
      <c r="B1335" s="16" t="s">
        <v>174</v>
      </c>
      <c r="C1335" s="17">
        <v>2021</v>
      </c>
      <c r="D1335" s="17" t="s">
        <v>402</v>
      </c>
      <c r="E1335" s="17" t="s">
        <v>423</v>
      </c>
      <c r="F1335" s="17">
        <v>63554495</v>
      </c>
      <c r="G1335" s="17">
        <v>2139099</v>
      </c>
      <c r="H1335" s="17">
        <v>1987290</v>
      </c>
      <c r="I1335" s="18">
        <v>29077</v>
      </c>
    </row>
    <row r="1336" spans="2:9" ht="18" customHeight="1" x14ac:dyDescent="0.3">
      <c r="B1336" s="16" t="s">
        <v>174</v>
      </c>
      <c r="C1336" s="17">
        <v>2021</v>
      </c>
      <c r="D1336" s="17" t="s">
        <v>403</v>
      </c>
      <c r="E1336" s="17" t="s">
        <v>422</v>
      </c>
      <c r="F1336" s="17">
        <v>37160370</v>
      </c>
      <c r="G1336" s="17">
        <v>887387</v>
      </c>
      <c r="H1336" s="17">
        <v>867599</v>
      </c>
      <c r="I1336" s="18">
        <v>13716</v>
      </c>
    </row>
    <row r="1337" spans="2:9" ht="18" customHeight="1" x14ac:dyDescent="0.3">
      <c r="B1337" s="16" t="s">
        <v>174</v>
      </c>
      <c r="C1337" s="17">
        <v>2021</v>
      </c>
      <c r="D1337" s="17" t="s">
        <v>403</v>
      </c>
      <c r="E1337" s="17" t="s">
        <v>419</v>
      </c>
      <c r="F1337" s="17">
        <v>39640846</v>
      </c>
      <c r="G1337" s="17">
        <v>896804</v>
      </c>
      <c r="H1337" s="17">
        <v>875335</v>
      </c>
      <c r="I1337" s="18">
        <v>13845</v>
      </c>
    </row>
    <row r="1338" spans="2:9" ht="18" customHeight="1" x14ac:dyDescent="0.3">
      <c r="B1338" s="16" t="s">
        <v>174</v>
      </c>
      <c r="C1338" s="17">
        <v>2021</v>
      </c>
      <c r="D1338" s="17" t="s">
        <v>403</v>
      </c>
      <c r="E1338" s="17" t="s">
        <v>420</v>
      </c>
      <c r="F1338" s="17">
        <v>41020437</v>
      </c>
      <c r="G1338" s="17">
        <v>904839</v>
      </c>
      <c r="H1338" s="17">
        <v>879604</v>
      </c>
      <c r="I1338" s="18">
        <v>13888</v>
      </c>
    </row>
    <row r="1339" spans="2:9" ht="18" customHeight="1" x14ac:dyDescent="0.3">
      <c r="B1339" s="16" t="s">
        <v>174</v>
      </c>
      <c r="C1339" s="17">
        <v>2021</v>
      </c>
      <c r="D1339" s="17" t="s">
        <v>403</v>
      </c>
      <c r="E1339" s="17" t="s">
        <v>421</v>
      </c>
      <c r="F1339" s="17">
        <v>18048755</v>
      </c>
      <c r="G1339" s="17">
        <v>391775</v>
      </c>
      <c r="H1339" s="17">
        <v>378868</v>
      </c>
      <c r="I1339" s="18">
        <v>5973</v>
      </c>
    </row>
    <row r="1340" spans="2:9" ht="18" customHeight="1" x14ac:dyDescent="0.3">
      <c r="B1340" s="16" t="s">
        <v>174</v>
      </c>
      <c r="C1340" s="17">
        <v>2021</v>
      </c>
      <c r="D1340" s="17" t="s">
        <v>403</v>
      </c>
      <c r="E1340" s="17" t="s">
        <v>423</v>
      </c>
      <c r="F1340" s="17">
        <v>38405351</v>
      </c>
      <c r="G1340" s="17">
        <v>891567</v>
      </c>
      <c r="H1340" s="17">
        <v>871570</v>
      </c>
      <c r="I1340" s="18">
        <v>13784</v>
      </c>
    </row>
    <row r="1341" spans="2:9" ht="18" customHeight="1" x14ac:dyDescent="0.3">
      <c r="B1341" s="16" t="s">
        <v>174</v>
      </c>
      <c r="C1341" s="17">
        <v>2021</v>
      </c>
      <c r="D1341" s="17" t="s">
        <v>404</v>
      </c>
      <c r="E1341" s="17" t="s">
        <v>422</v>
      </c>
      <c r="F1341" s="17">
        <v>51986175</v>
      </c>
      <c r="G1341" s="17">
        <v>1347539</v>
      </c>
      <c r="H1341" s="17">
        <v>1070042</v>
      </c>
      <c r="I1341" s="18">
        <v>17263</v>
      </c>
    </row>
    <row r="1342" spans="2:9" ht="18" customHeight="1" x14ac:dyDescent="0.3">
      <c r="B1342" s="16" t="s">
        <v>174</v>
      </c>
      <c r="C1342" s="17">
        <v>2021</v>
      </c>
      <c r="D1342" s="17" t="s">
        <v>404</v>
      </c>
      <c r="E1342" s="17" t="s">
        <v>419</v>
      </c>
      <c r="F1342" s="17">
        <v>56036843</v>
      </c>
      <c r="G1342" s="17">
        <v>1764796</v>
      </c>
      <c r="H1342" s="17">
        <v>1385984</v>
      </c>
      <c r="I1342" s="18">
        <v>22996</v>
      </c>
    </row>
    <row r="1343" spans="2:9" ht="18" customHeight="1" x14ac:dyDescent="0.3">
      <c r="B1343" s="16" t="s">
        <v>174</v>
      </c>
      <c r="C1343" s="17">
        <v>2021</v>
      </c>
      <c r="D1343" s="17" t="s">
        <v>404</v>
      </c>
      <c r="E1343" s="17" t="s">
        <v>420</v>
      </c>
      <c r="F1343" s="17">
        <v>58215339</v>
      </c>
      <c r="G1343" s="17">
        <v>1931532</v>
      </c>
      <c r="H1343" s="17">
        <v>1591281</v>
      </c>
      <c r="I1343" s="18">
        <v>25584</v>
      </c>
    </row>
    <row r="1344" spans="2:9" ht="18" customHeight="1" x14ac:dyDescent="0.3">
      <c r="B1344" s="16" t="s">
        <v>174</v>
      </c>
      <c r="C1344" s="17">
        <v>2021</v>
      </c>
      <c r="D1344" s="17" t="s">
        <v>404</v>
      </c>
      <c r="E1344" s="17" t="s">
        <v>421</v>
      </c>
      <c r="F1344" s="17">
        <v>25593218</v>
      </c>
      <c r="G1344" s="17">
        <v>866089</v>
      </c>
      <c r="H1344" s="17">
        <v>742444</v>
      </c>
      <c r="I1344" s="18">
        <v>11618</v>
      </c>
    </row>
    <row r="1345" spans="2:9" ht="18" customHeight="1" x14ac:dyDescent="0.3">
      <c r="B1345" s="16" t="s">
        <v>174</v>
      </c>
      <c r="C1345" s="17">
        <v>2021</v>
      </c>
      <c r="D1345" s="17" t="s">
        <v>404</v>
      </c>
      <c r="E1345" s="17" t="s">
        <v>423</v>
      </c>
      <c r="F1345" s="17">
        <v>54123934</v>
      </c>
      <c r="G1345" s="17">
        <v>1574078</v>
      </c>
      <c r="H1345" s="17">
        <v>1201319</v>
      </c>
      <c r="I1345" s="18">
        <v>19933</v>
      </c>
    </row>
    <row r="1346" spans="2:9" ht="18" customHeight="1" x14ac:dyDescent="0.3">
      <c r="B1346" s="16" t="s">
        <v>174</v>
      </c>
      <c r="C1346" s="17">
        <v>2021</v>
      </c>
      <c r="D1346" s="17" t="s">
        <v>406</v>
      </c>
      <c r="E1346" s="17" t="s">
        <v>422</v>
      </c>
      <c r="F1346" s="17">
        <v>105331618</v>
      </c>
      <c r="G1346" s="17">
        <v>2309289</v>
      </c>
      <c r="H1346" s="17">
        <v>2270098</v>
      </c>
      <c r="I1346" s="18">
        <v>30971</v>
      </c>
    </row>
    <row r="1347" spans="2:9" ht="18" customHeight="1" x14ac:dyDescent="0.3">
      <c r="B1347" s="16" t="s">
        <v>174</v>
      </c>
      <c r="C1347" s="17">
        <v>2021</v>
      </c>
      <c r="D1347" s="17" t="s">
        <v>406</v>
      </c>
      <c r="E1347" s="17" t="s">
        <v>419</v>
      </c>
      <c r="F1347" s="17">
        <v>109984213</v>
      </c>
      <c r="G1347" s="17">
        <v>2317957</v>
      </c>
      <c r="H1347" s="17">
        <v>2281139</v>
      </c>
      <c r="I1347" s="18">
        <v>30992</v>
      </c>
    </row>
    <row r="1348" spans="2:9" ht="18" customHeight="1" x14ac:dyDescent="0.3">
      <c r="B1348" s="16" t="s">
        <v>174</v>
      </c>
      <c r="C1348" s="17">
        <v>2021</v>
      </c>
      <c r="D1348" s="17" t="s">
        <v>406</v>
      </c>
      <c r="E1348" s="17" t="s">
        <v>420</v>
      </c>
      <c r="F1348" s="17">
        <v>111853959</v>
      </c>
      <c r="G1348" s="17">
        <v>2322019</v>
      </c>
      <c r="H1348" s="17">
        <v>2285020</v>
      </c>
      <c r="I1348" s="18">
        <v>31011</v>
      </c>
    </row>
    <row r="1349" spans="2:9" ht="18" customHeight="1" x14ac:dyDescent="0.3">
      <c r="B1349" s="16" t="s">
        <v>174</v>
      </c>
      <c r="C1349" s="17">
        <v>2021</v>
      </c>
      <c r="D1349" s="17" t="s">
        <v>406</v>
      </c>
      <c r="E1349" s="17" t="s">
        <v>421</v>
      </c>
      <c r="F1349" s="17">
        <v>48490206</v>
      </c>
      <c r="G1349" s="17">
        <v>996456</v>
      </c>
      <c r="H1349" s="17">
        <v>980500</v>
      </c>
      <c r="I1349" s="18">
        <v>13296</v>
      </c>
    </row>
    <row r="1350" spans="2:9" ht="18" customHeight="1" x14ac:dyDescent="0.3">
      <c r="B1350" s="16" t="s">
        <v>174</v>
      </c>
      <c r="C1350" s="17">
        <v>2021</v>
      </c>
      <c r="D1350" s="17" t="s">
        <v>406</v>
      </c>
      <c r="E1350" s="17" t="s">
        <v>423</v>
      </c>
      <c r="F1350" s="17">
        <v>107765670</v>
      </c>
      <c r="G1350" s="17">
        <v>2314146</v>
      </c>
      <c r="H1350" s="17">
        <v>2275951</v>
      </c>
      <c r="I1350" s="18">
        <v>30982</v>
      </c>
    </row>
    <row r="1351" spans="2:9" ht="18" customHeight="1" x14ac:dyDescent="0.3">
      <c r="B1351" s="16" t="s">
        <v>174</v>
      </c>
      <c r="C1351" s="17">
        <v>2021</v>
      </c>
      <c r="D1351" s="17" t="s">
        <v>407</v>
      </c>
      <c r="E1351" s="17" t="s">
        <v>422</v>
      </c>
      <c r="F1351" s="17">
        <v>94902574</v>
      </c>
      <c r="G1351" s="17">
        <v>2280823</v>
      </c>
      <c r="H1351" s="17">
        <v>2240738</v>
      </c>
      <c r="I1351" s="18">
        <v>30867</v>
      </c>
    </row>
    <row r="1352" spans="2:9" ht="18" customHeight="1" x14ac:dyDescent="0.3">
      <c r="B1352" s="16" t="s">
        <v>174</v>
      </c>
      <c r="C1352" s="17">
        <v>2021</v>
      </c>
      <c r="D1352" s="17" t="s">
        <v>407</v>
      </c>
      <c r="E1352" s="17" t="s">
        <v>419</v>
      </c>
      <c r="F1352" s="17">
        <v>99788888</v>
      </c>
      <c r="G1352" s="17">
        <v>2294380</v>
      </c>
      <c r="H1352" s="17">
        <v>2253373</v>
      </c>
      <c r="I1352" s="18">
        <v>30914</v>
      </c>
    </row>
    <row r="1353" spans="2:9" ht="18" customHeight="1" x14ac:dyDescent="0.3">
      <c r="B1353" s="16" t="s">
        <v>174</v>
      </c>
      <c r="C1353" s="17">
        <v>2021</v>
      </c>
      <c r="D1353" s="17" t="s">
        <v>407</v>
      </c>
      <c r="E1353" s="17" t="s">
        <v>420</v>
      </c>
      <c r="F1353" s="17">
        <v>102288994</v>
      </c>
      <c r="G1353" s="17">
        <v>2301980</v>
      </c>
      <c r="H1353" s="17">
        <v>2260267</v>
      </c>
      <c r="I1353" s="18">
        <v>30945</v>
      </c>
    </row>
    <row r="1354" spans="2:9" ht="18" customHeight="1" x14ac:dyDescent="0.3">
      <c r="B1354" s="16" t="s">
        <v>174</v>
      </c>
      <c r="C1354" s="17">
        <v>2021</v>
      </c>
      <c r="D1354" s="17" t="s">
        <v>407</v>
      </c>
      <c r="E1354" s="17" t="s">
        <v>421</v>
      </c>
      <c r="F1354" s="17">
        <v>29656220</v>
      </c>
      <c r="G1354" s="17">
        <v>658750</v>
      </c>
      <c r="H1354" s="17">
        <v>647173</v>
      </c>
      <c r="I1354" s="18">
        <v>8844</v>
      </c>
    </row>
    <row r="1355" spans="2:9" ht="18" customHeight="1" x14ac:dyDescent="0.3">
      <c r="B1355" s="16" t="s">
        <v>174</v>
      </c>
      <c r="C1355" s="17">
        <v>2021</v>
      </c>
      <c r="D1355" s="17" t="s">
        <v>407</v>
      </c>
      <c r="E1355" s="17" t="s">
        <v>423</v>
      </c>
      <c r="F1355" s="17">
        <v>97189964</v>
      </c>
      <c r="G1355" s="17">
        <v>2287276</v>
      </c>
      <c r="H1355" s="17">
        <v>2247423</v>
      </c>
      <c r="I1355" s="18">
        <v>30887</v>
      </c>
    </row>
    <row r="1356" spans="2:9" ht="18" customHeight="1" x14ac:dyDescent="0.3">
      <c r="B1356" s="16" t="s">
        <v>176</v>
      </c>
      <c r="C1356" s="17">
        <v>2020</v>
      </c>
      <c r="D1356" s="17" t="s">
        <v>398</v>
      </c>
      <c r="E1356" s="17" t="s">
        <v>422</v>
      </c>
      <c r="F1356" s="17">
        <v>0</v>
      </c>
      <c r="G1356" s="17">
        <v>18</v>
      </c>
      <c r="H1356" s="17">
        <v>0</v>
      </c>
      <c r="I1356" s="18">
        <v>0</v>
      </c>
    </row>
    <row r="1357" spans="2:9" ht="18" customHeight="1" x14ac:dyDescent="0.3">
      <c r="B1357" s="16" t="s">
        <v>176</v>
      </c>
      <c r="C1357" s="17">
        <v>2020</v>
      </c>
      <c r="D1357" s="17" t="s">
        <v>398</v>
      </c>
      <c r="E1357" s="17" t="s">
        <v>419</v>
      </c>
      <c r="F1357" s="17">
        <v>23358</v>
      </c>
      <c r="G1357" s="17">
        <v>255</v>
      </c>
      <c r="H1357" s="17">
        <v>8</v>
      </c>
      <c r="I1357" s="18">
        <v>14</v>
      </c>
    </row>
    <row r="1358" spans="2:9" ht="18" customHeight="1" x14ac:dyDescent="0.3">
      <c r="B1358" s="16" t="s">
        <v>176</v>
      </c>
      <c r="C1358" s="17">
        <v>2020</v>
      </c>
      <c r="D1358" s="17" t="s">
        <v>398</v>
      </c>
      <c r="E1358" s="17" t="s">
        <v>420</v>
      </c>
      <c r="F1358" s="17">
        <v>49659</v>
      </c>
      <c r="G1358" s="17">
        <v>515</v>
      </c>
      <c r="H1358" s="17">
        <v>77</v>
      </c>
      <c r="I1358" s="18">
        <v>20</v>
      </c>
    </row>
    <row r="1359" spans="2:9" ht="18" customHeight="1" x14ac:dyDescent="0.3">
      <c r="B1359" s="16" t="s">
        <v>176</v>
      </c>
      <c r="C1359" s="17">
        <v>2020</v>
      </c>
      <c r="D1359" s="17" t="s">
        <v>398</v>
      </c>
      <c r="E1359" s="17" t="s">
        <v>421</v>
      </c>
      <c r="F1359" s="17">
        <v>21255</v>
      </c>
      <c r="G1359" s="17">
        <v>217</v>
      </c>
      <c r="H1359" s="17">
        <v>38</v>
      </c>
      <c r="I1359" s="18">
        <v>6</v>
      </c>
    </row>
    <row r="1360" spans="2:9" ht="18" customHeight="1" x14ac:dyDescent="0.3">
      <c r="B1360" s="16" t="s">
        <v>176</v>
      </c>
      <c r="C1360" s="17">
        <v>2020</v>
      </c>
      <c r="D1360" s="17" t="s">
        <v>398</v>
      </c>
      <c r="E1360" s="17" t="s">
        <v>423</v>
      </c>
      <c r="F1360" s="17">
        <v>8885</v>
      </c>
      <c r="G1360" s="17">
        <v>118</v>
      </c>
      <c r="H1360" s="17">
        <v>0</v>
      </c>
      <c r="I1360" s="18">
        <v>9</v>
      </c>
    </row>
    <row r="1361" spans="2:9" ht="18" customHeight="1" x14ac:dyDescent="0.3">
      <c r="B1361" s="16" t="s">
        <v>176</v>
      </c>
      <c r="C1361" s="17">
        <v>2020</v>
      </c>
      <c r="D1361" s="17" t="s">
        <v>399</v>
      </c>
      <c r="E1361" s="17" t="s">
        <v>422</v>
      </c>
      <c r="F1361" s="17">
        <v>2386324</v>
      </c>
      <c r="G1361" s="17">
        <v>99519</v>
      </c>
      <c r="H1361" s="17">
        <v>39099</v>
      </c>
      <c r="I1361" s="18">
        <v>918</v>
      </c>
    </row>
    <row r="1362" spans="2:9" ht="18" customHeight="1" x14ac:dyDescent="0.3">
      <c r="B1362" s="16" t="s">
        <v>176</v>
      </c>
      <c r="C1362" s="17">
        <v>2020</v>
      </c>
      <c r="D1362" s="17" t="s">
        <v>399</v>
      </c>
      <c r="E1362" s="17" t="s">
        <v>419</v>
      </c>
      <c r="F1362" s="17">
        <v>3460412</v>
      </c>
      <c r="G1362" s="17">
        <v>176730</v>
      </c>
      <c r="H1362" s="17">
        <v>112243</v>
      </c>
      <c r="I1362" s="18">
        <v>1854</v>
      </c>
    </row>
    <row r="1363" spans="2:9" ht="18" customHeight="1" x14ac:dyDescent="0.3">
      <c r="B1363" s="16" t="s">
        <v>176</v>
      </c>
      <c r="C1363" s="17">
        <v>2020</v>
      </c>
      <c r="D1363" s="17" t="s">
        <v>399</v>
      </c>
      <c r="E1363" s="17" t="s">
        <v>420</v>
      </c>
      <c r="F1363" s="17">
        <v>4322060</v>
      </c>
      <c r="G1363" s="17">
        <v>226373</v>
      </c>
      <c r="H1363" s="17">
        <v>151840</v>
      </c>
      <c r="I1363" s="18">
        <v>2438</v>
      </c>
    </row>
    <row r="1364" spans="2:9" ht="18" customHeight="1" x14ac:dyDescent="0.3">
      <c r="B1364" s="16" t="s">
        <v>176</v>
      </c>
      <c r="C1364" s="17">
        <v>2020</v>
      </c>
      <c r="D1364" s="17" t="s">
        <v>399</v>
      </c>
      <c r="E1364" s="17" t="s">
        <v>421</v>
      </c>
      <c r="F1364" s="17">
        <v>2399337</v>
      </c>
      <c r="G1364" s="17">
        <v>117203</v>
      </c>
      <c r="H1364" s="17">
        <v>78807</v>
      </c>
      <c r="I1364" s="18">
        <v>1225</v>
      </c>
    </row>
    <row r="1365" spans="2:9" ht="18" customHeight="1" x14ac:dyDescent="0.3">
      <c r="B1365" s="16" t="s">
        <v>176</v>
      </c>
      <c r="C1365" s="17">
        <v>2020</v>
      </c>
      <c r="D1365" s="17" t="s">
        <v>399</v>
      </c>
      <c r="E1365" s="17" t="s">
        <v>423</v>
      </c>
      <c r="F1365" s="17">
        <v>2792027</v>
      </c>
      <c r="G1365" s="17">
        <v>137211</v>
      </c>
      <c r="H1365" s="17">
        <v>76514</v>
      </c>
      <c r="I1365" s="18">
        <v>1355</v>
      </c>
    </row>
    <row r="1366" spans="2:9" ht="18" customHeight="1" x14ac:dyDescent="0.3">
      <c r="B1366" s="16" t="s">
        <v>176</v>
      </c>
      <c r="C1366" s="17">
        <v>2020</v>
      </c>
      <c r="D1366" s="17" t="s">
        <v>400</v>
      </c>
      <c r="E1366" s="17" t="s">
        <v>422</v>
      </c>
      <c r="F1366" s="17">
        <v>30017401</v>
      </c>
      <c r="G1366" s="17">
        <v>769552</v>
      </c>
      <c r="H1366" s="17">
        <v>749568</v>
      </c>
      <c r="I1366" s="18">
        <v>6848</v>
      </c>
    </row>
    <row r="1367" spans="2:9" ht="18" customHeight="1" x14ac:dyDescent="0.3">
      <c r="B1367" s="16" t="s">
        <v>176</v>
      </c>
      <c r="C1367" s="17">
        <v>2020</v>
      </c>
      <c r="D1367" s="17" t="s">
        <v>400</v>
      </c>
      <c r="E1367" s="17" t="s">
        <v>419</v>
      </c>
      <c r="F1367" s="17">
        <v>32125927</v>
      </c>
      <c r="G1367" s="17">
        <v>788066</v>
      </c>
      <c r="H1367" s="17">
        <v>769415</v>
      </c>
      <c r="I1367" s="18">
        <v>7051</v>
      </c>
    </row>
    <row r="1368" spans="2:9" ht="18" customHeight="1" x14ac:dyDescent="0.3">
      <c r="B1368" s="16" t="s">
        <v>176</v>
      </c>
      <c r="C1368" s="17">
        <v>2020</v>
      </c>
      <c r="D1368" s="17" t="s">
        <v>400</v>
      </c>
      <c r="E1368" s="17" t="s">
        <v>420</v>
      </c>
      <c r="F1368" s="17">
        <v>32963124</v>
      </c>
      <c r="G1368" s="17">
        <v>797587</v>
      </c>
      <c r="H1368" s="17">
        <v>779258</v>
      </c>
      <c r="I1368" s="18">
        <v>7117</v>
      </c>
    </row>
    <row r="1369" spans="2:9" ht="18" customHeight="1" x14ac:dyDescent="0.3">
      <c r="B1369" s="16" t="s">
        <v>176</v>
      </c>
      <c r="C1369" s="17">
        <v>2020</v>
      </c>
      <c r="D1369" s="17" t="s">
        <v>400</v>
      </c>
      <c r="E1369" s="17" t="s">
        <v>421</v>
      </c>
      <c r="F1369" s="17">
        <v>14350436</v>
      </c>
      <c r="G1369" s="17">
        <v>344636</v>
      </c>
      <c r="H1369" s="17">
        <v>336651</v>
      </c>
      <c r="I1369" s="18">
        <v>3082</v>
      </c>
    </row>
    <row r="1370" spans="2:9" ht="18" customHeight="1" x14ac:dyDescent="0.3">
      <c r="B1370" s="16" t="s">
        <v>176</v>
      </c>
      <c r="C1370" s="17">
        <v>2020</v>
      </c>
      <c r="D1370" s="17" t="s">
        <v>400</v>
      </c>
      <c r="E1370" s="17" t="s">
        <v>423</v>
      </c>
      <c r="F1370" s="17">
        <v>31139541</v>
      </c>
      <c r="G1370" s="17">
        <v>778247</v>
      </c>
      <c r="H1370" s="17">
        <v>759648</v>
      </c>
      <c r="I1370" s="18">
        <v>6961</v>
      </c>
    </row>
    <row r="1371" spans="2:9" ht="18" customHeight="1" x14ac:dyDescent="0.3">
      <c r="B1371" s="16" t="s">
        <v>176</v>
      </c>
      <c r="C1371" s="17">
        <v>2020</v>
      </c>
      <c r="D1371" s="17" t="s">
        <v>401</v>
      </c>
      <c r="E1371" s="17" t="s">
        <v>422</v>
      </c>
      <c r="F1371" s="17">
        <v>1078265</v>
      </c>
      <c r="G1371" s="17">
        <v>19225</v>
      </c>
      <c r="H1371" s="17">
        <v>14172</v>
      </c>
      <c r="I1371" s="18">
        <v>124</v>
      </c>
    </row>
    <row r="1372" spans="2:9" ht="18" customHeight="1" x14ac:dyDescent="0.3">
      <c r="B1372" s="16" t="s">
        <v>176</v>
      </c>
      <c r="C1372" s="17">
        <v>2020</v>
      </c>
      <c r="D1372" s="17" t="s">
        <v>401</v>
      </c>
      <c r="E1372" s="17" t="s">
        <v>419</v>
      </c>
      <c r="F1372" s="17">
        <v>1489117</v>
      </c>
      <c r="G1372" s="17">
        <v>37350</v>
      </c>
      <c r="H1372" s="17">
        <v>18726</v>
      </c>
      <c r="I1372" s="18">
        <v>337</v>
      </c>
    </row>
    <row r="1373" spans="2:9" ht="18" customHeight="1" x14ac:dyDescent="0.3">
      <c r="B1373" s="16" t="s">
        <v>176</v>
      </c>
      <c r="C1373" s="17">
        <v>2020</v>
      </c>
      <c r="D1373" s="17" t="s">
        <v>401</v>
      </c>
      <c r="E1373" s="17" t="s">
        <v>420</v>
      </c>
      <c r="F1373" s="17">
        <v>1778311</v>
      </c>
      <c r="G1373" s="17">
        <v>55966</v>
      </c>
      <c r="H1373" s="17">
        <v>24670</v>
      </c>
      <c r="I1373" s="18">
        <v>557</v>
      </c>
    </row>
    <row r="1374" spans="2:9" ht="18" customHeight="1" x14ac:dyDescent="0.3">
      <c r="B1374" s="16" t="s">
        <v>176</v>
      </c>
      <c r="C1374" s="17">
        <v>2020</v>
      </c>
      <c r="D1374" s="17" t="s">
        <v>401</v>
      </c>
      <c r="E1374" s="17" t="s">
        <v>421</v>
      </c>
      <c r="F1374" s="17">
        <v>858638</v>
      </c>
      <c r="G1374" s="17">
        <v>31607</v>
      </c>
      <c r="H1374" s="17">
        <v>12580</v>
      </c>
      <c r="I1374" s="18">
        <v>308</v>
      </c>
    </row>
    <row r="1375" spans="2:9" ht="18" customHeight="1" x14ac:dyDescent="0.3">
      <c r="B1375" s="16" t="s">
        <v>176</v>
      </c>
      <c r="C1375" s="17">
        <v>2020</v>
      </c>
      <c r="D1375" s="17" t="s">
        <v>401</v>
      </c>
      <c r="E1375" s="17" t="s">
        <v>423</v>
      </c>
      <c r="F1375" s="17">
        <v>1235990</v>
      </c>
      <c r="G1375" s="17">
        <v>25531</v>
      </c>
      <c r="H1375" s="17">
        <v>15947</v>
      </c>
      <c r="I1375" s="18">
        <v>192</v>
      </c>
    </row>
    <row r="1376" spans="2:9" ht="18" customHeight="1" x14ac:dyDescent="0.3">
      <c r="B1376" s="16" t="s">
        <v>176</v>
      </c>
      <c r="C1376" s="17">
        <v>2020</v>
      </c>
      <c r="D1376" s="17" t="s">
        <v>402</v>
      </c>
      <c r="E1376" s="17" t="s">
        <v>422</v>
      </c>
      <c r="F1376" s="17">
        <v>544885</v>
      </c>
      <c r="G1376" s="17">
        <v>6027</v>
      </c>
      <c r="H1376" s="17">
        <v>2653</v>
      </c>
      <c r="I1376" s="18">
        <v>42</v>
      </c>
    </row>
    <row r="1377" spans="2:9" ht="18" customHeight="1" x14ac:dyDescent="0.3">
      <c r="B1377" s="16" t="s">
        <v>176</v>
      </c>
      <c r="C1377" s="17">
        <v>2020</v>
      </c>
      <c r="D1377" s="17" t="s">
        <v>402</v>
      </c>
      <c r="E1377" s="17" t="s">
        <v>419</v>
      </c>
      <c r="F1377" s="17">
        <v>807810</v>
      </c>
      <c r="G1377" s="17">
        <v>13530</v>
      </c>
      <c r="H1377" s="17">
        <v>8615</v>
      </c>
      <c r="I1377" s="18">
        <v>72</v>
      </c>
    </row>
    <row r="1378" spans="2:9" ht="18" customHeight="1" x14ac:dyDescent="0.3">
      <c r="B1378" s="16" t="s">
        <v>176</v>
      </c>
      <c r="C1378" s="17">
        <v>2020</v>
      </c>
      <c r="D1378" s="17" t="s">
        <v>402</v>
      </c>
      <c r="E1378" s="17" t="s">
        <v>420</v>
      </c>
      <c r="F1378" s="17">
        <v>915194</v>
      </c>
      <c r="G1378" s="17">
        <v>15812</v>
      </c>
      <c r="H1378" s="17">
        <v>11333</v>
      </c>
      <c r="I1378" s="18">
        <v>82</v>
      </c>
    </row>
    <row r="1379" spans="2:9" ht="18" customHeight="1" x14ac:dyDescent="0.3">
      <c r="B1379" s="16" t="s">
        <v>176</v>
      </c>
      <c r="C1379" s="17">
        <v>2020</v>
      </c>
      <c r="D1379" s="17" t="s">
        <v>402</v>
      </c>
      <c r="E1379" s="17" t="s">
        <v>421</v>
      </c>
      <c r="F1379" s="17">
        <v>282548</v>
      </c>
      <c r="G1379" s="17">
        <v>4916</v>
      </c>
      <c r="H1379" s="17">
        <v>3733</v>
      </c>
      <c r="I1379" s="18">
        <v>30</v>
      </c>
    </row>
    <row r="1380" spans="2:9" ht="18" customHeight="1" x14ac:dyDescent="0.3">
      <c r="B1380" s="16" t="s">
        <v>176</v>
      </c>
      <c r="C1380" s="17">
        <v>2020</v>
      </c>
      <c r="D1380" s="17" t="s">
        <v>402</v>
      </c>
      <c r="E1380" s="17" t="s">
        <v>423</v>
      </c>
      <c r="F1380" s="17">
        <v>694956</v>
      </c>
      <c r="G1380" s="17">
        <v>10986</v>
      </c>
      <c r="H1380" s="17">
        <v>4706</v>
      </c>
      <c r="I1380" s="18">
        <v>55</v>
      </c>
    </row>
    <row r="1381" spans="2:9" ht="18" customHeight="1" x14ac:dyDescent="0.3">
      <c r="B1381" s="16" t="s">
        <v>176</v>
      </c>
      <c r="C1381" s="17">
        <v>2020</v>
      </c>
      <c r="D1381" s="17" t="s">
        <v>403</v>
      </c>
      <c r="E1381" s="17" t="s">
        <v>421</v>
      </c>
      <c r="F1381" s="17">
        <v>0</v>
      </c>
      <c r="G1381" s="17">
        <v>1</v>
      </c>
      <c r="H1381" s="17">
        <v>0</v>
      </c>
      <c r="I1381" s="18">
        <v>0</v>
      </c>
    </row>
    <row r="1382" spans="2:9" ht="18" customHeight="1" x14ac:dyDescent="0.3">
      <c r="B1382" s="16" t="s">
        <v>176</v>
      </c>
      <c r="C1382" s="17">
        <v>2020</v>
      </c>
      <c r="D1382" s="17" t="s">
        <v>404</v>
      </c>
      <c r="E1382" s="17" t="s">
        <v>422</v>
      </c>
      <c r="F1382" s="17">
        <v>99124</v>
      </c>
      <c r="G1382" s="17">
        <v>842</v>
      </c>
      <c r="H1382" s="17">
        <v>208</v>
      </c>
      <c r="I1382" s="18">
        <v>21</v>
      </c>
    </row>
    <row r="1383" spans="2:9" ht="18" customHeight="1" x14ac:dyDescent="0.3">
      <c r="B1383" s="16" t="s">
        <v>176</v>
      </c>
      <c r="C1383" s="17">
        <v>2020</v>
      </c>
      <c r="D1383" s="17" t="s">
        <v>404</v>
      </c>
      <c r="E1383" s="17" t="s">
        <v>419</v>
      </c>
      <c r="F1383" s="17">
        <v>247767</v>
      </c>
      <c r="G1383" s="17">
        <v>1720</v>
      </c>
      <c r="H1383" s="17">
        <v>842</v>
      </c>
      <c r="I1383" s="18">
        <v>21</v>
      </c>
    </row>
    <row r="1384" spans="2:9" ht="18" customHeight="1" x14ac:dyDescent="0.3">
      <c r="B1384" s="16" t="s">
        <v>176</v>
      </c>
      <c r="C1384" s="17">
        <v>2020</v>
      </c>
      <c r="D1384" s="17" t="s">
        <v>404</v>
      </c>
      <c r="E1384" s="17" t="s">
        <v>420</v>
      </c>
      <c r="F1384" s="17">
        <v>355109</v>
      </c>
      <c r="G1384" s="17">
        <v>2746</v>
      </c>
      <c r="H1384" s="17">
        <v>1032</v>
      </c>
      <c r="I1384" s="18">
        <v>26</v>
      </c>
    </row>
    <row r="1385" spans="2:9" ht="18" customHeight="1" x14ac:dyDescent="0.3">
      <c r="B1385" s="16" t="s">
        <v>176</v>
      </c>
      <c r="C1385" s="17">
        <v>2020</v>
      </c>
      <c r="D1385" s="17" t="s">
        <v>404</v>
      </c>
      <c r="E1385" s="17" t="s">
        <v>421</v>
      </c>
      <c r="F1385" s="17">
        <v>188254</v>
      </c>
      <c r="G1385" s="17">
        <v>1750</v>
      </c>
      <c r="H1385" s="17">
        <v>728</v>
      </c>
      <c r="I1385" s="18">
        <v>15</v>
      </c>
    </row>
    <row r="1386" spans="2:9" ht="18" customHeight="1" x14ac:dyDescent="0.3">
      <c r="B1386" s="16" t="s">
        <v>176</v>
      </c>
      <c r="C1386" s="17">
        <v>2020</v>
      </c>
      <c r="D1386" s="17" t="s">
        <v>404</v>
      </c>
      <c r="E1386" s="17" t="s">
        <v>423</v>
      </c>
      <c r="F1386" s="17">
        <v>154257</v>
      </c>
      <c r="G1386" s="17">
        <v>1180</v>
      </c>
      <c r="H1386" s="17">
        <v>528</v>
      </c>
      <c r="I1386" s="18">
        <v>21</v>
      </c>
    </row>
    <row r="1387" spans="2:9" ht="18" customHeight="1" x14ac:dyDescent="0.3">
      <c r="B1387" s="16" t="s">
        <v>176</v>
      </c>
      <c r="C1387" s="17">
        <v>2020</v>
      </c>
      <c r="D1387" s="17" t="s">
        <v>405</v>
      </c>
      <c r="E1387" s="17" t="s">
        <v>422</v>
      </c>
      <c r="F1387" s="17">
        <v>24524000</v>
      </c>
      <c r="G1387" s="17">
        <v>722333</v>
      </c>
      <c r="H1387" s="17">
        <v>682018</v>
      </c>
      <c r="I1387" s="18">
        <v>6242</v>
      </c>
    </row>
    <row r="1388" spans="2:9" ht="18" customHeight="1" x14ac:dyDescent="0.3">
      <c r="B1388" s="16" t="s">
        <v>176</v>
      </c>
      <c r="C1388" s="17">
        <v>2020</v>
      </c>
      <c r="D1388" s="17" t="s">
        <v>405</v>
      </c>
      <c r="E1388" s="17" t="s">
        <v>419</v>
      </c>
      <c r="F1388" s="17">
        <v>26915163</v>
      </c>
      <c r="G1388" s="17">
        <v>746988</v>
      </c>
      <c r="H1388" s="17">
        <v>721814</v>
      </c>
      <c r="I1388" s="18">
        <v>6538</v>
      </c>
    </row>
    <row r="1389" spans="2:9" ht="18" customHeight="1" x14ac:dyDescent="0.3">
      <c r="B1389" s="16" t="s">
        <v>176</v>
      </c>
      <c r="C1389" s="17">
        <v>2020</v>
      </c>
      <c r="D1389" s="17" t="s">
        <v>405</v>
      </c>
      <c r="E1389" s="17" t="s">
        <v>420</v>
      </c>
      <c r="F1389" s="17">
        <v>27772126</v>
      </c>
      <c r="G1389" s="17">
        <v>756987</v>
      </c>
      <c r="H1389" s="17">
        <v>734907</v>
      </c>
      <c r="I1389" s="18">
        <v>6702</v>
      </c>
    </row>
    <row r="1390" spans="2:9" ht="18" customHeight="1" x14ac:dyDescent="0.3">
      <c r="B1390" s="16" t="s">
        <v>176</v>
      </c>
      <c r="C1390" s="17">
        <v>2020</v>
      </c>
      <c r="D1390" s="17" t="s">
        <v>405</v>
      </c>
      <c r="E1390" s="17" t="s">
        <v>421</v>
      </c>
      <c r="F1390" s="17">
        <v>8313575</v>
      </c>
      <c r="G1390" s="17">
        <v>218135</v>
      </c>
      <c r="H1390" s="17">
        <v>212054</v>
      </c>
      <c r="I1390" s="18">
        <v>1927</v>
      </c>
    </row>
    <row r="1391" spans="2:9" ht="18" customHeight="1" x14ac:dyDescent="0.3">
      <c r="B1391" s="16" t="s">
        <v>176</v>
      </c>
      <c r="C1391" s="17">
        <v>2020</v>
      </c>
      <c r="D1391" s="17" t="s">
        <v>405</v>
      </c>
      <c r="E1391" s="17" t="s">
        <v>423</v>
      </c>
      <c r="F1391" s="17">
        <v>25971625</v>
      </c>
      <c r="G1391" s="17">
        <v>736503</v>
      </c>
      <c r="H1391" s="17">
        <v>703270</v>
      </c>
      <c r="I1391" s="18">
        <v>6385</v>
      </c>
    </row>
    <row r="1392" spans="2:9" ht="18" customHeight="1" x14ac:dyDescent="0.3">
      <c r="B1392" s="16" t="s">
        <v>176</v>
      </c>
      <c r="C1392" s="17">
        <v>2020</v>
      </c>
      <c r="D1392" s="17" t="s">
        <v>406</v>
      </c>
      <c r="E1392" s="17" t="s">
        <v>422</v>
      </c>
      <c r="F1392" s="17">
        <v>16745082</v>
      </c>
      <c r="G1392" s="17">
        <v>610152</v>
      </c>
      <c r="H1392" s="17">
        <v>530112</v>
      </c>
      <c r="I1392" s="18">
        <v>5198</v>
      </c>
    </row>
    <row r="1393" spans="2:9" ht="18" customHeight="1" x14ac:dyDescent="0.3">
      <c r="B1393" s="16" t="s">
        <v>176</v>
      </c>
      <c r="C1393" s="17">
        <v>2020</v>
      </c>
      <c r="D1393" s="17" t="s">
        <v>406</v>
      </c>
      <c r="E1393" s="17" t="s">
        <v>419</v>
      </c>
      <c r="F1393" s="17">
        <v>20029531</v>
      </c>
      <c r="G1393" s="17">
        <v>675013</v>
      </c>
      <c r="H1393" s="17">
        <v>624037</v>
      </c>
      <c r="I1393" s="18">
        <v>5856</v>
      </c>
    </row>
    <row r="1394" spans="2:9" ht="18" customHeight="1" x14ac:dyDescent="0.3">
      <c r="B1394" s="16" t="s">
        <v>176</v>
      </c>
      <c r="C1394" s="17">
        <v>2020</v>
      </c>
      <c r="D1394" s="17" t="s">
        <v>406</v>
      </c>
      <c r="E1394" s="17" t="s">
        <v>420</v>
      </c>
      <c r="F1394" s="17">
        <v>21748424</v>
      </c>
      <c r="G1394" s="17">
        <v>697468</v>
      </c>
      <c r="H1394" s="17">
        <v>650899</v>
      </c>
      <c r="I1394" s="18">
        <v>6079</v>
      </c>
    </row>
    <row r="1395" spans="2:9" ht="18" customHeight="1" x14ac:dyDescent="0.3">
      <c r="B1395" s="16" t="s">
        <v>176</v>
      </c>
      <c r="C1395" s="17">
        <v>2020</v>
      </c>
      <c r="D1395" s="17" t="s">
        <v>406</v>
      </c>
      <c r="E1395" s="17" t="s">
        <v>421</v>
      </c>
      <c r="F1395" s="17">
        <v>9870901</v>
      </c>
      <c r="G1395" s="17">
        <v>304012</v>
      </c>
      <c r="H1395" s="17">
        <v>285570</v>
      </c>
      <c r="I1395" s="18">
        <v>2650</v>
      </c>
    </row>
    <row r="1396" spans="2:9" ht="18" customHeight="1" x14ac:dyDescent="0.3">
      <c r="B1396" s="16" t="s">
        <v>176</v>
      </c>
      <c r="C1396" s="17">
        <v>2020</v>
      </c>
      <c r="D1396" s="17" t="s">
        <v>406</v>
      </c>
      <c r="E1396" s="17" t="s">
        <v>423</v>
      </c>
      <c r="F1396" s="17">
        <v>18500322</v>
      </c>
      <c r="G1396" s="17">
        <v>647356</v>
      </c>
      <c r="H1396" s="17">
        <v>584611</v>
      </c>
      <c r="I1396" s="18">
        <v>5541</v>
      </c>
    </row>
    <row r="1397" spans="2:9" ht="18" customHeight="1" x14ac:dyDescent="0.3">
      <c r="B1397" s="16" t="s">
        <v>176</v>
      </c>
      <c r="C1397" s="17">
        <v>2020</v>
      </c>
      <c r="D1397" s="17" t="s">
        <v>407</v>
      </c>
      <c r="E1397" s="17" t="s">
        <v>422</v>
      </c>
      <c r="F1397" s="17">
        <v>7314615</v>
      </c>
      <c r="G1397" s="17">
        <v>336694</v>
      </c>
      <c r="H1397" s="17">
        <v>228889</v>
      </c>
      <c r="I1397" s="18">
        <v>3170</v>
      </c>
    </row>
    <row r="1398" spans="2:9" ht="18" customHeight="1" x14ac:dyDescent="0.3">
      <c r="B1398" s="16" t="s">
        <v>176</v>
      </c>
      <c r="C1398" s="17">
        <v>2020</v>
      </c>
      <c r="D1398" s="17" t="s">
        <v>407</v>
      </c>
      <c r="E1398" s="17" t="s">
        <v>419</v>
      </c>
      <c r="F1398" s="17">
        <v>11472308</v>
      </c>
      <c r="G1398" s="17">
        <v>480076</v>
      </c>
      <c r="H1398" s="17">
        <v>379150</v>
      </c>
      <c r="I1398" s="18">
        <v>4200</v>
      </c>
    </row>
    <row r="1399" spans="2:9" ht="18" customHeight="1" x14ac:dyDescent="0.3">
      <c r="B1399" s="16" t="s">
        <v>176</v>
      </c>
      <c r="C1399" s="17">
        <v>2020</v>
      </c>
      <c r="D1399" s="17" t="s">
        <v>407</v>
      </c>
      <c r="E1399" s="17" t="s">
        <v>420</v>
      </c>
      <c r="F1399" s="17">
        <v>13955331</v>
      </c>
      <c r="G1399" s="17">
        <v>543445</v>
      </c>
      <c r="H1399" s="17">
        <v>450285</v>
      </c>
      <c r="I1399" s="18">
        <v>4639</v>
      </c>
    </row>
    <row r="1400" spans="2:9" ht="18" customHeight="1" x14ac:dyDescent="0.3">
      <c r="B1400" s="16" t="s">
        <v>176</v>
      </c>
      <c r="C1400" s="17">
        <v>2020</v>
      </c>
      <c r="D1400" s="17" t="s">
        <v>407</v>
      </c>
      <c r="E1400" s="17" t="s">
        <v>421</v>
      </c>
      <c r="F1400" s="17">
        <v>4463789</v>
      </c>
      <c r="G1400" s="17">
        <v>166191</v>
      </c>
      <c r="H1400" s="17">
        <v>141240</v>
      </c>
      <c r="I1400" s="18">
        <v>1413</v>
      </c>
    </row>
    <row r="1401" spans="2:9" ht="18" customHeight="1" x14ac:dyDescent="0.3">
      <c r="B1401" s="16" t="s">
        <v>176</v>
      </c>
      <c r="C1401" s="17">
        <v>2020</v>
      </c>
      <c r="D1401" s="17" t="s">
        <v>407</v>
      </c>
      <c r="E1401" s="17" t="s">
        <v>423</v>
      </c>
      <c r="F1401" s="17">
        <v>9264145</v>
      </c>
      <c r="G1401" s="17">
        <v>413983</v>
      </c>
      <c r="H1401" s="17">
        <v>305233</v>
      </c>
      <c r="I1401" s="18">
        <v>3715</v>
      </c>
    </row>
    <row r="1402" spans="2:9" ht="18" customHeight="1" x14ac:dyDescent="0.3">
      <c r="B1402" s="16" t="s">
        <v>176</v>
      </c>
      <c r="C1402" s="17">
        <v>2021</v>
      </c>
      <c r="D1402" s="17" t="s">
        <v>398</v>
      </c>
      <c r="E1402" s="17" t="s">
        <v>422</v>
      </c>
      <c r="F1402" s="17">
        <v>41687664</v>
      </c>
      <c r="G1402" s="17">
        <v>893019</v>
      </c>
      <c r="H1402" s="17">
        <v>847388</v>
      </c>
      <c r="I1402" s="18">
        <v>7916</v>
      </c>
    </row>
    <row r="1403" spans="2:9" ht="18" customHeight="1" x14ac:dyDescent="0.3">
      <c r="B1403" s="16" t="s">
        <v>176</v>
      </c>
      <c r="C1403" s="17">
        <v>2021</v>
      </c>
      <c r="D1403" s="17" t="s">
        <v>398</v>
      </c>
      <c r="E1403" s="17" t="s">
        <v>419</v>
      </c>
      <c r="F1403" s="17">
        <v>44856245</v>
      </c>
      <c r="G1403" s="17">
        <v>1145191</v>
      </c>
      <c r="H1403" s="17">
        <v>938169</v>
      </c>
      <c r="I1403" s="18">
        <v>10216</v>
      </c>
    </row>
    <row r="1404" spans="2:9" ht="18" customHeight="1" x14ac:dyDescent="0.3">
      <c r="B1404" s="16" t="s">
        <v>176</v>
      </c>
      <c r="C1404" s="17">
        <v>2021</v>
      </c>
      <c r="D1404" s="17" t="s">
        <v>398</v>
      </c>
      <c r="E1404" s="17" t="s">
        <v>420</v>
      </c>
      <c r="F1404" s="17">
        <v>46998090</v>
      </c>
      <c r="G1404" s="17">
        <v>1415425</v>
      </c>
      <c r="H1404" s="17">
        <v>1067671</v>
      </c>
      <c r="I1404" s="18">
        <v>14128</v>
      </c>
    </row>
    <row r="1405" spans="2:9" ht="18" customHeight="1" x14ac:dyDescent="0.3">
      <c r="B1405" s="16" t="s">
        <v>176</v>
      </c>
      <c r="C1405" s="17">
        <v>2021</v>
      </c>
      <c r="D1405" s="17" t="s">
        <v>398</v>
      </c>
      <c r="E1405" s="17" t="s">
        <v>421</v>
      </c>
      <c r="F1405" s="17">
        <v>13805698</v>
      </c>
      <c r="G1405" s="17">
        <v>460861</v>
      </c>
      <c r="H1405" s="17">
        <v>342068</v>
      </c>
      <c r="I1405" s="18">
        <v>5200</v>
      </c>
    </row>
    <row r="1406" spans="2:9" ht="18" customHeight="1" x14ac:dyDescent="0.3">
      <c r="B1406" s="16" t="s">
        <v>176</v>
      </c>
      <c r="C1406" s="17">
        <v>2021</v>
      </c>
      <c r="D1406" s="17" t="s">
        <v>398</v>
      </c>
      <c r="E1406" s="17" t="s">
        <v>423</v>
      </c>
      <c r="F1406" s="17">
        <v>43021496</v>
      </c>
      <c r="G1406" s="17">
        <v>978113</v>
      </c>
      <c r="H1406" s="17">
        <v>872489</v>
      </c>
      <c r="I1406" s="18">
        <v>8523</v>
      </c>
    </row>
    <row r="1407" spans="2:9" ht="18" customHeight="1" x14ac:dyDescent="0.3">
      <c r="B1407" s="16" t="s">
        <v>176</v>
      </c>
      <c r="C1407" s="17">
        <v>2021</v>
      </c>
      <c r="D1407" s="17" t="s">
        <v>399</v>
      </c>
      <c r="E1407" s="17" t="s">
        <v>422</v>
      </c>
      <c r="F1407" s="17">
        <v>83085306</v>
      </c>
      <c r="G1407" s="17">
        <v>2430958</v>
      </c>
      <c r="H1407" s="17">
        <v>2393433</v>
      </c>
      <c r="I1407" s="18">
        <v>35905</v>
      </c>
    </row>
    <row r="1408" spans="2:9" ht="18" customHeight="1" x14ac:dyDescent="0.3">
      <c r="B1408" s="16" t="s">
        <v>176</v>
      </c>
      <c r="C1408" s="17">
        <v>2021</v>
      </c>
      <c r="D1408" s="17" t="s">
        <v>399</v>
      </c>
      <c r="E1408" s="17" t="s">
        <v>419</v>
      </c>
      <c r="F1408" s="17">
        <v>88072898</v>
      </c>
      <c r="G1408" s="17">
        <v>2433629</v>
      </c>
      <c r="H1408" s="17">
        <v>2396164</v>
      </c>
      <c r="I1408" s="18">
        <v>35922</v>
      </c>
    </row>
    <row r="1409" spans="2:9" ht="18" customHeight="1" x14ac:dyDescent="0.3">
      <c r="B1409" s="16" t="s">
        <v>176</v>
      </c>
      <c r="C1409" s="17">
        <v>2021</v>
      </c>
      <c r="D1409" s="17" t="s">
        <v>399</v>
      </c>
      <c r="E1409" s="17" t="s">
        <v>420</v>
      </c>
      <c r="F1409" s="17">
        <v>90789630</v>
      </c>
      <c r="G1409" s="17">
        <v>2434434</v>
      </c>
      <c r="H1409" s="17">
        <v>2397448</v>
      </c>
      <c r="I1409" s="18">
        <v>35924</v>
      </c>
    </row>
    <row r="1410" spans="2:9" ht="18" customHeight="1" x14ac:dyDescent="0.3">
      <c r="B1410" s="16" t="s">
        <v>176</v>
      </c>
      <c r="C1410" s="17">
        <v>2021</v>
      </c>
      <c r="D1410" s="17" t="s">
        <v>399</v>
      </c>
      <c r="E1410" s="17" t="s">
        <v>421</v>
      </c>
      <c r="F1410" s="17">
        <v>39867382</v>
      </c>
      <c r="G1410" s="17">
        <v>1043564</v>
      </c>
      <c r="H1410" s="17">
        <v>1027756</v>
      </c>
      <c r="I1410" s="18">
        <v>15396</v>
      </c>
    </row>
    <row r="1411" spans="2:9" ht="18" customHeight="1" x14ac:dyDescent="0.3">
      <c r="B1411" s="16" t="s">
        <v>176</v>
      </c>
      <c r="C1411" s="17">
        <v>2021</v>
      </c>
      <c r="D1411" s="17" t="s">
        <v>399</v>
      </c>
      <c r="E1411" s="17" t="s">
        <v>423</v>
      </c>
      <c r="F1411" s="17">
        <v>85668852</v>
      </c>
      <c r="G1411" s="17">
        <v>2432278</v>
      </c>
      <c r="H1411" s="17">
        <v>2394898</v>
      </c>
      <c r="I1411" s="18">
        <v>35912</v>
      </c>
    </row>
    <row r="1412" spans="2:9" ht="18" customHeight="1" x14ac:dyDescent="0.3">
      <c r="B1412" s="16" t="s">
        <v>176</v>
      </c>
      <c r="C1412" s="17">
        <v>2021</v>
      </c>
      <c r="D1412" s="17" t="s">
        <v>408</v>
      </c>
      <c r="E1412" s="17" t="s">
        <v>422</v>
      </c>
      <c r="F1412" s="17">
        <v>36778165</v>
      </c>
      <c r="G1412" s="17">
        <v>832197</v>
      </c>
      <c r="H1412" s="17">
        <v>821461</v>
      </c>
      <c r="I1412" s="18">
        <v>7534</v>
      </c>
    </row>
    <row r="1413" spans="2:9" ht="18" customHeight="1" x14ac:dyDescent="0.3">
      <c r="B1413" s="16" t="s">
        <v>176</v>
      </c>
      <c r="C1413" s="17">
        <v>2021</v>
      </c>
      <c r="D1413" s="17" t="s">
        <v>408</v>
      </c>
      <c r="E1413" s="17" t="s">
        <v>419</v>
      </c>
      <c r="F1413" s="17">
        <v>37805120</v>
      </c>
      <c r="G1413" s="17">
        <v>836365</v>
      </c>
      <c r="H1413" s="17">
        <v>825532</v>
      </c>
      <c r="I1413" s="18">
        <v>7590</v>
      </c>
    </row>
    <row r="1414" spans="2:9" ht="18" customHeight="1" x14ac:dyDescent="0.3">
      <c r="B1414" s="16" t="s">
        <v>176</v>
      </c>
      <c r="C1414" s="17">
        <v>2021</v>
      </c>
      <c r="D1414" s="17" t="s">
        <v>408</v>
      </c>
      <c r="E1414" s="17" t="s">
        <v>420</v>
      </c>
      <c r="F1414" s="17">
        <v>38457948</v>
      </c>
      <c r="G1414" s="17">
        <v>838562</v>
      </c>
      <c r="H1414" s="17">
        <v>827673</v>
      </c>
      <c r="I1414" s="18">
        <v>7611</v>
      </c>
    </row>
    <row r="1415" spans="2:9" ht="18" customHeight="1" x14ac:dyDescent="0.3">
      <c r="B1415" s="16" t="s">
        <v>176</v>
      </c>
      <c r="C1415" s="17">
        <v>2021</v>
      </c>
      <c r="D1415" s="17" t="s">
        <v>408</v>
      </c>
      <c r="E1415" s="17" t="s">
        <v>423</v>
      </c>
      <c r="F1415" s="17">
        <v>37256307</v>
      </c>
      <c r="G1415" s="17">
        <v>834387</v>
      </c>
      <c r="H1415" s="17">
        <v>823645</v>
      </c>
      <c r="I1415" s="18">
        <v>7564</v>
      </c>
    </row>
    <row r="1416" spans="2:9" ht="18" customHeight="1" x14ac:dyDescent="0.3">
      <c r="B1416" s="16" t="s">
        <v>176</v>
      </c>
      <c r="C1416" s="17">
        <v>2021</v>
      </c>
      <c r="D1416" s="17" t="s">
        <v>409</v>
      </c>
      <c r="E1416" s="17" t="s">
        <v>422</v>
      </c>
      <c r="F1416" s="17">
        <v>33981939</v>
      </c>
      <c r="G1416" s="17">
        <v>809954</v>
      </c>
      <c r="H1416" s="17">
        <v>791946</v>
      </c>
      <c r="I1416" s="18">
        <v>7254</v>
      </c>
    </row>
    <row r="1417" spans="2:9" ht="18" customHeight="1" x14ac:dyDescent="0.3">
      <c r="B1417" s="16" t="s">
        <v>176</v>
      </c>
      <c r="C1417" s="17">
        <v>2021</v>
      </c>
      <c r="D1417" s="17" t="s">
        <v>409</v>
      </c>
      <c r="E1417" s="17" t="s">
        <v>419</v>
      </c>
      <c r="F1417" s="17">
        <v>35415164</v>
      </c>
      <c r="G1417" s="17">
        <v>824529</v>
      </c>
      <c r="H1417" s="17">
        <v>808920</v>
      </c>
      <c r="I1417" s="18">
        <v>7375</v>
      </c>
    </row>
    <row r="1418" spans="2:9" ht="18" customHeight="1" x14ac:dyDescent="0.3">
      <c r="B1418" s="16" t="s">
        <v>176</v>
      </c>
      <c r="C1418" s="17">
        <v>2021</v>
      </c>
      <c r="D1418" s="17" t="s">
        <v>409</v>
      </c>
      <c r="E1418" s="17" t="s">
        <v>420</v>
      </c>
      <c r="F1418" s="17">
        <v>36042684</v>
      </c>
      <c r="G1418" s="17">
        <v>828509</v>
      </c>
      <c r="H1418" s="17">
        <v>815448</v>
      </c>
      <c r="I1418" s="18">
        <v>7447</v>
      </c>
    </row>
    <row r="1419" spans="2:9" ht="18" customHeight="1" x14ac:dyDescent="0.3">
      <c r="B1419" s="16" t="s">
        <v>176</v>
      </c>
      <c r="C1419" s="17">
        <v>2021</v>
      </c>
      <c r="D1419" s="17" t="s">
        <v>409</v>
      </c>
      <c r="E1419" s="17" t="s">
        <v>421</v>
      </c>
      <c r="F1419" s="17">
        <v>15625093</v>
      </c>
      <c r="G1419" s="17">
        <v>355945</v>
      </c>
      <c r="H1419" s="17">
        <v>350975</v>
      </c>
      <c r="I1419" s="18">
        <v>3213</v>
      </c>
    </row>
    <row r="1420" spans="2:9" ht="18" customHeight="1" x14ac:dyDescent="0.3">
      <c r="B1420" s="16" t="s">
        <v>176</v>
      </c>
      <c r="C1420" s="17">
        <v>2021</v>
      </c>
      <c r="D1420" s="17" t="s">
        <v>409</v>
      </c>
      <c r="E1420" s="17" t="s">
        <v>423</v>
      </c>
      <c r="F1420" s="17">
        <v>34728134</v>
      </c>
      <c r="G1420" s="17">
        <v>818598</v>
      </c>
      <c r="H1420" s="17">
        <v>801423</v>
      </c>
      <c r="I1420" s="18">
        <v>7327</v>
      </c>
    </row>
    <row r="1421" spans="2:9" ht="18" customHeight="1" x14ac:dyDescent="0.3">
      <c r="B1421" s="16" t="s">
        <v>176</v>
      </c>
      <c r="C1421" s="17">
        <v>2021</v>
      </c>
      <c r="D1421" s="17" t="s">
        <v>401</v>
      </c>
      <c r="E1421" s="17" t="s">
        <v>422</v>
      </c>
      <c r="F1421" s="17">
        <v>71312734</v>
      </c>
      <c r="G1421" s="17">
        <v>2421456</v>
      </c>
      <c r="H1421" s="17">
        <v>2380804</v>
      </c>
      <c r="I1421" s="18">
        <v>35808</v>
      </c>
    </row>
    <row r="1422" spans="2:9" ht="18" customHeight="1" x14ac:dyDescent="0.3">
      <c r="B1422" s="16" t="s">
        <v>176</v>
      </c>
      <c r="C1422" s="17">
        <v>2021</v>
      </c>
      <c r="D1422" s="17" t="s">
        <v>401</v>
      </c>
      <c r="E1422" s="17" t="s">
        <v>419</v>
      </c>
      <c r="F1422" s="17">
        <v>76359512</v>
      </c>
      <c r="G1422" s="17">
        <v>2426798</v>
      </c>
      <c r="H1422" s="17">
        <v>2388641</v>
      </c>
      <c r="I1422" s="18">
        <v>35846</v>
      </c>
    </row>
    <row r="1423" spans="2:9" ht="18" customHeight="1" x14ac:dyDescent="0.3">
      <c r="B1423" s="16" t="s">
        <v>176</v>
      </c>
      <c r="C1423" s="17">
        <v>2021</v>
      </c>
      <c r="D1423" s="17" t="s">
        <v>401</v>
      </c>
      <c r="E1423" s="17" t="s">
        <v>420</v>
      </c>
      <c r="F1423" s="17">
        <v>79202601</v>
      </c>
      <c r="G1423" s="17">
        <v>2428649</v>
      </c>
      <c r="H1423" s="17">
        <v>2390918</v>
      </c>
      <c r="I1423" s="18">
        <v>35867</v>
      </c>
    </row>
    <row r="1424" spans="2:9" ht="18" customHeight="1" x14ac:dyDescent="0.3">
      <c r="B1424" s="16" t="s">
        <v>176</v>
      </c>
      <c r="C1424" s="17">
        <v>2021</v>
      </c>
      <c r="D1424" s="17" t="s">
        <v>401</v>
      </c>
      <c r="E1424" s="17" t="s">
        <v>421</v>
      </c>
      <c r="F1424" s="17">
        <v>34819990</v>
      </c>
      <c r="G1424" s="17">
        <v>1041415</v>
      </c>
      <c r="H1424" s="17">
        <v>1025262</v>
      </c>
      <c r="I1424" s="18">
        <v>15382</v>
      </c>
    </row>
    <row r="1425" spans="2:9" ht="18" customHeight="1" x14ac:dyDescent="0.3">
      <c r="B1425" s="16" t="s">
        <v>176</v>
      </c>
      <c r="C1425" s="17">
        <v>2021</v>
      </c>
      <c r="D1425" s="17" t="s">
        <v>401</v>
      </c>
      <c r="E1425" s="17" t="s">
        <v>423</v>
      </c>
      <c r="F1425" s="17">
        <v>73755387</v>
      </c>
      <c r="G1425" s="17">
        <v>2424259</v>
      </c>
      <c r="H1425" s="17">
        <v>2385584</v>
      </c>
      <c r="I1425" s="18">
        <v>35835</v>
      </c>
    </row>
    <row r="1426" spans="2:9" ht="18" customHeight="1" x14ac:dyDescent="0.3">
      <c r="B1426" s="16" t="s">
        <v>176</v>
      </c>
      <c r="C1426" s="17">
        <v>2021</v>
      </c>
      <c r="D1426" s="17" t="s">
        <v>402</v>
      </c>
      <c r="E1426" s="17" t="s">
        <v>422</v>
      </c>
      <c r="F1426" s="17">
        <v>60972641</v>
      </c>
      <c r="G1426" s="17">
        <v>2381355</v>
      </c>
      <c r="H1426" s="17">
        <v>2299158</v>
      </c>
      <c r="I1426" s="18">
        <v>35226</v>
      </c>
    </row>
    <row r="1427" spans="2:9" ht="18" customHeight="1" x14ac:dyDescent="0.3">
      <c r="B1427" s="16" t="s">
        <v>176</v>
      </c>
      <c r="C1427" s="17">
        <v>2021</v>
      </c>
      <c r="D1427" s="17" t="s">
        <v>402</v>
      </c>
      <c r="E1427" s="17" t="s">
        <v>419</v>
      </c>
      <c r="F1427" s="17">
        <v>65109516</v>
      </c>
      <c r="G1427" s="17">
        <v>2409788</v>
      </c>
      <c r="H1427" s="17">
        <v>2360744</v>
      </c>
      <c r="I1427" s="18">
        <v>35671</v>
      </c>
    </row>
    <row r="1428" spans="2:9" ht="18" customHeight="1" x14ac:dyDescent="0.3">
      <c r="B1428" s="16" t="s">
        <v>176</v>
      </c>
      <c r="C1428" s="17">
        <v>2021</v>
      </c>
      <c r="D1428" s="17" t="s">
        <v>402</v>
      </c>
      <c r="E1428" s="17" t="s">
        <v>420</v>
      </c>
      <c r="F1428" s="17">
        <v>68095089</v>
      </c>
      <c r="G1428" s="17">
        <v>2415907</v>
      </c>
      <c r="H1428" s="17">
        <v>2371819</v>
      </c>
      <c r="I1428" s="18">
        <v>35751</v>
      </c>
    </row>
    <row r="1429" spans="2:9" ht="18" customHeight="1" x14ac:dyDescent="0.3">
      <c r="B1429" s="16" t="s">
        <v>176</v>
      </c>
      <c r="C1429" s="17">
        <v>2021</v>
      </c>
      <c r="D1429" s="17" t="s">
        <v>402</v>
      </c>
      <c r="E1429" s="17" t="s">
        <v>421</v>
      </c>
      <c r="F1429" s="17">
        <v>19919347</v>
      </c>
      <c r="G1429" s="17">
        <v>691135</v>
      </c>
      <c r="H1429" s="17">
        <v>679046</v>
      </c>
      <c r="I1429" s="18">
        <v>10226</v>
      </c>
    </row>
    <row r="1430" spans="2:9" ht="18" customHeight="1" x14ac:dyDescent="0.3">
      <c r="B1430" s="16" t="s">
        <v>176</v>
      </c>
      <c r="C1430" s="17">
        <v>2021</v>
      </c>
      <c r="D1430" s="17" t="s">
        <v>402</v>
      </c>
      <c r="E1430" s="17" t="s">
        <v>423</v>
      </c>
      <c r="F1430" s="17">
        <v>63151171</v>
      </c>
      <c r="G1430" s="17">
        <v>2400870</v>
      </c>
      <c r="H1430" s="17">
        <v>2336268</v>
      </c>
      <c r="I1430" s="18">
        <v>35563</v>
      </c>
    </row>
    <row r="1431" spans="2:9" ht="18" customHeight="1" x14ac:dyDescent="0.3">
      <c r="B1431" s="16" t="s">
        <v>176</v>
      </c>
      <c r="C1431" s="17">
        <v>2021</v>
      </c>
      <c r="D1431" s="17" t="s">
        <v>403</v>
      </c>
      <c r="E1431" s="17" t="s">
        <v>422</v>
      </c>
      <c r="F1431" s="17">
        <v>39007261</v>
      </c>
      <c r="G1431" s="17">
        <v>840876</v>
      </c>
      <c r="H1431" s="17">
        <v>829886</v>
      </c>
      <c r="I1431" s="18">
        <v>7636</v>
      </c>
    </row>
    <row r="1432" spans="2:9" ht="18" customHeight="1" x14ac:dyDescent="0.3">
      <c r="B1432" s="16" t="s">
        <v>176</v>
      </c>
      <c r="C1432" s="17">
        <v>2021</v>
      </c>
      <c r="D1432" s="17" t="s">
        <v>403</v>
      </c>
      <c r="E1432" s="17" t="s">
        <v>419</v>
      </c>
      <c r="F1432" s="17">
        <v>40100355</v>
      </c>
      <c r="G1432" s="17">
        <v>846770</v>
      </c>
      <c r="H1432" s="17">
        <v>834615</v>
      </c>
      <c r="I1432" s="18">
        <v>7661</v>
      </c>
    </row>
    <row r="1433" spans="2:9" ht="18" customHeight="1" x14ac:dyDescent="0.3">
      <c r="B1433" s="16" t="s">
        <v>176</v>
      </c>
      <c r="C1433" s="17">
        <v>2021</v>
      </c>
      <c r="D1433" s="17" t="s">
        <v>403</v>
      </c>
      <c r="E1433" s="17" t="s">
        <v>420</v>
      </c>
      <c r="F1433" s="17">
        <v>40692905</v>
      </c>
      <c r="G1433" s="17">
        <v>854384</v>
      </c>
      <c r="H1433" s="17">
        <v>837962</v>
      </c>
      <c r="I1433" s="18">
        <v>7715</v>
      </c>
    </row>
    <row r="1434" spans="2:9" ht="18" customHeight="1" x14ac:dyDescent="0.3">
      <c r="B1434" s="16" t="s">
        <v>176</v>
      </c>
      <c r="C1434" s="17">
        <v>2021</v>
      </c>
      <c r="D1434" s="17" t="s">
        <v>403</v>
      </c>
      <c r="E1434" s="17" t="s">
        <v>421</v>
      </c>
      <c r="F1434" s="17">
        <v>17604380</v>
      </c>
      <c r="G1434" s="17">
        <v>370802</v>
      </c>
      <c r="H1434" s="17">
        <v>360418</v>
      </c>
      <c r="I1434" s="18">
        <v>3336</v>
      </c>
    </row>
    <row r="1435" spans="2:9" ht="18" customHeight="1" x14ac:dyDescent="0.3">
      <c r="B1435" s="16" t="s">
        <v>176</v>
      </c>
      <c r="C1435" s="17">
        <v>2021</v>
      </c>
      <c r="D1435" s="17" t="s">
        <v>403</v>
      </c>
      <c r="E1435" s="17" t="s">
        <v>423</v>
      </c>
      <c r="F1435" s="17">
        <v>39555852</v>
      </c>
      <c r="G1435" s="17">
        <v>843315</v>
      </c>
      <c r="H1435" s="17">
        <v>832088</v>
      </c>
      <c r="I1435" s="18">
        <v>7651</v>
      </c>
    </row>
    <row r="1436" spans="2:9" ht="18" customHeight="1" x14ac:dyDescent="0.3">
      <c r="B1436" s="16" t="s">
        <v>176</v>
      </c>
      <c r="C1436" s="17">
        <v>2021</v>
      </c>
      <c r="D1436" s="17" t="s">
        <v>404</v>
      </c>
      <c r="E1436" s="17" t="s">
        <v>422</v>
      </c>
      <c r="F1436" s="17">
        <v>49560826</v>
      </c>
      <c r="G1436" s="17">
        <v>1802188</v>
      </c>
      <c r="H1436" s="17">
        <v>1362017</v>
      </c>
      <c r="I1436" s="18">
        <v>22491</v>
      </c>
    </row>
    <row r="1437" spans="2:9" ht="18" customHeight="1" x14ac:dyDescent="0.3">
      <c r="B1437" s="16" t="s">
        <v>176</v>
      </c>
      <c r="C1437" s="17">
        <v>2021</v>
      </c>
      <c r="D1437" s="17" t="s">
        <v>404</v>
      </c>
      <c r="E1437" s="17" t="s">
        <v>419</v>
      </c>
      <c r="F1437" s="17">
        <v>54900250</v>
      </c>
      <c r="G1437" s="17">
        <v>2242373</v>
      </c>
      <c r="H1437" s="17">
        <v>1987366</v>
      </c>
      <c r="I1437" s="18">
        <v>32178</v>
      </c>
    </row>
    <row r="1438" spans="2:9" ht="18" customHeight="1" x14ac:dyDescent="0.3">
      <c r="B1438" s="16" t="s">
        <v>176</v>
      </c>
      <c r="C1438" s="17">
        <v>2021</v>
      </c>
      <c r="D1438" s="17" t="s">
        <v>404</v>
      </c>
      <c r="E1438" s="17" t="s">
        <v>420</v>
      </c>
      <c r="F1438" s="17">
        <v>57380748</v>
      </c>
      <c r="G1438" s="17">
        <v>2328540</v>
      </c>
      <c r="H1438" s="17">
        <v>2180007</v>
      </c>
      <c r="I1438" s="18">
        <v>34183</v>
      </c>
    </row>
    <row r="1439" spans="2:9" ht="18" customHeight="1" x14ac:dyDescent="0.3">
      <c r="B1439" s="16" t="s">
        <v>176</v>
      </c>
      <c r="C1439" s="17">
        <v>2021</v>
      </c>
      <c r="D1439" s="17" t="s">
        <v>404</v>
      </c>
      <c r="E1439" s="17" t="s">
        <v>421</v>
      </c>
      <c r="F1439" s="17">
        <v>25315397</v>
      </c>
      <c r="G1439" s="17">
        <v>1010957</v>
      </c>
      <c r="H1439" s="17">
        <v>966272</v>
      </c>
      <c r="I1439" s="18">
        <v>14928</v>
      </c>
    </row>
    <row r="1440" spans="2:9" ht="18" customHeight="1" x14ac:dyDescent="0.3">
      <c r="B1440" s="16" t="s">
        <v>176</v>
      </c>
      <c r="C1440" s="17">
        <v>2021</v>
      </c>
      <c r="D1440" s="17" t="s">
        <v>404</v>
      </c>
      <c r="E1440" s="17" t="s">
        <v>423</v>
      </c>
      <c r="F1440" s="17">
        <v>52263743</v>
      </c>
      <c r="G1440" s="17">
        <v>2075471</v>
      </c>
      <c r="H1440" s="17">
        <v>1670530</v>
      </c>
      <c r="I1440" s="18">
        <v>28514</v>
      </c>
    </row>
    <row r="1441" spans="2:9" ht="18" customHeight="1" x14ac:dyDescent="0.3">
      <c r="B1441" s="16" t="s">
        <v>176</v>
      </c>
      <c r="C1441" s="17">
        <v>2021</v>
      </c>
      <c r="D1441" s="17" t="s">
        <v>406</v>
      </c>
      <c r="E1441" s="17" t="s">
        <v>422</v>
      </c>
      <c r="F1441" s="17">
        <v>104801810</v>
      </c>
      <c r="G1441" s="17">
        <v>2437910</v>
      </c>
      <c r="H1441" s="17">
        <v>2401325</v>
      </c>
      <c r="I1441" s="18">
        <v>35945</v>
      </c>
    </row>
    <row r="1442" spans="2:9" ht="18" customHeight="1" x14ac:dyDescent="0.3">
      <c r="B1442" s="16" t="s">
        <v>176</v>
      </c>
      <c r="C1442" s="17">
        <v>2021</v>
      </c>
      <c r="D1442" s="17" t="s">
        <v>406</v>
      </c>
      <c r="E1442" s="17" t="s">
        <v>419</v>
      </c>
      <c r="F1442" s="17">
        <v>108313051</v>
      </c>
      <c r="G1442" s="17">
        <v>2439185</v>
      </c>
      <c r="H1442" s="17">
        <v>2402304</v>
      </c>
      <c r="I1442" s="18">
        <v>35945</v>
      </c>
    </row>
    <row r="1443" spans="2:9" ht="18" customHeight="1" x14ac:dyDescent="0.3">
      <c r="B1443" s="16" t="s">
        <v>176</v>
      </c>
      <c r="C1443" s="17">
        <v>2021</v>
      </c>
      <c r="D1443" s="17" t="s">
        <v>406</v>
      </c>
      <c r="E1443" s="17" t="s">
        <v>420</v>
      </c>
      <c r="F1443" s="17">
        <v>108649093</v>
      </c>
      <c r="G1443" s="17">
        <v>2440542</v>
      </c>
      <c r="H1443" s="17">
        <v>2403285</v>
      </c>
      <c r="I1443" s="18">
        <v>35947</v>
      </c>
    </row>
    <row r="1444" spans="2:9" ht="18" customHeight="1" x14ac:dyDescent="0.3">
      <c r="B1444" s="16" t="s">
        <v>176</v>
      </c>
      <c r="C1444" s="17">
        <v>2021</v>
      </c>
      <c r="D1444" s="17" t="s">
        <v>406</v>
      </c>
      <c r="E1444" s="17" t="s">
        <v>421</v>
      </c>
      <c r="F1444" s="17">
        <v>47855761</v>
      </c>
      <c r="G1444" s="17">
        <v>1046254</v>
      </c>
      <c r="H1444" s="17">
        <v>1030533</v>
      </c>
      <c r="I1444" s="18">
        <v>15414</v>
      </c>
    </row>
    <row r="1445" spans="2:9" ht="18" customHeight="1" x14ac:dyDescent="0.3">
      <c r="B1445" s="16" t="s">
        <v>176</v>
      </c>
      <c r="C1445" s="17">
        <v>2021</v>
      </c>
      <c r="D1445" s="17" t="s">
        <v>406</v>
      </c>
      <c r="E1445" s="17" t="s">
        <v>423</v>
      </c>
      <c r="F1445" s="17">
        <v>106813348</v>
      </c>
      <c r="G1445" s="17">
        <v>2438576</v>
      </c>
      <c r="H1445" s="17">
        <v>2401814</v>
      </c>
      <c r="I1445" s="18">
        <v>35945</v>
      </c>
    </row>
    <row r="1446" spans="2:9" ht="18" customHeight="1" x14ac:dyDescent="0.3">
      <c r="B1446" s="16" t="s">
        <v>176</v>
      </c>
      <c r="C1446" s="17">
        <v>2021</v>
      </c>
      <c r="D1446" s="17" t="s">
        <v>407</v>
      </c>
      <c r="E1446" s="17" t="s">
        <v>422</v>
      </c>
      <c r="F1446" s="17">
        <v>95214577</v>
      </c>
      <c r="G1446" s="17">
        <v>2435612</v>
      </c>
      <c r="H1446" s="17">
        <v>2398743</v>
      </c>
      <c r="I1446" s="18">
        <v>35928</v>
      </c>
    </row>
    <row r="1447" spans="2:9" ht="18" customHeight="1" x14ac:dyDescent="0.3">
      <c r="B1447" s="16" t="s">
        <v>176</v>
      </c>
      <c r="C1447" s="17">
        <v>2021</v>
      </c>
      <c r="D1447" s="17" t="s">
        <v>407</v>
      </c>
      <c r="E1447" s="17" t="s">
        <v>419</v>
      </c>
      <c r="F1447" s="17">
        <v>99831879</v>
      </c>
      <c r="G1447" s="17">
        <v>2436803</v>
      </c>
      <c r="H1447" s="17">
        <v>2400316</v>
      </c>
      <c r="I1447" s="18">
        <v>35931</v>
      </c>
    </row>
    <row r="1448" spans="2:9" ht="18" customHeight="1" x14ac:dyDescent="0.3">
      <c r="B1448" s="16" t="s">
        <v>176</v>
      </c>
      <c r="C1448" s="17">
        <v>2021</v>
      </c>
      <c r="D1448" s="17" t="s">
        <v>407</v>
      </c>
      <c r="E1448" s="17" t="s">
        <v>420</v>
      </c>
      <c r="F1448" s="17">
        <v>101962545</v>
      </c>
      <c r="G1448" s="17">
        <v>2437272</v>
      </c>
      <c r="H1448" s="17">
        <v>2400822</v>
      </c>
      <c r="I1448" s="18">
        <v>35933</v>
      </c>
    </row>
    <row r="1449" spans="2:9" ht="18" customHeight="1" x14ac:dyDescent="0.3">
      <c r="B1449" s="16" t="s">
        <v>176</v>
      </c>
      <c r="C1449" s="17">
        <v>2021</v>
      </c>
      <c r="D1449" s="17" t="s">
        <v>407</v>
      </c>
      <c r="E1449" s="17" t="s">
        <v>421</v>
      </c>
      <c r="F1449" s="17">
        <v>29558312</v>
      </c>
      <c r="G1449" s="17">
        <v>696441</v>
      </c>
      <c r="H1449" s="17">
        <v>686010</v>
      </c>
      <c r="I1449" s="18">
        <v>10270</v>
      </c>
    </row>
    <row r="1450" spans="2:9" ht="18" customHeight="1" x14ac:dyDescent="0.3">
      <c r="B1450" s="16" t="s">
        <v>176</v>
      </c>
      <c r="C1450" s="17">
        <v>2021</v>
      </c>
      <c r="D1450" s="17" t="s">
        <v>407</v>
      </c>
      <c r="E1450" s="17" t="s">
        <v>423</v>
      </c>
      <c r="F1450" s="17">
        <v>97683909</v>
      </c>
      <c r="G1450" s="17">
        <v>2436406</v>
      </c>
      <c r="H1450" s="17">
        <v>2399557</v>
      </c>
      <c r="I1450" s="18">
        <v>35931</v>
      </c>
    </row>
    <row r="1451" spans="2:9" ht="18" customHeight="1" x14ac:dyDescent="0.3">
      <c r="B1451" s="16" t="s">
        <v>178</v>
      </c>
      <c r="C1451" s="17">
        <v>2020</v>
      </c>
      <c r="D1451" s="17" t="s">
        <v>398</v>
      </c>
      <c r="E1451" s="17" t="s">
        <v>422</v>
      </c>
      <c r="F1451" s="17">
        <v>24928</v>
      </c>
      <c r="G1451" s="17">
        <v>995</v>
      </c>
      <c r="H1451" s="17">
        <v>99</v>
      </c>
      <c r="I1451" s="18">
        <v>26</v>
      </c>
    </row>
    <row r="1452" spans="2:9" ht="18" customHeight="1" x14ac:dyDescent="0.3">
      <c r="B1452" s="16" t="s">
        <v>178</v>
      </c>
      <c r="C1452" s="17">
        <v>2020</v>
      </c>
      <c r="D1452" s="17" t="s">
        <v>398</v>
      </c>
      <c r="E1452" s="17" t="s">
        <v>419</v>
      </c>
      <c r="F1452" s="17">
        <v>134047</v>
      </c>
      <c r="G1452" s="17">
        <v>2553</v>
      </c>
      <c r="H1452" s="17">
        <v>706</v>
      </c>
      <c r="I1452" s="18">
        <v>101</v>
      </c>
    </row>
    <row r="1453" spans="2:9" ht="18" customHeight="1" x14ac:dyDescent="0.3">
      <c r="B1453" s="16" t="s">
        <v>178</v>
      </c>
      <c r="C1453" s="17">
        <v>2020</v>
      </c>
      <c r="D1453" s="17" t="s">
        <v>398</v>
      </c>
      <c r="E1453" s="17" t="s">
        <v>420</v>
      </c>
      <c r="F1453" s="17">
        <v>275836</v>
      </c>
      <c r="G1453" s="17">
        <v>3384</v>
      </c>
      <c r="H1453" s="17">
        <v>1168</v>
      </c>
      <c r="I1453" s="18">
        <v>129</v>
      </c>
    </row>
    <row r="1454" spans="2:9" ht="18" customHeight="1" x14ac:dyDescent="0.3">
      <c r="B1454" s="16" t="s">
        <v>178</v>
      </c>
      <c r="C1454" s="17">
        <v>2020</v>
      </c>
      <c r="D1454" s="17" t="s">
        <v>398</v>
      </c>
      <c r="E1454" s="17" t="s">
        <v>421</v>
      </c>
      <c r="F1454" s="17">
        <v>115560</v>
      </c>
      <c r="G1454" s="17">
        <v>1100</v>
      </c>
      <c r="H1454" s="17">
        <v>445</v>
      </c>
      <c r="I1454" s="18">
        <v>43</v>
      </c>
    </row>
    <row r="1455" spans="2:9" ht="18" customHeight="1" x14ac:dyDescent="0.3">
      <c r="B1455" s="16" t="s">
        <v>178</v>
      </c>
      <c r="C1455" s="17">
        <v>2020</v>
      </c>
      <c r="D1455" s="17" t="s">
        <v>398</v>
      </c>
      <c r="E1455" s="17" t="s">
        <v>423</v>
      </c>
      <c r="F1455" s="17">
        <v>61490</v>
      </c>
      <c r="G1455" s="17">
        <v>1539</v>
      </c>
      <c r="H1455" s="17">
        <v>316</v>
      </c>
      <c r="I1455" s="18">
        <v>47</v>
      </c>
    </row>
    <row r="1456" spans="2:9" ht="18" customHeight="1" x14ac:dyDescent="0.3">
      <c r="B1456" s="16" t="s">
        <v>178</v>
      </c>
      <c r="C1456" s="17">
        <v>2020</v>
      </c>
      <c r="D1456" s="17" t="s">
        <v>399</v>
      </c>
      <c r="E1456" s="17" t="s">
        <v>422</v>
      </c>
      <c r="F1456" s="17">
        <v>10478052</v>
      </c>
      <c r="G1456" s="17">
        <v>1024134</v>
      </c>
      <c r="H1456" s="17">
        <v>482337</v>
      </c>
      <c r="I1456" s="18">
        <v>18904</v>
      </c>
    </row>
    <row r="1457" spans="2:9" ht="18" customHeight="1" x14ac:dyDescent="0.3">
      <c r="B1457" s="16" t="s">
        <v>178</v>
      </c>
      <c r="C1457" s="17">
        <v>2020</v>
      </c>
      <c r="D1457" s="17" t="s">
        <v>399</v>
      </c>
      <c r="E1457" s="17" t="s">
        <v>419</v>
      </c>
      <c r="F1457" s="17">
        <v>15009012</v>
      </c>
      <c r="G1457" s="17">
        <v>1692234</v>
      </c>
      <c r="H1457" s="17">
        <v>1093286</v>
      </c>
      <c r="I1457" s="18">
        <v>29319</v>
      </c>
    </row>
    <row r="1458" spans="2:9" ht="18" customHeight="1" x14ac:dyDescent="0.3">
      <c r="B1458" s="16" t="s">
        <v>178</v>
      </c>
      <c r="C1458" s="17">
        <v>2020</v>
      </c>
      <c r="D1458" s="17" t="s">
        <v>399</v>
      </c>
      <c r="E1458" s="17" t="s">
        <v>420</v>
      </c>
      <c r="F1458" s="17">
        <v>17696840</v>
      </c>
      <c r="G1458" s="17">
        <v>2054131</v>
      </c>
      <c r="H1458" s="17">
        <v>1434456</v>
      </c>
      <c r="I1458" s="18">
        <v>34757</v>
      </c>
    </row>
    <row r="1459" spans="2:9" ht="18" customHeight="1" x14ac:dyDescent="0.3">
      <c r="B1459" s="16" t="s">
        <v>178</v>
      </c>
      <c r="C1459" s="17">
        <v>2020</v>
      </c>
      <c r="D1459" s="17" t="s">
        <v>399</v>
      </c>
      <c r="E1459" s="17" t="s">
        <v>421</v>
      </c>
      <c r="F1459" s="17">
        <v>8534200</v>
      </c>
      <c r="G1459" s="17">
        <v>1005427</v>
      </c>
      <c r="H1459" s="17">
        <v>726824</v>
      </c>
      <c r="I1459" s="18">
        <v>16774</v>
      </c>
    </row>
    <row r="1460" spans="2:9" ht="18" customHeight="1" x14ac:dyDescent="0.3">
      <c r="B1460" s="16" t="s">
        <v>178</v>
      </c>
      <c r="C1460" s="17">
        <v>2020</v>
      </c>
      <c r="D1460" s="17" t="s">
        <v>399</v>
      </c>
      <c r="E1460" s="17" t="s">
        <v>423</v>
      </c>
      <c r="F1460" s="17">
        <v>12524603</v>
      </c>
      <c r="G1460" s="17">
        <v>1331956</v>
      </c>
      <c r="H1460" s="17">
        <v>749928</v>
      </c>
      <c r="I1460" s="18">
        <v>23835</v>
      </c>
    </row>
    <row r="1461" spans="2:9" ht="18" customHeight="1" x14ac:dyDescent="0.3">
      <c r="B1461" s="16" t="s">
        <v>178</v>
      </c>
      <c r="C1461" s="17">
        <v>2020</v>
      </c>
      <c r="D1461" s="17" t="s">
        <v>400</v>
      </c>
      <c r="E1461" s="17" t="s">
        <v>422</v>
      </c>
      <c r="F1461" s="17">
        <v>80539016</v>
      </c>
      <c r="G1461" s="17">
        <v>6232062</v>
      </c>
      <c r="H1461" s="17">
        <v>5976404</v>
      </c>
      <c r="I1461" s="18">
        <v>82824</v>
      </c>
    </row>
    <row r="1462" spans="2:9" ht="18" customHeight="1" x14ac:dyDescent="0.3">
      <c r="B1462" s="16" t="s">
        <v>178</v>
      </c>
      <c r="C1462" s="17">
        <v>2020</v>
      </c>
      <c r="D1462" s="17" t="s">
        <v>400</v>
      </c>
      <c r="E1462" s="17" t="s">
        <v>419</v>
      </c>
      <c r="F1462" s="17">
        <v>89768202</v>
      </c>
      <c r="G1462" s="17">
        <v>6349099</v>
      </c>
      <c r="H1462" s="17">
        <v>6160457</v>
      </c>
      <c r="I1462" s="18">
        <v>83935</v>
      </c>
    </row>
    <row r="1463" spans="2:9" ht="18" customHeight="1" x14ac:dyDescent="0.3">
      <c r="B1463" s="16" t="s">
        <v>178</v>
      </c>
      <c r="C1463" s="17">
        <v>2020</v>
      </c>
      <c r="D1463" s="17" t="s">
        <v>400</v>
      </c>
      <c r="E1463" s="17" t="s">
        <v>420</v>
      </c>
      <c r="F1463" s="17">
        <v>94551427</v>
      </c>
      <c r="G1463" s="17">
        <v>6400203</v>
      </c>
      <c r="H1463" s="17">
        <v>6221869</v>
      </c>
      <c r="I1463" s="18">
        <v>84333</v>
      </c>
    </row>
    <row r="1464" spans="2:9" ht="18" customHeight="1" x14ac:dyDescent="0.3">
      <c r="B1464" s="16" t="s">
        <v>178</v>
      </c>
      <c r="C1464" s="17">
        <v>2020</v>
      </c>
      <c r="D1464" s="17" t="s">
        <v>400</v>
      </c>
      <c r="E1464" s="17" t="s">
        <v>421</v>
      </c>
      <c r="F1464" s="17">
        <v>41899715</v>
      </c>
      <c r="G1464" s="17">
        <v>2755611</v>
      </c>
      <c r="H1464" s="17">
        <v>2684567</v>
      </c>
      <c r="I1464" s="18">
        <v>36245</v>
      </c>
    </row>
    <row r="1465" spans="2:9" ht="18" customHeight="1" x14ac:dyDescent="0.3">
      <c r="B1465" s="16" t="s">
        <v>178</v>
      </c>
      <c r="C1465" s="17">
        <v>2020</v>
      </c>
      <c r="D1465" s="17" t="s">
        <v>400</v>
      </c>
      <c r="E1465" s="17" t="s">
        <v>423</v>
      </c>
      <c r="F1465" s="17">
        <v>85128599</v>
      </c>
      <c r="G1465" s="17">
        <v>6292523</v>
      </c>
      <c r="H1465" s="17">
        <v>6071335</v>
      </c>
      <c r="I1465" s="18">
        <v>83457</v>
      </c>
    </row>
    <row r="1466" spans="2:9" ht="18" customHeight="1" x14ac:dyDescent="0.3">
      <c r="B1466" s="16" t="s">
        <v>178</v>
      </c>
      <c r="C1466" s="17">
        <v>2020</v>
      </c>
      <c r="D1466" s="17" t="s">
        <v>401</v>
      </c>
      <c r="E1466" s="17" t="s">
        <v>422</v>
      </c>
      <c r="F1466" s="17">
        <v>4821281</v>
      </c>
      <c r="G1466" s="17">
        <v>151395</v>
      </c>
      <c r="H1466" s="17">
        <v>65932</v>
      </c>
      <c r="I1466" s="18">
        <v>2344</v>
      </c>
    </row>
    <row r="1467" spans="2:9" ht="18" customHeight="1" x14ac:dyDescent="0.3">
      <c r="B1467" s="16" t="s">
        <v>178</v>
      </c>
      <c r="C1467" s="17">
        <v>2020</v>
      </c>
      <c r="D1467" s="17" t="s">
        <v>401</v>
      </c>
      <c r="E1467" s="17" t="s">
        <v>419</v>
      </c>
      <c r="F1467" s="17">
        <v>6840547</v>
      </c>
      <c r="G1467" s="17">
        <v>415703</v>
      </c>
      <c r="H1467" s="17">
        <v>153046</v>
      </c>
      <c r="I1467" s="18">
        <v>8545</v>
      </c>
    </row>
    <row r="1468" spans="2:9" ht="18" customHeight="1" x14ac:dyDescent="0.3">
      <c r="B1468" s="16" t="s">
        <v>178</v>
      </c>
      <c r="C1468" s="17">
        <v>2020</v>
      </c>
      <c r="D1468" s="17" t="s">
        <v>401</v>
      </c>
      <c r="E1468" s="17" t="s">
        <v>420</v>
      </c>
      <c r="F1468" s="17">
        <v>8068654</v>
      </c>
      <c r="G1468" s="17">
        <v>638115</v>
      </c>
      <c r="H1468" s="17">
        <v>235673</v>
      </c>
      <c r="I1468" s="18">
        <v>12551</v>
      </c>
    </row>
    <row r="1469" spans="2:9" ht="18" customHeight="1" x14ac:dyDescent="0.3">
      <c r="B1469" s="16" t="s">
        <v>178</v>
      </c>
      <c r="C1469" s="17">
        <v>2020</v>
      </c>
      <c r="D1469" s="17" t="s">
        <v>401</v>
      </c>
      <c r="E1469" s="17" t="s">
        <v>421</v>
      </c>
      <c r="F1469" s="17">
        <v>3940409</v>
      </c>
      <c r="G1469" s="17">
        <v>355251</v>
      </c>
      <c r="H1469" s="17">
        <v>139383</v>
      </c>
      <c r="I1469" s="18">
        <v>6691</v>
      </c>
    </row>
    <row r="1470" spans="2:9" ht="18" customHeight="1" x14ac:dyDescent="0.3">
      <c r="B1470" s="16" t="s">
        <v>178</v>
      </c>
      <c r="C1470" s="17">
        <v>2020</v>
      </c>
      <c r="D1470" s="17" t="s">
        <v>401</v>
      </c>
      <c r="E1470" s="17" t="s">
        <v>423</v>
      </c>
      <c r="F1470" s="17">
        <v>5730895</v>
      </c>
      <c r="G1470" s="17">
        <v>254117</v>
      </c>
      <c r="H1470" s="17">
        <v>102319</v>
      </c>
      <c r="I1470" s="18">
        <v>4405</v>
      </c>
    </row>
    <row r="1471" spans="2:9" ht="18" customHeight="1" x14ac:dyDescent="0.3">
      <c r="B1471" s="16" t="s">
        <v>178</v>
      </c>
      <c r="C1471" s="17">
        <v>2020</v>
      </c>
      <c r="D1471" s="17" t="s">
        <v>402</v>
      </c>
      <c r="E1471" s="17" t="s">
        <v>422</v>
      </c>
      <c r="F1471" s="17">
        <v>2424106</v>
      </c>
      <c r="G1471" s="17">
        <v>31087</v>
      </c>
      <c r="H1471" s="17">
        <v>11623</v>
      </c>
      <c r="I1471" s="18">
        <v>377</v>
      </c>
    </row>
    <row r="1472" spans="2:9" ht="18" customHeight="1" x14ac:dyDescent="0.3">
      <c r="B1472" s="16" t="s">
        <v>178</v>
      </c>
      <c r="C1472" s="17">
        <v>2020</v>
      </c>
      <c r="D1472" s="17" t="s">
        <v>402</v>
      </c>
      <c r="E1472" s="17" t="s">
        <v>419</v>
      </c>
      <c r="F1472" s="17">
        <v>3329621</v>
      </c>
      <c r="G1472" s="17">
        <v>56549</v>
      </c>
      <c r="H1472" s="17">
        <v>34596</v>
      </c>
      <c r="I1472" s="18">
        <v>789</v>
      </c>
    </row>
    <row r="1473" spans="2:9" ht="18" customHeight="1" x14ac:dyDescent="0.3">
      <c r="B1473" s="16" t="s">
        <v>178</v>
      </c>
      <c r="C1473" s="17">
        <v>2020</v>
      </c>
      <c r="D1473" s="17" t="s">
        <v>402</v>
      </c>
      <c r="E1473" s="17" t="s">
        <v>420</v>
      </c>
      <c r="F1473" s="17">
        <v>3880242</v>
      </c>
      <c r="G1473" s="17">
        <v>75916</v>
      </c>
      <c r="H1473" s="17">
        <v>46275</v>
      </c>
      <c r="I1473" s="18">
        <v>1204</v>
      </c>
    </row>
    <row r="1474" spans="2:9" ht="18" customHeight="1" x14ac:dyDescent="0.3">
      <c r="B1474" s="16" t="s">
        <v>178</v>
      </c>
      <c r="C1474" s="17">
        <v>2020</v>
      </c>
      <c r="D1474" s="17" t="s">
        <v>402</v>
      </c>
      <c r="E1474" s="17" t="s">
        <v>421</v>
      </c>
      <c r="F1474" s="17">
        <v>1225906</v>
      </c>
      <c r="G1474" s="17">
        <v>29537</v>
      </c>
      <c r="H1474" s="17">
        <v>15605</v>
      </c>
      <c r="I1474" s="18">
        <v>472</v>
      </c>
    </row>
    <row r="1475" spans="2:9" ht="18" customHeight="1" x14ac:dyDescent="0.3">
      <c r="B1475" s="16" t="s">
        <v>178</v>
      </c>
      <c r="C1475" s="17">
        <v>2020</v>
      </c>
      <c r="D1475" s="17" t="s">
        <v>402</v>
      </c>
      <c r="E1475" s="17" t="s">
        <v>423</v>
      </c>
      <c r="F1475" s="17">
        <v>2925318</v>
      </c>
      <c r="G1475" s="17">
        <v>44307</v>
      </c>
      <c r="H1475" s="17">
        <v>21932</v>
      </c>
      <c r="I1475" s="18">
        <v>505</v>
      </c>
    </row>
    <row r="1476" spans="2:9" ht="18" customHeight="1" x14ac:dyDescent="0.3">
      <c r="B1476" s="16" t="s">
        <v>178</v>
      </c>
      <c r="C1476" s="17">
        <v>2020</v>
      </c>
      <c r="D1476" s="17" t="s">
        <v>403</v>
      </c>
      <c r="E1476" s="17" t="s">
        <v>419</v>
      </c>
      <c r="F1476" s="17">
        <v>0</v>
      </c>
      <c r="G1476" s="17">
        <v>88</v>
      </c>
      <c r="H1476" s="17">
        <v>2</v>
      </c>
      <c r="I1476" s="18">
        <v>7</v>
      </c>
    </row>
    <row r="1477" spans="2:9" ht="18" customHeight="1" x14ac:dyDescent="0.3">
      <c r="B1477" s="16" t="s">
        <v>178</v>
      </c>
      <c r="C1477" s="17">
        <v>2020</v>
      </c>
      <c r="D1477" s="17" t="s">
        <v>403</v>
      </c>
      <c r="E1477" s="17" t="s">
        <v>420</v>
      </c>
      <c r="F1477" s="17">
        <v>0</v>
      </c>
      <c r="G1477" s="17">
        <v>346</v>
      </c>
      <c r="H1477" s="17">
        <v>21</v>
      </c>
      <c r="I1477" s="18">
        <v>12</v>
      </c>
    </row>
    <row r="1478" spans="2:9" ht="18" customHeight="1" x14ac:dyDescent="0.3">
      <c r="B1478" s="16" t="s">
        <v>178</v>
      </c>
      <c r="C1478" s="17">
        <v>2020</v>
      </c>
      <c r="D1478" s="17" t="s">
        <v>403</v>
      </c>
      <c r="E1478" s="17" t="s">
        <v>421</v>
      </c>
      <c r="F1478" s="17">
        <v>0</v>
      </c>
      <c r="G1478" s="17">
        <v>272</v>
      </c>
      <c r="H1478" s="17">
        <v>19</v>
      </c>
      <c r="I1478" s="18">
        <v>9</v>
      </c>
    </row>
    <row r="1479" spans="2:9" ht="18" customHeight="1" x14ac:dyDescent="0.3">
      <c r="B1479" s="16" t="s">
        <v>178</v>
      </c>
      <c r="C1479" s="17">
        <v>2020</v>
      </c>
      <c r="D1479" s="17" t="s">
        <v>403</v>
      </c>
      <c r="E1479" s="17" t="s">
        <v>423</v>
      </c>
      <c r="F1479" s="17">
        <v>0</v>
      </c>
      <c r="G1479" s="17">
        <v>26</v>
      </c>
      <c r="H1479" s="17">
        <v>0</v>
      </c>
      <c r="I1479" s="18">
        <v>2</v>
      </c>
    </row>
    <row r="1480" spans="2:9" ht="18" customHeight="1" x14ac:dyDescent="0.3">
      <c r="B1480" s="16" t="s">
        <v>178</v>
      </c>
      <c r="C1480" s="17">
        <v>2020</v>
      </c>
      <c r="D1480" s="17" t="s">
        <v>404</v>
      </c>
      <c r="E1480" s="17" t="s">
        <v>422</v>
      </c>
      <c r="F1480" s="17">
        <v>554837</v>
      </c>
      <c r="G1480" s="17">
        <v>4526</v>
      </c>
      <c r="H1480" s="17">
        <v>2187</v>
      </c>
      <c r="I1480" s="18">
        <v>187</v>
      </c>
    </row>
    <row r="1481" spans="2:9" ht="18" customHeight="1" x14ac:dyDescent="0.3">
      <c r="B1481" s="16" t="s">
        <v>178</v>
      </c>
      <c r="C1481" s="17">
        <v>2020</v>
      </c>
      <c r="D1481" s="17" t="s">
        <v>404</v>
      </c>
      <c r="E1481" s="17" t="s">
        <v>419</v>
      </c>
      <c r="F1481" s="17">
        <v>1070486</v>
      </c>
      <c r="G1481" s="17">
        <v>9003</v>
      </c>
      <c r="H1481" s="17">
        <v>3685</v>
      </c>
      <c r="I1481" s="18">
        <v>268</v>
      </c>
    </row>
    <row r="1482" spans="2:9" ht="18" customHeight="1" x14ac:dyDescent="0.3">
      <c r="B1482" s="16" t="s">
        <v>178</v>
      </c>
      <c r="C1482" s="17">
        <v>2020</v>
      </c>
      <c r="D1482" s="17" t="s">
        <v>404</v>
      </c>
      <c r="E1482" s="17" t="s">
        <v>420</v>
      </c>
      <c r="F1482" s="17">
        <v>1531529</v>
      </c>
      <c r="G1482" s="17">
        <v>15207</v>
      </c>
      <c r="H1482" s="17">
        <v>4943</v>
      </c>
      <c r="I1482" s="18">
        <v>303</v>
      </c>
    </row>
    <row r="1483" spans="2:9" ht="18" customHeight="1" x14ac:dyDescent="0.3">
      <c r="B1483" s="16" t="s">
        <v>178</v>
      </c>
      <c r="C1483" s="17">
        <v>2020</v>
      </c>
      <c r="D1483" s="17" t="s">
        <v>404</v>
      </c>
      <c r="E1483" s="17" t="s">
        <v>421</v>
      </c>
      <c r="F1483" s="17">
        <v>838281</v>
      </c>
      <c r="G1483" s="17">
        <v>8924</v>
      </c>
      <c r="H1483" s="17">
        <v>3109</v>
      </c>
      <c r="I1483" s="18">
        <v>142</v>
      </c>
    </row>
    <row r="1484" spans="2:9" ht="18" customHeight="1" x14ac:dyDescent="0.3">
      <c r="B1484" s="16" t="s">
        <v>178</v>
      </c>
      <c r="C1484" s="17">
        <v>2020</v>
      </c>
      <c r="D1484" s="17" t="s">
        <v>404</v>
      </c>
      <c r="E1484" s="17" t="s">
        <v>423</v>
      </c>
      <c r="F1484" s="17">
        <v>786169</v>
      </c>
      <c r="G1484" s="17">
        <v>6128</v>
      </c>
      <c r="H1484" s="17">
        <v>2954</v>
      </c>
      <c r="I1484" s="18">
        <v>221</v>
      </c>
    </row>
    <row r="1485" spans="2:9" ht="18" customHeight="1" x14ac:dyDescent="0.3">
      <c r="B1485" s="16" t="s">
        <v>178</v>
      </c>
      <c r="C1485" s="17">
        <v>2020</v>
      </c>
      <c r="D1485" s="17" t="s">
        <v>405</v>
      </c>
      <c r="E1485" s="17" t="s">
        <v>422</v>
      </c>
      <c r="F1485" s="17">
        <v>58117772</v>
      </c>
      <c r="G1485" s="17">
        <v>5849838</v>
      </c>
      <c r="H1485" s="17">
        <v>5499517</v>
      </c>
      <c r="I1485" s="18">
        <v>78969</v>
      </c>
    </row>
    <row r="1486" spans="2:9" ht="18" customHeight="1" x14ac:dyDescent="0.3">
      <c r="B1486" s="16" t="s">
        <v>178</v>
      </c>
      <c r="C1486" s="17">
        <v>2020</v>
      </c>
      <c r="D1486" s="17" t="s">
        <v>405</v>
      </c>
      <c r="E1486" s="17" t="s">
        <v>419</v>
      </c>
      <c r="F1486" s="17">
        <v>68392901</v>
      </c>
      <c r="G1486" s="17">
        <v>6063205</v>
      </c>
      <c r="H1486" s="17">
        <v>5803648</v>
      </c>
      <c r="I1486" s="18">
        <v>81071</v>
      </c>
    </row>
    <row r="1487" spans="2:9" ht="18" customHeight="1" x14ac:dyDescent="0.3">
      <c r="B1487" s="16" t="s">
        <v>178</v>
      </c>
      <c r="C1487" s="17">
        <v>2020</v>
      </c>
      <c r="D1487" s="17" t="s">
        <v>405</v>
      </c>
      <c r="E1487" s="17" t="s">
        <v>420</v>
      </c>
      <c r="F1487" s="17">
        <v>73990292</v>
      </c>
      <c r="G1487" s="17">
        <v>6145335</v>
      </c>
      <c r="H1487" s="17">
        <v>5888717</v>
      </c>
      <c r="I1487" s="18">
        <v>81955</v>
      </c>
    </row>
    <row r="1488" spans="2:9" ht="18" customHeight="1" x14ac:dyDescent="0.3">
      <c r="B1488" s="16" t="s">
        <v>178</v>
      </c>
      <c r="C1488" s="17">
        <v>2020</v>
      </c>
      <c r="D1488" s="17" t="s">
        <v>405</v>
      </c>
      <c r="E1488" s="17" t="s">
        <v>421</v>
      </c>
      <c r="F1488" s="17">
        <v>22121933</v>
      </c>
      <c r="G1488" s="17">
        <v>1768796</v>
      </c>
      <c r="H1488" s="17">
        <v>1697433</v>
      </c>
      <c r="I1488" s="18">
        <v>23543</v>
      </c>
    </row>
    <row r="1489" spans="2:9" ht="18" customHeight="1" x14ac:dyDescent="0.3">
      <c r="B1489" s="16" t="s">
        <v>178</v>
      </c>
      <c r="C1489" s="17">
        <v>2020</v>
      </c>
      <c r="D1489" s="17" t="s">
        <v>405</v>
      </c>
      <c r="E1489" s="17" t="s">
        <v>423</v>
      </c>
      <c r="F1489" s="17">
        <v>63365012</v>
      </c>
      <c r="G1489" s="17">
        <v>5974667</v>
      </c>
      <c r="H1489" s="17">
        <v>5680496</v>
      </c>
      <c r="I1489" s="18">
        <v>80157</v>
      </c>
    </row>
    <row r="1490" spans="2:9" ht="18" customHeight="1" x14ac:dyDescent="0.3">
      <c r="B1490" s="16" t="s">
        <v>178</v>
      </c>
      <c r="C1490" s="17">
        <v>2020</v>
      </c>
      <c r="D1490" s="17" t="s">
        <v>406</v>
      </c>
      <c r="E1490" s="17" t="s">
        <v>422</v>
      </c>
      <c r="F1490" s="17">
        <v>36793932</v>
      </c>
      <c r="G1490" s="17">
        <v>4477713</v>
      </c>
      <c r="H1490" s="17">
        <v>3615021</v>
      </c>
      <c r="I1490" s="18">
        <v>65023</v>
      </c>
    </row>
    <row r="1491" spans="2:9" ht="18" customHeight="1" x14ac:dyDescent="0.3">
      <c r="B1491" s="16" t="s">
        <v>178</v>
      </c>
      <c r="C1491" s="17">
        <v>2020</v>
      </c>
      <c r="D1491" s="17" t="s">
        <v>406</v>
      </c>
      <c r="E1491" s="17" t="s">
        <v>419</v>
      </c>
      <c r="F1491" s="17">
        <v>46591777</v>
      </c>
      <c r="G1491" s="17">
        <v>5349676</v>
      </c>
      <c r="H1491" s="17">
        <v>4519678</v>
      </c>
      <c r="I1491" s="18">
        <v>73390</v>
      </c>
    </row>
    <row r="1492" spans="2:9" ht="18" customHeight="1" x14ac:dyDescent="0.3">
      <c r="B1492" s="16" t="s">
        <v>178</v>
      </c>
      <c r="C1492" s="17">
        <v>2020</v>
      </c>
      <c r="D1492" s="17" t="s">
        <v>406</v>
      </c>
      <c r="E1492" s="17" t="s">
        <v>420</v>
      </c>
      <c r="F1492" s="17">
        <v>51453460</v>
      </c>
      <c r="G1492" s="17">
        <v>5612022</v>
      </c>
      <c r="H1492" s="17">
        <v>4970413</v>
      </c>
      <c r="I1492" s="18">
        <v>76353</v>
      </c>
    </row>
    <row r="1493" spans="2:9" ht="18" customHeight="1" x14ac:dyDescent="0.3">
      <c r="B1493" s="16" t="s">
        <v>178</v>
      </c>
      <c r="C1493" s="17">
        <v>2020</v>
      </c>
      <c r="D1493" s="17" t="s">
        <v>406</v>
      </c>
      <c r="E1493" s="17" t="s">
        <v>421</v>
      </c>
      <c r="F1493" s="17">
        <v>23411211</v>
      </c>
      <c r="G1493" s="17">
        <v>2460619</v>
      </c>
      <c r="H1493" s="17">
        <v>2248167</v>
      </c>
      <c r="I1493" s="18">
        <v>33399</v>
      </c>
    </row>
    <row r="1494" spans="2:9" ht="18" customHeight="1" x14ac:dyDescent="0.3">
      <c r="B1494" s="16" t="s">
        <v>178</v>
      </c>
      <c r="C1494" s="17">
        <v>2020</v>
      </c>
      <c r="D1494" s="17" t="s">
        <v>406</v>
      </c>
      <c r="E1494" s="17" t="s">
        <v>423</v>
      </c>
      <c r="F1494" s="17">
        <v>41592796</v>
      </c>
      <c r="G1494" s="17">
        <v>4960112</v>
      </c>
      <c r="H1494" s="17">
        <v>4069886</v>
      </c>
      <c r="I1494" s="18">
        <v>69678</v>
      </c>
    </row>
    <row r="1495" spans="2:9" ht="18" customHeight="1" x14ac:dyDescent="0.3">
      <c r="B1495" s="16" t="s">
        <v>178</v>
      </c>
      <c r="C1495" s="17">
        <v>2020</v>
      </c>
      <c r="D1495" s="17" t="s">
        <v>407</v>
      </c>
      <c r="E1495" s="17" t="s">
        <v>422</v>
      </c>
      <c r="F1495" s="17">
        <v>22369101</v>
      </c>
      <c r="G1495" s="17">
        <v>2654621</v>
      </c>
      <c r="H1495" s="17">
        <v>1934711</v>
      </c>
      <c r="I1495" s="18">
        <v>43236</v>
      </c>
    </row>
    <row r="1496" spans="2:9" ht="18" customHeight="1" x14ac:dyDescent="0.3">
      <c r="B1496" s="16" t="s">
        <v>178</v>
      </c>
      <c r="C1496" s="17">
        <v>2020</v>
      </c>
      <c r="D1496" s="17" t="s">
        <v>407</v>
      </c>
      <c r="E1496" s="17" t="s">
        <v>419</v>
      </c>
      <c r="F1496" s="17">
        <v>28778027</v>
      </c>
      <c r="G1496" s="17">
        <v>3515352</v>
      </c>
      <c r="H1496" s="17">
        <v>2763811</v>
      </c>
      <c r="I1496" s="18">
        <v>54544</v>
      </c>
    </row>
    <row r="1497" spans="2:9" ht="18" customHeight="1" x14ac:dyDescent="0.3">
      <c r="B1497" s="16" t="s">
        <v>178</v>
      </c>
      <c r="C1497" s="17">
        <v>2020</v>
      </c>
      <c r="D1497" s="17" t="s">
        <v>407</v>
      </c>
      <c r="E1497" s="17" t="s">
        <v>420</v>
      </c>
      <c r="F1497" s="17">
        <v>31676571</v>
      </c>
      <c r="G1497" s="17">
        <v>3904513</v>
      </c>
      <c r="H1497" s="17">
        <v>3153030</v>
      </c>
      <c r="I1497" s="18">
        <v>58968</v>
      </c>
    </row>
    <row r="1498" spans="2:9" ht="18" customHeight="1" x14ac:dyDescent="0.3">
      <c r="B1498" s="16" t="s">
        <v>178</v>
      </c>
      <c r="C1498" s="17">
        <v>2020</v>
      </c>
      <c r="D1498" s="17" t="s">
        <v>407</v>
      </c>
      <c r="E1498" s="17" t="s">
        <v>421</v>
      </c>
      <c r="F1498" s="17">
        <v>9707280</v>
      </c>
      <c r="G1498" s="17">
        <v>1194678</v>
      </c>
      <c r="H1498" s="17">
        <v>961646</v>
      </c>
      <c r="I1498" s="18">
        <v>17641</v>
      </c>
    </row>
    <row r="1499" spans="2:9" ht="18" customHeight="1" x14ac:dyDescent="0.3">
      <c r="B1499" s="16" t="s">
        <v>178</v>
      </c>
      <c r="C1499" s="17">
        <v>2020</v>
      </c>
      <c r="D1499" s="17" t="s">
        <v>407</v>
      </c>
      <c r="E1499" s="17" t="s">
        <v>423</v>
      </c>
      <c r="F1499" s="17">
        <v>25591844</v>
      </c>
      <c r="G1499" s="17">
        <v>3081963</v>
      </c>
      <c r="H1499" s="17">
        <v>2340796</v>
      </c>
      <c r="I1499" s="18">
        <v>49302</v>
      </c>
    </row>
    <row r="1500" spans="2:9" ht="18" customHeight="1" x14ac:dyDescent="0.3">
      <c r="B1500" s="16" t="s">
        <v>178</v>
      </c>
      <c r="C1500" s="17">
        <v>2021</v>
      </c>
      <c r="D1500" s="17" t="s">
        <v>398</v>
      </c>
      <c r="E1500" s="17" t="s">
        <v>422</v>
      </c>
      <c r="F1500" s="17">
        <v>153123897</v>
      </c>
      <c r="G1500" s="17">
        <v>7113802</v>
      </c>
      <c r="H1500" s="17">
        <v>6747540</v>
      </c>
      <c r="I1500" s="18">
        <v>88495</v>
      </c>
    </row>
    <row r="1501" spans="2:9" ht="18" customHeight="1" x14ac:dyDescent="0.3">
      <c r="B1501" s="16" t="s">
        <v>178</v>
      </c>
      <c r="C1501" s="17">
        <v>2021</v>
      </c>
      <c r="D1501" s="17" t="s">
        <v>398</v>
      </c>
      <c r="E1501" s="17" t="s">
        <v>419</v>
      </c>
      <c r="F1501" s="17">
        <v>165115183</v>
      </c>
      <c r="G1501" s="17">
        <v>8134918</v>
      </c>
      <c r="H1501" s="17">
        <v>7106948</v>
      </c>
      <c r="I1501" s="18">
        <v>93828</v>
      </c>
    </row>
    <row r="1502" spans="2:9" ht="18" customHeight="1" x14ac:dyDescent="0.3">
      <c r="B1502" s="16" t="s">
        <v>178</v>
      </c>
      <c r="C1502" s="17">
        <v>2021</v>
      </c>
      <c r="D1502" s="17" t="s">
        <v>398</v>
      </c>
      <c r="E1502" s="17" t="s">
        <v>420</v>
      </c>
      <c r="F1502" s="17">
        <v>172984950</v>
      </c>
      <c r="G1502" s="17">
        <v>9376096</v>
      </c>
      <c r="H1502" s="17">
        <v>7455807</v>
      </c>
      <c r="I1502" s="18">
        <v>101139</v>
      </c>
    </row>
    <row r="1503" spans="2:9" ht="18" customHeight="1" x14ac:dyDescent="0.3">
      <c r="B1503" s="16" t="s">
        <v>178</v>
      </c>
      <c r="C1503" s="17">
        <v>2021</v>
      </c>
      <c r="D1503" s="17" t="s">
        <v>398</v>
      </c>
      <c r="E1503" s="17" t="s">
        <v>421</v>
      </c>
      <c r="F1503" s="17">
        <v>51004189</v>
      </c>
      <c r="G1503" s="17">
        <v>2997988</v>
      </c>
      <c r="H1503" s="17">
        <v>2234934</v>
      </c>
      <c r="I1503" s="18">
        <v>30829</v>
      </c>
    </row>
    <row r="1504" spans="2:9" ht="18" customHeight="1" x14ac:dyDescent="0.3">
      <c r="B1504" s="16" t="s">
        <v>178</v>
      </c>
      <c r="C1504" s="17">
        <v>2021</v>
      </c>
      <c r="D1504" s="17" t="s">
        <v>398</v>
      </c>
      <c r="E1504" s="17" t="s">
        <v>423</v>
      </c>
      <c r="F1504" s="17">
        <v>158806480</v>
      </c>
      <c r="G1504" s="17">
        <v>7461973</v>
      </c>
      <c r="H1504" s="17">
        <v>6889088</v>
      </c>
      <c r="I1504" s="18">
        <v>90313</v>
      </c>
    </row>
    <row r="1505" spans="2:9" ht="18" customHeight="1" x14ac:dyDescent="0.3">
      <c r="B1505" s="16" t="s">
        <v>178</v>
      </c>
      <c r="C1505" s="17">
        <v>2021</v>
      </c>
      <c r="D1505" s="17" t="s">
        <v>399</v>
      </c>
      <c r="E1505" s="17" t="s">
        <v>422</v>
      </c>
      <c r="F1505" s="17">
        <v>274670282</v>
      </c>
      <c r="G1505" s="17">
        <v>20382724</v>
      </c>
      <c r="H1505" s="17">
        <v>19956043</v>
      </c>
      <c r="I1505" s="18">
        <v>256748</v>
      </c>
    </row>
    <row r="1506" spans="2:9" ht="18" customHeight="1" x14ac:dyDescent="0.3">
      <c r="B1506" s="16" t="s">
        <v>178</v>
      </c>
      <c r="C1506" s="17">
        <v>2021</v>
      </c>
      <c r="D1506" s="17" t="s">
        <v>399</v>
      </c>
      <c r="E1506" s="17" t="s">
        <v>419</v>
      </c>
      <c r="F1506" s="17">
        <v>289453934</v>
      </c>
      <c r="G1506" s="17">
        <v>20533140</v>
      </c>
      <c r="H1506" s="17">
        <v>20123125</v>
      </c>
      <c r="I1506" s="18">
        <v>259402</v>
      </c>
    </row>
    <row r="1507" spans="2:9" ht="18" customHeight="1" x14ac:dyDescent="0.3">
      <c r="B1507" s="16" t="s">
        <v>178</v>
      </c>
      <c r="C1507" s="17">
        <v>2021</v>
      </c>
      <c r="D1507" s="17" t="s">
        <v>399</v>
      </c>
      <c r="E1507" s="17" t="s">
        <v>420</v>
      </c>
      <c r="F1507" s="17">
        <v>297250794</v>
      </c>
      <c r="G1507" s="17">
        <v>20595879</v>
      </c>
      <c r="H1507" s="17">
        <v>20198187</v>
      </c>
      <c r="I1507" s="18">
        <v>260430</v>
      </c>
    </row>
    <row r="1508" spans="2:9" ht="18" customHeight="1" x14ac:dyDescent="0.3">
      <c r="B1508" s="16" t="s">
        <v>178</v>
      </c>
      <c r="C1508" s="17">
        <v>2021</v>
      </c>
      <c r="D1508" s="17" t="s">
        <v>399</v>
      </c>
      <c r="E1508" s="17" t="s">
        <v>421</v>
      </c>
      <c r="F1508" s="17">
        <v>130015081</v>
      </c>
      <c r="G1508" s="17">
        <v>8844928</v>
      </c>
      <c r="H1508" s="17">
        <v>8677425</v>
      </c>
      <c r="I1508" s="18">
        <v>111889</v>
      </c>
    </row>
    <row r="1509" spans="2:9" ht="18" customHeight="1" x14ac:dyDescent="0.3">
      <c r="B1509" s="16" t="s">
        <v>178</v>
      </c>
      <c r="C1509" s="17">
        <v>2021</v>
      </c>
      <c r="D1509" s="17" t="s">
        <v>399</v>
      </c>
      <c r="E1509" s="17" t="s">
        <v>423</v>
      </c>
      <c r="F1509" s="17">
        <v>281996839</v>
      </c>
      <c r="G1509" s="17">
        <v>20461326</v>
      </c>
      <c r="H1509" s="17">
        <v>20042101</v>
      </c>
      <c r="I1509" s="18">
        <v>258141</v>
      </c>
    </row>
    <row r="1510" spans="2:9" ht="18" customHeight="1" x14ac:dyDescent="0.3">
      <c r="B1510" s="16" t="s">
        <v>178</v>
      </c>
      <c r="C1510" s="17">
        <v>2021</v>
      </c>
      <c r="D1510" s="17" t="s">
        <v>408</v>
      </c>
      <c r="E1510" s="17" t="s">
        <v>422</v>
      </c>
      <c r="F1510" s="17">
        <v>121074595</v>
      </c>
      <c r="G1510" s="17">
        <v>6587660</v>
      </c>
      <c r="H1510" s="17">
        <v>6460432</v>
      </c>
      <c r="I1510" s="18">
        <v>85594</v>
      </c>
    </row>
    <row r="1511" spans="2:9" ht="18" customHeight="1" x14ac:dyDescent="0.3">
      <c r="B1511" s="16" t="s">
        <v>178</v>
      </c>
      <c r="C1511" s="17">
        <v>2021</v>
      </c>
      <c r="D1511" s="17" t="s">
        <v>408</v>
      </c>
      <c r="E1511" s="17" t="s">
        <v>419</v>
      </c>
      <c r="F1511" s="17">
        <v>127138094</v>
      </c>
      <c r="G1511" s="17">
        <v>6628159</v>
      </c>
      <c r="H1511" s="17">
        <v>6501037</v>
      </c>
      <c r="I1511" s="18">
        <v>85971</v>
      </c>
    </row>
    <row r="1512" spans="2:9" ht="18" customHeight="1" x14ac:dyDescent="0.3">
      <c r="B1512" s="16" t="s">
        <v>178</v>
      </c>
      <c r="C1512" s="17">
        <v>2021</v>
      </c>
      <c r="D1512" s="17" t="s">
        <v>408</v>
      </c>
      <c r="E1512" s="17" t="s">
        <v>420</v>
      </c>
      <c r="F1512" s="17">
        <v>130017576</v>
      </c>
      <c r="G1512" s="17">
        <v>6648322</v>
      </c>
      <c r="H1512" s="17">
        <v>6521266</v>
      </c>
      <c r="I1512" s="18">
        <v>86204</v>
      </c>
    </row>
    <row r="1513" spans="2:9" ht="18" customHeight="1" x14ac:dyDescent="0.3">
      <c r="B1513" s="16" t="s">
        <v>178</v>
      </c>
      <c r="C1513" s="17">
        <v>2021</v>
      </c>
      <c r="D1513" s="17" t="s">
        <v>408</v>
      </c>
      <c r="E1513" s="17" t="s">
        <v>423</v>
      </c>
      <c r="F1513" s="17">
        <v>124323274</v>
      </c>
      <c r="G1513" s="17">
        <v>6608305</v>
      </c>
      <c r="H1513" s="17">
        <v>6481187</v>
      </c>
      <c r="I1513" s="18">
        <v>85762</v>
      </c>
    </row>
    <row r="1514" spans="2:9" ht="18" customHeight="1" x14ac:dyDescent="0.3">
      <c r="B1514" s="16" t="s">
        <v>178</v>
      </c>
      <c r="C1514" s="17">
        <v>2021</v>
      </c>
      <c r="D1514" s="17" t="s">
        <v>409</v>
      </c>
      <c r="E1514" s="17" t="s">
        <v>422</v>
      </c>
      <c r="F1514" s="17">
        <v>101830652</v>
      </c>
      <c r="G1514" s="17">
        <v>6458365</v>
      </c>
      <c r="H1514" s="17">
        <v>6302522</v>
      </c>
      <c r="I1514" s="18">
        <v>84785</v>
      </c>
    </row>
    <row r="1515" spans="2:9" ht="18" customHeight="1" x14ac:dyDescent="0.3">
      <c r="B1515" s="16" t="s">
        <v>178</v>
      </c>
      <c r="C1515" s="17">
        <v>2021</v>
      </c>
      <c r="D1515" s="17" t="s">
        <v>409</v>
      </c>
      <c r="E1515" s="17" t="s">
        <v>419</v>
      </c>
      <c r="F1515" s="17">
        <v>112369207</v>
      </c>
      <c r="G1515" s="17">
        <v>6527256</v>
      </c>
      <c r="H1515" s="17">
        <v>6384696</v>
      </c>
      <c r="I1515" s="18">
        <v>85214</v>
      </c>
    </row>
    <row r="1516" spans="2:9" ht="18" customHeight="1" x14ac:dyDescent="0.3">
      <c r="B1516" s="16" t="s">
        <v>178</v>
      </c>
      <c r="C1516" s="17">
        <v>2021</v>
      </c>
      <c r="D1516" s="17" t="s">
        <v>409</v>
      </c>
      <c r="E1516" s="17" t="s">
        <v>420</v>
      </c>
      <c r="F1516" s="17">
        <v>116336201</v>
      </c>
      <c r="G1516" s="17">
        <v>6554802</v>
      </c>
      <c r="H1516" s="17">
        <v>6421453</v>
      </c>
      <c r="I1516" s="18">
        <v>85400</v>
      </c>
    </row>
    <row r="1517" spans="2:9" ht="18" customHeight="1" x14ac:dyDescent="0.3">
      <c r="B1517" s="16" t="s">
        <v>178</v>
      </c>
      <c r="C1517" s="17">
        <v>2021</v>
      </c>
      <c r="D1517" s="17" t="s">
        <v>409</v>
      </c>
      <c r="E1517" s="17" t="s">
        <v>421</v>
      </c>
      <c r="F1517" s="17">
        <v>50877400</v>
      </c>
      <c r="G1517" s="17">
        <v>2816653</v>
      </c>
      <c r="H1517" s="17">
        <v>2761889</v>
      </c>
      <c r="I1517" s="18">
        <v>36641</v>
      </c>
    </row>
    <row r="1518" spans="2:9" ht="18" customHeight="1" x14ac:dyDescent="0.3">
      <c r="B1518" s="16" t="s">
        <v>178</v>
      </c>
      <c r="C1518" s="17">
        <v>2021</v>
      </c>
      <c r="D1518" s="17" t="s">
        <v>409</v>
      </c>
      <c r="E1518" s="17" t="s">
        <v>423</v>
      </c>
      <c r="F1518" s="17">
        <v>107678559</v>
      </c>
      <c r="G1518" s="17">
        <v>6496567</v>
      </c>
      <c r="H1518" s="17">
        <v>6347024</v>
      </c>
      <c r="I1518" s="18">
        <v>85012</v>
      </c>
    </row>
    <row r="1519" spans="2:9" ht="18" customHeight="1" x14ac:dyDescent="0.3">
      <c r="B1519" s="16" t="s">
        <v>178</v>
      </c>
      <c r="C1519" s="17">
        <v>2021</v>
      </c>
      <c r="D1519" s="17" t="s">
        <v>401</v>
      </c>
      <c r="E1519" s="17" t="s">
        <v>422</v>
      </c>
      <c r="F1519" s="17">
        <v>244137028</v>
      </c>
      <c r="G1519" s="17">
        <v>19981156</v>
      </c>
      <c r="H1519" s="17">
        <v>19399643</v>
      </c>
      <c r="I1519" s="18">
        <v>247592</v>
      </c>
    </row>
    <row r="1520" spans="2:9" ht="18" customHeight="1" x14ac:dyDescent="0.3">
      <c r="B1520" s="16" t="s">
        <v>178</v>
      </c>
      <c r="C1520" s="17">
        <v>2021</v>
      </c>
      <c r="D1520" s="17" t="s">
        <v>401</v>
      </c>
      <c r="E1520" s="17" t="s">
        <v>419</v>
      </c>
      <c r="F1520" s="17">
        <v>258065185</v>
      </c>
      <c r="G1520" s="17">
        <v>20185401</v>
      </c>
      <c r="H1520" s="17">
        <v>19729578</v>
      </c>
      <c r="I1520" s="18">
        <v>253079</v>
      </c>
    </row>
    <row r="1521" spans="2:9" ht="18" customHeight="1" x14ac:dyDescent="0.3">
      <c r="B1521" s="16" t="s">
        <v>178</v>
      </c>
      <c r="C1521" s="17">
        <v>2021</v>
      </c>
      <c r="D1521" s="17" t="s">
        <v>401</v>
      </c>
      <c r="E1521" s="17" t="s">
        <v>420</v>
      </c>
      <c r="F1521" s="17">
        <v>264786464</v>
      </c>
      <c r="G1521" s="17">
        <v>20262828</v>
      </c>
      <c r="H1521" s="17">
        <v>19843768</v>
      </c>
      <c r="I1521" s="18">
        <v>254640</v>
      </c>
    </row>
    <row r="1522" spans="2:9" ht="18" customHeight="1" x14ac:dyDescent="0.3">
      <c r="B1522" s="16" t="s">
        <v>178</v>
      </c>
      <c r="C1522" s="17">
        <v>2021</v>
      </c>
      <c r="D1522" s="17" t="s">
        <v>401</v>
      </c>
      <c r="E1522" s="17" t="s">
        <v>421</v>
      </c>
      <c r="F1522" s="17">
        <v>115526233</v>
      </c>
      <c r="G1522" s="17">
        <v>8709508</v>
      </c>
      <c r="H1522" s="17">
        <v>8529331</v>
      </c>
      <c r="I1522" s="18">
        <v>109578</v>
      </c>
    </row>
    <row r="1523" spans="2:9" ht="18" customHeight="1" x14ac:dyDescent="0.3">
      <c r="B1523" s="16" t="s">
        <v>178</v>
      </c>
      <c r="C1523" s="17">
        <v>2021</v>
      </c>
      <c r="D1523" s="17" t="s">
        <v>401</v>
      </c>
      <c r="E1523" s="17" t="s">
        <v>423</v>
      </c>
      <c r="F1523" s="17">
        <v>251322439</v>
      </c>
      <c r="G1523" s="17">
        <v>20096512</v>
      </c>
      <c r="H1523" s="17">
        <v>19592267</v>
      </c>
      <c r="I1523" s="18">
        <v>250837</v>
      </c>
    </row>
    <row r="1524" spans="2:9" ht="18" customHeight="1" x14ac:dyDescent="0.3">
      <c r="B1524" s="16" t="s">
        <v>178</v>
      </c>
      <c r="C1524" s="17">
        <v>2021</v>
      </c>
      <c r="D1524" s="17" t="s">
        <v>402</v>
      </c>
      <c r="E1524" s="17" t="s">
        <v>422</v>
      </c>
      <c r="F1524" s="17">
        <v>212076080</v>
      </c>
      <c r="G1524" s="17">
        <v>18663135</v>
      </c>
      <c r="H1524" s="17">
        <v>16527320</v>
      </c>
      <c r="I1524" s="18">
        <v>215757</v>
      </c>
    </row>
    <row r="1525" spans="2:9" ht="18" customHeight="1" x14ac:dyDescent="0.3">
      <c r="B1525" s="16" t="s">
        <v>178</v>
      </c>
      <c r="C1525" s="17">
        <v>2021</v>
      </c>
      <c r="D1525" s="17" t="s">
        <v>402</v>
      </c>
      <c r="E1525" s="17" t="s">
        <v>419</v>
      </c>
      <c r="F1525" s="17">
        <v>226853749</v>
      </c>
      <c r="G1525" s="17">
        <v>19567533</v>
      </c>
      <c r="H1525" s="17">
        <v>18353788</v>
      </c>
      <c r="I1525" s="18">
        <v>235151</v>
      </c>
    </row>
    <row r="1526" spans="2:9" ht="18" customHeight="1" x14ac:dyDescent="0.3">
      <c r="B1526" s="16" t="s">
        <v>178</v>
      </c>
      <c r="C1526" s="17">
        <v>2021</v>
      </c>
      <c r="D1526" s="17" t="s">
        <v>402</v>
      </c>
      <c r="E1526" s="17" t="s">
        <v>420</v>
      </c>
      <c r="F1526" s="17">
        <v>234549449</v>
      </c>
      <c r="G1526" s="17">
        <v>19787554</v>
      </c>
      <c r="H1526" s="17">
        <v>18789125</v>
      </c>
      <c r="I1526" s="18">
        <v>241648</v>
      </c>
    </row>
    <row r="1527" spans="2:9" ht="18" customHeight="1" x14ac:dyDescent="0.3">
      <c r="B1527" s="16" t="s">
        <v>178</v>
      </c>
      <c r="C1527" s="17">
        <v>2021</v>
      </c>
      <c r="D1527" s="17" t="s">
        <v>402</v>
      </c>
      <c r="E1527" s="17" t="s">
        <v>421</v>
      </c>
      <c r="F1527" s="17">
        <v>68368342</v>
      </c>
      <c r="G1527" s="17">
        <v>5684238</v>
      </c>
      <c r="H1527" s="17">
        <v>5451721</v>
      </c>
      <c r="I1527" s="18">
        <v>69969</v>
      </c>
    </row>
    <row r="1528" spans="2:9" ht="18" customHeight="1" x14ac:dyDescent="0.3">
      <c r="B1528" s="16" t="s">
        <v>178</v>
      </c>
      <c r="C1528" s="17">
        <v>2021</v>
      </c>
      <c r="D1528" s="17" t="s">
        <v>402</v>
      </c>
      <c r="E1528" s="17" t="s">
        <v>423</v>
      </c>
      <c r="F1528" s="17">
        <v>219389853</v>
      </c>
      <c r="G1528" s="17">
        <v>19226793</v>
      </c>
      <c r="H1528" s="17">
        <v>17598671</v>
      </c>
      <c r="I1528" s="18">
        <v>228253</v>
      </c>
    </row>
    <row r="1529" spans="2:9" ht="18" customHeight="1" x14ac:dyDescent="0.3">
      <c r="B1529" s="16" t="s">
        <v>178</v>
      </c>
      <c r="C1529" s="17">
        <v>2021</v>
      </c>
      <c r="D1529" s="17" t="s">
        <v>403</v>
      </c>
      <c r="E1529" s="17" t="s">
        <v>422</v>
      </c>
      <c r="F1529" s="17">
        <v>133516802</v>
      </c>
      <c r="G1529" s="17">
        <v>6672559</v>
      </c>
      <c r="H1529" s="17">
        <v>6542192</v>
      </c>
      <c r="I1529" s="18">
        <v>86450</v>
      </c>
    </row>
    <row r="1530" spans="2:9" ht="18" customHeight="1" x14ac:dyDescent="0.3">
      <c r="B1530" s="16" t="s">
        <v>178</v>
      </c>
      <c r="C1530" s="17">
        <v>2021</v>
      </c>
      <c r="D1530" s="17" t="s">
        <v>403</v>
      </c>
      <c r="E1530" s="17" t="s">
        <v>419</v>
      </c>
      <c r="F1530" s="17">
        <v>140753797</v>
      </c>
      <c r="G1530" s="17">
        <v>6757637</v>
      </c>
      <c r="H1530" s="17">
        <v>6592336</v>
      </c>
      <c r="I1530" s="18">
        <v>86913</v>
      </c>
    </row>
    <row r="1531" spans="2:9" ht="18" customHeight="1" x14ac:dyDescent="0.3">
      <c r="B1531" s="16" t="s">
        <v>178</v>
      </c>
      <c r="C1531" s="17">
        <v>2021</v>
      </c>
      <c r="D1531" s="17" t="s">
        <v>403</v>
      </c>
      <c r="E1531" s="17" t="s">
        <v>420</v>
      </c>
      <c r="F1531" s="17">
        <v>145495729</v>
      </c>
      <c r="G1531" s="17">
        <v>6851723</v>
      </c>
      <c r="H1531" s="17">
        <v>6635488</v>
      </c>
      <c r="I1531" s="18">
        <v>87305</v>
      </c>
    </row>
    <row r="1532" spans="2:9" ht="18" customHeight="1" x14ac:dyDescent="0.3">
      <c r="B1532" s="16" t="s">
        <v>178</v>
      </c>
      <c r="C1532" s="17">
        <v>2021</v>
      </c>
      <c r="D1532" s="17" t="s">
        <v>403</v>
      </c>
      <c r="E1532" s="17" t="s">
        <v>421</v>
      </c>
      <c r="F1532" s="17">
        <v>63909625</v>
      </c>
      <c r="G1532" s="17">
        <v>2979587</v>
      </c>
      <c r="H1532" s="17">
        <v>2864264</v>
      </c>
      <c r="I1532" s="18">
        <v>37628</v>
      </c>
    </row>
    <row r="1533" spans="2:9" ht="18" customHeight="1" x14ac:dyDescent="0.3">
      <c r="B1533" s="16" t="s">
        <v>178</v>
      </c>
      <c r="C1533" s="17">
        <v>2021</v>
      </c>
      <c r="D1533" s="17" t="s">
        <v>403</v>
      </c>
      <c r="E1533" s="17" t="s">
        <v>423</v>
      </c>
      <c r="F1533" s="17">
        <v>137011758</v>
      </c>
      <c r="G1533" s="17">
        <v>6703904</v>
      </c>
      <c r="H1533" s="17">
        <v>6563453</v>
      </c>
      <c r="I1533" s="18">
        <v>86663</v>
      </c>
    </row>
    <row r="1534" spans="2:9" ht="18" customHeight="1" x14ac:dyDescent="0.3">
      <c r="B1534" s="16" t="s">
        <v>178</v>
      </c>
      <c r="C1534" s="17">
        <v>2021</v>
      </c>
      <c r="D1534" s="17" t="s">
        <v>404</v>
      </c>
      <c r="E1534" s="17" t="s">
        <v>422</v>
      </c>
      <c r="F1534" s="17">
        <v>183688735</v>
      </c>
      <c r="G1534" s="17">
        <v>11873269</v>
      </c>
      <c r="H1534" s="17">
        <v>8480031</v>
      </c>
      <c r="I1534" s="18">
        <v>116493</v>
      </c>
    </row>
    <row r="1535" spans="2:9" ht="18" customHeight="1" x14ac:dyDescent="0.3">
      <c r="B1535" s="16" t="s">
        <v>178</v>
      </c>
      <c r="C1535" s="17">
        <v>2021</v>
      </c>
      <c r="D1535" s="17" t="s">
        <v>404</v>
      </c>
      <c r="E1535" s="17" t="s">
        <v>419</v>
      </c>
      <c r="F1535" s="17">
        <v>196666877</v>
      </c>
      <c r="G1535" s="17">
        <v>15899753</v>
      </c>
      <c r="H1535" s="17">
        <v>11747427</v>
      </c>
      <c r="I1535" s="18">
        <v>159789</v>
      </c>
    </row>
    <row r="1536" spans="2:9" ht="18" customHeight="1" x14ac:dyDescent="0.3">
      <c r="B1536" s="16" t="s">
        <v>178</v>
      </c>
      <c r="C1536" s="17">
        <v>2021</v>
      </c>
      <c r="D1536" s="17" t="s">
        <v>404</v>
      </c>
      <c r="E1536" s="17" t="s">
        <v>420</v>
      </c>
      <c r="F1536" s="17">
        <v>202629259</v>
      </c>
      <c r="G1536" s="17">
        <v>17317620</v>
      </c>
      <c r="H1536" s="17">
        <v>14127677</v>
      </c>
      <c r="I1536" s="18">
        <v>184290</v>
      </c>
    </row>
    <row r="1537" spans="2:9" ht="18" customHeight="1" x14ac:dyDescent="0.3">
      <c r="B1537" s="16" t="s">
        <v>178</v>
      </c>
      <c r="C1537" s="17">
        <v>2021</v>
      </c>
      <c r="D1537" s="17" t="s">
        <v>404</v>
      </c>
      <c r="E1537" s="17" t="s">
        <v>421</v>
      </c>
      <c r="F1537" s="17">
        <v>88827413</v>
      </c>
      <c r="G1537" s="17">
        <v>7759707</v>
      </c>
      <c r="H1537" s="17">
        <v>6667771</v>
      </c>
      <c r="I1537" s="18">
        <v>86067</v>
      </c>
    </row>
    <row r="1538" spans="2:9" ht="18" customHeight="1" x14ac:dyDescent="0.3">
      <c r="B1538" s="16" t="s">
        <v>178</v>
      </c>
      <c r="C1538" s="17">
        <v>2021</v>
      </c>
      <c r="D1538" s="17" t="s">
        <v>404</v>
      </c>
      <c r="E1538" s="17" t="s">
        <v>423</v>
      </c>
      <c r="F1538" s="17">
        <v>190853368</v>
      </c>
      <c r="G1538" s="17">
        <v>14079648</v>
      </c>
      <c r="H1538" s="17">
        <v>9885408</v>
      </c>
      <c r="I1538" s="18">
        <v>138451</v>
      </c>
    </row>
    <row r="1539" spans="2:9" ht="18" customHeight="1" x14ac:dyDescent="0.3">
      <c r="B1539" s="16" t="s">
        <v>178</v>
      </c>
      <c r="C1539" s="17">
        <v>2021</v>
      </c>
      <c r="D1539" s="17" t="s">
        <v>406</v>
      </c>
      <c r="E1539" s="17" t="s">
        <v>422</v>
      </c>
      <c r="F1539" s="17">
        <v>336833685</v>
      </c>
      <c r="G1539" s="17">
        <v>20847901</v>
      </c>
      <c r="H1539" s="17">
        <v>20498387</v>
      </c>
      <c r="I1539" s="18">
        <v>264829</v>
      </c>
    </row>
    <row r="1540" spans="2:9" ht="18" customHeight="1" x14ac:dyDescent="0.3">
      <c r="B1540" s="16" t="s">
        <v>178</v>
      </c>
      <c r="C1540" s="17">
        <v>2021</v>
      </c>
      <c r="D1540" s="17" t="s">
        <v>406</v>
      </c>
      <c r="E1540" s="17" t="s">
        <v>419</v>
      </c>
      <c r="F1540" s="17">
        <v>346576770</v>
      </c>
      <c r="G1540" s="17">
        <v>20886489</v>
      </c>
      <c r="H1540" s="17">
        <v>20555642</v>
      </c>
      <c r="I1540" s="18">
        <v>265689</v>
      </c>
    </row>
    <row r="1541" spans="2:9" ht="18" customHeight="1" x14ac:dyDescent="0.3">
      <c r="B1541" s="16" t="s">
        <v>178</v>
      </c>
      <c r="C1541" s="17">
        <v>2021</v>
      </c>
      <c r="D1541" s="17" t="s">
        <v>406</v>
      </c>
      <c r="E1541" s="17" t="s">
        <v>420</v>
      </c>
      <c r="F1541" s="17">
        <v>351620048</v>
      </c>
      <c r="G1541" s="17">
        <v>20903788</v>
      </c>
      <c r="H1541" s="17">
        <v>20576853</v>
      </c>
      <c r="I1541" s="18">
        <v>266136</v>
      </c>
    </row>
    <row r="1542" spans="2:9" ht="18" customHeight="1" x14ac:dyDescent="0.3">
      <c r="B1542" s="16" t="s">
        <v>178</v>
      </c>
      <c r="C1542" s="17">
        <v>2021</v>
      </c>
      <c r="D1542" s="17" t="s">
        <v>406</v>
      </c>
      <c r="E1542" s="17" t="s">
        <v>421</v>
      </c>
      <c r="F1542" s="17">
        <v>152296563</v>
      </c>
      <c r="G1542" s="17">
        <v>8964068</v>
      </c>
      <c r="H1542" s="17">
        <v>8823789</v>
      </c>
      <c r="I1542" s="18">
        <v>114214</v>
      </c>
    </row>
    <row r="1543" spans="2:9" ht="18" customHeight="1" x14ac:dyDescent="0.3">
      <c r="B1543" s="16" t="s">
        <v>178</v>
      </c>
      <c r="C1543" s="17">
        <v>2021</v>
      </c>
      <c r="D1543" s="17" t="s">
        <v>406</v>
      </c>
      <c r="E1543" s="17" t="s">
        <v>423</v>
      </c>
      <c r="F1543" s="17">
        <v>342081203</v>
      </c>
      <c r="G1543" s="17">
        <v>20869438</v>
      </c>
      <c r="H1543" s="17">
        <v>20533196</v>
      </c>
      <c r="I1543" s="18">
        <v>265265</v>
      </c>
    </row>
    <row r="1544" spans="2:9" ht="18" customHeight="1" x14ac:dyDescent="0.3">
      <c r="B1544" s="16" t="s">
        <v>178</v>
      </c>
      <c r="C1544" s="17">
        <v>2021</v>
      </c>
      <c r="D1544" s="17" t="s">
        <v>407</v>
      </c>
      <c r="E1544" s="17" t="s">
        <v>422</v>
      </c>
      <c r="F1544" s="17">
        <v>308942119</v>
      </c>
      <c r="G1544" s="17">
        <v>20677848</v>
      </c>
      <c r="H1544" s="17">
        <v>20290650</v>
      </c>
      <c r="I1544" s="18">
        <v>261757</v>
      </c>
    </row>
    <row r="1545" spans="2:9" ht="18" customHeight="1" x14ac:dyDescent="0.3">
      <c r="B1545" s="16" t="s">
        <v>178</v>
      </c>
      <c r="C1545" s="17">
        <v>2021</v>
      </c>
      <c r="D1545" s="17" t="s">
        <v>407</v>
      </c>
      <c r="E1545" s="17" t="s">
        <v>419</v>
      </c>
      <c r="F1545" s="17">
        <v>322838938</v>
      </c>
      <c r="G1545" s="17">
        <v>20768321</v>
      </c>
      <c r="H1545" s="17">
        <v>20397732</v>
      </c>
      <c r="I1545" s="18">
        <v>263130</v>
      </c>
    </row>
    <row r="1546" spans="2:9" ht="18" customHeight="1" x14ac:dyDescent="0.3">
      <c r="B1546" s="16" t="s">
        <v>178</v>
      </c>
      <c r="C1546" s="17">
        <v>2021</v>
      </c>
      <c r="D1546" s="17" t="s">
        <v>407</v>
      </c>
      <c r="E1546" s="17" t="s">
        <v>420</v>
      </c>
      <c r="F1546" s="17">
        <v>329270957</v>
      </c>
      <c r="G1546" s="17">
        <v>20807527</v>
      </c>
      <c r="H1546" s="17">
        <v>20450840</v>
      </c>
      <c r="I1546" s="18">
        <v>264009</v>
      </c>
    </row>
    <row r="1547" spans="2:9" ht="18" customHeight="1" x14ac:dyDescent="0.3">
      <c r="B1547" s="16" t="s">
        <v>178</v>
      </c>
      <c r="C1547" s="17">
        <v>2021</v>
      </c>
      <c r="D1547" s="17" t="s">
        <v>407</v>
      </c>
      <c r="E1547" s="17" t="s">
        <v>421</v>
      </c>
      <c r="F1547" s="17">
        <v>95123509</v>
      </c>
      <c r="G1547" s="17">
        <v>5951067</v>
      </c>
      <c r="H1547" s="17">
        <v>5850090</v>
      </c>
      <c r="I1547" s="18">
        <v>75574</v>
      </c>
    </row>
    <row r="1548" spans="2:9" ht="18" customHeight="1" x14ac:dyDescent="0.3">
      <c r="B1548" s="16" t="s">
        <v>178</v>
      </c>
      <c r="C1548" s="17">
        <v>2021</v>
      </c>
      <c r="D1548" s="17" t="s">
        <v>407</v>
      </c>
      <c r="E1548" s="17" t="s">
        <v>423</v>
      </c>
      <c r="F1548" s="17">
        <v>316144150</v>
      </c>
      <c r="G1548" s="17">
        <v>20725427</v>
      </c>
      <c r="H1548" s="17">
        <v>20346406</v>
      </c>
      <c r="I1548" s="18">
        <v>262429</v>
      </c>
    </row>
    <row r="1549" spans="2:9" ht="18" customHeight="1" x14ac:dyDescent="0.3">
      <c r="B1549" s="16" t="s">
        <v>192</v>
      </c>
      <c r="C1549" s="17">
        <v>2020</v>
      </c>
      <c r="D1549" s="17" t="s">
        <v>398</v>
      </c>
      <c r="E1549" s="17" t="s">
        <v>422</v>
      </c>
      <c r="F1549" s="17">
        <v>67473</v>
      </c>
      <c r="G1549" s="17">
        <v>2129</v>
      </c>
      <c r="H1549" s="17">
        <v>332</v>
      </c>
      <c r="I1549" s="18">
        <v>14</v>
      </c>
    </row>
    <row r="1550" spans="2:9" ht="18" customHeight="1" x14ac:dyDescent="0.3">
      <c r="B1550" s="16" t="s">
        <v>192</v>
      </c>
      <c r="C1550" s="17">
        <v>2020</v>
      </c>
      <c r="D1550" s="17" t="s">
        <v>398</v>
      </c>
      <c r="E1550" s="17" t="s">
        <v>419</v>
      </c>
      <c r="F1550" s="17">
        <v>130037</v>
      </c>
      <c r="G1550" s="17">
        <v>2816</v>
      </c>
      <c r="H1550" s="17">
        <v>1843</v>
      </c>
      <c r="I1550" s="18">
        <v>21</v>
      </c>
    </row>
    <row r="1551" spans="2:9" ht="18" customHeight="1" x14ac:dyDescent="0.3">
      <c r="B1551" s="16" t="s">
        <v>192</v>
      </c>
      <c r="C1551" s="17">
        <v>2020</v>
      </c>
      <c r="D1551" s="17" t="s">
        <v>398</v>
      </c>
      <c r="E1551" s="17" t="s">
        <v>420</v>
      </c>
      <c r="F1551" s="17">
        <v>158410</v>
      </c>
      <c r="G1551" s="17">
        <v>3232</v>
      </c>
      <c r="H1551" s="17">
        <v>2349</v>
      </c>
      <c r="I1551" s="18">
        <v>26</v>
      </c>
    </row>
    <row r="1552" spans="2:9" ht="18" customHeight="1" x14ac:dyDescent="0.3">
      <c r="B1552" s="16" t="s">
        <v>192</v>
      </c>
      <c r="C1552" s="17">
        <v>2020</v>
      </c>
      <c r="D1552" s="17" t="s">
        <v>398</v>
      </c>
      <c r="E1552" s="17" t="s">
        <v>421</v>
      </c>
      <c r="F1552" s="17">
        <v>53308</v>
      </c>
      <c r="G1552" s="17">
        <v>994</v>
      </c>
      <c r="H1552" s="17">
        <v>752</v>
      </c>
      <c r="I1552" s="18">
        <v>8</v>
      </c>
    </row>
    <row r="1553" spans="2:9" ht="18" customHeight="1" x14ac:dyDescent="0.3">
      <c r="B1553" s="16" t="s">
        <v>192</v>
      </c>
      <c r="C1553" s="17">
        <v>2020</v>
      </c>
      <c r="D1553" s="17" t="s">
        <v>398</v>
      </c>
      <c r="E1553" s="17" t="s">
        <v>423</v>
      </c>
      <c r="F1553" s="17">
        <v>99105</v>
      </c>
      <c r="G1553" s="17">
        <v>2582</v>
      </c>
      <c r="H1553" s="17">
        <v>1036</v>
      </c>
      <c r="I1553" s="18">
        <v>18</v>
      </c>
    </row>
    <row r="1554" spans="2:9" ht="18" customHeight="1" x14ac:dyDescent="0.3">
      <c r="B1554" s="16" t="s">
        <v>192</v>
      </c>
      <c r="C1554" s="17">
        <v>2020</v>
      </c>
      <c r="D1554" s="17" t="s">
        <v>399</v>
      </c>
      <c r="E1554" s="17" t="s">
        <v>422</v>
      </c>
      <c r="F1554" s="17">
        <v>6035234</v>
      </c>
      <c r="G1554" s="17">
        <v>196789</v>
      </c>
      <c r="H1554" s="17">
        <v>114856</v>
      </c>
      <c r="I1554" s="18">
        <v>634</v>
      </c>
    </row>
    <row r="1555" spans="2:9" ht="18" customHeight="1" x14ac:dyDescent="0.3">
      <c r="B1555" s="16" t="s">
        <v>192</v>
      </c>
      <c r="C1555" s="17">
        <v>2020</v>
      </c>
      <c r="D1555" s="17" t="s">
        <v>399</v>
      </c>
      <c r="E1555" s="17" t="s">
        <v>419</v>
      </c>
      <c r="F1555" s="17">
        <v>8721348</v>
      </c>
      <c r="G1555" s="17">
        <v>337957</v>
      </c>
      <c r="H1555" s="17">
        <v>219806</v>
      </c>
      <c r="I1555" s="18">
        <v>1229</v>
      </c>
    </row>
    <row r="1556" spans="2:9" ht="18" customHeight="1" x14ac:dyDescent="0.3">
      <c r="B1556" s="16" t="s">
        <v>192</v>
      </c>
      <c r="C1556" s="17">
        <v>2020</v>
      </c>
      <c r="D1556" s="17" t="s">
        <v>399</v>
      </c>
      <c r="E1556" s="17" t="s">
        <v>420</v>
      </c>
      <c r="F1556" s="17">
        <v>10439208</v>
      </c>
      <c r="G1556" s="17">
        <v>436426</v>
      </c>
      <c r="H1556" s="17">
        <v>284731</v>
      </c>
      <c r="I1556" s="18">
        <v>1724</v>
      </c>
    </row>
    <row r="1557" spans="2:9" ht="18" customHeight="1" x14ac:dyDescent="0.3">
      <c r="B1557" s="16" t="s">
        <v>192</v>
      </c>
      <c r="C1557" s="17">
        <v>2020</v>
      </c>
      <c r="D1557" s="17" t="s">
        <v>399</v>
      </c>
      <c r="E1557" s="17" t="s">
        <v>421</v>
      </c>
      <c r="F1557" s="17">
        <v>4998615</v>
      </c>
      <c r="G1557" s="17">
        <v>220944</v>
      </c>
      <c r="H1557" s="17">
        <v>149474</v>
      </c>
      <c r="I1557" s="18">
        <v>864</v>
      </c>
    </row>
    <row r="1558" spans="2:9" ht="18" customHeight="1" x14ac:dyDescent="0.3">
      <c r="B1558" s="16" t="s">
        <v>192</v>
      </c>
      <c r="C1558" s="17">
        <v>2020</v>
      </c>
      <c r="D1558" s="17" t="s">
        <v>399</v>
      </c>
      <c r="E1558" s="17" t="s">
        <v>423</v>
      </c>
      <c r="F1558" s="17">
        <v>7241278</v>
      </c>
      <c r="G1558" s="17">
        <v>259034</v>
      </c>
      <c r="H1558" s="17">
        <v>166982</v>
      </c>
      <c r="I1558" s="18">
        <v>850</v>
      </c>
    </row>
    <row r="1559" spans="2:9" ht="18" customHeight="1" x14ac:dyDescent="0.3">
      <c r="B1559" s="16" t="s">
        <v>192</v>
      </c>
      <c r="C1559" s="17">
        <v>2020</v>
      </c>
      <c r="D1559" s="17" t="s">
        <v>400</v>
      </c>
      <c r="E1559" s="17" t="s">
        <v>422</v>
      </c>
      <c r="F1559" s="17">
        <v>45442210</v>
      </c>
      <c r="G1559" s="17">
        <v>4376524</v>
      </c>
      <c r="H1559" s="17">
        <v>3932125</v>
      </c>
      <c r="I1559" s="18">
        <v>16511</v>
      </c>
    </row>
    <row r="1560" spans="2:9" ht="18" customHeight="1" x14ac:dyDescent="0.3">
      <c r="B1560" s="16" t="s">
        <v>192</v>
      </c>
      <c r="C1560" s="17">
        <v>2020</v>
      </c>
      <c r="D1560" s="17" t="s">
        <v>400</v>
      </c>
      <c r="E1560" s="17" t="s">
        <v>419</v>
      </c>
      <c r="F1560" s="17">
        <v>50610209</v>
      </c>
      <c r="G1560" s="17">
        <v>4858295</v>
      </c>
      <c r="H1560" s="17">
        <v>4422367</v>
      </c>
      <c r="I1560" s="18">
        <v>19330</v>
      </c>
    </row>
    <row r="1561" spans="2:9" ht="18" customHeight="1" x14ac:dyDescent="0.3">
      <c r="B1561" s="16" t="s">
        <v>192</v>
      </c>
      <c r="C1561" s="17">
        <v>2020</v>
      </c>
      <c r="D1561" s="17" t="s">
        <v>400</v>
      </c>
      <c r="E1561" s="17" t="s">
        <v>420</v>
      </c>
      <c r="F1561" s="17">
        <v>53205622</v>
      </c>
      <c r="G1561" s="17">
        <v>5115319</v>
      </c>
      <c r="H1561" s="17">
        <v>4649173</v>
      </c>
      <c r="I1561" s="18">
        <v>20530</v>
      </c>
    </row>
    <row r="1562" spans="2:9" ht="18" customHeight="1" x14ac:dyDescent="0.3">
      <c r="B1562" s="16" t="s">
        <v>192</v>
      </c>
      <c r="C1562" s="17">
        <v>2020</v>
      </c>
      <c r="D1562" s="17" t="s">
        <v>400</v>
      </c>
      <c r="E1562" s="17" t="s">
        <v>421</v>
      </c>
      <c r="F1562" s="17">
        <v>23555349</v>
      </c>
      <c r="G1562" s="17">
        <v>2266104</v>
      </c>
      <c r="H1562" s="17">
        <v>2060981</v>
      </c>
      <c r="I1562" s="18">
        <v>9131</v>
      </c>
    </row>
    <row r="1563" spans="2:9" ht="18" customHeight="1" x14ac:dyDescent="0.3">
      <c r="B1563" s="16" t="s">
        <v>192</v>
      </c>
      <c r="C1563" s="17">
        <v>2020</v>
      </c>
      <c r="D1563" s="17" t="s">
        <v>400</v>
      </c>
      <c r="E1563" s="17" t="s">
        <v>423</v>
      </c>
      <c r="F1563" s="17">
        <v>48018255</v>
      </c>
      <c r="G1563" s="17">
        <v>4612997</v>
      </c>
      <c r="H1563" s="17">
        <v>4178367</v>
      </c>
      <c r="I1563" s="18">
        <v>17945</v>
      </c>
    </row>
    <row r="1564" spans="2:9" ht="18" customHeight="1" x14ac:dyDescent="0.3">
      <c r="B1564" s="16" t="s">
        <v>192</v>
      </c>
      <c r="C1564" s="17">
        <v>2020</v>
      </c>
      <c r="D1564" s="17" t="s">
        <v>408</v>
      </c>
      <c r="E1564" s="17" t="s">
        <v>422</v>
      </c>
      <c r="F1564" s="17">
        <v>0</v>
      </c>
      <c r="G1564" s="17">
        <v>5</v>
      </c>
      <c r="H1564" s="17">
        <v>0</v>
      </c>
      <c r="I1564" s="18">
        <v>0</v>
      </c>
    </row>
    <row r="1565" spans="2:9" ht="18" customHeight="1" x14ac:dyDescent="0.3">
      <c r="B1565" s="16" t="s">
        <v>192</v>
      </c>
      <c r="C1565" s="17">
        <v>2020</v>
      </c>
      <c r="D1565" s="17" t="s">
        <v>408</v>
      </c>
      <c r="E1565" s="17" t="s">
        <v>423</v>
      </c>
      <c r="F1565" s="17">
        <v>0</v>
      </c>
      <c r="G1565" s="17">
        <v>3</v>
      </c>
      <c r="H1565" s="17">
        <v>3</v>
      </c>
      <c r="I1565" s="18">
        <v>0</v>
      </c>
    </row>
    <row r="1566" spans="2:9" ht="18" customHeight="1" x14ac:dyDescent="0.3">
      <c r="B1566" s="16" t="s">
        <v>192</v>
      </c>
      <c r="C1566" s="17">
        <v>2020</v>
      </c>
      <c r="D1566" s="17" t="s">
        <v>409</v>
      </c>
      <c r="E1566" s="17" t="s">
        <v>421</v>
      </c>
      <c r="F1566" s="17">
        <v>0</v>
      </c>
      <c r="G1566" s="17">
        <v>1</v>
      </c>
      <c r="H1566" s="17">
        <v>0</v>
      </c>
      <c r="I1566" s="18">
        <v>0</v>
      </c>
    </row>
    <row r="1567" spans="2:9" ht="18" customHeight="1" x14ac:dyDescent="0.3">
      <c r="B1567" s="16" t="s">
        <v>192</v>
      </c>
      <c r="C1567" s="17">
        <v>2020</v>
      </c>
      <c r="D1567" s="17" t="s">
        <v>401</v>
      </c>
      <c r="E1567" s="17" t="s">
        <v>422</v>
      </c>
      <c r="F1567" s="17">
        <v>1828847</v>
      </c>
      <c r="G1567" s="17">
        <v>36466</v>
      </c>
      <c r="H1567" s="17">
        <v>20944</v>
      </c>
      <c r="I1567" s="18">
        <v>186</v>
      </c>
    </row>
    <row r="1568" spans="2:9" ht="18" customHeight="1" x14ac:dyDescent="0.3">
      <c r="B1568" s="16" t="s">
        <v>192</v>
      </c>
      <c r="C1568" s="17">
        <v>2020</v>
      </c>
      <c r="D1568" s="17" t="s">
        <v>401</v>
      </c>
      <c r="E1568" s="17" t="s">
        <v>419</v>
      </c>
      <c r="F1568" s="17">
        <v>3575305</v>
      </c>
      <c r="G1568" s="17">
        <v>82308</v>
      </c>
      <c r="H1568" s="17">
        <v>36595</v>
      </c>
      <c r="I1568" s="18">
        <v>286</v>
      </c>
    </row>
    <row r="1569" spans="2:9" ht="18" customHeight="1" x14ac:dyDescent="0.3">
      <c r="B1569" s="16" t="s">
        <v>192</v>
      </c>
      <c r="C1569" s="17">
        <v>2020</v>
      </c>
      <c r="D1569" s="17" t="s">
        <v>401</v>
      </c>
      <c r="E1569" s="17" t="s">
        <v>420</v>
      </c>
      <c r="F1569" s="17">
        <v>4560709</v>
      </c>
      <c r="G1569" s="17">
        <v>125888</v>
      </c>
      <c r="H1569" s="17">
        <v>59026</v>
      </c>
      <c r="I1569" s="18">
        <v>406</v>
      </c>
    </row>
    <row r="1570" spans="2:9" ht="18" customHeight="1" x14ac:dyDescent="0.3">
      <c r="B1570" s="16" t="s">
        <v>192</v>
      </c>
      <c r="C1570" s="17">
        <v>2020</v>
      </c>
      <c r="D1570" s="17" t="s">
        <v>401</v>
      </c>
      <c r="E1570" s="17" t="s">
        <v>421</v>
      </c>
      <c r="F1570" s="17">
        <v>2263166</v>
      </c>
      <c r="G1570" s="17">
        <v>67716</v>
      </c>
      <c r="H1570" s="17">
        <v>36559</v>
      </c>
      <c r="I1570" s="18">
        <v>214</v>
      </c>
    </row>
    <row r="1571" spans="2:9" ht="18" customHeight="1" x14ac:dyDescent="0.3">
      <c r="B1571" s="16" t="s">
        <v>192</v>
      </c>
      <c r="C1571" s="17">
        <v>2020</v>
      </c>
      <c r="D1571" s="17" t="s">
        <v>401</v>
      </c>
      <c r="E1571" s="17" t="s">
        <v>423</v>
      </c>
      <c r="F1571" s="17">
        <v>2457590</v>
      </c>
      <c r="G1571" s="17">
        <v>52249</v>
      </c>
      <c r="H1571" s="17">
        <v>27868</v>
      </c>
      <c r="I1571" s="18">
        <v>215</v>
      </c>
    </row>
    <row r="1572" spans="2:9" ht="18" customHeight="1" x14ac:dyDescent="0.3">
      <c r="B1572" s="16" t="s">
        <v>192</v>
      </c>
      <c r="C1572" s="17">
        <v>2020</v>
      </c>
      <c r="D1572" s="17" t="s">
        <v>402</v>
      </c>
      <c r="E1572" s="17" t="s">
        <v>422</v>
      </c>
      <c r="F1572" s="17">
        <v>687429</v>
      </c>
      <c r="G1572" s="17">
        <v>11247</v>
      </c>
      <c r="H1572" s="17">
        <v>4856</v>
      </c>
      <c r="I1572" s="18">
        <v>97</v>
      </c>
    </row>
    <row r="1573" spans="2:9" ht="18" customHeight="1" x14ac:dyDescent="0.3">
      <c r="B1573" s="16" t="s">
        <v>192</v>
      </c>
      <c r="C1573" s="17">
        <v>2020</v>
      </c>
      <c r="D1573" s="17" t="s">
        <v>402</v>
      </c>
      <c r="E1573" s="17" t="s">
        <v>419</v>
      </c>
      <c r="F1573" s="17">
        <v>1175156</v>
      </c>
      <c r="G1573" s="17">
        <v>19786</v>
      </c>
      <c r="H1573" s="17">
        <v>9893</v>
      </c>
      <c r="I1573" s="18">
        <v>151</v>
      </c>
    </row>
    <row r="1574" spans="2:9" ht="18" customHeight="1" x14ac:dyDescent="0.3">
      <c r="B1574" s="16" t="s">
        <v>192</v>
      </c>
      <c r="C1574" s="17">
        <v>2020</v>
      </c>
      <c r="D1574" s="17" t="s">
        <v>402</v>
      </c>
      <c r="E1574" s="17" t="s">
        <v>420</v>
      </c>
      <c r="F1574" s="17">
        <v>1424623</v>
      </c>
      <c r="G1574" s="17">
        <v>26233</v>
      </c>
      <c r="H1574" s="17">
        <v>13661</v>
      </c>
      <c r="I1574" s="18">
        <v>160</v>
      </c>
    </row>
    <row r="1575" spans="2:9" ht="18" customHeight="1" x14ac:dyDescent="0.3">
      <c r="B1575" s="16" t="s">
        <v>192</v>
      </c>
      <c r="C1575" s="17">
        <v>2020</v>
      </c>
      <c r="D1575" s="17" t="s">
        <v>402</v>
      </c>
      <c r="E1575" s="17" t="s">
        <v>421</v>
      </c>
      <c r="F1575" s="17">
        <v>456307</v>
      </c>
      <c r="G1575" s="17">
        <v>8755</v>
      </c>
      <c r="H1575" s="17">
        <v>4537</v>
      </c>
      <c r="I1575" s="18">
        <v>49</v>
      </c>
    </row>
    <row r="1576" spans="2:9" ht="18" customHeight="1" x14ac:dyDescent="0.3">
      <c r="B1576" s="16" t="s">
        <v>192</v>
      </c>
      <c r="C1576" s="17">
        <v>2020</v>
      </c>
      <c r="D1576" s="17" t="s">
        <v>402</v>
      </c>
      <c r="E1576" s="17" t="s">
        <v>423</v>
      </c>
      <c r="F1576" s="17">
        <v>941487</v>
      </c>
      <c r="G1576" s="17">
        <v>15703</v>
      </c>
      <c r="H1576" s="17">
        <v>6686</v>
      </c>
      <c r="I1576" s="18">
        <v>131</v>
      </c>
    </row>
    <row r="1577" spans="2:9" ht="18" customHeight="1" x14ac:dyDescent="0.3">
      <c r="B1577" s="16" t="s">
        <v>192</v>
      </c>
      <c r="C1577" s="17">
        <v>2020</v>
      </c>
      <c r="D1577" s="17" t="s">
        <v>403</v>
      </c>
      <c r="E1577" s="17" t="s">
        <v>422</v>
      </c>
      <c r="F1577" s="17">
        <v>0</v>
      </c>
      <c r="G1577" s="17">
        <v>18</v>
      </c>
      <c r="H1577" s="17">
        <v>18</v>
      </c>
      <c r="I1577" s="18">
        <v>0</v>
      </c>
    </row>
    <row r="1578" spans="2:9" ht="18" customHeight="1" x14ac:dyDescent="0.3">
      <c r="B1578" s="16" t="s">
        <v>192</v>
      </c>
      <c r="C1578" s="17">
        <v>2020</v>
      </c>
      <c r="D1578" s="17" t="s">
        <v>403</v>
      </c>
      <c r="E1578" s="17" t="s">
        <v>419</v>
      </c>
      <c r="F1578" s="17">
        <v>0</v>
      </c>
      <c r="G1578" s="17">
        <v>225</v>
      </c>
      <c r="H1578" s="17">
        <v>21</v>
      </c>
      <c r="I1578" s="18">
        <v>0</v>
      </c>
    </row>
    <row r="1579" spans="2:9" ht="18" customHeight="1" x14ac:dyDescent="0.3">
      <c r="B1579" s="16" t="s">
        <v>192</v>
      </c>
      <c r="C1579" s="17">
        <v>2020</v>
      </c>
      <c r="D1579" s="17" t="s">
        <v>403</v>
      </c>
      <c r="E1579" s="17" t="s">
        <v>420</v>
      </c>
      <c r="F1579" s="17">
        <v>0</v>
      </c>
      <c r="G1579" s="17">
        <v>884</v>
      </c>
      <c r="H1579" s="17">
        <v>21</v>
      </c>
      <c r="I1579" s="18">
        <v>0</v>
      </c>
    </row>
    <row r="1580" spans="2:9" ht="18" customHeight="1" x14ac:dyDescent="0.3">
      <c r="B1580" s="16" t="s">
        <v>192</v>
      </c>
      <c r="C1580" s="17">
        <v>2020</v>
      </c>
      <c r="D1580" s="17" t="s">
        <v>403</v>
      </c>
      <c r="E1580" s="17" t="s">
        <v>421</v>
      </c>
      <c r="F1580" s="17">
        <v>0</v>
      </c>
      <c r="G1580" s="17">
        <v>677</v>
      </c>
      <c r="H1580" s="17">
        <v>64</v>
      </c>
      <c r="I1580" s="18">
        <v>4</v>
      </c>
    </row>
    <row r="1581" spans="2:9" ht="18" customHeight="1" x14ac:dyDescent="0.3">
      <c r="B1581" s="16" t="s">
        <v>192</v>
      </c>
      <c r="C1581" s="17">
        <v>2020</v>
      </c>
      <c r="D1581" s="17" t="s">
        <v>403</v>
      </c>
      <c r="E1581" s="17" t="s">
        <v>423</v>
      </c>
      <c r="F1581" s="17">
        <v>0</v>
      </c>
      <c r="G1581" s="17">
        <v>114</v>
      </c>
      <c r="H1581" s="17">
        <v>21</v>
      </c>
      <c r="I1581" s="18">
        <v>0</v>
      </c>
    </row>
    <row r="1582" spans="2:9" ht="18" customHeight="1" x14ac:dyDescent="0.3">
      <c r="B1582" s="16" t="s">
        <v>192</v>
      </c>
      <c r="C1582" s="17">
        <v>2020</v>
      </c>
      <c r="D1582" s="17" t="s">
        <v>404</v>
      </c>
      <c r="E1582" s="17" t="s">
        <v>422</v>
      </c>
      <c r="F1582" s="17">
        <v>244401</v>
      </c>
      <c r="G1582" s="17">
        <v>3507</v>
      </c>
      <c r="H1582" s="17">
        <v>3060</v>
      </c>
      <c r="I1582" s="18">
        <v>28</v>
      </c>
    </row>
    <row r="1583" spans="2:9" ht="18" customHeight="1" x14ac:dyDescent="0.3">
      <c r="B1583" s="16" t="s">
        <v>192</v>
      </c>
      <c r="C1583" s="17">
        <v>2020</v>
      </c>
      <c r="D1583" s="17" t="s">
        <v>404</v>
      </c>
      <c r="E1583" s="17" t="s">
        <v>419</v>
      </c>
      <c r="F1583" s="17">
        <v>359953</v>
      </c>
      <c r="G1583" s="17">
        <v>4399</v>
      </c>
      <c r="H1583" s="17">
        <v>3493</v>
      </c>
      <c r="I1583" s="18">
        <v>28</v>
      </c>
    </row>
    <row r="1584" spans="2:9" ht="18" customHeight="1" x14ac:dyDescent="0.3">
      <c r="B1584" s="16" t="s">
        <v>192</v>
      </c>
      <c r="C1584" s="17">
        <v>2020</v>
      </c>
      <c r="D1584" s="17" t="s">
        <v>404</v>
      </c>
      <c r="E1584" s="17" t="s">
        <v>420</v>
      </c>
      <c r="F1584" s="17">
        <v>447620</v>
      </c>
      <c r="G1584" s="17">
        <v>6330</v>
      </c>
      <c r="H1584" s="17">
        <v>3728</v>
      </c>
      <c r="I1584" s="18">
        <v>44</v>
      </c>
    </row>
    <row r="1585" spans="2:9" ht="18" customHeight="1" x14ac:dyDescent="0.3">
      <c r="B1585" s="16" t="s">
        <v>192</v>
      </c>
      <c r="C1585" s="17">
        <v>2020</v>
      </c>
      <c r="D1585" s="17" t="s">
        <v>404</v>
      </c>
      <c r="E1585" s="17" t="s">
        <v>421</v>
      </c>
      <c r="F1585" s="17">
        <v>228979</v>
      </c>
      <c r="G1585" s="17">
        <v>3630</v>
      </c>
      <c r="H1585" s="17">
        <v>1730</v>
      </c>
      <c r="I1585" s="18">
        <v>29</v>
      </c>
    </row>
    <row r="1586" spans="2:9" ht="18" customHeight="1" x14ac:dyDescent="0.3">
      <c r="B1586" s="16" t="s">
        <v>192</v>
      </c>
      <c r="C1586" s="17">
        <v>2020</v>
      </c>
      <c r="D1586" s="17" t="s">
        <v>404</v>
      </c>
      <c r="E1586" s="17" t="s">
        <v>423</v>
      </c>
      <c r="F1586" s="17">
        <v>293516</v>
      </c>
      <c r="G1586" s="17">
        <v>3664</v>
      </c>
      <c r="H1586" s="17">
        <v>3419</v>
      </c>
      <c r="I1586" s="18">
        <v>28</v>
      </c>
    </row>
    <row r="1587" spans="2:9" ht="18" customHeight="1" x14ac:dyDescent="0.3">
      <c r="B1587" s="16" t="s">
        <v>192</v>
      </c>
      <c r="C1587" s="17">
        <v>2020</v>
      </c>
      <c r="D1587" s="17" t="s">
        <v>405</v>
      </c>
      <c r="E1587" s="17" t="s">
        <v>422</v>
      </c>
      <c r="F1587" s="17">
        <v>34031236</v>
      </c>
      <c r="G1587" s="17">
        <v>3215784</v>
      </c>
      <c r="H1587" s="17">
        <v>2607252</v>
      </c>
      <c r="I1587" s="18">
        <v>11119</v>
      </c>
    </row>
    <row r="1588" spans="2:9" ht="18" customHeight="1" x14ac:dyDescent="0.3">
      <c r="B1588" s="16" t="s">
        <v>192</v>
      </c>
      <c r="C1588" s="17">
        <v>2020</v>
      </c>
      <c r="D1588" s="17" t="s">
        <v>405</v>
      </c>
      <c r="E1588" s="17" t="s">
        <v>419</v>
      </c>
      <c r="F1588" s="17">
        <v>39393867</v>
      </c>
      <c r="G1588" s="17">
        <v>3780883</v>
      </c>
      <c r="H1588" s="17">
        <v>3278310</v>
      </c>
      <c r="I1588" s="18">
        <v>13610</v>
      </c>
    </row>
    <row r="1589" spans="2:9" ht="18" customHeight="1" x14ac:dyDescent="0.3">
      <c r="B1589" s="16" t="s">
        <v>192</v>
      </c>
      <c r="C1589" s="17">
        <v>2020</v>
      </c>
      <c r="D1589" s="17" t="s">
        <v>405</v>
      </c>
      <c r="E1589" s="17" t="s">
        <v>420</v>
      </c>
      <c r="F1589" s="17">
        <v>42088911</v>
      </c>
      <c r="G1589" s="17">
        <v>4044794</v>
      </c>
      <c r="H1589" s="17">
        <v>3576296</v>
      </c>
      <c r="I1589" s="18">
        <v>14858</v>
      </c>
    </row>
    <row r="1590" spans="2:9" ht="18" customHeight="1" x14ac:dyDescent="0.3">
      <c r="B1590" s="16" t="s">
        <v>192</v>
      </c>
      <c r="C1590" s="17">
        <v>2020</v>
      </c>
      <c r="D1590" s="17" t="s">
        <v>405</v>
      </c>
      <c r="E1590" s="17" t="s">
        <v>421</v>
      </c>
      <c r="F1590" s="17">
        <v>12490263</v>
      </c>
      <c r="G1590" s="17">
        <v>1202584</v>
      </c>
      <c r="H1590" s="17">
        <v>1071371</v>
      </c>
      <c r="I1590" s="18">
        <v>4469</v>
      </c>
    </row>
    <row r="1591" spans="2:9" ht="18" customHeight="1" x14ac:dyDescent="0.3">
      <c r="B1591" s="16" t="s">
        <v>192</v>
      </c>
      <c r="C1591" s="17">
        <v>2020</v>
      </c>
      <c r="D1591" s="17" t="s">
        <v>405</v>
      </c>
      <c r="E1591" s="17" t="s">
        <v>423</v>
      </c>
      <c r="F1591" s="17">
        <v>36764089</v>
      </c>
      <c r="G1591" s="17">
        <v>3516982</v>
      </c>
      <c r="H1591" s="17">
        <v>2953287</v>
      </c>
      <c r="I1591" s="18">
        <v>12392</v>
      </c>
    </row>
    <row r="1592" spans="2:9" ht="18" customHeight="1" x14ac:dyDescent="0.3">
      <c r="B1592" s="16" t="s">
        <v>192</v>
      </c>
      <c r="C1592" s="17">
        <v>2020</v>
      </c>
      <c r="D1592" s="17" t="s">
        <v>406</v>
      </c>
      <c r="E1592" s="17" t="s">
        <v>422</v>
      </c>
      <c r="F1592" s="17">
        <v>22106631</v>
      </c>
      <c r="G1592" s="17">
        <v>1600098</v>
      </c>
      <c r="H1592" s="17">
        <v>1013743</v>
      </c>
      <c r="I1592" s="18">
        <v>5867</v>
      </c>
    </row>
    <row r="1593" spans="2:9" ht="18" customHeight="1" x14ac:dyDescent="0.3">
      <c r="B1593" s="16" t="s">
        <v>192</v>
      </c>
      <c r="C1593" s="17">
        <v>2020</v>
      </c>
      <c r="D1593" s="17" t="s">
        <v>406</v>
      </c>
      <c r="E1593" s="17" t="s">
        <v>419</v>
      </c>
      <c r="F1593" s="17">
        <v>27522840</v>
      </c>
      <c r="G1593" s="17">
        <v>2381429</v>
      </c>
      <c r="H1593" s="17">
        <v>1713810</v>
      </c>
      <c r="I1593" s="18">
        <v>8129</v>
      </c>
    </row>
    <row r="1594" spans="2:9" ht="18" customHeight="1" x14ac:dyDescent="0.3">
      <c r="B1594" s="16" t="s">
        <v>192</v>
      </c>
      <c r="C1594" s="17">
        <v>2020</v>
      </c>
      <c r="D1594" s="17" t="s">
        <v>406</v>
      </c>
      <c r="E1594" s="17" t="s">
        <v>420</v>
      </c>
      <c r="F1594" s="17">
        <v>30219090</v>
      </c>
      <c r="G1594" s="17">
        <v>2737536</v>
      </c>
      <c r="H1594" s="17">
        <v>2065380</v>
      </c>
      <c r="I1594" s="18">
        <v>9312</v>
      </c>
    </row>
    <row r="1595" spans="2:9" ht="18" customHeight="1" x14ac:dyDescent="0.3">
      <c r="B1595" s="16" t="s">
        <v>192</v>
      </c>
      <c r="C1595" s="17">
        <v>2020</v>
      </c>
      <c r="D1595" s="17" t="s">
        <v>406</v>
      </c>
      <c r="E1595" s="17" t="s">
        <v>421</v>
      </c>
      <c r="F1595" s="17">
        <v>13761168</v>
      </c>
      <c r="G1595" s="17">
        <v>1276714</v>
      </c>
      <c r="H1595" s="17">
        <v>998484</v>
      </c>
      <c r="I1595" s="18">
        <v>4373</v>
      </c>
    </row>
    <row r="1596" spans="2:9" ht="18" customHeight="1" x14ac:dyDescent="0.3">
      <c r="B1596" s="16" t="s">
        <v>192</v>
      </c>
      <c r="C1596" s="17">
        <v>2020</v>
      </c>
      <c r="D1596" s="17" t="s">
        <v>406</v>
      </c>
      <c r="E1596" s="17" t="s">
        <v>423</v>
      </c>
      <c r="F1596" s="17">
        <v>25039115</v>
      </c>
      <c r="G1596" s="17">
        <v>2005182</v>
      </c>
      <c r="H1596" s="17">
        <v>1339372</v>
      </c>
      <c r="I1596" s="18">
        <v>7010</v>
      </c>
    </row>
    <row r="1597" spans="2:9" ht="18" customHeight="1" x14ac:dyDescent="0.3">
      <c r="B1597" s="16" t="s">
        <v>192</v>
      </c>
      <c r="C1597" s="17">
        <v>2020</v>
      </c>
      <c r="D1597" s="17" t="s">
        <v>407</v>
      </c>
      <c r="E1597" s="17" t="s">
        <v>422</v>
      </c>
      <c r="F1597" s="17">
        <v>12566072</v>
      </c>
      <c r="G1597" s="17">
        <v>578422</v>
      </c>
      <c r="H1597" s="17">
        <v>421930</v>
      </c>
      <c r="I1597" s="18">
        <v>2294</v>
      </c>
    </row>
    <row r="1598" spans="2:9" ht="18" customHeight="1" x14ac:dyDescent="0.3">
      <c r="B1598" s="16" t="s">
        <v>192</v>
      </c>
      <c r="C1598" s="17">
        <v>2020</v>
      </c>
      <c r="D1598" s="17" t="s">
        <v>407</v>
      </c>
      <c r="E1598" s="17" t="s">
        <v>419</v>
      </c>
      <c r="F1598" s="17">
        <v>16330594</v>
      </c>
      <c r="G1598" s="17">
        <v>885875</v>
      </c>
      <c r="H1598" s="17">
        <v>631764</v>
      </c>
      <c r="I1598" s="18">
        <v>3548</v>
      </c>
    </row>
    <row r="1599" spans="2:9" ht="18" customHeight="1" x14ac:dyDescent="0.3">
      <c r="B1599" s="16" t="s">
        <v>192</v>
      </c>
      <c r="C1599" s="17">
        <v>2020</v>
      </c>
      <c r="D1599" s="17" t="s">
        <v>407</v>
      </c>
      <c r="E1599" s="17" t="s">
        <v>420</v>
      </c>
      <c r="F1599" s="17">
        <v>18588024</v>
      </c>
      <c r="G1599" s="17">
        <v>1129529</v>
      </c>
      <c r="H1599" s="17">
        <v>779313</v>
      </c>
      <c r="I1599" s="18">
        <v>4449</v>
      </c>
    </row>
    <row r="1600" spans="2:9" ht="18" customHeight="1" x14ac:dyDescent="0.3">
      <c r="B1600" s="16" t="s">
        <v>192</v>
      </c>
      <c r="C1600" s="17">
        <v>2020</v>
      </c>
      <c r="D1600" s="17" t="s">
        <v>407</v>
      </c>
      <c r="E1600" s="17" t="s">
        <v>421</v>
      </c>
      <c r="F1600" s="17">
        <v>5787870</v>
      </c>
      <c r="G1600" s="17">
        <v>383384</v>
      </c>
      <c r="H1600" s="17">
        <v>252912</v>
      </c>
      <c r="I1600" s="18">
        <v>1463</v>
      </c>
    </row>
    <row r="1601" spans="2:9" ht="18" customHeight="1" x14ac:dyDescent="0.3">
      <c r="B1601" s="16" t="s">
        <v>192</v>
      </c>
      <c r="C1601" s="17">
        <v>2020</v>
      </c>
      <c r="D1601" s="17" t="s">
        <v>407</v>
      </c>
      <c r="E1601" s="17" t="s">
        <v>423</v>
      </c>
      <c r="F1601" s="17">
        <v>14369261</v>
      </c>
      <c r="G1601" s="17">
        <v>714194</v>
      </c>
      <c r="H1601" s="17">
        <v>519630</v>
      </c>
      <c r="I1601" s="18">
        <v>2887</v>
      </c>
    </row>
    <row r="1602" spans="2:9" ht="18" customHeight="1" x14ac:dyDescent="0.3">
      <c r="B1602" s="16" t="s">
        <v>192</v>
      </c>
      <c r="C1602" s="17">
        <v>2021</v>
      </c>
      <c r="D1602" s="17" t="s">
        <v>398</v>
      </c>
      <c r="E1602" s="17" t="s">
        <v>422</v>
      </c>
      <c r="F1602" s="17">
        <v>93506983</v>
      </c>
      <c r="G1602" s="17">
        <v>7948219</v>
      </c>
      <c r="H1602" s="17">
        <v>7715736</v>
      </c>
      <c r="I1602" s="18">
        <v>32695</v>
      </c>
    </row>
    <row r="1603" spans="2:9" ht="18" customHeight="1" x14ac:dyDescent="0.3">
      <c r="B1603" s="16" t="s">
        <v>192</v>
      </c>
      <c r="C1603" s="17">
        <v>2021</v>
      </c>
      <c r="D1603" s="17" t="s">
        <v>398</v>
      </c>
      <c r="E1603" s="17" t="s">
        <v>419</v>
      </c>
      <c r="F1603" s="17">
        <v>99953326</v>
      </c>
      <c r="G1603" s="17">
        <v>8686003</v>
      </c>
      <c r="H1603" s="17">
        <v>7984713</v>
      </c>
      <c r="I1603" s="18">
        <v>34501</v>
      </c>
    </row>
    <row r="1604" spans="2:9" ht="18" customHeight="1" x14ac:dyDescent="0.3">
      <c r="B1604" s="16" t="s">
        <v>192</v>
      </c>
      <c r="C1604" s="17">
        <v>2021</v>
      </c>
      <c r="D1604" s="17" t="s">
        <v>398</v>
      </c>
      <c r="E1604" s="17" t="s">
        <v>420</v>
      </c>
      <c r="F1604" s="17">
        <v>105753530</v>
      </c>
      <c r="G1604" s="17">
        <v>9838689</v>
      </c>
      <c r="H1604" s="17">
        <v>8301265</v>
      </c>
      <c r="I1604" s="18">
        <v>35799</v>
      </c>
    </row>
    <row r="1605" spans="2:9" ht="18" customHeight="1" x14ac:dyDescent="0.3">
      <c r="B1605" s="16" t="s">
        <v>192</v>
      </c>
      <c r="C1605" s="17">
        <v>2021</v>
      </c>
      <c r="D1605" s="17" t="s">
        <v>398</v>
      </c>
      <c r="E1605" s="17" t="s">
        <v>421</v>
      </c>
      <c r="F1605" s="17">
        <v>31449561</v>
      </c>
      <c r="G1605" s="17">
        <v>3105169</v>
      </c>
      <c r="H1605" s="17">
        <v>2506102</v>
      </c>
      <c r="I1605" s="18">
        <v>10569</v>
      </c>
    </row>
    <row r="1606" spans="2:9" ht="18" customHeight="1" x14ac:dyDescent="0.3">
      <c r="B1606" s="16" t="s">
        <v>192</v>
      </c>
      <c r="C1606" s="17">
        <v>2021</v>
      </c>
      <c r="D1606" s="17" t="s">
        <v>398</v>
      </c>
      <c r="E1606" s="17" t="s">
        <v>423</v>
      </c>
      <c r="F1606" s="17">
        <v>96348115</v>
      </c>
      <c r="G1606" s="17">
        <v>8172812</v>
      </c>
      <c r="H1606" s="17">
        <v>7825165</v>
      </c>
      <c r="I1606" s="18">
        <v>33479</v>
      </c>
    </row>
    <row r="1607" spans="2:9" ht="18" customHeight="1" x14ac:dyDescent="0.3">
      <c r="B1607" s="16" t="s">
        <v>192</v>
      </c>
      <c r="C1607" s="17">
        <v>2021</v>
      </c>
      <c r="D1607" s="17" t="s">
        <v>399</v>
      </c>
      <c r="E1607" s="17" t="s">
        <v>422</v>
      </c>
      <c r="F1607" s="17">
        <v>195213399</v>
      </c>
      <c r="G1607" s="17">
        <v>24298746</v>
      </c>
      <c r="H1607" s="17">
        <v>22958270</v>
      </c>
      <c r="I1607" s="18">
        <v>120603</v>
      </c>
    </row>
    <row r="1608" spans="2:9" ht="18" customHeight="1" x14ac:dyDescent="0.3">
      <c r="B1608" s="16" t="s">
        <v>192</v>
      </c>
      <c r="C1608" s="17">
        <v>2021</v>
      </c>
      <c r="D1608" s="17" t="s">
        <v>399</v>
      </c>
      <c r="E1608" s="17" t="s">
        <v>419</v>
      </c>
      <c r="F1608" s="17">
        <v>208709695</v>
      </c>
      <c r="G1608" s="17">
        <v>26219300</v>
      </c>
      <c r="H1608" s="17">
        <v>24838543</v>
      </c>
      <c r="I1608" s="18">
        <v>133282</v>
      </c>
    </row>
    <row r="1609" spans="2:9" ht="18" customHeight="1" x14ac:dyDescent="0.3">
      <c r="B1609" s="16" t="s">
        <v>192</v>
      </c>
      <c r="C1609" s="17">
        <v>2021</v>
      </c>
      <c r="D1609" s="17" t="s">
        <v>399</v>
      </c>
      <c r="E1609" s="17" t="s">
        <v>420</v>
      </c>
      <c r="F1609" s="17">
        <v>214490535</v>
      </c>
      <c r="G1609" s="17">
        <v>27214791</v>
      </c>
      <c r="H1609" s="17">
        <v>25842548</v>
      </c>
      <c r="I1609" s="18">
        <v>139720</v>
      </c>
    </row>
    <row r="1610" spans="2:9" ht="18" customHeight="1" x14ac:dyDescent="0.3">
      <c r="B1610" s="16" t="s">
        <v>192</v>
      </c>
      <c r="C1610" s="17">
        <v>2021</v>
      </c>
      <c r="D1610" s="17" t="s">
        <v>399</v>
      </c>
      <c r="E1610" s="17" t="s">
        <v>421</v>
      </c>
      <c r="F1610" s="17">
        <v>94220523</v>
      </c>
      <c r="G1610" s="17">
        <v>12091671</v>
      </c>
      <c r="H1610" s="17">
        <v>11387075</v>
      </c>
      <c r="I1610" s="18">
        <v>62002</v>
      </c>
    </row>
    <row r="1611" spans="2:9" ht="18" customHeight="1" x14ac:dyDescent="0.3">
      <c r="B1611" s="16" t="s">
        <v>192</v>
      </c>
      <c r="C1611" s="17">
        <v>2021</v>
      </c>
      <c r="D1611" s="17" t="s">
        <v>399</v>
      </c>
      <c r="E1611" s="17" t="s">
        <v>423</v>
      </c>
      <c r="F1611" s="17">
        <v>202364128</v>
      </c>
      <c r="G1611" s="17">
        <v>25270254</v>
      </c>
      <c r="H1611" s="17">
        <v>23908927</v>
      </c>
      <c r="I1611" s="18">
        <v>126896</v>
      </c>
    </row>
    <row r="1612" spans="2:9" ht="18" customHeight="1" x14ac:dyDescent="0.3">
      <c r="B1612" s="16" t="s">
        <v>192</v>
      </c>
      <c r="C1612" s="17">
        <v>2021</v>
      </c>
      <c r="D1612" s="17" t="s">
        <v>408</v>
      </c>
      <c r="E1612" s="17" t="s">
        <v>422</v>
      </c>
      <c r="F1612" s="17">
        <v>69075205</v>
      </c>
      <c r="G1612" s="17">
        <v>6653739</v>
      </c>
      <c r="H1612" s="17">
        <v>6145956</v>
      </c>
      <c r="I1612" s="18">
        <v>26699</v>
      </c>
    </row>
    <row r="1613" spans="2:9" ht="18" customHeight="1" x14ac:dyDescent="0.3">
      <c r="B1613" s="16" t="s">
        <v>192</v>
      </c>
      <c r="C1613" s="17">
        <v>2021</v>
      </c>
      <c r="D1613" s="17" t="s">
        <v>408</v>
      </c>
      <c r="E1613" s="17" t="s">
        <v>419</v>
      </c>
      <c r="F1613" s="17">
        <v>75850594</v>
      </c>
      <c r="G1613" s="17">
        <v>7148443</v>
      </c>
      <c r="H1613" s="17">
        <v>6698452</v>
      </c>
      <c r="I1613" s="18">
        <v>28323</v>
      </c>
    </row>
    <row r="1614" spans="2:9" ht="18" customHeight="1" x14ac:dyDescent="0.3">
      <c r="B1614" s="16" t="s">
        <v>192</v>
      </c>
      <c r="C1614" s="17">
        <v>2021</v>
      </c>
      <c r="D1614" s="17" t="s">
        <v>408</v>
      </c>
      <c r="E1614" s="17" t="s">
        <v>420</v>
      </c>
      <c r="F1614" s="17">
        <v>78916090</v>
      </c>
      <c r="G1614" s="17">
        <v>7339383</v>
      </c>
      <c r="H1614" s="17">
        <v>6942114</v>
      </c>
      <c r="I1614" s="18">
        <v>29060</v>
      </c>
    </row>
    <row r="1615" spans="2:9" ht="18" customHeight="1" x14ac:dyDescent="0.3">
      <c r="B1615" s="16" t="s">
        <v>192</v>
      </c>
      <c r="C1615" s="17">
        <v>2021</v>
      </c>
      <c r="D1615" s="17" t="s">
        <v>408</v>
      </c>
      <c r="E1615" s="17" t="s">
        <v>423</v>
      </c>
      <c r="F1615" s="17">
        <v>72572994</v>
      </c>
      <c r="G1615" s="17">
        <v>6919320</v>
      </c>
      <c r="H1615" s="17">
        <v>6441090</v>
      </c>
      <c r="I1615" s="18">
        <v>27557</v>
      </c>
    </row>
    <row r="1616" spans="2:9" ht="18" customHeight="1" x14ac:dyDescent="0.3">
      <c r="B1616" s="16" t="s">
        <v>192</v>
      </c>
      <c r="C1616" s="17">
        <v>2021</v>
      </c>
      <c r="D1616" s="17" t="s">
        <v>409</v>
      </c>
      <c r="E1616" s="17" t="s">
        <v>422</v>
      </c>
      <c r="F1616" s="17">
        <v>56820345</v>
      </c>
      <c r="G1616" s="17">
        <v>5463211</v>
      </c>
      <c r="H1616" s="17">
        <v>4987591</v>
      </c>
      <c r="I1616" s="18">
        <v>22146</v>
      </c>
    </row>
    <row r="1617" spans="2:9" ht="18" customHeight="1" x14ac:dyDescent="0.3">
      <c r="B1617" s="16" t="s">
        <v>192</v>
      </c>
      <c r="C1617" s="17">
        <v>2021</v>
      </c>
      <c r="D1617" s="17" t="s">
        <v>409</v>
      </c>
      <c r="E1617" s="17" t="s">
        <v>419</v>
      </c>
      <c r="F1617" s="17">
        <v>62427123</v>
      </c>
      <c r="G1617" s="17">
        <v>5970879</v>
      </c>
      <c r="H1617" s="17">
        <v>5461934</v>
      </c>
      <c r="I1617" s="18">
        <v>24382</v>
      </c>
    </row>
    <row r="1618" spans="2:9" ht="18" customHeight="1" x14ac:dyDescent="0.3">
      <c r="B1618" s="16" t="s">
        <v>192</v>
      </c>
      <c r="C1618" s="17">
        <v>2021</v>
      </c>
      <c r="D1618" s="17" t="s">
        <v>409</v>
      </c>
      <c r="E1618" s="17" t="s">
        <v>420</v>
      </c>
      <c r="F1618" s="17">
        <v>65116274</v>
      </c>
      <c r="G1618" s="17">
        <v>6262333</v>
      </c>
      <c r="H1618" s="17">
        <v>5733121</v>
      </c>
      <c r="I1618" s="18">
        <v>25377</v>
      </c>
    </row>
    <row r="1619" spans="2:9" ht="18" customHeight="1" x14ac:dyDescent="0.3">
      <c r="B1619" s="16" t="s">
        <v>192</v>
      </c>
      <c r="C1619" s="17">
        <v>2021</v>
      </c>
      <c r="D1619" s="17" t="s">
        <v>409</v>
      </c>
      <c r="E1619" s="17" t="s">
        <v>421</v>
      </c>
      <c r="F1619" s="17">
        <v>28720744</v>
      </c>
      <c r="G1619" s="17">
        <v>2770723</v>
      </c>
      <c r="H1619" s="17">
        <v>2544126</v>
      </c>
      <c r="I1619" s="18">
        <v>11172</v>
      </c>
    </row>
    <row r="1620" spans="2:9" ht="18" customHeight="1" x14ac:dyDescent="0.3">
      <c r="B1620" s="16" t="s">
        <v>192</v>
      </c>
      <c r="C1620" s="17">
        <v>2021</v>
      </c>
      <c r="D1620" s="17" t="s">
        <v>409</v>
      </c>
      <c r="E1620" s="17" t="s">
        <v>423</v>
      </c>
      <c r="F1620" s="17">
        <v>59551490</v>
      </c>
      <c r="G1620" s="17">
        <v>5709884</v>
      </c>
      <c r="H1620" s="17">
        <v>5232678</v>
      </c>
      <c r="I1620" s="18">
        <v>23279</v>
      </c>
    </row>
    <row r="1621" spans="2:9" ht="18" customHeight="1" x14ac:dyDescent="0.3">
      <c r="B1621" s="16" t="s">
        <v>192</v>
      </c>
      <c r="C1621" s="17">
        <v>2021</v>
      </c>
      <c r="D1621" s="17" t="s">
        <v>401</v>
      </c>
      <c r="E1621" s="17" t="s">
        <v>422</v>
      </c>
      <c r="F1621" s="17">
        <v>164834184</v>
      </c>
      <c r="G1621" s="17">
        <v>20810943</v>
      </c>
      <c r="H1621" s="17">
        <v>19985463</v>
      </c>
      <c r="I1621" s="18">
        <v>96109</v>
      </c>
    </row>
    <row r="1622" spans="2:9" ht="18" customHeight="1" x14ac:dyDescent="0.3">
      <c r="B1622" s="16" t="s">
        <v>192</v>
      </c>
      <c r="C1622" s="17">
        <v>2021</v>
      </c>
      <c r="D1622" s="17" t="s">
        <v>401</v>
      </c>
      <c r="E1622" s="17" t="s">
        <v>419</v>
      </c>
      <c r="F1622" s="17">
        <v>177266710</v>
      </c>
      <c r="G1622" s="17">
        <v>22119615</v>
      </c>
      <c r="H1622" s="17">
        <v>21140287</v>
      </c>
      <c r="I1622" s="18">
        <v>107337</v>
      </c>
    </row>
    <row r="1623" spans="2:9" ht="18" customHeight="1" x14ac:dyDescent="0.3">
      <c r="B1623" s="16" t="s">
        <v>192</v>
      </c>
      <c r="C1623" s="17">
        <v>2021</v>
      </c>
      <c r="D1623" s="17" t="s">
        <v>401</v>
      </c>
      <c r="E1623" s="17" t="s">
        <v>420</v>
      </c>
      <c r="F1623" s="17">
        <v>183755619</v>
      </c>
      <c r="G1623" s="17">
        <v>22894804</v>
      </c>
      <c r="H1623" s="17">
        <v>21804517</v>
      </c>
      <c r="I1623" s="18">
        <v>112567</v>
      </c>
    </row>
    <row r="1624" spans="2:9" ht="18" customHeight="1" x14ac:dyDescent="0.3">
      <c r="B1624" s="16" t="s">
        <v>192</v>
      </c>
      <c r="C1624" s="17">
        <v>2021</v>
      </c>
      <c r="D1624" s="17" t="s">
        <v>401</v>
      </c>
      <c r="E1624" s="17" t="s">
        <v>421</v>
      </c>
      <c r="F1624" s="17">
        <v>81163233</v>
      </c>
      <c r="G1624" s="17">
        <v>10110263</v>
      </c>
      <c r="H1624" s="17">
        <v>9578526</v>
      </c>
      <c r="I1624" s="18">
        <v>50067</v>
      </c>
    </row>
    <row r="1625" spans="2:9" ht="18" customHeight="1" x14ac:dyDescent="0.3">
      <c r="B1625" s="16" t="s">
        <v>192</v>
      </c>
      <c r="C1625" s="17">
        <v>2021</v>
      </c>
      <c r="D1625" s="17" t="s">
        <v>401</v>
      </c>
      <c r="E1625" s="17" t="s">
        <v>423</v>
      </c>
      <c r="F1625" s="17">
        <v>170918365</v>
      </c>
      <c r="G1625" s="17">
        <v>21447064</v>
      </c>
      <c r="H1625" s="17">
        <v>20544244</v>
      </c>
      <c r="I1625" s="18">
        <v>102139</v>
      </c>
    </row>
    <row r="1626" spans="2:9" ht="18" customHeight="1" x14ac:dyDescent="0.3">
      <c r="B1626" s="16" t="s">
        <v>192</v>
      </c>
      <c r="C1626" s="17">
        <v>2021</v>
      </c>
      <c r="D1626" s="17" t="s">
        <v>402</v>
      </c>
      <c r="E1626" s="17" t="s">
        <v>422</v>
      </c>
      <c r="F1626" s="17">
        <v>141939524</v>
      </c>
      <c r="G1626" s="17">
        <v>18192168</v>
      </c>
      <c r="H1626" s="17">
        <v>16890783</v>
      </c>
      <c r="I1626" s="18">
        <v>66945</v>
      </c>
    </row>
    <row r="1627" spans="2:9" ht="18" customHeight="1" x14ac:dyDescent="0.3">
      <c r="B1627" s="16" t="s">
        <v>192</v>
      </c>
      <c r="C1627" s="17">
        <v>2021</v>
      </c>
      <c r="D1627" s="17" t="s">
        <v>402</v>
      </c>
      <c r="E1627" s="17" t="s">
        <v>419</v>
      </c>
      <c r="F1627" s="17">
        <v>152107448</v>
      </c>
      <c r="G1627" s="17">
        <v>19492916</v>
      </c>
      <c r="H1627" s="17">
        <v>18656069</v>
      </c>
      <c r="I1627" s="18">
        <v>82908</v>
      </c>
    </row>
    <row r="1628" spans="2:9" ht="18" customHeight="1" x14ac:dyDescent="0.3">
      <c r="B1628" s="16" t="s">
        <v>192</v>
      </c>
      <c r="C1628" s="17">
        <v>2021</v>
      </c>
      <c r="D1628" s="17" t="s">
        <v>402</v>
      </c>
      <c r="E1628" s="17" t="s">
        <v>420</v>
      </c>
      <c r="F1628" s="17">
        <v>157496912</v>
      </c>
      <c r="G1628" s="17">
        <v>20055750</v>
      </c>
      <c r="H1628" s="17">
        <v>19267258</v>
      </c>
      <c r="I1628" s="18">
        <v>88712</v>
      </c>
    </row>
    <row r="1629" spans="2:9" ht="18" customHeight="1" x14ac:dyDescent="0.3">
      <c r="B1629" s="16" t="s">
        <v>192</v>
      </c>
      <c r="C1629" s="17">
        <v>2021</v>
      </c>
      <c r="D1629" s="17" t="s">
        <v>402</v>
      </c>
      <c r="E1629" s="17" t="s">
        <v>421</v>
      </c>
      <c r="F1629" s="17">
        <v>46006611</v>
      </c>
      <c r="G1629" s="17">
        <v>5834674</v>
      </c>
      <c r="H1629" s="17">
        <v>5607366</v>
      </c>
      <c r="I1629" s="18">
        <v>26330</v>
      </c>
    </row>
    <row r="1630" spans="2:9" ht="18" customHeight="1" x14ac:dyDescent="0.3">
      <c r="B1630" s="16" t="s">
        <v>192</v>
      </c>
      <c r="C1630" s="17">
        <v>2021</v>
      </c>
      <c r="D1630" s="17" t="s">
        <v>402</v>
      </c>
      <c r="E1630" s="17" t="s">
        <v>423</v>
      </c>
      <c r="F1630" s="17">
        <v>147055917</v>
      </c>
      <c r="G1630" s="17">
        <v>18904400</v>
      </c>
      <c r="H1630" s="17">
        <v>17907860</v>
      </c>
      <c r="I1630" s="18">
        <v>75658</v>
      </c>
    </row>
    <row r="1631" spans="2:9" ht="18" customHeight="1" x14ac:dyDescent="0.3">
      <c r="B1631" s="16" t="s">
        <v>192</v>
      </c>
      <c r="C1631" s="17">
        <v>2021</v>
      </c>
      <c r="D1631" s="17" t="s">
        <v>403</v>
      </c>
      <c r="E1631" s="17" t="s">
        <v>422</v>
      </c>
      <c r="F1631" s="17">
        <v>81988696</v>
      </c>
      <c r="G1631" s="17">
        <v>7487321</v>
      </c>
      <c r="H1631" s="17">
        <v>7142642</v>
      </c>
      <c r="I1631" s="18">
        <v>29797</v>
      </c>
    </row>
    <row r="1632" spans="2:9" ht="18" customHeight="1" x14ac:dyDescent="0.3">
      <c r="B1632" s="16" t="s">
        <v>192</v>
      </c>
      <c r="C1632" s="17">
        <v>2021</v>
      </c>
      <c r="D1632" s="17" t="s">
        <v>403</v>
      </c>
      <c r="E1632" s="17" t="s">
        <v>419</v>
      </c>
      <c r="F1632" s="17">
        <v>87513074</v>
      </c>
      <c r="G1632" s="17">
        <v>7688164</v>
      </c>
      <c r="H1632" s="17">
        <v>7476343</v>
      </c>
      <c r="I1632" s="18">
        <v>31165</v>
      </c>
    </row>
    <row r="1633" spans="2:9" ht="18" customHeight="1" x14ac:dyDescent="0.3">
      <c r="B1633" s="16" t="s">
        <v>192</v>
      </c>
      <c r="C1633" s="17">
        <v>2021</v>
      </c>
      <c r="D1633" s="17" t="s">
        <v>403</v>
      </c>
      <c r="E1633" s="17" t="s">
        <v>420</v>
      </c>
      <c r="F1633" s="17">
        <v>90016713</v>
      </c>
      <c r="G1633" s="17">
        <v>7782223</v>
      </c>
      <c r="H1633" s="17">
        <v>7578561</v>
      </c>
      <c r="I1633" s="18">
        <v>31796</v>
      </c>
    </row>
    <row r="1634" spans="2:9" ht="18" customHeight="1" x14ac:dyDescent="0.3">
      <c r="B1634" s="16" t="s">
        <v>192</v>
      </c>
      <c r="C1634" s="17">
        <v>2021</v>
      </c>
      <c r="D1634" s="17" t="s">
        <v>403</v>
      </c>
      <c r="E1634" s="17" t="s">
        <v>421</v>
      </c>
      <c r="F1634" s="17">
        <v>39319181</v>
      </c>
      <c r="G1634" s="17">
        <v>3366060</v>
      </c>
      <c r="H1634" s="17">
        <v>3277188</v>
      </c>
      <c r="I1634" s="18">
        <v>13820</v>
      </c>
    </row>
    <row r="1635" spans="2:9" ht="18" customHeight="1" x14ac:dyDescent="0.3">
      <c r="B1635" s="16" t="s">
        <v>192</v>
      </c>
      <c r="C1635" s="17">
        <v>2021</v>
      </c>
      <c r="D1635" s="17" t="s">
        <v>403</v>
      </c>
      <c r="E1635" s="17" t="s">
        <v>423</v>
      </c>
      <c r="F1635" s="17">
        <v>84834320</v>
      </c>
      <c r="G1635" s="17">
        <v>7597185</v>
      </c>
      <c r="H1635" s="17">
        <v>7326434</v>
      </c>
      <c r="I1635" s="18">
        <v>30490</v>
      </c>
    </row>
    <row r="1636" spans="2:9" ht="18" customHeight="1" x14ac:dyDescent="0.3">
      <c r="B1636" s="16" t="s">
        <v>192</v>
      </c>
      <c r="C1636" s="17">
        <v>2021</v>
      </c>
      <c r="D1636" s="17" t="s">
        <v>404</v>
      </c>
      <c r="E1636" s="17" t="s">
        <v>422</v>
      </c>
      <c r="F1636" s="17">
        <v>114295200</v>
      </c>
      <c r="G1636" s="17">
        <v>11967556</v>
      </c>
      <c r="H1636" s="17">
        <v>9391305</v>
      </c>
      <c r="I1636" s="18">
        <v>38600</v>
      </c>
    </row>
    <row r="1637" spans="2:9" ht="18" customHeight="1" x14ac:dyDescent="0.3">
      <c r="B1637" s="16" t="s">
        <v>192</v>
      </c>
      <c r="C1637" s="17">
        <v>2021</v>
      </c>
      <c r="D1637" s="17" t="s">
        <v>404</v>
      </c>
      <c r="E1637" s="17" t="s">
        <v>419</v>
      </c>
      <c r="F1637" s="17">
        <v>127171357</v>
      </c>
      <c r="G1637" s="17">
        <v>15427371</v>
      </c>
      <c r="H1637" s="17">
        <v>12826368</v>
      </c>
      <c r="I1637" s="18">
        <v>46471</v>
      </c>
    </row>
    <row r="1638" spans="2:9" ht="18" customHeight="1" x14ac:dyDescent="0.3">
      <c r="B1638" s="16" t="s">
        <v>192</v>
      </c>
      <c r="C1638" s="17">
        <v>2021</v>
      </c>
      <c r="D1638" s="17" t="s">
        <v>404</v>
      </c>
      <c r="E1638" s="17" t="s">
        <v>420</v>
      </c>
      <c r="F1638" s="17">
        <v>133295002</v>
      </c>
      <c r="G1638" s="17">
        <v>16775310</v>
      </c>
      <c r="H1638" s="17">
        <v>14908835</v>
      </c>
      <c r="I1638" s="18">
        <v>54022</v>
      </c>
    </row>
    <row r="1639" spans="2:9" ht="18" customHeight="1" x14ac:dyDescent="0.3">
      <c r="B1639" s="16" t="s">
        <v>192</v>
      </c>
      <c r="C1639" s="17">
        <v>2021</v>
      </c>
      <c r="D1639" s="17" t="s">
        <v>404</v>
      </c>
      <c r="E1639" s="17" t="s">
        <v>421</v>
      </c>
      <c r="F1639" s="17">
        <v>59084557</v>
      </c>
      <c r="G1639" s="17">
        <v>7535246</v>
      </c>
      <c r="H1639" s="17">
        <v>6844066</v>
      </c>
      <c r="I1639" s="18">
        <v>25914</v>
      </c>
    </row>
    <row r="1640" spans="2:9" ht="18" customHeight="1" x14ac:dyDescent="0.3">
      <c r="B1640" s="16" t="s">
        <v>192</v>
      </c>
      <c r="C1640" s="17">
        <v>2021</v>
      </c>
      <c r="D1640" s="17" t="s">
        <v>404</v>
      </c>
      <c r="E1640" s="17" t="s">
        <v>423</v>
      </c>
      <c r="F1640" s="17">
        <v>121014942</v>
      </c>
      <c r="G1640" s="17">
        <v>13814388</v>
      </c>
      <c r="H1640" s="17">
        <v>10771881</v>
      </c>
      <c r="I1640" s="18">
        <v>41850</v>
      </c>
    </row>
    <row r="1641" spans="2:9" ht="18" customHeight="1" x14ac:dyDescent="0.3">
      <c r="B1641" s="16" t="s">
        <v>192</v>
      </c>
      <c r="C1641" s="17">
        <v>2021</v>
      </c>
      <c r="D1641" s="17" t="s">
        <v>406</v>
      </c>
      <c r="E1641" s="17" t="s">
        <v>422</v>
      </c>
      <c r="F1641" s="17">
        <v>249848868</v>
      </c>
      <c r="G1641" s="17">
        <v>33105756</v>
      </c>
      <c r="H1641" s="17">
        <v>32007792</v>
      </c>
      <c r="I1641" s="18">
        <v>178828</v>
      </c>
    </row>
    <row r="1642" spans="2:9" ht="18" customHeight="1" x14ac:dyDescent="0.3">
      <c r="B1642" s="16" t="s">
        <v>192</v>
      </c>
      <c r="C1642" s="17">
        <v>2021</v>
      </c>
      <c r="D1642" s="17" t="s">
        <v>406</v>
      </c>
      <c r="E1642" s="17" t="s">
        <v>419</v>
      </c>
      <c r="F1642" s="17">
        <v>258188895</v>
      </c>
      <c r="G1642" s="17">
        <v>34037848</v>
      </c>
      <c r="H1642" s="17">
        <v>33244170</v>
      </c>
      <c r="I1642" s="18">
        <v>188603</v>
      </c>
    </row>
    <row r="1643" spans="2:9" ht="18" customHeight="1" x14ac:dyDescent="0.3">
      <c r="B1643" s="16" t="s">
        <v>192</v>
      </c>
      <c r="C1643" s="17">
        <v>2021</v>
      </c>
      <c r="D1643" s="17" t="s">
        <v>406</v>
      </c>
      <c r="E1643" s="17" t="s">
        <v>420</v>
      </c>
      <c r="F1643" s="17">
        <v>262137702</v>
      </c>
      <c r="G1643" s="17">
        <v>34456105</v>
      </c>
      <c r="H1643" s="17">
        <v>33705739</v>
      </c>
      <c r="I1643" s="18">
        <v>203476</v>
      </c>
    </row>
    <row r="1644" spans="2:9" ht="18" customHeight="1" x14ac:dyDescent="0.3">
      <c r="B1644" s="16" t="s">
        <v>192</v>
      </c>
      <c r="C1644" s="17">
        <v>2021</v>
      </c>
      <c r="D1644" s="17" t="s">
        <v>406</v>
      </c>
      <c r="E1644" s="17" t="s">
        <v>421</v>
      </c>
      <c r="F1644" s="17">
        <v>113458109</v>
      </c>
      <c r="G1644" s="17">
        <v>14884210</v>
      </c>
      <c r="H1644" s="17">
        <v>14551499</v>
      </c>
      <c r="I1644" s="18">
        <v>94351</v>
      </c>
    </row>
    <row r="1645" spans="2:9" ht="18" customHeight="1" x14ac:dyDescent="0.3">
      <c r="B1645" s="16" t="s">
        <v>192</v>
      </c>
      <c r="C1645" s="17">
        <v>2021</v>
      </c>
      <c r="D1645" s="17" t="s">
        <v>406</v>
      </c>
      <c r="E1645" s="17" t="s">
        <v>423</v>
      </c>
      <c r="F1645" s="17">
        <v>254212358</v>
      </c>
      <c r="G1645" s="17">
        <v>33615605</v>
      </c>
      <c r="H1645" s="17">
        <v>32694541</v>
      </c>
      <c r="I1645" s="18">
        <v>184531</v>
      </c>
    </row>
    <row r="1646" spans="2:9" ht="18" customHeight="1" x14ac:dyDescent="0.3">
      <c r="B1646" s="16" t="s">
        <v>192</v>
      </c>
      <c r="C1646" s="17">
        <v>2021</v>
      </c>
      <c r="D1646" s="17" t="s">
        <v>407</v>
      </c>
      <c r="E1646" s="17" t="s">
        <v>422</v>
      </c>
      <c r="F1646" s="17">
        <v>225498693</v>
      </c>
      <c r="G1646" s="17">
        <v>29233423</v>
      </c>
      <c r="H1646" s="17">
        <v>27389574</v>
      </c>
      <c r="I1646" s="18">
        <v>149759</v>
      </c>
    </row>
    <row r="1647" spans="2:9" ht="18" customHeight="1" x14ac:dyDescent="0.3">
      <c r="B1647" s="16" t="s">
        <v>192</v>
      </c>
      <c r="C1647" s="17">
        <v>2021</v>
      </c>
      <c r="D1647" s="17" t="s">
        <v>407</v>
      </c>
      <c r="E1647" s="17" t="s">
        <v>419</v>
      </c>
      <c r="F1647" s="17">
        <v>238222756</v>
      </c>
      <c r="G1647" s="17">
        <v>31401125</v>
      </c>
      <c r="H1647" s="17">
        <v>29984550</v>
      </c>
      <c r="I1647" s="18">
        <v>164058</v>
      </c>
    </row>
    <row r="1648" spans="2:9" ht="18" customHeight="1" x14ac:dyDescent="0.3">
      <c r="B1648" s="16" t="s">
        <v>192</v>
      </c>
      <c r="C1648" s="17">
        <v>2021</v>
      </c>
      <c r="D1648" s="17" t="s">
        <v>407</v>
      </c>
      <c r="E1648" s="17" t="s">
        <v>420</v>
      </c>
      <c r="F1648" s="17">
        <v>243768607</v>
      </c>
      <c r="G1648" s="17">
        <v>32274345</v>
      </c>
      <c r="H1648" s="17">
        <v>30980409</v>
      </c>
      <c r="I1648" s="18">
        <v>171060</v>
      </c>
    </row>
    <row r="1649" spans="2:9" ht="18" customHeight="1" x14ac:dyDescent="0.3">
      <c r="B1649" s="16" t="s">
        <v>192</v>
      </c>
      <c r="C1649" s="17">
        <v>2021</v>
      </c>
      <c r="D1649" s="17" t="s">
        <v>407</v>
      </c>
      <c r="E1649" s="17" t="s">
        <v>421</v>
      </c>
      <c r="F1649" s="17">
        <v>70527485</v>
      </c>
      <c r="G1649" s="17">
        <v>9345802</v>
      </c>
      <c r="H1649" s="17">
        <v>9008566</v>
      </c>
      <c r="I1649" s="18">
        <v>50052</v>
      </c>
    </row>
    <row r="1650" spans="2:9" ht="18" customHeight="1" x14ac:dyDescent="0.3">
      <c r="B1650" s="16" t="s">
        <v>192</v>
      </c>
      <c r="C1650" s="17">
        <v>2021</v>
      </c>
      <c r="D1650" s="17" t="s">
        <v>407</v>
      </c>
      <c r="E1650" s="17" t="s">
        <v>423</v>
      </c>
      <c r="F1650" s="17">
        <v>232766284</v>
      </c>
      <c r="G1650" s="17">
        <v>30455368</v>
      </c>
      <c r="H1650" s="17">
        <v>28719403</v>
      </c>
      <c r="I1650" s="18">
        <v>156894</v>
      </c>
    </row>
    <row r="1651" spans="2:9" ht="18" customHeight="1" x14ac:dyDescent="0.3">
      <c r="B1651" s="16" t="s">
        <v>202</v>
      </c>
      <c r="C1651" s="17">
        <v>2020</v>
      </c>
      <c r="D1651" s="17" t="s">
        <v>398</v>
      </c>
      <c r="E1651" s="17" t="s">
        <v>422</v>
      </c>
      <c r="F1651" s="17">
        <v>0</v>
      </c>
      <c r="G1651" s="17">
        <v>96</v>
      </c>
      <c r="H1651" s="17">
        <v>35</v>
      </c>
      <c r="I1651" s="18">
        <v>0</v>
      </c>
    </row>
    <row r="1652" spans="2:9" ht="18" customHeight="1" x14ac:dyDescent="0.3">
      <c r="B1652" s="16" t="s">
        <v>202</v>
      </c>
      <c r="C1652" s="17">
        <v>2020</v>
      </c>
      <c r="D1652" s="17" t="s">
        <v>398</v>
      </c>
      <c r="E1652" s="17" t="s">
        <v>419</v>
      </c>
      <c r="F1652" s="17">
        <v>6690</v>
      </c>
      <c r="G1652" s="17">
        <v>126</v>
      </c>
      <c r="H1652" s="17">
        <v>96</v>
      </c>
      <c r="I1652" s="18">
        <v>0</v>
      </c>
    </row>
    <row r="1653" spans="2:9" ht="18" customHeight="1" x14ac:dyDescent="0.3">
      <c r="B1653" s="16" t="s">
        <v>202</v>
      </c>
      <c r="C1653" s="17">
        <v>2020</v>
      </c>
      <c r="D1653" s="17" t="s">
        <v>398</v>
      </c>
      <c r="E1653" s="17" t="s">
        <v>420</v>
      </c>
      <c r="F1653" s="17">
        <v>7959</v>
      </c>
      <c r="G1653" s="17">
        <v>136</v>
      </c>
      <c r="H1653" s="17">
        <v>110</v>
      </c>
      <c r="I1653" s="18">
        <v>0</v>
      </c>
    </row>
    <row r="1654" spans="2:9" ht="18" customHeight="1" x14ac:dyDescent="0.3">
      <c r="B1654" s="16" t="s">
        <v>202</v>
      </c>
      <c r="C1654" s="17">
        <v>2020</v>
      </c>
      <c r="D1654" s="17" t="s">
        <v>398</v>
      </c>
      <c r="E1654" s="17" t="s">
        <v>421</v>
      </c>
      <c r="F1654" s="17">
        <v>4194</v>
      </c>
      <c r="G1654" s="17">
        <v>44</v>
      </c>
      <c r="H1654" s="17">
        <v>34</v>
      </c>
      <c r="I1654" s="18">
        <v>0</v>
      </c>
    </row>
    <row r="1655" spans="2:9" ht="18" customHeight="1" x14ac:dyDescent="0.3">
      <c r="B1655" s="16" t="s">
        <v>202</v>
      </c>
      <c r="C1655" s="17">
        <v>2020</v>
      </c>
      <c r="D1655" s="17" t="s">
        <v>398</v>
      </c>
      <c r="E1655" s="17" t="s">
        <v>423</v>
      </c>
      <c r="F1655" s="17">
        <v>1378</v>
      </c>
      <c r="G1655" s="17">
        <v>107</v>
      </c>
      <c r="H1655" s="17">
        <v>77</v>
      </c>
      <c r="I1655" s="18">
        <v>0</v>
      </c>
    </row>
    <row r="1656" spans="2:9" ht="18" customHeight="1" x14ac:dyDescent="0.3">
      <c r="B1656" s="16" t="s">
        <v>202</v>
      </c>
      <c r="C1656" s="17">
        <v>2020</v>
      </c>
      <c r="D1656" s="17" t="s">
        <v>399</v>
      </c>
      <c r="E1656" s="17" t="s">
        <v>422</v>
      </c>
      <c r="F1656" s="17">
        <v>144635</v>
      </c>
      <c r="G1656" s="17">
        <v>10748</v>
      </c>
      <c r="H1656" s="17">
        <v>7987</v>
      </c>
      <c r="I1656" s="18">
        <v>51</v>
      </c>
    </row>
    <row r="1657" spans="2:9" ht="18" customHeight="1" x14ac:dyDescent="0.3">
      <c r="B1657" s="16" t="s">
        <v>202</v>
      </c>
      <c r="C1657" s="17">
        <v>2020</v>
      </c>
      <c r="D1657" s="17" t="s">
        <v>399</v>
      </c>
      <c r="E1657" s="17" t="s">
        <v>419</v>
      </c>
      <c r="F1657" s="17">
        <v>176186</v>
      </c>
      <c r="G1657" s="17">
        <v>14091</v>
      </c>
      <c r="H1657" s="17">
        <v>9708</v>
      </c>
      <c r="I1657" s="18">
        <v>110</v>
      </c>
    </row>
    <row r="1658" spans="2:9" ht="18" customHeight="1" x14ac:dyDescent="0.3">
      <c r="B1658" s="16" t="s">
        <v>202</v>
      </c>
      <c r="C1658" s="17">
        <v>2020</v>
      </c>
      <c r="D1658" s="17" t="s">
        <v>399</v>
      </c>
      <c r="E1658" s="17" t="s">
        <v>420</v>
      </c>
      <c r="F1658" s="17">
        <v>196458</v>
      </c>
      <c r="G1658" s="17">
        <v>16722</v>
      </c>
      <c r="H1658" s="17">
        <v>10960</v>
      </c>
      <c r="I1658" s="18">
        <v>171</v>
      </c>
    </row>
    <row r="1659" spans="2:9" ht="18" customHeight="1" x14ac:dyDescent="0.3">
      <c r="B1659" s="16" t="s">
        <v>202</v>
      </c>
      <c r="C1659" s="17">
        <v>2020</v>
      </c>
      <c r="D1659" s="17" t="s">
        <v>399</v>
      </c>
      <c r="E1659" s="17" t="s">
        <v>421</v>
      </c>
      <c r="F1659" s="17">
        <v>92983</v>
      </c>
      <c r="G1659" s="17">
        <v>7922</v>
      </c>
      <c r="H1659" s="17">
        <v>5376</v>
      </c>
      <c r="I1659" s="18">
        <v>100</v>
      </c>
    </row>
    <row r="1660" spans="2:9" ht="18" customHeight="1" x14ac:dyDescent="0.3">
      <c r="B1660" s="16" t="s">
        <v>202</v>
      </c>
      <c r="C1660" s="17">
        <v>2020</v>
      </c>
      <c r="D1660" s="17" t="s">
        <v>399</v>
      </c>
      <c r="E1660" s="17" t="s">
        <v>423</v>
      </c>
      <c r="F1660" s="17">
        <v>159559</v>
      </c>
      <c r="G1660" s="17">
        <v>12353</v>
      </c>
      <c r="H1660" s="17">
        <v>8787</v>
      </c>
      <c r="I1660" s="18">
        <v>63</v>
      </c>
    </row>
    <row r="1661" spans="2:9" ht="18" customHeight="1" x14ac:dyDescent="0.3">
      <c r="B1661" s="16" t="s">
        <v>202</v>
      </c>
      <c r="C1661" s="17">
        <v>2020</v>
      </c>
      <c r="D1661" s="17" t="s">
        <v>400</v>
      </c>
      <c r="E1661" s="17" t="s">
        <v>422</v>
      </c>
      <c r="F1661" s="17">
        <v>672235</v>
      </c>
      <c r="G1661" s="17">
        <v>61152</v>
      </c>
      <c r="H1661" s="17">
        <v>54431</v>
      </c>
      <c r="I1661" s="18">
        <v>838</v>
      </c>
    </row>
    <row r="1662" spans="2:9" ht="18" customHeight="1" x14ac:dyDescent="0.3">
      <c r="B1662" s="16" t="s">
        <v>202</v>
      </c>
      <c r="C1662" s="17">
        <v>2020</v>
      </c>
      <c r="D1662" s="17" t="s">
        <v>400</v>
      </c>
      <c r="E1662" s="17" t="s">
        <v>419</v>
      </c>
      <c r="F1662" s="17">
        <v>711703</v>
      </c>
      <c r="G1662" s="17">
        <v>64785</v>
      </c>
      <c r="H1662" s="17">
        <v>60692</v>
      </c>
      <c r="I1662" s="18">
        <v>866</v>
      </c>
    </row>
    <row r="1663" spans="2:9" ht="18" customHeight="1" x14ac:dyDescent="0.3">
      <c r="B1663" s="16" t="s">
        <v>202</v>
      </c>
      <c r="C1663" s="17">
        <v>2020</v>
      </c>
      <c r="D1663" s="17" t="s">
        <v>400</v>
      </c>
      <c r="E1663" s="17" t="s">
        <v>420</v>
      </c>
      <c r="F1663" s="17">
        <v>726271</v>
      </c>
      <c r="G1663" s="17">
        <v>65512</v>
      </c>
      <c r="H1663" s="17">
        <v>63044</v>
      </c>
      <c r="I1663" s="18">
        <v>880</v>
      </c>
    </row>
    <row r="1664" spans="2:9" ht="18" customHeight="1" x14ac:dyDescent="0.3">
      <c r="B1664" s="16" t="s">
        <v>202</v>
      </c>
      <c r="C1664" s="17">
        <v>2020</v>
      </c>
      <c r="D1664" s="17" t="s">
        <v>400</v>
      </c>
      <c r="E1664" s="17" t="s">
        <v>421</v>
      </c>
      <c r="F1664" s="17">
        <v>315599</v>
      </c>
      <c r="G1664" s="17">
        <v>28349</v>
      </c>
      <c r="H1664" s="17">
        <v>27373</v>
      </c>
      <c r="I1664" s="18">
        <v>381</v>
      </c>
    </row>
    <row r="1665" spans="2:9" ht="18" customHeight="1" x14ac:dyDescent="0.3">
      <c r="B1665" s="16" t="s">
        <v>202</v>
      </c>
      <c r="C1665" s="17">
        <v>2020</v>
      </c>
      <c r="D1665" s="17" t="s">
        <v>400</v>
      </c>
      <c r="E1665" s="17" t="s">
        <v>423</v>
      </c>
      <c r="F1665" s="17">
        <v>697835</v>
      </c>
      <c r="G1665" s="17">
        <v>63656</v>
      </c>
      <c r="H1665" s="17">
        <v>57572</v>
      </c>
      <c r="I1665" s="18">
        <v>858</v>
      </c>
    </row>
    <row r="1666" spans="2:9" ht="18" customHeight="1" x14ac:dyDescent="0.3">
      <c r="B1666" s="16" t="s">
        <v>202</v>
      </c>
      <c r="C1666" s="17">
        <v>2020</v>
      </c>
      <c r="D1666" s="17" t="s">
        <v>401</v>
      </c>
      <c r="E1666" s="17" t="s">
        <v>422</v>
      </c>
      <c r="F1666" s="17">
        <v>101153</v>
      </c>
      <c r="G1666" s="17">
        <v>7039</v>
      </c>
      <c r="H1666" s="17">
        <v>5547</v>
      </c>
      <c r="I1666" s="18">
        <v>7</v>
      </c>
    </row>
    <row r="1667" spans="2:9" ht="18" customHeight="1" x14ac:dyDescent="0.3">
      <c r="B1667" s="16" t="s">
        <v>202</v>
      </c>
      <c r="C1667" s="17">
        <v>2020</v>
      </c>
      <c r="D1667" s="17" t="s">
        <v>401</v>
      </c>
      <c r="E1667" s="17" t="s">
        <v>419</v>
      </c>
      <c r="F1667" s="17">
        <v>112786</v>
      </c>
      <c r="G1667" s="17">
        <v>8170</v>
      </c>
      <c r="H1667" s="17">
        <v>6912</v>
      </c>
      <c r="I1667" s="18">
        <v>12</v>
      </c>
    </row>
    <row r="1668" spans="2:9" ht="18" customHeight="1" x14ac:dyDescent="0.3">
      <c r="B1668" s="16" t="s">
        <v>202</v>
      </c>
      <c r="C1668" s="17">
        <v>2020</v>
      </c>
      <c r="D1668" s="17" t="s">
        <v>401</v>
      </c>
      <c r="E1668" s="17" t="s">
        <v>420</v>
      </c>
      <c r="F1668" s="17">
        <v>122977</v>
      </c>
      <c r="G1668" s="17">
        <v>8856</v>
      </c>
      <c r="H1668" s="17">
        <v>7331</v>
      </c>
      <c r="I1668" s="18">
        <v>21</v>
      </c>
    </row>
    <row r="1669" spans="2:9" ht="18" customHeight="1" x14ac:dyDescent="0.3">
      <c r="B1669" s="16" t="s">
        <v>202</v>
      </c>
      <c r="C1669" s="17">
        <v>2020</v>
      </c>
      <c r="D1669" s="17" t="s">
        <v>401</v>
      </c>
      <c r="E1669" s="17" t="s">
        <v>421</v>
      </c>
      <c r="F1669" s="17">
        <v>57457</v>
      </c>
      <c r="G1669" s="17">
        <v>4129</v>
      </c>
      <c r="H1669" s="17">
        <v>3269</v>
      </c>
      <c r="I1669" s="18">
        <v>20</v>
      </c>
    </row>
    <row r="1670" spans="2:9" ht="18" customHeight="1" x14ac:dyDescent="0.3">
      <c r="B1670" s="16" t="s">
        <v>202</v>
      </c>
      <c r="C1670" s="17">
        <v>2020</v>
      </c>
      <c r="D1670" s="17" t="s">
        <v>401</v>
      </c>
      <c r="E1670" s="17" t="s">
        <v>423</v>
      </c>
      <c r="F1670" s="17">
        <v>106775</v>
      </c>
      <c r="G1670" s="17">
        <v>7550</v>
      </c>
      <c r="H1670" s="17">
        <v>6468</v>
      </c>
      <c r="I1670" s="18">
        <v>7</v>
      </c>
    </row>
    <row r="1671" spans="2:9" ht="18" customHeight="1" x14ac:dyDescent="0.3">
      <c r="B1671" s="16" t="s">
        <v>202</v>
      </c>
      <c r="C1671" s="17">
        <v>2020</v>
      </c>
      <c r="D1671" s="17" t="s">
        <v>402</v>
      </c>
      <c r="E1671" s="17" t="s">
        <v>422</v>
      </c>
      <c r="F1671" s="17">
        <v>62366</v>
      </c>
      <c r="G1671" s="17">
        <v>641</v>
      </c>
      <c r="H1671" s="17">
        <v>338</v>
      </c>
      <c r="I1671" s="18">
        <v>6</v>
      </c>
    </row>
    <row r="1672" spans="2:9" ht="18" customHeight="1" x14ac:dyDescent="0.3">
      <c r="B1672" s="16" t="s">
        <v>202</v>
      </c>
      <c r="C1672" s="17">
        <v>2020</v>
      </c>
      <c r="D1672" s="17" t="s">
        <v>402</v>
      </c>
      <c r="E1672" s="17" t="s">
        <v>419</v>
      </c>
      <c r="F1672" s="17">
        <v>84697</v>
      </c>
      <c r="G1672" s="17">
        <v>4995</v>
      </c>
      <c r="H1672" s="17">
        <v>700</v>
      </c>
      <c r="I1672" s="18">
        <v>7</v>
      </c>
    </row>
    <row r="1673" spans="2:9" ht="18" customHeight="1" x14ac:dyDescent="0.3">
      <c r="B1673" s="16" t="s">
        <v>202</v>
      </c>
      <c r="C1673" s="17">
        <v>2020</v>
      </c>
      <c r="D1673" s="17" t="s">
        <v>402</v>
      </c>
      <c r="E1673" s="17" t="s">
        <v>420</v>
      </c>
      <c r="F1673" s="17">
        <v>94040</v>
      </c>
      <c r="G1673" s="17">
        <v>6521</v>
      </c>
      <c r="H1673" s="17">
        <v>2523</v>
      </c>
      <c r="I1673" s="18">
        <v>7</v>
      </c>
    </row>
    <row r="1674" spans="2:9" ht="18" customHeight="1" x14ac:dyDescent="0.3">
      <c r="B1674" s="16" t="s">
        <v>202</v>
      </c>
      <c r="C1674" s="17">
        <v>2020</v>
      </c>
      <c r="D1674" s="17" t="s">
        <v>402</v>
      </c>
      <c r="E1674" s="17" t="s">
        <v>421</v>
      </c>
      <c r="F1674" s="17">
        <v>27772</v>
      </c>
      <c r="G1674" s="17">
        <v>1937</v>
      </c>
      <c r="H1674" s="17">
        <v>1264</v>
      </c>
      <c r="I1674" s="18">
        <v>2</v>
      </c>
    </row>
    <row r="1675" spans="2:9" ht="18" customHeight="1" x14ac:dyDescent="0.3">
      <c r="B1675" s="16" t="s">
        <v>202</v>
      </c>
      <c r="C1675" s="17">
        <v>2020</v>
      </c>
      <c r="D1675" s="17" t="s">
        <v>402</v>
      </c>
      <c r="E1675" s="17" t="s">
        <v>423</v>
      </c>
      <c r="F1675" s="17">
        <v>74773</v>
      </c>
      <c r="G1675" s="17">
        <v>1686</v>
      </c>
      <c r="H1675" s="17">
        <v>410</v>
      </c>
      <c r="I1675" s="18">
        <v>7</v>
      </c>
    </row>
    <row r="1676" spans="2:9" ht="18" customHeight="1" x14ac:dyDescent="0.3">
      <c r="B1676" s="16" t="s">
        <v>202</v>
      </c>
      <c r="C1676" s="17">
        <v>2020</v>
      </c>
      <c r="D1676" s="17" t="s">
        <v>403</v>
      </c>
      <c r="E1676" s="17" t="s">
        <v>422</v>
      </c>
      <c r="F1676" s="17">
        <v>0</v>
      </c>
      <c r="G1676" s="17">
        <v>2</v>
      </c>
      <c r="H1676" s="17">
        <v>0</v>
      </c>
      <c r="I1676" s="18">
        <v>0</v>
      </c>
    </row>
    <row r="1677" spans="2:9" ht="18" customHeight="1" x14ac:dyDescent="0.3">
      <c r="B1677" s="16" t="s">
        <v>202</v>
      </c>
      <c r="C1677" s="17">
        <v>2020</v>
      </c>
      <c r="D1677" s="17" t="s">
        <v>403</v>
      </c>
      <c r="E1677" s="17" t="s">
        <v>419</v>
      </c>
      <c r="F1677" s="17">
        <v>0</v>
      </c>
      <c r="G1677" s="17">
        <v>53</v>
      </c>
      <c r="H1677" s="17">
        <v>0</v>
      </c>
      <c r="I1677" s="18">
        <v>0</v>
      </c>
    </row>
    <row r="1678" spans="2:9" ht="18" customHeight="1" x14ac:dyDescent="0.3">
      <c r="B1678" s="16" t="s">
        <v>202</v>
      </c>
      <c r="C1678" s="17">
        <v>2020</v>
      </c>
      <c r="D1678" s="17" t="s">
        <v>403</v>
      </c>
      <c r="E1678" s="17" t="s">
        <v>420</v>
      </c>
      <c r="F1678" s="17">
        <v>0</v>
      </c>
      <c r="G1678" s="17">
        <v>91</v>
      </c>
      <c r="H1678" s="17">
        <v>0</v>
      </c>
      <c r="I1678" s="18">
        <v>0</v>
      </c>
    </row>
    <row r="1679" spans="2:9" ht="18" customHeight="1" x14ac:dyDescent="0.3">
      <c r="B1679" s="16" t="s">
        <v>202</v>
      </c>
      <c r="C1679" s="17">
        <v>2020</v>
      </c>
      <c r="D1679" s="17" t="s">
        <v>403</v>
      </c>
      <c r="E1679" s="17" t="s">
        <v>421</v>
      </c>
      <c r="F1679" s="17">
        <v>0</v>
      </c>
      <c r="G1679" s="17">
        <v>39</v>
      </c>
      <c r="H1679" s="17">
        <v>9</v>
      </c>
      <c r="I1679" s="18">
        <v>0</v>
      </c>
    </row>
    <row r="1680" spans="2:9" ht="18" customHeight="1" x14ac:dyDescent="0.3">
      <c r="B1680" s="16" t="s">
        <v>202</v>
      </c>
      <c r="C1680" s="17">
        <v>2020</v>
      </c>
      <c r="D1680" s="17" t="s">
        <v>403</v>
      </c>
      <c r="E1680" s="17" t="s">
        <v>423</v>
      </c>
      <c r="F1680" s="17">
        <v>0</v>
      </c>
      <c r="G1680" s="17">
        <v>18</v>
      </c>
      <c r="H1680" s="17">
        <v>0</v>
      </c>
      <c r="I1680" s="18">
        <v>0</v>
      </c>
    </row>
    <row r="1681" spans="2:9" ht="18" customHeight="1" x14ac:dyDescent="0.3">
      <c r="B1681" s="16" t="s">
        <v>202</v>
      </c>
      <c r="C1681" s="17">
        <v>2020</v>
      </c>
      <c r="D1681" s="17" t="s">
        <v>404</v>
      </c>
      <c r="E1681" s="17" t="s">
        <v>422</v>
      </c>
      <c r="F1681" s="17">
        <v>17854</v>
      </c>
      <c r="G1681" s="17">
        <v>255</v>
      </c>
      <c r="H1681" s="17">
        <v>119</v>
      </c>
      <c r="I1681" s="18">
        <v>0</v>
      </c>
    </row>
    <row r="1682" spans="2:9" ht="18" customHeight="1" x14ac:dyDescent="0.3">
      <c r="B1682" s="16" t="s">
        <v>202</v>
      </c>
      <c r="C1682" s="17">
        <v>2020</v>
      </c>
      <c r="D1682" s="17" t="s">
        <v>404</v>
      </c>
      <c r="E1682" s="17" t="s">
        <v>419</v>
      </c>
      <c r="F1682" s="17">
        <v>30787</v>
      </c>
      <c r="G1682" s="17">
        <v>303</v>
      </c>
      <c r="H1682" s="17">
        <v>244</v>
      </c>
      <c r="I1682" s="18">
        <v>0</v>
      </c>
    </row>
    <row r="1683" spans="2:9" ht="18" customHeight="1" x14ac:dyDescent="0.3">
      <c r="B1683" s="16" t="s">
        <v>202</v>
      </c>
      <c r="C1683" s="17">
        <v>2020</v>
      </c>
      <c r="D1683" s="17" t="s">
        <v>404</v>
      </c>
      <c r="E1683" s="17" t="s">
        <v>420</v>
      </c>
      <c r="F1683" s="17">
        <v>40546</v>
      </c>
      <c r="G1683" s="17">
        <v>381</v>
      </c>
      <c r="H1683" s="17">
        <v>301</v>
      </c>
      <c r="I1683" s="18">
        <v>0</v>
      </c>
    </row>
    <row r="1684" spans="2:9" ht="18" customHeight="1" x14ac:dyDescent="0.3">
      <c r="B1684" s="16" t="s">
        <v>202</v>
      </c>
      <c r="C1684" s="17">
        <v>2020</v>
      </c>
      <c r="D1684" s="17" t="s">
        <v>404</v>
      </c>
      <c r="E1684" s="17" t="s">
        <v>421</v>
      </c>
      <c r="F1684" s="17">
        <v>20604</v>
      </c>
      <c r="G1684" s="17">
        <v>228</v>
      </c>
      <c r="H1684" s="17">
        <v>133</v>
      </c>
      <c r="I1684" s="18">
        <v>0</v>
      </c>
    </row>
    <row r="1685" spans="2:9" ht="18" customHeight="1" x14ac:dyDescent="0.3">
      <c r="B1685" s="16" t="s">
        <v>202</v>
      </c>
      <c r="C1685" s="17">
        <v>2020</v>
      </c>
      <c r="D1685" s="17" t="s">
        <v>404</v>
      </c>
      <c r="E1685" s="17" t="s">
        <v>423</v>
      </c>
      <c r="F1685" s="17">
        <v>24017</v>
      </c>
      <c r="G1685" s="17">
        <v>296</v>
      </c>
      <c r="H1685" s="17">
        <v>145</v>
      </c>
      <c r="I1685" s="18">
        <v>0</v>
      </c>
    </row>
    <row r="1686" spans="2:9" ht="18" customHeight="1" x14ac:dyDescent="0.3">
      <c r="B1686" s="16" t="s">
        <v>202</v>
      </c>
      <c r="C1686" s="17">
        <v>2020</v>
      </c>
      <c r="D1686" s="17" t="s">
        <v>405</v>
      </c>
      <c r="E1686" s="17" t="s">
        <v>422</v>
      </c>
      <c r="F1686" s="17">
        <v>545165</v>
      </c>
      <c r="G1686" s="17">
        <v>45779</v>
      </c>
      <c r="H1686" s="17">
        <v>40323</v>
      </c>
      <c r="I1686" s="18">
        <v>545</v>
      </c>
    </row>
    <row r="1687" spans="2:9" ht="18" customHeight="1" x14ac:dyDescent="0.3">
      <c r="B1687" s="16" t="s">
        <v>202</v>
      </c>
      <c r="C1687" s="17">
        <v>2020</v>
      </c>
      <c r="D1687" s="17" t="s">
        <v>405</v>
      </c>
      <c r="E1687" s="17" t="s">
        <v>419</v>
      </c>
      <c r="F1687" s="17">
        <v>608603</v>
      </c>
      <c r="G1687" s="17">
        <v>53442</v>
      </c>
      <c r="H1687" s="17">
        <v>46203</v>
      </c>
      <c r="I1687" s="18">
        <v>659</v>
      </c>
    </row>
    <row r="1688" spans="2:9" ht="18" customHeight="1" x14ac:dyDescent="0.3">
      <c r="B1688" s="16" t="s">
        <v>202</v>
      </c>
      <c r="C1688" s="17">
        <v>2020</v>
      </c>
      <c r="D1688" s="17" t="s">
        <v>405</v>
      </c>
      <c r="E1688" s="17" t="s">
        <v>420</v>
      </c>
      <c r="F1688" s="17">
        <v>634737</v>
      </c>
      <c r="G1688" s="17">
        <v>56859</v>
      </c>
      <c r="H1688" s="17">
        <v>49825</v>
      </c>
      <c r="I1688" s="18">
        <v>757</v>
      </c>
    </row>
    <row r="1689" spans="2:9" ht="18" customHeight="1" x14ac:dyDescent="0.3">
      <c r="B1689" s="16" t="s">
        <v>202</v>
      </c>
      <c r="C1689" s="17">
        <v>2020</v>
      </c>
      <c r="D1689" s="17" t="s">
        <v>405</v>
      </c>
      <c r="E1689" s="17" t="s">
        <v>421</v>
      </c>
      <c r="F1689" s="17">
        <v>186154</v>
      </c>
      <c r="G1689" s="17">
        <v>16818</v>
      </c>
      <c r="H1689" s="17">
        <v>14898</v>
      </c>
      <c r="I1689" s="18">
        <v>233</v>
      </c>
    </row>
    <row r="1690" spans="2:9" ht="18" customHeight="1" x14ac:dyDescent="0.3">
      <c r="B1690" s="16" t="s">
        <v>202</v>
      </c>
      <c r="C1690" s="17">
        <v>2020</v>
      </c>
      <c r="D1690" s="17" t="s">
        <v>405</v>
      </c>
      <c r="E1690" s="17" t="s">
        <v>423</v>
      </c>
      <c r="F1690" s="17">
        <v>580709</v>
      </c>
      <c r="G1690" s="17">
        <v>49798</v>
      </c>
      <c r="H1690" s="17">
        <v>42792</v>
      </c>
      <c r="I1690" s="18">
        <v>607</v>
      </c>
    </row>
    <row r="1691" spans="2:9" ht="18" customHeight="1" x14ac:dyDescent="0.3">
      <c r="B1691" s="16" t="s">
        <v>202</v>
      </c>
      <c r="C1691" s="17">
        <v>2020</v>
      </c>
      <c r="D1691" s="17" t="s">
        <v>406</v>
      </c>
      <c r="E1691" s="17" t="s">
        <v>422</v>
      </c>
      <c r="F1691" s="17">
        <v>397610</v>
      </c>
      <c r="G1691" s="17">
        <v>31950</v>
      </c>
      <c r="H1691" s="17">
        <v>23564</v>
      </c>
      <c r="I1691" s="18">
        <v>429</v>
      </c>
    </row>
    <row r="1692" spans="2:9" ht="18" customHeight="1" x14ac:dyDescent="0.3">
      <c r="B1692" s="16" t="s">
        <v>202</v>
      </c>
      <c r="C1692" s="17">
        <v>2020</v>
      </c>
      <c r="D1692" s="17" t="s">
        <v>406</v>
      </c>
      <c r="E1692" s="17" t="s">
        <v>419</v>
      </c>
      <c r="F1692" s="17">
        <v>424830</v>
      </c>
      <c r="G1692" s="17">
        <v>39089</v>
      </c>
      <c r="H1692" s="17">
        <v>32274</v>
      </c>
      <c r="I1692" s="18">
        <v>463</v>
      </c>
    </row>
    <row r="1693" spans="2:9" ht="18" customHeight="1" x14ac:dyDescent="0.3">
      <c r="B1693" s="16" t="s">
        <v>202</v>
      </c>
      <c r="C1693" s="17">
        <v>2020</v>
      </c>
      <c r="D1693" s="17" t="s">
        <v>406</v>
      </c>
      <c r="E1693" s="17" t="s">
        <v>420</v>
      </c>
      <c r="F1693" s="17">
        <v>492946</v>
      </c>
      <c r="G1693" s="17">
        <v>41585</v>
      </c>
      <c r="H1693" s="17">
        <v>35911</v>
      </c>
      <c r="I1693" s="18">
        <v>496</v>
      </c>
    </row>
    <row r="1694" spans="2:9" ht="18" customHeight="1" x14ac:dyDescent="0.3">
      <c r="B1694" s="16" t="s">
        <v>202</v>
      </c>
      <c r="C1694" s="17">
        <v>2020</v>
      </c>
      <c r="D1694" s="17" t="s">
        <v>406</v>
      </c>
      <c r="E1694" s="17" t="s">
        <v>421</v>
      </c>
      <c r="F1694" s="17">
        <v>217008</v>
      </c>
      <c r="G1694" s="17">
        <v>18603</v>
      </c>
      <c r="H1694" s="17">
        <v>16470</v>
      </c>
      <c r="I1694" s="18">
        <v>223</v>
      </c>
    </row>
    <row r="1695" spans="2:9" ht="18" customHeight="1" x14ac:dyDescent="0.3">
      <c r="B1695" s="16" t="s">
        <v>202</v>
      </c>
      <c r="C1695" s="17">
        <v>2020</v>
      </c>
      <c r="D1695" s="17" t="s">
        <v>406</v>
      </c>
      <c r="E1695" s="17" t="s">
        <v>423</v>
      </c>
      <c r="F1695" s="17">
        <v>424830</v>
      </c>
      <c r="G1695" s="17">
        <v>35722</v>
      </c>
      <c r="H1695" s="17">
        <v>28038</v>
      </c>
      <c r="I1695" s="18">
        <v>446</v>
      </c>
    </row>
    <row r="1696" spans="2:9" ht="18" customHeight="1" x14ac:dyDescent="0.3">
      <c r="B1696" s="16" t="s">
        <v>202</v>
      </c>
      <c r="C1696" s="17">
        <v>2020</v>
      </c>
      <c r="D1696" s="17" t="s">
        <v>407</v>
      </c>
      <c r="E1696" s="17" t="s">
        <v>422</v>
      </c>
      <c r="F1696" s="17">
        <v>233968</v>
      </c>
      <c r="G1696" s="17">
        <v>20389</v>
      </c>
      <c r="H1696" s="17">
        <v>14598</v>
      </c>
      <c r="I1696" s="18">
        <v>245</v>
      </c>
    </row>
    <row r="1697" spans="2:9" ht="18" customHeight="1" x14ac:dyDescent="0.3">
      <c r="B1697" s="16" t="s">
        <v>202</v>
      </c>
      <c r="C1697" s="17">
        <v>2020</v>
      </c>
      <c r="D1697" s="17" t="s">
        <v>407</v>
      </c>
      <c r="E1697" s="17" t="s">
        <v>419</v>
      </c>
      <c r="F1697" s="17">
        <v>313372</v>
      </c>
      <c r="G1697" s="17">
        <v>25538</v>
      </c>
      <c r="H1697" s="17">
        <v>18303</v>
      </c>
      <c r="I1697" s="18">
        <v>333</v>
      </c>
    </row>
    <row r="1698" spans="2:9" ht="18" customHeight="1" x14ac:dyDescent="0.3">
      <c r="B1698" s="16" t="s">
        <v>202</v>
      </c>
      <c r="C1698" s="17">
        <v>2020</v>
      </c>
      <c r="D1698" s="17" t="s">
        <v>407</v>
      </c>
      <c r="E1698" s="17" t="s">
        <v>420</v>
      </c>
      <c r="F1698" s="17">
        <v>349969</v>
      </c>
      <c r="G1698" s="17">
        <v>28162</v>
      </c>
      <c r="H1698" s="17">
        <v>20631</v>
      </c>
      <c r="I1698" s="18">
        <v>384</v>
      </c>
    </row>
    <row r="1699" spans="2:9" ht="18" customHeight="1" x14ac:dyDescent="0.3">
      <c r="B1699" s="16" t="s">
        <v>202</v>
      </c>
      <c r="C1699" s="17">
        <v>2020</v>
      </c>
      <c r="D1699" s="17" t="s">
        <v>407</v>
      </c>
      <c r="E1699" s="17" t="s">
        <v>421</v>
      </c>
      <c r="F1699" s="17">
        <v>107516</v>
      </c>
      <c r="G1699" s="17">
        <v>8464</v>
      </c>
      <c r="H1699" s="17">
        <v>6254</v>
      </c>
      <c r="I1699" s="18">
        <v>116</v>
      </c>
    </row>
    <row r="1700" spans="2:9" ht="18" customHeight="1" x14ac:dyDescent="0.3">
      <c r="B1700" s="16" t="s">
        <v>202</v>
      </c>
      <c r="C1700" s="17">
        <v>2020</v>
      </c>
      <c r="D1700" s="17" t="s">
        <v>407</v>
      </c>
      <c r="E1700" s="17" t="s">
        <v>423</v>
      </c>
      <c r="F1700" s="17">
        <v>282548</v>
      </c>
      <c r="G1700" s="17">
        <v>22707</v>
      </c>
      <c r="H1700" s="17">
        <v>16695</v>
      </c>
      <c r="I1700" s="18">
        <v>264</v>
      </c>
    </row>
    <row r="1701" spans="2:9" ht="18" customHeight="1" x14ac:dyDescent="0.3">
      <c r="B1701" s="16" t="s">
        <v>202</v>
      </c>
      <c r="C1701" s="17">
        <v>2021</v>
      </c>
      <c r="D1701" s="17" t="s">
        <v>398</v>
      </c>
      <c r="E1701" s="17" t="s">
        <v>422</v>
      </c>
      <c r="F1701" s="17">
        <v>770476</v>
      </c>
      <c r="G1701" s="17">
        <v>71913</v>
      </c>
      <c r="H1701" s="17">
        <v>68621</v>
      </c>
      <c r="I1701" s="18">
        <v>910</v>
      </c>
    </row>
    <row r="1702" spans="2:9" ht="18" customHeight="1" x14ac:dyDescent="0.3">
      <c r="B1702" s="16" t="s">
        <v>202</v>
      </c>
      <c r="C1702" s="17">
        <v>2021</v>
      </c>
      <c r="D1702" s="17" t="s">
        <v>398</v>
      </c>
      <c r="E1702" s="17" t="s">
        <v>419</v>
      </c>
      <c r="F1702" s="17">
        <v>770476</v>
      </c>
      <c r="G1702" s="17">
        <v>84976</v>
      </c>
      <c r="H1702" s="17">
        <v>72713</v>
      </c>
      <c r="I1702" s="18">
        <v>931</v>
      </c>
    </row>
    <row r="1703" spans="2:9" ht="18" customHeight="1" x14ac:dyDescent="0.3">
      <c r="B1703" s="16" t="s">
        <v>202</v>
      </c>
      <c r="C1703" s="17">
        <v>2021</v>
      </c>
      <c r="D1703" s="17" t="s">
        <v>398</v>
      </c>
      <c r="E1703" s="17" t="s">
        <v>420</v>
      </c>
      <c r="F1703" s="17">
        <v>1263794</v>
      </c>
      <c r="G1703" s="17">
        <v>93522</v>
      </c>
      <c r="H1703" s="17">
        <v>79246</v>
      </c>
      <c r="I1703" s="18">
        <v>960</v>
      </c>
    </row>
    <row r="1704" spans="2:9" ht="18" customHeight="1" x14ac:dyDescent="0.3">
      <c r="B1704" s="16" t="s">
        <v>202</v>
      </c>
      <c r="C1704" s="17">
        <v>2021</v>
      </c>
      <c r="D1704" s="17" t="s">
        <v>398</v>
      </c>
      <c r="E1704" s="17" t="s">
        <v>421</v>
      </c>
      <c r="F1704" s="17">
        <v>399418</v>
      </c>
      <c r="G1704" s="17">
        <v>27835</v>
      </c>
      <c r="H1704" s="17">
        <v>24505</v>
      </c>
      <c r="I1704" s="18">
        <v>283</v>
      </c>
    </row>
    <row r="1705" spans="2:9" ht="18" customHeight="1" x14ac:dyDescent="0.3">
      <c r="B1705" s="16" t="s">
        <v>202</v>
      </c>
      <c r="C1705" s="17">
        <v>2021</v>
      </c>
      <c r="D1705" s="17" t="s">
        <v>398</v>
      </c>
      <c r="E1705" s="17" t="s">
        <v>423</v>
      </c>
      <c r="F1705" s="17">
        <v>770476</v>
      </c>
      <c r="G1705" s="17">
        <v>75920</v>
      </c>
      <c r="H1705" s="17">
        <v>70096</v>
      </c>
      <c r="I1705" s="18">
        <v>916</v>
      </c>
    </row>
    <row r="1706" spans="2:9" ht="18" customHeight="1" x14ac:dyDescent="0.3">
      <c r="B1706" s="16" t="s">
        <v>202</v>
      </c>
      <c r="C1706" s="17">
        <v>2021</v>
      </c>
      <c r="D1706" s="17" t="s">
        <v>399</v>
      </c>
      <c r="E1706" s="17" t="s">
        <v>422</v>
      </c>
      <c r="F1706" s="17">
        <v>3111487</v>
      </c>
      <c r="G1706" s="17">
        <v>142547</v>
      </c>
      <c r="H1706" s="17">
        <v>140654</v>
      </c>
      <c r="I1706" s="18">
        <v>1449</v>
      </c>
    </row>
    <row r="1707" spans="2:9" ht="18" customHeight="1" x14ac:dyDescent="0.3">
      <c r="B1707" s="16" t="s">
        <v>202</v>
      </c>
      <c r="C1707" s="17">
        <v>2021</v>
      </c>
      <c r="D1707" s="17" t="s">
        <v>399</v>
      </c>
      <c r="E1707" s="17" t="s">
        <v>419</v>
      </c>
      <c r="F1707" s="17">
        <v>3297179</v>
      </c>
      <c r="G1707" s="17">
        <v>143298</v>
      </c>
      <c r="H1707" s="17">
        <v>141309</v>
      </c>
      <c r="I1707" s="18">
        <v>1449</v>
      </c>
    </row>
    <row r="1708" spans="2:9" ht="18" customHeight="1" x14ac:dyDescent="0.3">
      <c r="B1708" s="16" t="s">
        <v>202</v>
      </c>
      <c r="C1708" s="17">
        <v>2021</v>
      </c>
      <c r="D1708" s="17" t="s">
        <v>399</v>
      </c>
      <c r="E1708" s="17" t="s">
        <v>420</v>
      </c>
      <c r="F1708" s="17">
        <v>3379244</v>
      </c>
      <c r="G1708" s="17">
        <v>143601</v>
      </c>
      <c r="H1708" s="17">
        <v>141707</v>
      </c>
      <c r="I1708" s="18">
        <v>1449</v>
      </c>
    </row>
    <row r="1709" spans="2:9" ht="18" customHeight="1" x14ac:dyDescent="0.3">
      <c r="B1709" s="16" t="s">
        <v>202</v>
      </c>
      <c r="C1709" s="17">
        <v>2021</v>
      </c>
      <c r="D1709" s="17" t="s">
        <v>399</v>
      </c>
      <c r="E1709" s="17" t="s">
        <v>421</v>
      </c>
      <c r="F1709" s="17">
        <v>1474953</v>
      </c>
      <c r="G1709" s="17">
        <v>61666</v>
      </c>
      <c r="H1709" s="17">
        <v>60834</v>
      </c>
      <c r="I1709" s="18">
        <v>621</v>
      </c>
    </row>
    <row r="1710" spans="2:9" ht="18" customHeight="1" x14ac:dyDescent="0.3">
      <c r="B1710" s="16" t="s">
        <v>202</v>
      </c>
      <c r="C1710" s="17">
        <v>2021</v>
      </c>
      <c r="D1710" s="17" t="s">
        <v>399</v>
      </c>
      <c r="E1710" s="17" t="s">
        <v>423</v>
      </c>
      <c r="F1710" s="17">
        <v>3206758</v>
      </c>
      <c r="G1710" s="17">
        <v>142936</v>
      </c>
      <c r="H1710" s="17">
        <v>140950</v>
      </c>
      <c r="I1710" s="18">
        <v>1449</v>
      </c>
    </row>
    <row r="1711" spans="2:9" ht="18" customHeight="1" x14ac:dyDescent="0.3">
      <c r="B1711" s="16" t="s">
        <v>202</v>
      </c>
      <c r="C1711" s="17">
        <v>2021</v>
      </c>
      <c r="D1711" s="17" t="s">
        <v>408</v>
      </c>
      <c r="E1711" s="17" t="s">
        <v>422</v>
      </c>
      <c r="F1711" s="17">
        <v>770476</v>
      </c>
      <c r="G1711" s="17">
        <v>68159</v>
      </c>
      <c r="H1711" s="17">
        <v>66757</v>
      </c>
      <c r="I1711" s="18">
        <v>910</v>
      </c>
    </row>
    <row r="1712" spans="2:9" ht="18" customHeight="1" x14ac:dyDescent="0.3">
      <c r="B1712" s="16" t="s">
        <v>202</v>
      </c>
      <c r="C1712" s="17">
        <v>2021</v>
      </c>
      <c r="D1712" s="17" t="s">
        <v>408</v>
      </c>
      <c r="E1712" s="17" t="s">
        <v>419</v>
      </c>
      <c r="F1712" s="17">
        <v>770476</v>
      </c>
      <c r="G1712" s="17">
        <v>68474</v>
      </c>
      <c r="H1712" s="17">
        <v>67252</v>
      </c>
      <c r="I1712" s="18">
        <v>910</v>
      </c>
    </row>
    <row r="1713" spans="2:9" ht="18" customHeight="1" x14ac:dyDescent="0.3">
      <c r="B1713" s="16" t="s">
        <v>202</v>
      </c>
      <c r="C1713" s="17">
        <v>2021</v>
      </c>
      <c r="D1713" s="17" t="s">
        <v>408</v>
      </c>
      <c r="E1713" s="17" t="s">
        <v>420</v>
      </c>
      <c r="F1713" s="17">
        <v>770476</v>
      </c>
      <c r="G1713" s="17">
        <v>68656</v>
      </c>
      <c r="H1713" s="17">
        <v>67394</v>
      </c>
      <c r="I1713" s="18">
        <v>910</v>
      </c>
    </row>
    <row r="1714" spans="2:9" ht="18" customHeight="1" x14ac:dyDescent="0.3">
      <c r="B1714" s="16" t="s">
        <v>202</v>
      </c>
      <c r="C1714" s="17">
        <v>2021</v>
      </c>
      <c r="D1714" s="17" t="s">
        <v>408</v>
      </c>
      <c r="E1714" s="17" t="s">
        <v>423</v>
      </c>
      <c r="F1714" s="17">
        <v>770476</v>
      </c>
      <c r="G1714" s="17">
        <v>68330</v>
      </c>
      <c r="H1714" s="17">
        <v>67034</v>
      </c>
      <c r="I1714" s="18">
        <v>910</v>
      </c>
    </row>
    <row r="1715" spans="2:9" ht="18" customHeight="1" x14ac:dyDescent="0.3">
      <c r="B1715" s="16" t="s">
        <v>202</v>
      </c>
      <c r="C1715" s="17">
        <v>2021</v>
      </c>
      <c r="D1715" s="17" t="s">
        <v>409</v>
      </c>
      <c r="E1715" s="17" t="s">
        <v>422</v>
      </c>
      <c r="F1715" s="17">
        <v>748668</v>
      </c>
      <c r="G1715" s="17">
        <v>66958</v>
      </c>
      <c r="H1715" s="17">
        <v>64395</v>
      </c>
      <c r="I1715" s="18">
        <v>889</v>
      </c>
    </row>
    <row r="1716" spans="2:9" ht="18" customHeight="1" x14ac:dyDescent="0.3">
      <c r="B1716" s="16" t="s">
        <v>202</v>
      </c>
      <c r="C1716" s="17">
        <v>2021</v>
      </c>
      <c r="D1716" s="17" t="s">
        <v>409</v>
      </c>
      <c r="E1716" s="17" t="s">
        <v>419</v>
      </c>
      <c r="F1716" s="17">
        <v>770476</v>
      </c>
      <c r="G1716" s="17">
        <v>67613</v>
      </c>
      <c r="H1716" s="17">
        <v>66117</v>
      </c>
      <c r="I1716" s="18">
        <v>899</v>
      </c>
    </row>
    <row r="1717" spans="2:9" ht="18" customHeight="1" x14ac:dyDescent="0.3">
      <c r="B1717" s="16" t="s">
        <v>202</v>
      </c>
      <c r="C1717" s="17">
        <v>2021</v>
      </c>
      <c r="D1717" s="17" t="s">
        <v>409</v>
      </c>
      <c r="E1717" s="17" t="s">
        <v>420</v>
      </c>
      <c r="F1717" s="17">
        <v>770476</v>
      </c>
      <c r="G1717" s="17">
        <v>67803</v>
      </c>
      <c r="H1717" s="17">
        <v>66489</v>
      </c>
      <c r="I1717" s="18">
        <v>903</v>
      </c>
    </row>
    <row r="1718" spans="2:9" ht="18" customHeight="1" x14ac:dyDescent="0.3">
      <c r="B1718" s="16" t="s">
        <v>202</v>
      </c>
      <c r="C1718" s="17">
        <v>2021</v>
      </c>
      <c r="D1718" s="17" t="s">
        <v>409</v>
      </c>
      <c r="E1718" s="17" t="s">
        <v>421</v>
      </c>
      <c r="F1718" s="17">
        <v>330204</v>
      </c>
      <c r="G1718" s="17">
        <v>29153</v>
      </c>
      <c r="H1718" s="17">
        <v>28559</v>
      </c>
      <c r="I1718" s="18">
        <v>389</v>
      </c>
    </row>
    <row r="1719" spans="2:9" ht="18" customHeight="1" x14ac:dyDescent="0.3">
      <c r="B1719" s="16" t="s">
        <v>202</v>
      </c>
      <c r="C1719" s="17">
        <v>2021</v>
      </c>
      <c r="D1719" s="17" t="s">
        <v>409</v>
      </c>
      <c r="E1719" s="17" t="s">
        <v>423</v>
      </c>
      <c r="F1719" s="17">
        <v>763480</v>
      </c>
      <c r="G1719" s="17">
        <v>67367</v>
      </c>
      <c r="H1719" s="17">
        <v>65259</v>
      </c>
      <c r="I1719" s="18">
        <v>892</v>
      </c>
    </row>
    <row r="1720" spans="2:9" ht="18" customHeight="1" x14ac:dyDescent="0.3">
      <c r="B1720" s="16" t="s">
        <v>202</v>
      </c>
      <c r="C1720" s="17">
        <v>2021</v>
      </c>
      <c r="D1720" s="17" t="s">
        <v>401</v>
      </c>
      <c r="E1720" s="17" t="s">
        <v>422</v>
      </c>
      <c r="F1720" s="17">
        <v>2574192</v>
      </c>
      <c r="G1720" s="17">
        <v>140835</v>
      </c>
      <c r="H1720" s="17">
        <v>137841</v>
      </c>
      <c r="I1720" s="18">
        <v>1422</v>
      </c>
    </row>
    <row r="1721" spans="2:9" ht="18" customHeight="1" x14ac:dyDescent="0.3">
      <c r="B1721" s="16" t="s">
        <v>202</v>
      </c>
      <c r="C1721" s="17">
        <v>2021</v>
      </c>
      <c r="D1721" s="17" t="s">
        <v>401</v>
      </c>
      <c r="E1721" s="17" t="s">
        <v>419</v>
      </c>
      <c r="F1721" s="17">
        <v>2815822</v>
      </c>
      <c r="G1721" s="17">
        <v>141801</v>
      </c>
      <c r="H1721" s="17">
        <v>139656</v>
      </c>
      <c r="I1721" s="18">
        <v>1442</v>
      </c>
    </row>
    <row r="1722" spans="2:9" ht="18" customHeight="1" x14ac:dyDescent="0.3">
      <c r="B1722" s="16" t="s">
        <v>202</v>
      </c>
      <c r="C1722" s="17">
        <v>2021</v>
      </c>
      <c r="D1722" s="17" t="s">
        <v>401</v>
      </c>
      <c r="E1722" s="17" t="s">
        <v>420</v>
      </c>
      <c r="F1722" s="17">
        <v>2939894</v>
      </c>
      <c r="G1722" s="17">
        <v>142112</v>
      </c>
      <c r="H1722" s="17">
        <v>140175</v>
      </c>
      <c r="I1722" s="18">
        <v>1448</v>
      </c>
    </row>
    <row r="1723" spans="2:9" ht="18" customHeight="1" x14ac:dyDescent="0.3">
      <c r="B1723" s="16" t="s">
        <v>202</v>
      </c>
      <c r="C1723" s="17">
        <v>2021</v>
      </c>
      <c r="D1723" s="17" t="s">
        <v>401</v>
      </c>
      <c r="E1723" s="17" t="s">
        <v>421</v>
      </c>
      <c r="F1723" s="17">
        <v>1300679</v>
      </c>
      <c r="G1723" s="17">
        <v>60990</v>
      </c>
      <c r="H1723" s="17">
        <v>60203</v>
      </c>
      <c r="I1723" s="18">
        <v>621</v>
      </c>
    </row>
    <row r="1724" spans="2:9" ht="18" customHeight="1" x14ac:dyDescent="0.3">
      <c r="B1724" s="16" t="s">
        <v>202</v>
      </c>
      <c r="C1724" s="17">
        <v>2021</v>
      </c>
      <c r="D1724" s="17" t="s">
        <v>401</v>
      </c>
      <c r="E1724" s="17" t="s">
        <v>423</v>
      </c>
      <c r="F1724" s="17">
        <v>2696676</v>
      </c>
      <c r="G1724" s="17">
        <v>141365</v>
      </c>
      <c r="H1724" s="17">
        <v>139103</v>
      </c>
      <c r="I1724" s="18">
        <v>1441</v>
      </c>
    </row>
    <row r="1725" spans="2:9" ht="18" customHeight="1" x14ac:dyDescent="0.3">
      <c r="B1725" s="16" t="s">
        <v>202</v>
      </c>
      <c r="C1725" s="17">
        <v>2021</v>
      </c>
      <c r="D1725" s="17" t="s">
        <v>402</v>
      </c>
      <c r="E1725" s="17" t="s">
        <v>422</v>
      </c>
      <c r="F1725" s="17">
        <v>1914041</v>
      </c>
      <c r="G1725" s="17">
        <v>133223</v>
      </c>
      <c r="H1725" s="17">
        <v>122629</v>
      </c>
      <c r="I1725" s="18">
        <v>1353</v>
      </c>
    </row>
    <row r="1726" spans="2:9" ht="18" customHeight="1" x14ac:dyDescent="0.3">
      <c r="B1726" s="16" t="s">
        <v>202</v>
      </c>
      <c r="C1726" s="17">
        <v>2021</v>
      </c>
      <c r="D1726" s="17" t="s">
        <v>402</v>
      </c>
      <c r="E1726" s="17" t="s">
        <v>419</v>
      </c>
      <c r="F1726" s="17">
        <v>2191824</v>
      </c>
      <c r="G1726" s="17">
        <v>138191</v>
      </c>
      <c r="H1726" s="17">
        <v>133623</v>
      </c>
      <c r="I1726" s="18">
        <v>1403</v>
      </c>
    </row>
    <row r="1727" spans="2:9" ht="18" customHeight="1" x14ac:dyDescent="0.3">
      <c r="B1727" s="16" t="s">
        <v>202</v>
      </c>
      <c r="C1727" s="17">
        <v>2021</v>
      </c>
      <c r="D1727" s="17" t="s">
        <v>402</v>
      </c>
      <c r="E1727" s="17" t="s">
        <v>420</v>
      </c>
      <c r="F1727" s="17">
        <v>2356832</v>
      </c>
      <c r="G1727" s="17">
        <v>139502</v>
      </c>
      <c r="H1727" s="17">
        <v>135913</v>
      </c>
      <c r="I1727" s="18">
        <v>1414</v>
      </c>
    </row>
    <row r="1728" spans="2:9" ht="18" customHeight="1" x14ac:dyDescent="0.3">
      <c r="B1728" s="16" t="s">
        <v>202</v>
      </c>
      <c r="C1728" s="17">
        <v>2021</v>
      </c>
      <c r="D1728" s="17" t="s">
        <v>402</v>
      </c>
      <c r="E1728" s="17" t="s">
        <v>421</v>
      </c>
      <c r="F1728" s="17">
        <v>706494</v>
      </c>
      <c r="G1728" s="17">
        <v>40111</v>
      </c>
      <c r="H1728" s="17">
        <v>39157</v>
      </c>
      <c r="I1728" s="18">
        <v>404</v>
      </c>
    </row>
    <row r="1729" spans="2:9" ht="18" customHeight="1" x14ac:dyDescent="0.3">
      <c r="B1729" s="16" t="s">
        <v>202</v>
      </c>
      <c r="C1729" s="17">
        <v>2021</v>
      </c>
      <c r="D1729" s="17" t="s">
        <v>402</v>
      </c>
      <c r="E1729" s="17" t="s">
        <v>423</v>
      </c>
      <c r="F1729" s="17">
        <v>2042025</v>
      </c>
      <c r="G1729" s="17">
        <v>136412</v>
      </c>
      <c r="H1729" s="17">
        <v>129545</v>
      </c>
      <c r="I1729" s="18">
        <v>1376</v>
      </c>
    </row>
    <row r="1730" spans="2:9" ht="18" customHeight="1" x14ac:dyDescent="0.3">
      <c r="B1730" s="16" t="s">
        <v>202</v>
      </c>
      <c r="C1730" s="17">
        <v>2021</v>
      </c>
      <c r="D1730" s="17" t="s">
        <v>403</v>
      </c>
      <c r="E1730" s="17" t="s">
        <v>422</v>
      </c>
      <c r="F1730" s="17">
        <v>770476</v>
      </c>
      <c r="G1730" s="17">
        <v>68770</v>
      </c>
      <c r="H1730" s="17">
        <v>67555</v>
      </c>
      <c r="I1730" s="18">
        <v>910</v>
      </c>
    </row>
    <row r="1731" spans="2:9" ht="18" customHeight="1" x14ac:dyDescent="0.3">
      <c r="B1731" s="16" t="s">
        <v>202</v>
      </c>
      <c r="C1731" s="17">
        <v>2021</v>
      </c>
      <c r="D1731" s="17" t="s">
        <v>403</v>
      </c>
      <c r="E1731" s="17" t="s">
        <v>419</v>
      </c>
      <c r="F1731" s="17">
        <v>770476</v>
      </c>
      <c r="G1731" s="17">
        <v>69151</v>
      </c>
      <c r="H1731" s="17">
        <v>67869</v>
      </c>
      <c r="I1731" s="18">
        <v>910</v>
      </c>
    </row>
    <row r="1732" spans="2:9" ht="18" customHeight="1" x14ac:dyDescent="0.3">
      <c r="B1732" s="16" t="s">
        <v>202</v>
      </c>
      <c r="C1732" s="17">
        <v>2021</v>
      </c>
      <c r="D1732" s="17" t="s">
        <v>403</v>
      </c>
      <c r="E1732" s="17" t="s">
        <v>420</v>
      </c>
      <c r="F1732" s="17">
        <v>770476</v>
      </c>
      <c r="G1732" s="17">
        <v>69652</v>
      </c>
      <c r="H1732" s="17">
        <v>68027</v>
      </c>
      <c r="I1732" s="18">
        <v>910</v>
      </c>
    </row>
    <row r="1733" spans="2:9" ht="18" customHeight="1" x14ac:dyDescent="0.3">
      <c r="B1733" s="16" t="s">
        <v>202</v>
      </c>
      <c r="C1733" s="17">
        <v>2021</v>
      </c>
      <c r="D1733" s="17" t="s">
        <v>403</v>
      </c>
      <c r="E1733" s="17" t="s">
        <v>421</v>
      </c>
      <c r="F1733" s="17">
        <v>330204</v>
      </c>
      <c r="G1733" s="17">
        <v>30283</v>
      </c>
      <c r="H1733" s="17">
        <v>29280</v>
      </c>
      <c r="I1733" s="18">
        <v>390</v>
      </c>
    </row>
    <row r="1734" spans="2:9" ht="18" customHeight="1" x14ac:dyDescent="0.3">
      <c r="B1734" s="16" t="s">
        <v>202</v>
      </c>
      <c r="C1734" s="17">
        <v>2021</v>
      </c>
      <c r="D1734" s="17" t="s">
        <v>403</v>
      </c>
      <c r="E1734" s="17" t="s">
        <v>423</v>
      </c>
      <c r="F1734" s="17">
        <v>770476</v>
      </c>
      <c r="G1734" s="17">
        <v>68886</v>
      </c>
      <c r="H1734" s="17">
        <v>67717</v>
      </c>
      <c r="I1734" s="18">
        <v>910</v>
      </c>
    </row>
    <row r="1735" spans="2:9" ht="18" customHeight="1" x14ac:dyDescent="0.3">
      <c r="B1735" s="16" t="s">
        <v>202</v>
      </c>
      <c r="C1735" s="17">
        <v>2021</v>
      </c>
      <c r="D1735" s="17" t="s">
        <v>404</v>
      </c>
      <c r="E1735" s="17" t="s">
        <v>422</v>
      </c>
      <c r="F1735" s="17">
        <v>1444941</v>
      </c>
      <c r="G1735" s="17">
        <v>101930</v>
      </c>
      <c r="H1735" s="17">
        <v>91159</v>
      </c>
      <c r="I1735" s="18">
        <v>1042</v>
      </c>
    </row>
    <row r="1736" spans="2:9" ht="18" customHeight="1" x14ac:dyDescent="0.3">
      <c r="B1736" s="16" t="s">
        <v>202</v>
      </c>
      <c r="C1736" s="17">
        <v>2021</v>
      </c>
      <c r="D1736" s="17" t="s">
        <v>404</v>
      </c>
      <c r="E1736" s="17" t="s">
        <v>419</v>
      </c>
      <c r="F1736" s="17">
        <v>1639735</v>
      </c>
      <c r="G1736" s="17">
        <v>117240</v>
      </c>
      <c r="H1736" s="17">
        <v>105062</v>
      </c>
      <c r="I1736" s="18">
        <v>1181</v>
      </c>
    </row>
    <row r="1737" spans="2:9" ht="18" customHeight="1" x14ac:dyDescent="0.3">
      <c r="B1737" s="16" t="s">
        <v>202</v>
      </c>
      <c r="C1737" s="17">
        <v>2021</v>
      </c>
      <c r="D1737" s="17" t="s">
        <v>404</v>
      </c>
      <c r="E1737" s="17" t="s">
        <v>420</v>
      </c>
      <c r="F1737" s="17">
        <v>1731827</v>
      </c>
      <c r="G1737" s="17">
        <v>124567</v>
      </c>
      <c r="H1737" s="17">
        <v>112315</v>
      </c>
      <c r="I1737" s="18">
        <v>1264</v>
      </c>
    </row>
    <row r="1738" spans="2:9" ht="18" customHeight="1" x14ac:dyDescent="0.3">
      <c r="B1738" s="16" t="s">
        <v>202</v>
      </c>
      <c r="C1738" s="17">
        <v>2021</v>
      </c>
      <c r="D1738" s="17" t="s">
        <v>404</v>
      </c>
      <c r="E1738" s="17" t="s">
        <v>421</v>
      </c>
      <c r="F1738" s="17">
        <v>778493</v>
      </c>
      <c r="G1738" s="17">
        <v>55607</v>
      </c>
      <c r="H1738" s="17">
        <v>50271</v>
      </c>
      <c r="I1738" s="18">
        <v>564</v>
      </c>
    </row>
    <row r="1739" spans="2:9" ht="18" customHeight="1" x14ac:dyDescent="0.3">
      <c r="B1739" s="16" t="s">
        <v>202</v>
      </c>
      <c r="C1739" s="17">
        <v>2021</v>
      </c>
      <c r="D1739" s="17" t="s">
        <v>404</v>
      </c>
      <c r="E1739" s="17" t="s">
        <v>423</v>
      </c>
      <c r="F1739" s="17">
        <v>1548576</v>
      </c>
      <c r="G1739" s="17">
        <v>109368</v>
      </c>
      <c r="H1739" s="17">
        <v>97862</v>
      </c>
      <c r="I1739" s="18">
        <v>1104</v>
      </c>
    </row>
    <row r="1740" spans="2:9" ht="18" customHeight="1" x14ac:dyDescent="0.3">
      <c r="B1740" s="16" t="s">
        <v>202</v>
      </c>
      <c r="C1740" s="17">
        <v>2021</v>
      </c>
      <c r="D1740" s="17" t="s">
        <v>406</v>
      </c>
      <c r="E1740" s="17" t="s">
        <v>422</v>
      </c>
      <c r="F1740" s="17">
        <v>3820326</v>
      </c>
      <c r="G1740" s="17">
        <v>145772</v>
      </c>
      <c r="H1740" s="17">
        <v>143929</v>
      </c>
      <c r="I1740" s="18">
        <v>1451</v>
      </c>
    </row>
    <row r="1741" spans="2:9" ht="18" customHeight="1" x14ac:dyDescent="0.3">
      <c r="B1741" s="16" t="s">
        <v>202</v>
      </c>
      <c r="C1741" s="17">
        <v>2021</v>
      </c>
      <c r="D1741" s="17" t="s">
        <v>406</v>
      </c>
      <c r="E1741" s="17" t="s">
        <v>419</v>
      </c>
      <c r="F1741" s="17">
        <v>3851092</v>
      </c>
      <c r="G1741" s="17">
        <v>146171</v>
      </c>
      <c r="H1741" s="17">
        <v>144446</v>
      </c>
      <c r="I1741" s="18">
        <v>1456</v>
      </c>
    </row>
    <row r="1742" spans="2:9" ht="18" customHeight="1" x14ac:dyDescent="0.3">
      <c r="B1742" s="16" t="s">
        <v>202</v>
      </c>
      <c r="C1742" s="17">
        <v>2021</v>
      </c>
      <c r="D1742" s="17" t="s">
        <v>406</v>
      </c>
      <c r="E1742" s="17" t="s">
        <v>420</v>
      </c>
      <c r="F1742" s="17">
        <v>3873575</v>
      </c>
      <c r="G1742" s="17">
        <v>146379</v>
      </c>
      <c r="H1742" s="17">
        <v>144634</v>
      </c>
      <c r="I1742" s="18">
        <v>1456</v>
      </c>
    </row>
    <row r="1743" spans="2:9" ht="18" customHeight="1" x14ac:dyDescent="0.3">
      <c r="B1743" s="16" t="s">
        <v>202</v>
      </c>
      <c r="C1743" s="17">
        <v>2021</v>
      </c>
      <c r="D1743" s="17" t="s">
        <v>406</v>
      </c>
      <c r="E1743" s="17" t="s">
        <v>421</v>
      </c>
      <c r="F1743" s="17">
        <v>1665341</v>
      </c>
      <c r="G1743" s="17">
        <v>62854</v>
      </c>
      <c r="H1743" s="17">
        <v>62040</v>
      </c>
      <c r="I1743" s="18">
        <v>624</v>
      </c>
    </row>
    <row r="1744" spans="2:9" ht="18" customHeight="1" x14ac:dyDescent="0.3">
      <c r="B1744" s="16" t="s">
        <v>202</v>
      </c>
      <c r="C1744" s="17">
        <v>2021</v>
      </c>
      <c r="D1744" s="17" t="s">
        <v>406</v>
      </c>
      <c r="E1744" s="17" t="s">
        <v>423</v>
      </c>
      <c r="F1744" s="17">
        <v>3816143</v>
      </c>
      <c r="G1744" s="17">
        <v>145986</v>
      </c>
      <c r="H1744" s="17">
        <v>144185</v>
      </c>
      <c r="I1744" s="18">
        <v>1456</v>
      </c>
    </row>
    <row r="1745" spans="2:9" ht="18" customHeight="1" x14ac:dyDescent="0.3">
      <c r="B1745" s="16" t="s">
        <v>202</v>
      </c>
      <c r="C1745" s="17">
        <v>2021</v>
      </c>
      <c r="D1745" s="17" t="s">
        <v>407</v>
      </c>
      <c r="E1745" s="17" t="s">
        <v>422</v>
      </c>
      <c r="F1745" s="17">
        <v>3501242</v>
      </c>
      <c r="G1745" s="17">
        <v>144058</v>
      </c>
      <c r="H1745" s="17">
        <v>142182</v>
      </c>
      <c r="I1745" s="18">
        <v>1449</v>
      </c>
    </row>
    <row r="1746" spans="2:9" ht="18" customHeight="1" x14ac:dyDescent="0.3">
      <c r="B1746" s="16" t="s">
        <v>202</v>
      </c>
      <c r="C1746" s="17">
        <v>2021</v>
      </c>
      <c r="D1746" s="17" t="s">
        <v>407</v>
      </c>
      <c r="E1746" s="17" t="s">
        <v>419</v>
      </c>
      <c r="F1746" s="17">
        <v>3650189</v>
      </c>
      <c r="G1746" s="17">
        <v>144870</v>
      </c>
      <c r="H1746" s="17">
        <v>142706</v>
      </c>
      <c r="I1746" s="18">
        <v>1449</v>
      </c>
    </row>
    <row r="1747" spans="2:9" ht="18" customHeight="1" x14ac:dyDescent="0.3">
      <c r="B1747" s="16" t="s">
        <v>202</v>
      </c>
      <c r="C1747" s="17">
        <v>2021</v>
      </c>
      <c r="D1747" s="17" t="s">
        <v>407</v>
      </c>
      <c r="E1747" s="17" t="s">
        <v>420</v>
      </c>
      <c r="F1747" s="17">
        <v>3729336</v>
      </c>
      <c r="G1747" s="17">
        <v>145430</v>
      </c>
      <c r="H1747" s="17">
        <v>142950</v>
      </c>
      <c r="I1747" s="18">
        <v>1449</v>
      </c>
    </row>
    <row r="1748" spans="2:9" ht="18" customHeight="1" x14ac:dyDescent="0.3">
      <c r="B1748" s="16" t="s">
        <v>202</v>
      </c>
      <c r="C1748" s="17">
        <v>2021</v>
      </c>
      <c r="D1748" s="17" t="s">
        <v>407</v>
      </c>
      <c r="E1748" s="17" t="s">
        <v>421</v>
      </c>
      <c r="F1748" s="17">
        <v>1074155</v>
      </c>
      <c r="G1748" s="17">
        <v>41598</v>
      </c>
      <c r="H1748" s="17">
        <v>41043</v>
      </c>
      <c r="I1748" s="18">
        <v>414</v>
      </c>
    </row>
    <row r="1749" spans="2:9" ht="18" customHeight="1" x14ac:dyDescent="0.3">
      <c r="B1749" s="16" t="s">
        <v>202</v>
      </c>
      <c r="C1749" s="17">
        <v>2021</v>
      </c>
      <c r="D1749" s="17" t="s">
        <v>407</v>
      </c>
      <c r="E1749" s="17" t="s">
        <v>423</v>
      </c>
      <c r="F1749" s="17">
        <v>3575477</v>
      </c>
      <c r="G1749" s="17">
        <v>144218</v>
      </c>
      <c r="H1749" s="17">
        <v>142521</v>
      </c>
      <c r="I1749" s="18">
        <v>1449</v>
      </c>
    </row>
    <row r="1750" spans="2:9" ht="18" customHeight="1" x14ac:dyDescent="0.3">
      <c r="B1750" s="16" t="s">
        <v>412</v>
      </c>
      <c r="C1750" s="17">
        <v>2021</v>
      </c>
      <c r="D1750" s="17" t="s">
        <v>398</v>
      </c>
      <c r="E1750" s="17" t="s">
        <v>422</v>
      </c>
      <c r="F1750" s="17">
        <v>349566</v>
      </c>
      <c r="G1750" s="17">
        <v>5205</v>
      </c>
      <c r="H1750" s="17">
        <v>4888</v>
      </c>
      <c r="I1750" s="18">
        <v>7</v>
      </c>
    </row>
    <row r="1751" spans="2:9" ht="18" customHeight="1" x14ac:dyDescent="0.3">
      <c r="B1751" s="16" t="s">
        <v>412</v>
      </c>
      <c r="C1751" s="17">
        <v>2021</v>
      </c>
      <c r="D1751" s="17" t="s">
        <v>398</v>
      </c>
      <c r="E1751" s="17" t="s">
        <v>419</v>
      </c>
      <c r="F1751" s="17">
        <v>402014</v>
      </c>
      <c r="G1751" s="17">
        <v>8205</v>
      </c>
      <c r="H1751" s="17">
        <v>5469</v>
      </c>
      <c r="I1751" s="18">
        <v>7</v>
      </c>
    </row>
    <row r="1752" spans="2:9" ht="18" customHeight="1" x14ac:dyDescent="0.3">
      <c r="B1752" s="16" t="s">
        <v>412</v>
      </c>
      <c r="C1752" s="17">
        <v>2021</v>
      </c>
      <c r="D1752" s="17" t="s">
        <v>398</v>
      </c>
      <c r="E1752" s="17" t="s">
        <v>420</v>
      </c>
      <c r="F1752" s="17">
        <v>475386</v>
      </c>
      <c r="G1752" s="17">
        <v>14716</v>
      </c>
      <c r="H1752" s="17">
        <v>7174</v>
      </c>
      <c r="I1752" s="18">
        <v>7</v>
      </c>
    </row>
    <row r="1753" spans="2:9" ht="18" customHeight="1" x14ac:dyDescent="0.3">
      <c r="B1753" s="16" t="s">
        <v>412</v>
      </c>
      <c r="C1753" s="17">
        <v>2021</v>
      </c>
      <c r="D1753" s="17" t="s">
        <v>398</v>
      </c>
      <c r="E1753" s="17" t="s">
        <v>421</v>
      </c>
      <c r="F1753" s="17">
        <v>150193</v>
      </c>
      <c r="G1753" s="17">
        <v>5429</v>
      </c>
      <c r="H1753" s="17">
        <v>2804</v>
      </c>
      <c r="I1753" s="18">
        <v>8</v>
      </c>
    </row>
    <row r="1754" spans="2:9" ht="18" customHeight="1" x14ac:dyDescent="0.3">
      <c r="B1754" s="16" t="s">
        <v>412</v>
      </c>
      <c r="C1754" s="17">
        <v>2021</v>
      </c>
      <c r="D1754" s="17" t="s">
        <v>398</v>
      </c>
      <c r="E1754" s="17" t="s">
        <v>423</v>
      </c>
      <c r="F1754" s="17">
        <v>367078</v>
      </c>
      <c r="G1754" s="17">
        <v>5647</v>
      </c>
      <c r="H1754" s="17">
        <v>5110</v>
      </c>
      <c r="I1754" s="18">
        <v>7</v>
      </c>
    </row>
    <row r="1755" spans="2:9" ht="18" customHeight="1" x14ac:dyDescent="0.3">
      <c r="B1755" s="16" t="s">
        <v>412</v>
      </c>
      <c r="C1755" s="17">
        <v>2021</v>
      </c>
      <c r="D1755" s="17" t="s">
        <v>399</v>
      </c>
      <c r="E1755" s="17" t="s">
        <v>422</v>
      </c>
      <c r="F1755" s="17">
        <v>1553883</v>
      </c>
      <c r="G1755" s="17">
        <v>71584</v>
      </c>
      <c r="H1755" s="17">
        <v>70421</v>
      </c>
      <c r="I1755" s="18">
        <v>350</v>
      </c>
    </row>
    <row r="1756" spans="2:9" ht="18" customHeight="1" x14ac:dyDescent="0.3">
      <c r="B1756" s="16" t="s">
        <v>412</v>
      </c>
      <c r="C1756" s="17">
        <v>2021</v>
      </c>
      <c r="D1756" s="17" t="s">
        <v>399</v>
      </c>
      <c r="E1756" s="17" t="s">
        <v>419</v>
      </c>
      <c r="F1756" s="17">
        <v>1623811</v>
      </c>
      <c r="G1756" s="17">
        <v>72091</v>
      </c>
      <c r="H1756" s="17">
        <v>71212</v>
      </c>
      <c r="I1756" s="18">
        <v>357</v>
      </c>
    </row>
    <row r="1757" spans="2:9" ht="18" customHeight="1" x14ac:dyDescent="0.3">
      <c r="B1757" s="16" t="s">
        <v>412</v>
      </c>
      <c r="C1757" s="17">
        <v>2021</v>
      </c>
      <c r="D1757" s="17" t="s">
        <v>399</v>
      </c>
      <c r="E1757" s="17" t="s">
        <v>420</v>
      </c>
      <c r="F1757" s="17">
        <v>1653121</v>
      </c>
      <c r="G1757" s="17">
        <v>72269</v>
      </c>
      <c r="H1757" s="17">
        <v>71419</v>
      </c>
      <c r="I1757" s="18">
        <v>357</v>
      </c>
    </row>
    <row r="1758" spans="2:9" ht="18" customHeight="1" x14ac:dyDescent="0.3">
      <c r="B1758" s="16" t="s">
        <v>412</v>
      </c>
      <c r="C1758" s="17">
        <v>2021</v>
      </c>
      <c r="D1758" s="17" t="s">
        <v>399</v>
      </c>
      <c r="E1758" s="17" t="s">
        <v>421</v>
      </c>
      <c r="F1758" s="17">
        <v>716875</v>
      </c>
      <c r="G1758" s="17">
        <v>31030</v>
      </c>
      <c r="H1758" s="17">
        <v>30658</v>
      </c>
      <c r="I1758" s="18">
        <v>153</v>
      </c>
    </row>
    <row r="1759" spans="2:9" ht="18" customHeight="1" x14ac:dyDescent="0.3">
      <c r="B1759" s="16" t="s">
        <v>412</v>
      </c>
      <c r="C1759" s="17">
        <v>2021</v>
      </c>
      <c r="D1759" s="17" t="s">
        <v>399</v>
      </c>
      <c r="E1759" s="17" t="s">
        <v>423</v>
      </c>
      <c r="F1759" s="17">
        <v>1590908</v>
      </c>
      <c r="G1759" s="17">
        <v>71874</v>
      </c>
      <c r="H1759" s="17">
        <v>70921</v>
      </c>
      <c r="I1759" s="18">
        <v>356</v>
      </c>
    </row>
    <row r="1760" spans="2:9" ht="18" customHeight="1" x14ac:dyDescent="0.3">
      <c r="B1760" s="16" t="s">
        <v>412</v>
      </c>
      <c r="C1760" s="17">
        <v>2021</v>
      </c>
      <c r="D1760" s="17" t="s">
        <v>408</v>
      </c>
      <c r="E1760" s="17" t="s">
        <v>422</v>
      </c>
      <c r="F1760" s="17">
        <v>38466</v>
      </c>
      <c r="G1760" s="17">
        <v>911</v>
      </c>
      <c r="H1760" s="17">
        <v>423</v>
      </c>
      <c r="I1760" s="18">
        <v>0</v>
      </c>
    </row>
    <row r="1761" spans="2:9" ht="18" customHeight="1" x14ac:dyDescent="0.3">
      <c r="B1761" s="16" t="s">
        <v>412</v>
      </c>
      <c r="C1761" s="17">
        <v>2021</v>
      </c>
      <c r="D1761" s="17" t="s">
        <v>408</v>
      </c>
      <c r="E1761" s="17" t="s">
        <v>419</v>
      </c>
      <c r="F1761" s="17">
        <v>145858</v>
      </c>
      <c r="G1761" s="17">
        <v>1838</v>
      </c>
      <c r="H1761" s="17">
        <v>1188</v>
      </c>
      <c r="I1761" s="18">
        <v>0</v>
      </c>
    </row>
    <row r="1762" spans="2:9" ht="18" customHeight="1" x14ac:dyDescent="0.3">
      <c r="B1762" s="16" t="s">
        <v>412</v>
      </c>
      <c r="C1762" s="17">
        <v>2021</v>
      </c>
      <c r="D1762" s="17" t="s">
        <v>408</v>
      </c>
      <c r="E1762" s="17" t="s">
        <v>420</v>
      </c>
      <c r="F1762" s="17">
        <v>202287</v>
      </c>
      <c r="G1762" s="17">
        <v>2338</v>
      </c>
      <c r="H1762" s="17">
        <v>1679</v>
      </c>
      <c r="I1762" s="18">
        <v>4</v>
      </c>
    </row>
    <row r="1763" spans="2:9" ht="18" customHeight="1" x14ac:dyDescent="0.3">
      <c r="B1763" s="16" t="s">
        <v>412</v>
      </c>
      <c r="C1763" s="17">
        <v>2021</v>
      </c>
      <c r="D1763" s="17" t="s">
        <v>408</v>
      </c>
      <c r="E1763" s="17" t="s">
        <v>423</v>
      </c>
      <c r="F1763" s="17">
        <v>90377</v>
      </c>
      <c r="G1763" s="17">
        <v>1333</v>
      </c>
      <c r="H1763" s="17">
        <v>775</v>
      </c>
      <c r="I1763" s="18">
        <v>0</v>
      </c>
    </row>
    <row r="1764" spans="2:9" ht="18" customHeight="1" x14ac:dyDescent="0.3">
      <c r="B1764" s="16" t="s">
        <v>412</v>
      </c>
      <c r="C1764" s="17">
        <v>2021</v>
      </c>
      <c r="D1764" s="17" t="s">
        <v>409</v>
      </c>
      <c r="E1764" s="17" t="s">
        <v>419</v>
      </c>
      <c r="F1764" s="17">
        <v>524</v>
      </c>
      <c r="G1764" s="17">
        <v>113</v>
      </c>
      <c r="H1764" s="17">
        <v>0</v>
      </c>
      <c r="I1764" s="18">
        <v>0</v>
      </c>
    </row>
    <row r="1765" spans="2:9" ht="18" customHeight="1" x14ac:dyDescent="0.3">
      <c r="B1765" s="16" t="s">
        <v>412</v>
      </c>
      <c r="C1765" s="17">
        <v>2021</v>
      </c>
      <c r="D1765" s="17" t="s">
        <v>409</v>
      </c>
      <c r="E1765" s="17" t="s">
        <v>420</v>
      </c>
      <c r="F1765" s="17">
        <v>5287</v>
      </c>
      <c r="G1765" s="17">
        <v>438</v>
      </c>
      <c r="H1765" s="17">
        <v>0</v>
      </c>
      <c r="I1765" s="18">
        <v>0</v>
      </c>
    </row>
    <row r="1766" spans="2:9" ht="18" customHeight="1" x14ac:dyDescent="0.3">
      <c r="B1766" s="16" t="s">
        <v>412</v>
      </c>
      <c r="C1766" s="17">
        <v>2021</v>
      </c>
      <c r="D1766" s="17" t="s">
        <v>409</v>
      </c>
      <c r="E1766" s="17" t="s">
        <v>421</v>
      </c>
      <c r="F1766" s="17">
        <v>4104</v>
      </c>
      <c r="G1766" s="17">
        <v>236</v>
      </c>
      <c r="H1766" s="17">
        <v>93</v>
      </c>
      <c r="I1766" s="18">
        <v>0</v>
      </c>
    </row>
    <row r="1767" spans="2:9" ht="18" customHeight="1" x14ac:dyDescent="0.3">
      <c r="B1767" s="16" t="s">
        <v>412</v>
      </c>
      <c r="C1767" s="17">
        <v>2021</v>
      </c>
      <c r="D1767" s="17" t="s">
        <v>401</v>
      </c>
      <c r="E1767" s="17" t="s">
        <v>422</v>
      </c>
      <c r="F1767" s="17">
        <v>1325010</v>
      </c>
      <c r="G1767" s="17">
        <v>69260</v>
      </c>
      <c r="H1767" s="17">
        <v>66763</v>
      </c>
      <c r="I1767" s="18">
        <v>343</v>
      </c>
    </row>
    <row r="1768" spans="2:9" ht="18" customHeight="1" x14ac:dyDescent="0.3">
      <c r="B1768" s="16" t="s">
        <v>412</v>
      </c>
      <c r="C1768" s="17">
        <v>2021</v>
      </c>
      <c r="D1768" s="17" t="s">
        <v>401</v>
      </c>
      <c r="E1768" s="17" t="s">
        <v>419</v>
      </c>
      <c r="F1768" s="17">
        <v>1442684</v>
      </c>
      <c r="G1768" s="17">
        <v>70482</v>
      </c>
      <c r="H1768" s="17">
        <v>69333</v>
      </c>
      <c r="I1768" s="18">
        <v>343</v>
      </c>
    </row>
    <row r="1769" spans="2:9" ht="18" customHeight="1" x14ac:dyDescent="0.3">
      <c r="B1769" s="16" t="s">
        <v>412</v>
      </c>
      <c r="C1769" s="17">
        <v>2021</v>
      </c>
      <c r="D1769" s="17" t="s">
        <v>401</v>
      </c>
      <c r="E1769" s="17" t="s">
        <v>420</v>
      </c>
      <c r="F1769" s="17">
        <v>1483800</v>
      </c>
      <c r="G1769" s="17">
        <v>70911</v>
      </c>
      <c r="H1769" s="17">
        <v>69753</v>
      </c>
      <c r="I1769" s="18">
        <v>344</v>
      </c>
    </row>
    <row r="1770" spans="2:9" ht="18" customHeight="1" x14ac:dyDescent="0.3">
      <c r="B1770" s="16" t="s">
        <v>412</v>
      </c>
      <c r="C1770" s="17">
        <v>2021</v>
      </c>
      <c r="D1770" s="17" t="s">
        <v>401</v>
      </c>
      <c r="E1770" s="17" t="s">
        <v>421</v>
      </c>
      <c r="F1770" s="17">
        <v>651455</v>
      </c>
      <c r="G1770" s="17">
        <v>30529</v>
      </c>
      <c r="H1770" s="17">
        <v>30028</v>
      </c>
      <c r="I1770" s="18">
        <v>150</v>
      </c>
    </row>
    <row r="1771" spans="2:9" ht="18" customHeight="1" x14ac:dyDescent="0.3">
      <c r="B1771" s="16" t="s">
        <v>412</v>
      </c>
      <c r="C1771" s="17">
        <v>2021</v>
      </c>
      <c r="D1771" s="17" t="s">
        <v>401</v>
      </c>
      <c r="E1771" s="17" t="s">
        <v>423</v>
      </c>
      <c r="F1771" s="17">
        <v>1391240</v>
      </c>
      <c r="G1771" s="17">
        <v>70093</v>
      </c>
      <c r="H1771" s="17">
        <v>68318</v>
      </c>
      <c r="I1771" s="18">
        <v>343</v>
      </c>
    </row>
    <row r="1772" spans="2:9" ht="18" customHeight="1" x14ac:dyDescent="0.3">
      <c r="B1772" s="16" t="s">
        <v>412</v>
      </c>
      <c r="C1772" s="17">
        <v>2021</v>
      </c>
      <c r="D1772" s="17" t="s">
        <v>402</v>
      </c>
      <c r="E1772" s="17" t="s">
        <v>422</v>
      </c>
      <c r="F1772" s="17">
        <v>999951</v>
      </c>
      <c r="G1772" s="17">
        <v>59727</v>
      </c>
      <c r="H1772" s="17">
        <v>50652</v>
      </c>
      <c r="I1772" s="18">
        <v>256</v>
      </c>
    </row>
    <row r="1773" spans="2:9" ht="18" customHeight="1" x14ac:dyDescent="0.3">
      <c r="B1773" s="16" t="s">
        <v>412</v>
      </c>
      <c r="C1773" s="17">
        <v>2021</v>
      </c>
      <c r="D1773" s="17" t="s">
        <v>402</v>
      </c>
      <c r="E1773" s="17" t="s">
        <v>419</v>
      </c>
      <c r="F1773" s="17">
        <v>1152787</v>
      </c>
      <c r="G1773" s="17">
        <v>65749</v>
      </c>
      <c r="H1773" s="17">
        <v>62521</v>
      </c>
      <c r="I1773" s="18">
        <v>318</v>
      </c>
    </row>
    <row r="1774" spans="2:9" ht="18" customHeight="1" x14ac:dyDescent="0.3">
      <c r="B1774" s="16" t="s">
        <v>412</v>
      </c>
      <c r="C1774" s="17">
        <v>2021</v>
      </c>
      <c r="D1774" s="17" t="s">
        <v>402</v>
      </c>
      <c r="E1774" s="17" t="s">
        <v>420</v>
      </c>
      <c r="F1774" s="17">
        <v>1218836</v>
      </c>
      <c r="G1774" s="17">
        <v>67357</v>
      </c>
      <c r="H1774" s="17">
        <v>64571</v>
      </c>
      <c r="I1774" s="18">
        <v>333</v>
      </c>
    </row>
    <row r="1775" spans="2:9" ht="18" customHeight="1" x14ac:dyDescent="0.3">
      <c r="B1775" s="16" t="s">
        <v>412</v>
      </c>
      <c r="C1775" s="17">
        <v>2021</v>
      </c>
      <c r="D1775" s="17" t="s">
        <v>402</v>
      </c>
      <c r="E1775" s="17" t="s">
        <v>421</v>
      </c>
      <c r="F1775" s="17">
        <v>362038</v>
      </c>
      <c r="G1775" s="17">
        <v>19512</v>
      </c>
      <c r="H1775" s="17">
        <v>18721</v>
      </c>
      <c r="I1775" s="18">
        <v>96</v>
      </c>
    </row>
    <row r="1776" spans="2:9" ht="18" customHeight="1" x14ac:dyDescent="0.3">
      <c r="B1776" s="16" t="s">
        <v>412</v>
      </c>
      <c r="C1776" s="17">
        <v>2021</v>
      </c>
      <c r="D1776" s="17" t="s">
        <v>402</v>
      </c>
      <c r="E1776" s="17" t="s">
        <v>423</v>
      </c>
      <c r="F1776" s="17">
        <v>1078963</v>
      </c>
      <c r="G1776" s="17">
        <v>63691</v>
      </c>
      <c r="H1776" s="17">
        <v>58386</v>
      </c>
      <c r="I1776" s="18">
        <v>300</v>
      </c>
    </row>
    <row r="1777" spans="2:9" ht="18" customHeight="1" x14ac:dyDescent="0.3">
      <c r="B1777" s="16" t="s">
        <v>412</v>
      </c>
      <c r="C1777" s="17">
        <v>2021</v>
      </c>
      <c r="D1777" s="17" t="s">
        <v>403</v>
      </c>
      <c r="E1777" s="17" t="s">
        <v>422</v>
      </c>
      <c r="F1777" s="17">
        <v>242077</v>
      </c>
      <c r="G1777" s="17">
        <v>3074</v>
      </c>
      <c r="H1777" s="17">
        <v>2054</v>
      </c>
      <c r="I1777" s="18">
        <v>7</v>
      </c>
    </row>
    <row r="1778" spans="2:9" ht="18" customHeight="1" x14ac:dyDescent="0.3">
      <c r="B1778" s="16" t="s">
        <v>412</v>
      </c>
      <c r="C1778" s="17">
        <v>2021</v>
      </c>
      <c r="D1778" s="17" t="s">
        <v>403</v>
      </c>
      <c r="E1778" s="17" t="s">
        <v>419</v>
      </c>
      <c r="F1778" s="17">
        <v>304382</v>
      </c>
      <c r="G1778" s="17">
        <v>4480</v>
      </c>
      <c r="H1778" s="17">
        <v>3315</v>
      </c>
      <c r="I1778" s="18">
        <v>7</v>
      </c>
    </row>
    <row r="1779" spans="2:9" ht="18" customHeight="1" x14ac:dyDescent="0.3">
      <c r="B1779" s="16" t="s">
        <v>412</v>
      </c>
      <c r="C1779" s="17">
        <v>2021</v>
      </c>
      <c r="D1779" s="17" t="s">
        <v>403</v>
      </c>
      <c r="E1779" s="17" t="s">
        <v>420</v>
      </c>
      <c r="F1779" s="17">
        <v>324958</v>
      </c>
      <c r="G1779" s="17">
        <v>4938</v>
      </c>
      <c r="H1779" s="17">
        <v>4223</v>
      </c>
      <c r="I1779" s="18">
        <v>7</v>
      </c>
    </row>
    <row r="1780" spans="2:9" ht="18" customHeight="1" x14ac:dyDescent="0.3">
      <c r="B1780" s="16" t="s">
        <v>412</v>
      </c>
      <c r="C1780" s="17">
        <v>2021</v>
      </c>
      <c r="D1780" s="17" t="s">
        <v>403</v>
      </c>
      <c r="E1780" s="17" t="s">
        <v>421</v>
      </c>
      <c r="F1780" s="17">
        <v>144049</v>
      </c>
      <c r="G1780" s="17">
        <v>2156</v>
      </c>
      <c r="H1780" s="17">
        <v>2012</v>
      </c>
      <c r="I1780" s="18">
        <v>3</v>
      </c>
    </row>
    <row r="1781" spans="2:9" ht="18" customHeight="1" x14ac:dyDescent="0.3">
      <c r="B1781" s="16" t="s">
        <v>412</v>
      </c>
      <c r="C1781" s="17">
        <v>2021</v>
      </c>
      <c r="D1781" s="17" t="s">
        <v>403</v>
      </c>
      <c r="E1781" s="17" t="s">
        <v>423</v>
      </c>
      <c r="F1781" s="17">
        <v>276693</v>
      </c>
      <c r="G1781" s="17">
        <v>3897</v>
      </c>
      <c r="H1781" s="17">
        <v>2545</v>
      </c>
      <c r="I1781" s="18">
        <v>7</v>
      </c>
    </row>
    <row r="1782" spans="2:9" ht="18" customHeight="1" x14ac:dyDescent="0.3">
      <c r="B1782" s="16" t="s">
        <v>412</v>
      </c>
      <c r="C1782" s="17">
        <v>2021</v>
      </c>
      <c r="D1782" s="17" t="s">
        <v>404</v>
      </c>
      <c r="E1782" s="17" t="s">
        <v>422</v>
      </c>
      <c r="F1782" s="17">
        <v>581720</v>
      </c>
      <c r="G1782" s="17">
        <v>22795</v>
      </c>
      <c r="H1782" s="17">
        <v>14198</v>
      </c>
      <c r="I1782" s="18">
        <v>44</v>
      </c>
    </row>
    <row r="1783" spans="2:9" ht="18" customHeight="1" x14ac:dyDescent="0.3">
      <c r="B1783" s="16" t="s">
        <v>412</v>
      </c>
      <c r="C1783" s="17">
        <v>2021</v>
      </c>
      <c r="D1783" s="17" t="s">
        <v>404</v>
      </c>
      <c r="E1783" s="17" t="s">
        <v>419</v>
      </c>
      <c r="F1783" s="17">
        <v>707284</v>
      </c>
      <c r="G1783" s="17">
        <v>36938</v>
      </c>
      <c r="H1783" s="17">
        <v>26956</v>
      </c>
      <c r="I1783" s="18">
        <v>116</v>
      </c>
    </row>
    <row r="1784" spans="2:9" ht="18" customHeight="1" x14ac:dyDescent="0.3">
      <c r="B1784" s="16" t="s">
        <v>412</v>
      </c>
      <c r="C1784" s="17">
        <v>2021</v>
      </c>
      <c r="D1784" s="17" t="s">
        <v>404</v>
      </c>
      <c r="E1784" s="17" t="s">
        <v>420</v>
      </c>
      <c r="F1784" s="17">
        <v>835535</v>
      </c>
      <c r="G1784" s="17">
        <v>49122</v>
      </c>
      <c r="H1784" s="17">
        <v>33677</v>
      </c>
      <c r="I1784" s="18">
        <v>181</v>
      </c>
    </row>
    <row r="1785" spans="2:9" ht="18" customHeight="1" x14ac:dyDescent="0.3">
      <c r="B1785" s="16" t="s">
        <v>412</v>
      </c>
      <c r="C1785" s="17">
        <v>2021</v>
      </c>
      <c r="D1785" s="17" t="s">
        <v>404</v>
      </c>
      <c r="E1785" s="17" t="s">
        <v>421</v>
      </c>
      <c r="F1785" s="17">
        <v>394164</v>
      </c>
      <c r="G1785" s="17">
        <v>23636</v>
      </c>
      <c r="H1785" s="17">
        <v>17545</v>
      </c>
      <c r="I1785" s="18">
        <v>96</v>
      </c>
    </row>
    <row r="1786" spans="2:9" ht="18" customHeight="1" x14ac:dyDescent="0.3">
      <c r="B1786" s="16" t="s">
        <v>412</v>
      </c>
      <c r="C1786" s="17">
        <v>2021</v>
      </c>
      <c r="D1786" s="17" t="s">
        <v>404</v>
      </c>
      <c r="E1786" s="17" t="s">
        <v>423</v>
      </c>
      <c r="F1786" s="17">
        <v>642103</v>
      </c>
      <c r="G1786" s="17">
        <v>28871</v>
      </c>
      <c r="H1786" s="17">
        <v>21365</v>
      </c>
      <c r="I1786" s="18">
        <v>75</v>
      </c>
    </row>
    <row r="1787" spans="2:9" ht="18" customHeight="1" x14ac:dyDescent="0.3">
      <c r="B1787" s="16" t="s">
        <v>412</v>
      </c>
      <c r="C1787" s="17">
        <v>2021</v>
      </c>
      <c r="D1787" s="17" t="s">
        <v>406</v>
      </c>
      <c r="E1787" s="17" t="s">
        <v>422</v>
      </c>
      <c r="F1787" s="17">
        <v>1792241</v>
      </c>
      <c r="G1787" s="17">
        <v>72536</v>
      </c>
      <c r="H1787" s="17">
        <v>71869</v>
      </c>
      <c r="I1787" s="18">
        <v>357</v>
      </c>
    </row>
    <row r="1788" spans="2:9" ht="18" customHeight="1" x14ac:dyDescent="0.3">
      <c r="B1788" s="16" t="s">
        <v>412</v>
      </c>
      <c r="C1788" s="17">
        <v>2021</v>
      </c>
      <c r="D1788" s="17" t="s">
        <v>406</v>
      </c>
      <c r="E1788" s="17" t="s">
        <v>419</v>
      </c>
      <c r="F1788" s="17">
        <v>1822469</v>
      </c>
      <c r="G1788" s="17">
        <v>72555</v>
      </c>
      <c r="H1788" s="17">
        <v>71889</v>
      </c>
      <c r="I1788" s="18">
        <v>357</v>
      </c>
    </row>
    <row r="1789" spans="2:9" ht="18" customHeight="1" x14ac:dyDescent="0.3">
      <c r="B1789" s="16" t="s">
        <v>412</v>
      </c>
      <c r="C1789" s="17">
        <v>2021</v>
      </c>
      <c r="D1789" s="17" t="s">
        <v>406</v>
      </c>
      <c r="E1789" s="17" t="s">
        <v>420</v>
      </c>
      <c r="F1789" s="17">
        <v>1835850</v>
      </c>
      <c r="G1789" s="17">
        <v>72555</v>
      </c>
      <c r="H1789" s="17">
        <v>71890</v>
      </c>
      <c r="I1789" s="18">
        <v>357</v>
      </c>
    </row>
    <row r="1790" spans="2:9" ht="18" customHeight="1" x14ac:dyDescent="0.3">
      <c r="B1790" s="16" t="s">
        <v>412</v>
      </c>
      <c r="C1790" s="17">
        <v>2021</v>
      </c>
      <c r="D1790" s="17" t="s">
        <v>406</v>
      </c>
      <c r="E1790" s="17" t="s">
        <v>421</v>
      </c>
      <c r="F1790" s="17">
        <v>790269</v>
      </c>
      <c r="G1790" s="17">
        <v>31095</v>
      </c>
      <c r="H1790" s="17">
        <v>30810</v>
      </c>
      <c r="I1790" s="18">
        <v>153</v>
      </c>
    </row>
    <row r="1791" spans="2:9" ht="18" customHeight="1" x14ac:dyDescent="0.3">
      <c r="B1791" s="16" t="s">
        <v>412</v>
      </c>
      <c r="C1791" s="17">
        <v>2021</v>
      </c>
      <c r="D1791" s="17" t="s">
        <v>406</v>
      </c>
      <c r="E1791" s="17" t="s">
        <v>423</v>
      </c>
      <c r="F1791" s="17">
        <v>1808761</v>
      </c>
      <c r="G1791" s="17">
        <v>72554</v>
      </c>
      <c r="H1791" s="17">
        <v>71871</v>
      </c>
      <c r="I1791" s="18">
        <v>357</v>
      </c>
    </row>
    <row r="1792" spans="2:9" ht="18" customHeight="1" x14ac:dyDescent="0.3">
      <c r="B1792" s="16" t="s">
        <v>412</v>
      </c>
      <c r="C1792" s="17">
        <v>2021</v>
      </c>
      <c r="D1792" s="17" t="s">
        <v>407</v>
      </c>
      <c r="E1792" s="17" t="s">
        <v>422</v>
      </c>
      <c r="F1792" s="17">
        <v>1689043</v>
      </c>
      <c r="G1792" s="17">
        <v>72435</v>
      </c>
      <c r="H1792" s="17">
        <v>71671</v>
      </c>
      <c r="I1792" s="18">
        <v>357</v>
      </c>
    </row>
    <row r="1793" spans="2:9" ht="18" customHeight="1" x14ac:dyDescent="0.3">
      <c r="B1793" s="16" t="s">
        <v>412</v>
      </c>
      <c r="C1793" s="17">
        <v>2021</v>
      </c>
      <c r="D1793" s="17" t="s">
        <v>407</v>
      </c>
      <c r="E1793" s="17" t="s">
        <v>419</v>
      </c>
      <c r="F1793" s="17">
        <v>1734238</v>
      </c>
      <c r="G1793" s="17">
        <v>72490</v>
      </c>
      <c r="H1793" s="17">
        <v>71792</v>
      </c>
      <c r="I1793" s="18">
        <v>357</v>
      </c>
    </row>
    <row r="1794" spans="2:9" ht="18" customHeight="1" x14ac:dyDescent="0.3">
      <c r="B1794" s="16" t="s">
        <v>412</v>
      </c>
      <c r="C1794" s="17">
        <v>2021</v>
      </c>
      <c r="D1794" s="17" t="s">
        <v>407</v>
      </c>
      <c r="E1794" s="17" t="s">
        <v>420</v>
      </c>
      <c r="F1794" s="17">
        <v>1772818</v>
      </c>
      <c r="G1794" s="17">
        <v>72527</v>
      </c>
      <c r="H1794" s="17">
        <v>71824</v>
      </c>
      <c r="I1794" s="18">
        <v>357</v>
      </c>
    </row>
    <row r="1795" spans="2:9" ht="18" customHeight="1" x14ac:dyDescent="0.3">
      <c r="B1795" s="16" t="s">
        <v>412</v>
      </c>
      <c r="C1795" s="17">
        <v>2021</v>
      </c>
      <c r="D1795" s="17" t="s">
        <v>407</v>
      </c>
      <c r="E1795" s="17" t="s">
        <v>421</v>
      </c>
      <c r="F1795" s="17">
        <v>509337</v>
      </c>
      <c r="G1795" s="17">
        <v>20722</v>
      </c>
      <c r="H1795" s="17">
        <v>20528</v>
      </c>
      <c r="I1795" s="18">
        <v>102</v>
      </c>
    </row>
    <row r="1796" spans="2:9" ht="18" customHeight="1" x14ac:dyDescent="0.3">
      <c r="B1796" s="16" t="s">
        <v>412</v>
      </c>
      <c r="C1796" s="17">
        <v>2021</v>
      </c>
      <c r="D1796" s="17" t="s">
        <v>407</v>
      </c>
      <c r="E1796" s="17" t="s">
        <v>423</v>
      </c>
      <c r="F1796" s="17">
        <v>1714655</v>
      </c>
      <c r="G1796" s="17">
        <v>72457</v>
      </c>
      <c r="H1796" s="17">
        <v>71778</v>
      </c>
      <c r="I1796" s="18">
        <v>357</v>
      </c>
    </row>
    <row r="1797" spans="2:9" ht="18" customHeight="1" x14ac:dyDescent="0.3">
      <c r="B1797" s="16" t="s">
        <v>205</v>
      </c>
      <c r="C1797" s="17">
        <v>2020</v>
      </c>
      <c r="D1797" s="17" t="s">
        <v>398</v>
      </c>
      <c r="E1797" s="17" t="s">
        <v>422</v>
      </c>
      <c r="F1797" s="17">
        <v>9394</v>
      </c>
      <c r="G1797" s="17">
        <v>1277</v>
      </c>
      <c r="H1797" s="17">
        <v>35</v>
      </c>
      <c r="I1797" s="18">
        <v>82</v>
      </c>
    </row>
    <row r="1798" spans="2:9" ht="18" customHeight="1" x14ac:dyDescent="0.3">
      <c r="B1798" s="16" t="s">
        <v>205</v>
      </c>
      <c r="C1798" s="17">
        <v>2020</v>
      </c>
      <c r="D1798" s="17" t="s">
        <v>398</v>
      </c>
      <c r="E1798" s="17" t="s">
        <v>419</v>
      </c>
      <c r="F1798" s="17">
        <v>111250</v>
      </c>
      <c r="G1798" s="17">
        <v>9258</v>
      </c>
      <c r="H1798" s="17">
        <v>748</v>
      </c>
      <c r="I1798" s="18">
        <v>474</v>
      </c>
    </row>
    <row r="1799" spans="2:9" ht="18" customHeight="1" x14ac:dyDescent="0.3">
      <c r="B1799" s="16" t="s">
        <v>205</v>
      </c>
      <c r="C1799" s="17">
        <v>2020</v>
      </c>
      <c r="D1799" s="17" t="s">
        <v>398</v>
      </c>
      <c r="E1799" s="17" t="s">
        <v>420</v>
      </c>
      <c r="F1799" s="17">
        <v>184612</v>
      </c>
      <c r="G1799" s="17">
        <v>13707</v>
      </c>
      <c r="H1799" s="17">
        <v>1878</v>
      </c>
      <c r="I1799" s="18">
        <v>687</v>
      </c>
    </row>
    <row r="1800" spans="2:9" ht="18" customHeight="1" x14ac:dyDescent="0.3">
      <c r="B1800" s="16" t="s">
        <v>205</v>
      </c>
      <c r="C1800" s="17">
        <v>2020</v>
      </c>
      <c r="D1800" s="17" t="s">
        <v>398</v>
      </c>
      <c r="E1800" s="17" t="s">
        <v>421</v>
      </c>
      <c r="F1800" s="17">
        <v>75549</v>
      </c>
      <c r="G1800" s="17">
        <v>5185</v>
      </c>
      <c r="H1800" s="17">
        <v>943</v>
      </c>
      <c r="I1800" s="18">
        <v>267</v>
      </c>
    </row>
    <row r="1801" spans="2:9" ht="18" customHeight="1" x14ac:dyDescent="0.3">
      <c r="B1801" s="16" t="s">
        <v>205</v>
      </c>
      <c r="C1801" s="17">
        <v>2020</v>
      </c>
      <c r="D1801" s="17" t="s">
        <v>398</v>
      </c>
      <c r="E1801" s="17" t="s">
        <v>423</v>
      </c>
      <c r="F1801" s="17">
        <v>53823</v>
      </c>
      <c r="G1801" s="17">
        <v>3649</v>
      </c>
      <c r="H1801" s="17">
        <v>281</v>
      </c>
      <c r="I1801" s="18">
        <v>279</v>
      </c>
    </row>
    <row r="1802" spans="2:9" ht="18" customHeight="1" x14ac:dyDescent="0.3">
      <c r="B1802" s="16" t="s">
        <v>205</v>
      </c>
      <c r="C1802" s="17">
        <v>2020</v>
      </c>
      <c r="D1802" s="17" t="s">
        <v>399</v>
      </c>
      <c r="E1802" s="17" t="s">
        <v>422</v>
      </c>
      <c r="F1802" s="17">
        <v>5765800</v>
      </c>
      <c r="G1802" s="17">
        <v>245112</v>
      </c>
      <c r="H1802" s="17">
        <v>176619</v>
      </c>
      <c r="I1802" s="18">
        <v>6411</v>
      </c>
    </row>
    <row r="1803" spans="2:9" ht="18" customHeight="1" x14ac:dyDescent="0.3">
      <c r="B1803" s="16" t="s">
        <v>205</v>
      </c>
      <c r="C1803" s="17">
        <v>2020</v>
      </c>
      <c r="D1803" s="17" t="s">
        <v>399</v>
      </c>
      <c r="E1803" s="17" t="s">
        <v>419</v>
      </c>
      <c r="F1803" s="17">
        <v>7511378</v>
      </c>
      <c r="G1803" s="17">
        <v>332132</v>
      </c>
      <c r="H1803" s="17">
        <v>250671</v>
      </c>
      <c r="I1803" s="18">
        <v>7983</v>
      </c>
    </row>
    <row r="1804" spans="2:9" ht="18" customHeight="1" x14ac:dyDescent="0.3">
      <c r="B1804" s="16" t="s">
        <v>205</v>
      </c>
      <c r="C1804" s="17">
        <v>2020</v>
      </c>
      <c r="D1804" s="17" t="s">
        <v>399</v>
      </c>
      <c r="E1804" s="17" t="s">
        <v>420</v>
      </c>
      <c r="F1804" s="17">
        <v>8587620</v>
      </c>
      <c r="G1804" s="17">
        <v>389694</v>
      </c>
      <c r="H1804" s="17">
        <v>296425</v>
      </c>
      <c r="I1804" s="18">
        <v>8857</v>
      </c>
    </row>
    <row r="1805" spans="2:9" ht="18" customHeight="1" x14ac:dyDescent="0.3">
      <c r="B1805" s="16" t="s">
        <v>205</v>
      </c>
      <c r="C1805" s="17">
        <v>2020</v>
      </c>
      <c r="D1805" s="17" t="s">
        <v>399</v>
      </c>
      <c r="E1805" s="17" t="s">
        <v>421</v>
      </c>
      <c r="F1805" s="17">
        <v>4052092</v>
      </c>
      <c r="G1805" s="17">
        <v>187273</v>
      </c>
      <c r="H1805" s="17">
        <v>142537</v>
      </c>
      <c r="I1805" s="18">
        <v>4113</v>
      </c>
    </row>
    <row r="1806" spans="2:9" ht="18" customHeight="1" x14ac:dyDescent="0.3">
      <c r="B1806" s="16" t="s">
        <v>205</v>
      </c>
      <c r="C1806" s="17">
        <v>2020</v>
      </c>
      <c r="D1806" s="17" t="s">
        <v>399</v>
      </c>
      <c r="E1806" s="17" t="s">
        <v>423</v>
      </c>
      <c r="F1806" s="17">
        <v>6523485</v>
      </c>
      <c r="G1806" s="17">
        <v>285443</v>
      </c>
      <c r="H1806" s="17">
        <v>213122</v>
      </c>
      <c r="I1806" s="18">
        <v>7215</v>
      </c>
    </row>
    <row r="1807" spans="2:9" ht="18" customHeight="1" x14ac:dyDescent="0.3">
      <c r="B1807" s="16" t="s">
        <v>205</v>
      </c>
      <c r="C1807" s="17">
        <v>2020</v>
      </c>
      <c r="D1807" s="17" t="s">
        <v>400</v>
      </c>
      <c r="E1807" s="17" t="s">
        <v>422</v>
      </c>
      <c r="F1807" s="17">
        <v>27092878</v>
      </c>
      <c r="G1807" s="17">
        <v>1481993</v>
      </c>
      <c r="H1807" s="17">
        <v>1362464</v>
      </c>
      <c r="I1807" s="18">
        <v>23181</v>
      </c>
    </row>
    <row r="1808" spans="2:9" ht="18" customHeight="1" x14ac:dyDescent="0.3">
      <c r="B1808" s="16" t="s">
        <v>205</v>
      </c>
      <c r="C1808" s="17">
        <v>2020</v>
      </c>
      <c r="D1808" s="17" t="s">
        <v>400</v>
      </c>
      <c r="E1808" s="17" t="s">
        <v>419</v>
      </c>
      <c r="F1808" s="17">
        <v>29966801</v>
      </c>
      <c r="G1808" s="17">
        <v>1603394</v>
      </c>
      <c r="H1808" s="17">
        <v>1496416</v>
      </c>
      <c r="I1808" s="18">
        <v>24192</v>
      </c>
    </row>
    <row r="1809" spans="2:9" ht="18" customHeight="1" x14ac:dyDescent="0.3">
      <c r="B1809" s="16" t="s">
        <v>205</v>
      </c>
      <c r="C1809" s="17">
        <v>2020</v>
      </c>
      <c r="D1809" s="17" t="s">
        <v>400</v>
      </c>
      <c r="E1809" s="17" t="s">
        <v>420</v>
      </c>
      <c r="F1809" s="17">
        <v>31338515</v>
      </c>
      <c r="G1809" s="17">
        <v>1654410</v>
      </c>
      <c r="H1809" s="17">
        <v>1556457</v>
      </c>
      <c r="I1809" s="18">
        <v>24756</v>
      </c>
    </row>
    <row r="1810" spans="2:9" ht="18" customHeight="1" x14ac:dyDescent="0.3">
      <c r="B1810" s="16" t="s">
        <v>205</v>
      </c>
      <c r="C1810" s="17">
        <v>2020</v>
      </c>
      <c r="D1810" s="17" t="s">
        <v>400</v>
      </c>
      <c r="E1810" s="17" t="s">
        <v>421</v>
      </c>
      <c r="F1810" s="17">
        <v>13842421</v>
      </c>
      <c r="G1810" s="17">
        <v>722819</v>
      </c>
      <c r="H1810" s="17">
        <v>683700</v>
      </c>
      <c r="I1810" s="18">
        <v>10783</v>
      </c>
    </row>
    <row r="1811" spans="2:9" ht="18" customHeight="1" x14ac:dyDescent="0.3">
      <c r="B1811" s="16" t="s">
        <v>205</v>
      </c>
      <c r="C1811" s="17">
        <v>2020</v>
      </c>
      <c r="D1811" s="17" t="s">
        <v>400</v>
      </c>
      <c r="E1811" s="17" t="s">
        <v>423</v>
      </c>
      <c r="F1811" s="17">
        <v>28563163</v>
      </c>
      <c r="G1811" s="17">
        <v>1547495</v>
      </c>
      <c r="H1811" s="17">
        <v>1432403</v>
      </c>
      <c r="I1811" s="18">
        <v>23686</v>
      </c>
    </row>
    <row r="1812" spans="2:9" ht="18" customHeight="1" x14ac:dyDescent="0.3">
      <c r="B1812" s="16" t="s">
        <v>205</v>
      </c>
      <c r="C1812" s="17">
        <v>2020</v>
      </c>
      <c r="D1812" s="17" t="s">
        <v>401</v>
      </c>
      <c r="E1812" s="17" t="s">
        <v>422</v>
      </c>
      <c r="F1812" s="17">
        <v>2793402</v>
      </c>
      <c r="G1812" s="17">
        <v>102709</v>
      </c>
      <c r="H1812" s="17">
        <v>78511</v>
      </c>
      <c r="I1812" s="18">
        <v>4208</v>
      </c>
    </row>
    <row r="1813" spans="2:9" ht="18" customHeight="1" x14ac:dyDescent="0.3">
      <c r="B1813" s="16" t="s">
        <v>205</v>
      </c>
      <c r="C1813" s="17">
        <v>2020</v>
      </c>
      <c r="D1813" s="17" t="s">
        <v>401</v>
      </c>
      <c r="E1813" s="17" t="s">
        <v>419</v>
      </c>
      <c r="F1813" s="17">
        <v>4091153</v>
      </c>
      <c r="G1813" s="17">
        <v>152871</v>
      </c>
      <c r="H1813" s="17">
        <v>104665</v>
      </c>
      <c r="I1813" s="18">
        <v>4990</v>
      </c>
    </row>
    <row r="1814" spans="2:9" ht="18" customHeight="1" x14ac:dyDescent="0.3">
      <c r="B1814" s="16" t="s">
        <v>205</v>
      </c>
      <c r="C1814" s="17">
        <v>2020</v>
      </c>
      <c r="D1814" s="17" t="s">
        <v>401</v>
      </c>
      <c r="E1814" s="17" t="s">
        <v>420</v>
      </c>
      <c r="F1814" s="17">
        <v>4793272</v>
      </c>
      <c r="G1814" s="17">
        <v>189058</v>
      </c>
      <c r="H1814" s="17">
        <v>129815</v>
      </c>
      <c r="I1814" s="18">
        <v>5601</v>
      </c>
    </row>
    <row r="1815" spans="2:9" ht="18" customHeight="1" x14ac:dyDescent="0.3">
      <c r="B1815" s="16" t="s">
        <v>205</v>
      </c>
      <c r="C1815" s="17">
        <v>2020</v>
      </c>
      <c r="D1815" s="17" t="s">
        <v>401</v>
      </c>
      <c r="E1815" s="17" t="s">
        <v>421</v>
      </c>
      <c r="F1815" s="17">
        <v>2259481</v>
      </c>
      <c r="G1815" s="17">
        <v>92908</v>
      </c>
      <c r="H1815" s="17">
        <v>64862</v>
      </c>
      <c r="I1815" s="18">
        <v>2568</v>
      </c>
    </row>
    <row r="1816" spans="2:9" ht="18" customHeight="1" x14ac:dyDescent="0.3">
      <c r="B1816" s="16" t="s">
        <v>205</v>
      </c>
      <c r="C1816" s="17">
        <v>2020</v>
      </c>
      <c r="D1816" s="17" t="s">
        <v>401</v>
      </c>
      <c r="E1816" s="17" t="s">
        <v>423</v>
      </c>
      <c r="F1816" s="17">
        <v>3340111</v>
      </c>
      <c r="G1816" s="17">
        <v>121079</v>
      </c>
      <c r="H1816" s="17">
        <v>89038</v>
      </c>
      <c r="I1816" s="18">
        <v>4534</v>
      </c>
    </row>
    <row r="1817" spans="2:9" ht="18" customHeight="1" x14ac:dyDescent="0.3">
      <c r="B1817" s="16" t="s">
        <v>205</v>
      </c>
      <c r="C1817" s="17">
        <v>2020</v>
      </c>
      <c r="D1817" s="17" t="s">
        <v>402</v>
      </c>
      <c r="E1817" s="17" t="s">
        <v>422</v>
      </c>
      <c r="F1817" s="17">
        <v>1327090</v>
      </c>
      <c r="G1817" s="17">
        <v>61678</v>
      </c>
      <c r="H1817" s="17">
        <v>39623</v>
      </c>
      <c r="I1817" s="18">
        <v>2665</v>
      </c>
    </row>
    <row r="1818" spans="2:9" ht="18" customHeight="1" x14ac:dyDescent="0.3">
      <c r="B1818" s="16" t="s">
        <v>205</v>
      </c>
      <c r="C1818" s="17">
        <v>2020</v>
      </c>
      <c r="D1818" s="17" t="s">
        <v>402</v>
      </c>
      <c r="E1818" s="17" t="s">
        <v>419</v>
      </c>
      <c r="F1818" s="17">
        <v>1941127</v>
      </c>
      <c r="G1818" s="17">
        <v>79897</v>
      </c>
      <c r="H1818" s="17">
        <v>59718</v>
      </c>
      <c r="I1818" s="18">
        <v>3420</v>
      </c>
    </row>
    <row r="1819" spans="2:9" ht="18" customHeight="1" x14ac:dyDescent="0.3">
      <c r="B1819" s="16" t="s">
        <v>205</v>
      </c>
      <c r="C1819" s="17">
        <v>2020</v>
      </c>
      <c r="D1819" s="17" t="s">
        <v>402</v>
      </c>
      <c r="E1819" s="17" t="s">
        <v>420</v>
      </c>
      <c r="F1819" s="17">
        <v>2258014</v>
      </c>
      <c r="G1819" s="17">
        <v>88331</v>
      </c>
      <c r="H1819" s="17">
        <v>67501</v>
      </c>
      <c r="I1819" s="18">
        <v>3775</v>
      </c>
    </row>
    <row r="1820" spans="2:9" ht="18" customHeight="1" x14ac:dyDescent="0.3">
      <c r="B1820" s="16" t="s">
        <v>205</v>
      </c>
      <c r="C1820" s="17">
        <v>2020</v>
      </c>
      <c r="D1820" s="17" t="s">
        <v>402</v>
      </c>
      <c r="E1820" s="17" t="s">
        <v>421</v>
      </c>
      <c r="F1820" s="17">
        <v>719079</v>
      </c>
      <c r="G1820" s="17">
        <v>26963</v>
      </c>
      <c r="H1820" s="17">
        <v>20594</v>
      </c>
      <c r="I1820" s="18">
        <v>1136</v>
      </c>
    </row>
    <row r="1821" spans="2:9" ht="18" customHeight="1" x14ac:dyDescent="0.3">
      <c r="B1821" s="16" t="s">
        <v>205</v>
      </c>
      <c r="C1821" s="17">
        <v>2020</v>
      </c>
      <c r="D1821" s="17" t="s">
        <v>402</v>
      </c>
      <c r="E1821" s="17" t="s">
        <v>423</v>
      </c>
      <c r="F1821" s="17">
        <v>1639108</v>
      </c>
      <c r="G1821" s="17">
        <v>71663</v>
      </c>
      <c r="H1821" s="17">
        <v>49454</v>
      </c>
      <c r="I1821" s="18">
        <v>3038</v>
      </c>
    </row>
    <row r="1822" spans="2:9" ht="18" customHeight="1" x14ac:dyDescent="0.3">
      <c r="B1822" s="16" t="s">
        <v>205</v>
      </c>
      <c r="C1822" s="17">
        <v>2020</v>
      </c>
      <c r="D1822" s="17" t="s">
        <v>403</v>
      </c>
      <c r="E1822" s="17" t="s">
        <v>419</v>
      </c>
      <c r="F1822" s="17">
        <v>0</v>
      </c>
      <c r="G1822" s="17">
        <v>8</v>
      </c>
      <c r="H1822" s="17">
        <v>0</v>
      </c>
      <c r="I1822" s="18">
        <v>0</v>
      </c>
    </row>
    <row r="1823" spans="2:9" ht="18" customHeight="1" x14ac:dyDescent="0.3">
      <c r="B1823" s="16" t="s">
        <v>205</v>
      </c>
      <c r="C1823" s="17">
        <v>2020</v>
      </c>
      <c r="D1823" s="17" t="s">
        <v>403</v>
      </c>
      <c r="E1823" s="17" t="s">
        <v>420</v>
      </c>
      <c r="F1823" s="17">
        <v>0</v>
      </c>
      <c r="G1823" s="17">
        <v>122</v>
      </c>
      <c r="H1823" s="17">
        <v>0</v>
      </c>
      <c r="I1823" s="18">
        <v>0</v>
      </c>
    </row>
    <row r="1824" spans="2:9" ht="18" customHeight="1" x14ac:dyDescent="0.3">
      <c r="B1824" s="16" t="s">
        <v>205</v>
      </c>
      <c r="C1824" s="17">
        <v>2020</v>
      </c>
      <c r="D1824" s="17" t="s">
        <v>403</v>
      </c>
      <c r="E1824" s="17" t="s">
        <v>421</v>
      </c>
      <c r="F1824" s="17">
        <v>0</v>
      </c>
      <c r="G1824" s="17">
        <v>152</v>
      </c>
      <c r="H1824" s="17">
        <v>0</v>
      </c>
      <c r="I1824" s="18">
        <v>11</v>
      </c>
    </row>
    <row r="1825" spans="2:9" ht="18" customHeight="1" x14ac:dyDescent="0.3">
      <c r="B1825" s="16" t="s">
        <v>205</v>
      </c>
      <c r="C1825" s="17">
        <v>2020</v>
      </c>
      <c r="D1825" s="17" t="s">
        <v>404</v>
      </c>
      <c r="E1825" s="17" t="s">
        <v>422</v>
      </c>
      <c r="F1825" s="17">
        <v>362185</v>
      </c>
      <c r="G1825" s="17">
        <v>20721</v>
      </c>
      <c r="H1825" s="17">
        <v>6132</v>
      </c>
      <c r="I1825" s="18">
        <v>1171</v>
      </c>
    </row>
    <row r="1826" spans="2:9" ht="18" customHeight="1" x14ac:dyDescent="0.3">
      <c r="B1826" s="16" t="s">
        <v>205</v>
      </c>
      <c r="C1826" s="17">
        <v>2020</v>
      </c>
      <c r="D1826" s="17" t="s">
        <v>404</v>
      </c>
      <c r="E1826" s="17" t="s">
        <v>419</v>
      </c>
      <c r="F1826" s="17">
        <v>772410</v>
      </c>
      <c r="G1826" s="17">
        <v>36779</v>
      </c>
      <c r="H1826" s="17">
        <v>17645</v>
      </c>
      <c r="I1826" s="18">
        <v>1778</v>
      </c>
    </row>
    <row r="1827" spans="2:9" ht="18" customHeight="1" x14ac:dyDescent="0.3">
      <c r="B1827" s="16" t="s">
        <v>205</v>
      </c>
      <c r="C1827" s="17">
        <v>2020</v>
      </c>
      <c r="D1827" s="17" t="s">
        <v>404</v>
      </c>
      <c r="E1827" s="17" t="s">
        <v>420</v>
      </c>
      <c r="F1827" s="17">
        <v>975136</v>
      </c>
      <c r="G1827" s="17">
        <v>47803</v>
      </c>
      <c r="H1827" s="17">
        <v>25001</v>
      </c>
      <c r="I1827" s="18">
        <v>2082</v>
      </c>
    </row>
    <row r="1828" spans="2:9" ht="18" customHeight="1" x14ac:dyDescent="0.3">
      <c r="B1828" s="16" t="s">
        <v>205</v>
      </c>
      <c r="C1828" s="17">
        <v>2020</v>
      </c>
      <c r="D1828" s="17" t="s">
        <v>404</v>
      </c>
      <c r="E1828" s="17" t="s">
        <v>421</v>
      </c>
      <c r="F1828" s="17">
        <v>484796</v>
      </c>
      <c r="G1828" s="17">
        <v>23625</v>
      </c>
      <c r="H1828" s="17">
        <v>13555</v>
      </c>
      <c r="I1828" s="18">
        <v>1027</v>
      </c>
    </row>
    <row r="1829" spans="2:9" ht="18" customHeight="1" x14ac:dyDescent="0.3">
      <c r="B1829" s="16" t="s">
        <v>205</v>
      </c>
      <c r="C1829" s="17">
        <v>2020</v>
      </c>
      <c r="D1829" s="17" t="s">
        <v>404</v>
      </c>
      <c r="E1829" s="17" t="s">
        <v>423</v>
      </c>
      <c r="F1829" s="17">
        <v>536371</v>
      </c>
      <c r="G1829" s="17">
        <v>26782</v>
      </c>
      <c r="H1829" s="17">
        <v>12287</v>
      </c>
      <c r="I1829" s="18">
        <v>1541</v>
      </c>
    </row>
    <row r="1830" spans="2:9" ht="18" customHeight="1" x14ac:dyDescent="0.3">
      <c r="B1830" s="16" t="s">
        <v>205</v>
      </c>
      <c r="C1830" s="17">
        <v>2020</v>
      </c>
      <c r="D1830" s="17" t="s">
        <v>405</v>
      </c>
      <c r="E1830" s="17" t="s">
        <v>422</v>
      </c>
      <c r="F1830" s="17">
        <v>21289486</v>
      </c>
      <c r="G1830" s="17">
        <v>1219170</v>
      </c>
      <c r="H1830" s="17">
        <v>1142361</v>
      </c>
      <c r="I1830" s="18">
        <v>20897</v>
      </c>
    </row>
    <row r="1831" spans="2:9" ht="18" customHeight="1" x14ac:dyDescent="0.3">
      <c r="B1831" s="16" t="s">
        <v>205</v>
      </c>
      <c r="C1831" s="17">
        <v>2020</v>
      </c>
      <c r="D1831" s="17" t="s">
        <v>405</v>
      </c>
      <c r="E1831" s="17" t="s">
        <v>419</v>
      </c>
      <c r="F1831" s="17">
        <v>23702137</v>
      </c>
      <c r="G1831" s="17">
        <v>1309362</v>
      </c>
      <c r="H1831" s="17">
        <v>1219613</v>
      </c>
      <c r="I1831" s="18">
        <v>21815</v>
      </c>
    </row>
    <row r="1832" spans="2:9" ht="18" customHeight="1" x14ac:dyDescent="0.3">
      <c r="B1832" s="16" t="s">
        <v>205</v>
      </c>
      <c r="C1832" s="17">
        <v>2020</v>
      </c>
      <c r="D1832" s="17" t="s">
        <v>405</v>
      </c>
      <c r="E1832" s="17" t="s">
        <v>420</v>
      </c>
      <c r="F1832" s="17">
        <v>25169672</v>
      </c>
      <c r="G1832" s="17">
        <v>1387364</v>
      </c>
      <c r="H1832" s="17">
        <v>1270301</v>
      </c>
      <c r="I1832" s="18">
        <v>22384</v>
      </c>
    </row>
    <row r="1833" spans="2:9" ht="18" customHeight="1" x14ac:dyDescent="0.3">
      <c r="B1833" s="16" t="s">
        <v>205</v>
      </c>
      <c r="C1833" s="17">
        <v>2020</v>
      </c>
      <c r="D1833" s="17" t="s">
        <v>405</v>
      </c>
      <c r="E1833" s="17" t="s">
        <v>421</v>
      </c>
      <c r="F1833" s="17">
        <v>7474104</v>
      </c>
      <c r="G1833" s="17">
        <v>410873</v>
      </c>
      <c r="H1833" s="17">
        <v>374618</v>
      </c>
      <c r="I1833" s="18">
        <v>6510</v>
      </c>
    </row>
    <row r="1834" spans="2:9" ht="18" customHeight="1" x14ac:dyDescent="0.3">
      <c r="B1834" s="16" t="s">
        <v>205</v>
      </c>
      <c r="C1834" s="17">
        <v>2020</v>
      </c>
      <c r="D1834" s="17" t="s">
        <v>405</v>
      </c>
      <c r="E1834" s="17" t="s">
        <v>423</v>
      </c>
      <c r="F1834" s="17">
        <v>22603222</v>
      </c>
      <c r="G1834" s="17">
        <v>1260645</v>
      </c>
      <c r="H1834" s="17">
        <v>1180254</v>
      </c>
      <c r="I1834" s="18">
        <v>21383</v>
      </c>
    </row>
    <row r="1835" spans="2:9" ht="18" customHeight="1" x14ac:dyDescent="0.3">
      <c r="B1835" s="16" t="s">
        <v>205</v>
      </c>
      <c r="C1835" s="17">
        <v>2020</v>
      </c>
      <c r="D1835" s="17" t="s">
        <v>406</v>
      </c>
      <c r="E1835" s="17" t="s">
        <v>422</v>
      </c>
      <c r="F1835" s="17">
        <v>15262461</v>
      </c>
      <c r="G1835" s="17">
        <v>947824</v>
      </c>
      <c r="H1835" s="17">
        <v>796618</v>
      </c>
      <c r="I1835" s="18">
        <v>17010</v>
      </c>
    </row>
    <row r="1836" spans="2:9" ht="18" customHeight="1" x14ac:dyDescent="0.3">
      <c r="B1836" s="16" t="s">
        <v>205</v>
      </c>
      <c r="C1836" s="17">
        <v>2020</v>
      </c>
      <c r="D1836" s="17" t="s">
        <v>406</v>
      </c>
      <c r="E1836" s="17" t="s">
        <v>419</v>
      </c>
      <c r="F1836" s="17">
        <v>18083752</v>
      </c>
      <c r="G1836" s="17">
        <v>1120543</v>
      </c>
      <c r="H1836" s="17">
        <v>1008194</v>
      </c>
      <c r="I1836" s="18">
        <v>19396</v>
      </c>
    </row>
    <row r="1837" spans="2:9" ht="18" customHeight="1" x14ac:dyDescent="0.3">
      <c r="B1837" s="16" t="s">
        <v>205</v>
      </c>
      <c r="C1837" s="17">
        <v>2020</v>
      </c>
      <c r="D1837" s="17" t="s">
        <v>406</v>
      </c>
      <c r="E1837" s="17" t="s">
        <v>420</v>
      </c>
      <c r="F1837" s="17">
        <v>19426997</v>
      </c>
      <c r="G1837" s="17">
        <v>1168905</v>
      </c>
      <c r="H1837" s="17">
        <v>1070822</v>
      </c>
      <c r="I1837" s="18">
        <v>20158</v>
      </c>
    </row>
    <row r="1838" spans="2:9" ht="18" customHeight="1" x14ac:dyDescent="0.3">
      <c r="B1838" s="16" t="s">
        <v>205</v>
      </c>
      <c r="C1838" s="17">
        <v>2020</v>
      </c>
      <c r="D1838" s="17" t="s">
        <v>406</v>
      </c>
      <c r="E1838" s="17" t="s">
        <v>421</v>
      </c>
      <c r="F1838" s="17">
        <v>8721833</v>
      </c>
      <c r="G1838" s="17">
        <v>512048</v>
      </c>
      <c r="H1838" s="17">
        <v>475315</v>
      </c>
      <c r="I1838" s="18">
        <v>8821</v>
      </c>
    </row>
    <row r="1839" spans="2:9" ht="18" customHeight="1" x14ac:dyDescent="0.3">
      <c r="B1839" s="16" t="s">
        <v>205</v>
      </c>
      <c r="C1839" s="17">
        <v>2020</v>
      </c>
      <c r="D1839" s="17" t="s">
        <v>406</v>
      </c>
      <c r="E1839" s="17" t="s">
        <v>423</v>
      </c>
      <c r="F1839" s="17">
        <v>16814361</v>
      </c>
      <c r="G1839" s="17">
        <v>1031051</v>
      </c>
      <c r="H1839" s="17">
        <v>904935</v>
      </c>
      <c r="I1839" s="18">
        <v>18346</v>
      </c>
    </row>
    <row r="1840" spans="2:9" ht="18" customHeight="1" x14ac:dyDescent="0.3">
      <c r="B1840" s="16" t="s">
        <v>205</v>
      </c>
      <c r="C1840" s="17">
        <v>2020</v>
      </c>
      <c r="D1840" s="17" t="s">
        <v>407</v>
      </c>
      <c r="E1840" s="17" t="s">
        <v>422</v>
      </c>
      <c r="F1840" s="17">
        <v>10286181</v>
      </c>
      <c r="G1840" s="17">
        <v>492147</v>
      </c>
      <c r="H1840" s="17">
        <v>374033</v>
      </c>
      <c r="I1840" s="18">
        <v>10579</v>
      </c>
    </row>
    <row r="1841" spans="2:9" ht="18" customHeight="1" x14ac:dyDescent="0.3">
      <c r="B1841" s="16" t="s">
        <v>205</v>
      </c>
      <c r="C1841" s="17">
        <v>2020</v>
      </c>
      <c r="D1841" s="17" t="s">
        <v>407</v>
      </c>
      <c r="E1841" s="17" t="s">
        <v>419</v>
      </c>
      <c r="F1841" s="17">
        <v>12470328</v>
      </c>
      <c r="G1841" s="17">
        <v>703808</v>
      </c>
      <c r="H1841" s="17">
        <v>536648</v>
      </c>
      <c r="I1841" s="18">
        <v>13362</v>
      </c>
    </row>
    <row r="1842" spans="2:9" ht="18" customHeight="1" x14ac:dyDescent="0.3">
      <c r="B1842" s="16" t="s">
        <v>205</v>
      </c>
      <c r="C1842" s="17">
        <v>2020</v>
      </c>
      <c r="D1842" s="17" t="s">
        <v>407</v>
      </c>
      <c r="E1842" s="17" t="s">
        <v>420</v>
      </c>
      <c r="F1842" s="17">
        <v>13498092</v>
      </c>
      <c r="G1842" s="17">
        <v>822991</v>
      </c>
      <c r="H1842" s="17">
        <v>651004</v>
      </c>
      <c r="I1842" s="18">
        <v>15016</v>
      </c>
    </row>
    <row r="1843" spans="2:9" ht="18" customHeight="1" x14ac:dyDescent="0.3">
      <c r="B1843" s="16" t="s">
        <v>205</v>
      </c>
      <c r="C1843" s="17">
        <v>2020</v>
      </c>
      <c r="D1843" s="17" t="s">
        <v>407</v>
      </c>
      <c r="E1843" s="17" t="s">
        <v>421</v>
      </c>
      <c r="F1843" s="17">
        <v>4047093</v>
      </c>
      <c r="G1843" s="17">
        <v>254090</v>
      </c>
      <c r="H1843" s="17">
        <v>207179</v>
      </c>
      <c r="I1843" s="18">
        <v>4597</v>
      </c>
    </row>
    <row r="1844" spans="2:9" ht="18" customHeight="1" x14ac:dyDescent="0.3">
      <c r="B1844" s="16" t="s">
        <v>205</v>
      </c>
      <c r="C1844" s="17">
        <v>2020</v>
      </c>
      <c r="D1844" s="17" t="s">
        <v>407</v>
      </c>
      <c r="E1844" s="17" t="s">
        <v>423</v>
      </c>
      <c r="F1844" s="17">
        <v>11437785</v>
      </c>
      <c r="G1844" s="17">
        <v>586456</v>
      </c>
      <c r="H1844" s="17">
        <v>440687</v>
      </c>
      <c r="I1844" s="18">
        <v>11882</v>
      </c>
    </row>
    <row r="1845" spans="2:9" ht="18" customHeight="1" x14ac:dyDescent="0.3">
      <c r="B1845" s="16" t="s">
        <v>205</v>
      </c>
      <c r="C1845" s="17">
        <v>2021</v>
      </c>
      <c r="D1845" s="17" t="s">
        <v>398</v>
      </c>
      <c r="E1845" s="17" t="s">
        <v>422</v>
      </c>
      <c r="F1845" s="17">
        <v>45507671</v>
      </c>
      <c r="G1845" s="17">
        <v>2151649</v>
      </c>
      <c r="H1845" s="17">
        <v>1971389</v>
      </c>
      <c r="I1845" s="18">
        <v>28295</v>
      </c>
    </row>
    <row r="1846" spans="2:9" ht="18" customHeight="1" x14ac:dyDescent="0.3">
      <c r="B1846" s="16" t="s">
        <v>205</v>
      </c>
      <c r="C1846" s="17">
        <v>2021</v>
      </c>
      <c r="D1846" s="17" t="s">
        <v>398</v>
      </c>
      <c r="E1846" s="17" t="s">
        <v>419</v>
      </c>
      <c r="F1846" s="17">
        <v>49531156</v>
      </c>
      <c r="G1846" s="17">
        <v>2863485</v>
      </c>
      <c r="H1846" s="17">
        <v>2349071</v>
      </c>
      <c r="I1846" s="18">
        <v>31975</v>
      </c>
    </row>
    <row r="1847" spans="2:9" ht="18" customHeight="1" x14ac:dyDescent="0.3">
      <c r="B1847" s="16" t="s">
        <v>205</v>
      </c>
      <c r="C1847" s="17">
        <v>2021</v>
      </c>
      <c r="D1847" s="17" t="s">
        <v>398</v>
      </c>
      <c r="E1847" s="17" t="s">
        <v>420</v>
      </c>
      <c r="F1847" s="17">
        <v>52192692</v>
      </c>
      <c r="G1847" s="17">
        <v>3492549</v>
      </c>
      <c r="H1847" s="17">
        <v>2823520</v>
      </c>
      <c r="I1847" s="18">
        <v>35938</v>
      </c>
    </row>
    <row r="1848" spans="2:9" ht="18" customHeight="1" x14ac:dyDescent="0.3">
      <c r="B1848" s="16" t="s">
        <v>205</v>
      </c>
      <c r="C1848" s="17">
        <v>2021</v>
      </c>
      <c r="D1848" s="17" t="s">
        <v>398</v>
      </c>
      <c r="E1848" s="17" t="s">
        <v>421</v>
      </c>
      <c r="F1848" s="17">
        <v>15436716</v>
      </c>
      <c r="G1848" s="17">
        <v>1114254</v>
      </c>
      <c r="H1848" s="17">
        <v>920246</v>
      </c>
      <c r="I1848" s="18">
        <v>11135</v>
      </c>
    </row>
    <row r="1849" spans="2:9" ht="18" customHeight="1" x14ac:dyDescent="0.3">
      <c r="B1849" s="16" t="s">
        <v>205</v>
      </c>
      <c r="C1849" s="17">
        <v>2021</v>
      </c>
      <c r="D1849" s="17" t="s">
        <v>398</v>
      </c>
      <c r="E1849" s="17" t="s">
        <v>423</v>
      </c>
      <c r="F1849" s="17">
        <v>47224854</v>
      </c>
      <c r="G1849" s="17">
        <v>2381527</v>
      </c>
      <c r="H1849" s="17">
        <v>2093830</v>
      </c>
      <c r="I1849" s="18">
        <v>29387</v>
      </c>
    </row>
    <row r="1850" spans="2:9" ht="18" customHeight="1" x14ac:dyDescent="0.3">
      <c r="B1850" s="16" t="s">
        <v>205</v>
      </c>
      <c r="C1850" s="17">
        <v>2021</v>
      </c>
      <c r="D1850" s="17" t="s">
        <v>399</v>
      </c>
      <c r="E1850" s="17" t="s">
        <v>422</v>
      </c>
      <c r="F1850" s="17">
        <v>103006220</v>
      </c>
      <c r="G1850" s="17">
        <v>5543301</v>
      </c>
      <c r="H1850" s="17">
        <v>5468690</v>
      </c>
      <c r="I1850" s="18">
        <v>73594</v>
      </c>
    </row>
    <row r="1851" spans="2:9" ht="18" customHeight="1" x14ac:dyDescent="0.3">
      <c r="B1851" s="16" t="s">
        <v>205</v>
      </c>
      <c r="C1851" s="17">
        <v>2021</v>
      </c>
      <c r="D1851" s="17" t="s">
        <v>399</v>
      </c>
      <c r="E1851" s="17" t="s">
        <v>419</v>
      </c>
      <c r="F1851" s="17">
        <v>110106948</v>
      </c>
      <c r="G1851" s="17">
        <v>5544462</v>
      </c>
      <c r="H1851" s="17">
        <v>5470194</v>
      </c>
      <c r="I1851" s="18">
        <v>73604</v>
      </c>
    </row>
    <row r="1852" spans="2:9" ht="18" customHeight="1" x14ac:dyDescent="0.3">
      <c r="B1852" s="16" t="s">
        <v>205</v>
      </c>
      <c r="C1852" s="17">
        <v>2021</v>
      </c>
      <c r="D1852" s="17" t="s">
        <v>399</v>
      </c>
      <c r="E1852" s="17" t="s">
        <v>420</v>
      </c>
      <c r="F1852" s="17">
        <v>113312755</v>
      </c>
      <c r="G1852" s="17">
        <v>5544827</v>
      </c>
      <c r="H1852" s="17">
        <v>5470645</v>
      </c>
      <c r="I1852" s="18">
        <v>73612</v>
      </c>
    </row>
    <row r="1853" spans="2:9" ht="18" customHeight="1" x14ac:dyDescent="0.3">
      <c r="B1853" s="16" t="s">
        <v>205</v>
      </c>
      <c r="C1853" s="17">
        <v>2021</v>
      </c>
      <c r="D1853" s="17" t="s">
        <v>399</v>
      </c>
      <c r="E1853" s="17" t="s">
        <v>421</v>
      </c>
      <c r="F1853" s="17">
        <v>49587324</v>
      </c>
      <c r="G1853" s="17">
        <v>2376495</v>
      </c>
      <c r="H1853" s="17">
        <v>2344713</v>
      </c>
      <c r="I1853" s="18">
        <v>31548</v>
      </c>
    </row>
    <row r="1854" spans="2:9" ht="18" customHeight="1" x14ac:dyDescent="0.3">
      <c r="B1854" s="16" t="s">
        <v>205</v>
      </c>
      <c r="C1854" s="17">
        <v>2021</v>
      </c>
      <c r="D1854" s="17" t="s">
        <v>399</v>
      </c>
      <c r="E1854" s="17" t="s">
        <v>423</v>
      </c>
      <c r="F1854" s="17">
        <v>106566083</v>
      </c>
      <c r="G1854" s="17">
        <v>5543928</v>
      </c>
      <c r="H1854" s="17">
        <v>5469420</v>
      </c>
      <c r="I1854" s="18">
        <v>73598</v>
      </c>
    </row>
    <row r="1855" spans="2:9" ht="18" customHeight="1" x14ac:dyDescent="0.3">
      <c r="B1855" s="16" t="s">
        <v>205</v>
      </c>
      <c r="C1855" s="17">
        <v>2021</v>
      </c>
      <c r="D1855" s="17" t="s">
        <v>408</v>
      </c>
      <c r="E1855" s="17" t="s">
        <v>422</v>
      </c>
      <c r="F1855" s="17">
        <v>37958056</v>
      </c>
      <c r="G1855" s="17">
        <v>1790867</v>
      </c>
      <c r="H1855" s="17">
        <v>1748101</v>
      </c>
      <c r="I1855" s="18">
        <v>26720</v>
      </c>
    </row>
    <row r="1856" spans="2:9" ht="18" customHeight="1" x14ac:dyDescent="0.3">
      <c r="B1856" s="16" t="s">
        <v>205</v>
      </c>
      <c r="C1856" s="17">
        <v>2021</v>
      </c>
      <c r="D1856" s="17" t="s">
        <v>408</v>
      </c>
      <c r="E1856" s="17" t="s">
        <v>419</v>
      </c>
      <c r="F1856" s="17">
        <v>39430614</v>
      </c>
      <c r="G1856" s="17">
        <v>1810264</v>
      </c>
      <c r="H1856" s="17">
        <v>1769875</v>
      </c>
      <c r="I1856" s="18">
        <v>26915</v>
      </c>
    </row>
    <row r="1857" spans="2:9" ht="18" customHeight="1" x14ac:dyDescent="0.3">
      <c r="B1857" s="16" t="s">
        <v>205</v>
      </c>
      <c r="C1857" s="17">
        <v>2021</v>
      </c>
      <c r="D1857" s="17" t="s">
        <v>408</v>
      </c>
      <c r="E1857" s="17" t="s">
        <v>420</v>
      </c>
      <c r="F1857" s="17">
        <v>40157564</v>
      </c>
      <c r="G1857" s="17">
        <v>1824864</v>
      </c>
      <c r="H1857" s="17">
        <v>1780923</v>
      </c>
      <c r="I1857" s="18">
        <v>27014</v>
      </c>
    </row>
    <row r="1858" spans="2:9" ht="18" customHeight="1" x14ac:dyDescent="0.3">
      <c r="B1858" s="16" t="s">
        <v>205</v>
      </c>
      <c r="C1858" s="17">
        <v>2021</v>
      </c>
      <c r="D1858" s="17" t="s">
        <v>408</v>
      </c>
      <c r="E1858" s="17" t="s">
        <v>423</v>
      </c>
      <c r="F1858" s="17">
        <v>38707162</v>
      </c>
      <c r="G1858" s="17">
        <v>1799614</v>
      </c>
      <c r="H1858" s="17">
        <v>1759387</v>
      </c>
      <c r="I1858" s="18">
        <v>26795</v>
      </c>
    </row>
    <row r="1859" spans="2:9" ht="18" customHeight="1" x14ac:dyDescent="0.3">
      <c r="B1859" s="16" t="s">
        <v>205</v>
      </c>
      <c r="C1859" s="17">
        <v>2021</v>
      </c>
      <c r="D1859" s="17" t="s">
        <v>409</v>
      </c>
      <c r="E1859" s="17" t="s">
        <v>422</v>
      </c>
      <c r="F1859" s="17">
        <v>33240295</v>
      </c>
      <c r="G1859" s="17">
        <v>1712734</v>
      </c>
      <c r="H1859" s="17">
        <v>1625943</v>
      </c>
      <c r="I1859" s="18">
        <v>25548</v>
      </c>
    </row>
    <row r="1860" spans="2:9" ht="18" customHeight="1" x14ac:dyDescent="0.3">
      <c r="B1860" s="16" t="s">
        <v>205</v>
      </c>
      <c r="C1860" s="17">
        <v>2021</v>
      </c>
      <c r="D1860" s="17" t="s">
        <v>409</v>
      </c>
      <c r="E1860" s="17" t="s">
        <v>419</v>
      </c>
      <c r="F1860" s="17">
        <v>35633250</v>
      </c>
      <c r="G1860" s="17">
        <v>1762960</v>
      </c>
      <c r="H1860" s="17">
        <v>1695266</v>
      </c>
      <c r="I1860" s="18">
        <v>26315</v>
      </c>
    </row>
    <row r="1861" spans="2:9" ht="18" customHeight="1" x14ac:dyDescent="0.3">
      <c r="B1861" s="16" t="s">
        <v>205</v>
      </c>
      <c r="C1861" s="17">
        <v>2021</v>
      </c>
      <c r="D1861" s="17" t="s">
        <v>409</v>
      </c>
      <c r="E1861" s="17" t="s">
        <v>420</v>
      </c>
      <c r="F1861" s="17">
        <v>36758241</v>
      </c>
      <c r="G1861" s="17">
        <v>1776884</v>
      </c>
      <c r="H1861" s="17">
        <v>1724649</v>
      </c>
      <c r="I1861" s="18">
        <v>26540</v>
      </c>
    </row>
    <row r="1862" spans="2:9" ht="18" customHeight="1" x14ac:dyDescent="0.3">
      <c r="B1862" s="16" t="s">
        <v>205</v>
      </c>
      <c r="C1862" s="17">
        <v>2021</v>
      </c>
      <c r="D1862" s="17" t="s">
        <v>409</v>
      </c>
      <c r="E1862" s="17" t="s">
        <v>421</v>
      </c>
      <c r="F1862" s="17">
        <v>16030774</v>
      </c>
      <c r="G1862" s="17">
        <v>764665</v>
      </c>
      <c r="H1862" s="17">
        <v>744992</v>
      </c>
      <c r="I1862" s="18">
        <v>11422</v>
      </c>
    </row>
    <row r="1863" spans="2:9" ht="18" customHeight="1" x14ac:dyDescent="0.3">
      <c r="B1863" s="16" t="s">
        <v>205</v>
      </c>
      <c r="C1863" s="17">
        <v>2021</v>
      </c>
      <c r="D1863" s="17" t="s">
        <v>409</v>
      </c>
      <c r="E1863" s="17" t="s">
        <v>423</v>
      </c>
      <c r="F1863" s="17">
        <v>34481802</v>
      </c>
      <c r="G1863" s="17">
        <v>1743083</v>
      </c>
      <c r="H1863" s="17">
        <v>1663336</v>
      </c>
      <c r="I1863" s="18">
        <v>26019</v>
      </c>
    </row>
    <row r="1864" spans="2:9" ht="18" customHeight="1" x14ac:dyDescent="0.3">
      <c r="B1864" s="16" t="s">
        <v>205</v>
      </c>
      <c r="C1864" s="17">
        <v>2021</v>
      </c>
      <c r="D1864" s="17" t="s">
        <v>401</v>
      </c>
      <c r="E1864" s="17" t="s">
        <v>422</v>
      </c>
      <c r="F1864" s="17">
        <v>86656163</v>
      </c>
      <c r="G1864" s="17">
        <v>5529777</v>
      </c>
      <c r="H1864" s="17">
        <v>5463376</v>
      </c>
      <c r="I1864" s="18">
        <v>63031</v>
      </c>
    </row>
    <row r="1865" spans="2:9" ht="18" customHeight="1" x14ac:dyDescent="0.3">
      <c r="B1865" s="16" t="s">
        <v>205</v>
      </c>
      <c r="C1865" s="17">
        <v>2021</v>
      </c>
      <c r="D1865" s="17" t="s">
        <v>401</v>
      </c>
      <c r="E1865" s="17" t="s">
        <v>419</v>
      </c>
      <c r="F1865" s="17">
        <v>94362737</v>
      </c>
      <c r="G1865" s="17">
        <v>5541604</v>
      </c>
      <c r="H1865" s="17">
        <v>5466519</v>
      </c>
      <c r="I1865" s="18">
        <v>73580</v>
      </c>
    </row>
    <row r="1866" spans="2:9" ht="18" customHeight="1" x14ac:dyDescent="0.3">
      <c r="B1866" s="16" t="s">
        <v>205</v>
      </c>
      <c r="C1866" s="17">
        <v>2021</v>
      </c>
      <c r="D1866" s="17" t="s">
        <v>401</v>
      </c>
      <c r="E1866" s="17" t="s">
        <v>420</v>
      </c>
      <c r="F1866" s="17">
        <v>97964670</v>
      </c>
      <c r="G1866" s="17">
        <v>5542242</v>
      </c>
      <c r="H1866" s="17">
        <v>5467595</v>
      </c>
      <c r="I1866" s="18">
        <v>73585</v>
      </c>
    </row>
    <row r="1867" spans="2:9" ht="18" customHeight="1" x14ac:dyDescent="0.3">
      <c r="B1867" s="16" t="s">
        <v>205</v>
      </c>
      <c r="C1867" s="17">
        <v>2021</v>
      </c>
      <c r="D1867" s="17" t="s">
        <v>401</v>
      </c>
      <c r="E1867" s="17" t="s">
        <v>421</v>
      </c>
      <c r="F1867" s="17">
        <v>43067100</v>
      </c>
      <c r="G1867" s="17">
        <v>2375430</v>
      </c>
      <c r="H1867" s="17">
        <v>2343518</v>
      </c>
      <c r="I1867" s="18">
        <v>31539</v>
      </c>
    </row>
    <row r="1868" spans="2:9" ht="18" customHeight="1" x14ac:dyDescent="0.3">
      <c r="B1868" s="16" t="s">
        <v>205</v>
      </c>
      <c r="C1868" s="17">
        <v>2021</v>
      </c>
      <c r="D1868" s="17" t="s">
        <v>401</v>
      </c>
      <c r="E1868" s="17" t="s">
        <v>423</v>
      </c>
      <c r="F1868" s="17">
        <v>90669105</v>
      </c>
      <c r="G1868" s="17">
        <v>5533918</v>
      </c>
      <c r="H1868" s="17">
        <v>5463728</v>
      </c>
      <c r="I1868" s="18">
        <v>67619</v>
      </c>
    </row>
    <row r="1869" spans="2:9" ht="18" customHeight="1" x14ac:dyDescent="0.3">
      <c r="B1869" s="16" t="s">
        <v>205</v>
      </c>
      <c r="C1869" s="17">
        <v>2021</v>
      </c>
      <c r="D1869" s="17" t="s">
        <v>402</v>
      </c>
      <c r="E1869" s="17" t="s">
        <v>422</v>
      </c>
      <c r="F1869" s="17">
        <v>71437291</v>
      </c>
      <c r="G1869" s="17">
        <v>5485319</v>
      </c>
      <c r="H1869" s="17">
        <v>5332764</v>
      </c>
      <c r="I1869" s="18">
        <v>57734</v>
      </c>
    </row>
    <row r="1870" spans="2:9" ht="18" customHeight="1" x14ac:dyDescent="0.3">
      <c r="B1870" s="16" t="s">
        <v>205</v>
      </c>
      <c r="C1870" s="17">
        <v>2021</v>
      </c>
      <c r="D1870" s="17" t="s">
        <v>402</v>
      </c>
      <c r="E1870" s="17" t="s">
        <v>419</v>
      </c>
      <c r="F1870" s="17">
        <v>78823977</v>
      </c>
      <c r="G1870" s="17">
        <v>5523261</v>
      </c>
      <c r="H1870" s="17">
        <v>5443091</v>
      </c>
      <c r="I1870" s="18">
        <v>60940</v>
      </c>
    </row>
    <row r="1871" spans="2:9" ht="18" customHeight="1" x14ac:dyDescent="0.3">
      <c r="B1871" s="16" t="s">
        <v>205</v>
      </c>
      <c r="C1871" s="17">
        <v>2021</v>
      </c>
      <c r="D1871" s="17" t="s">
        <v>402</v>
      </c>
      <c r="E1871" s="17" t="s">
        <v>420</v>
      </c>
      <c r="F1871" s="17">
        <v>82149118</v>
      </c>
      <c r="G1871" s="17">
        <v>5527172</v>
      </c>
      <c r="H1871" s="17">
        <v>5457039</v>
      </c>
      <c r="I1871" s="18">
        <v>62102</v>
      </c>
    </row>
    <row r="1872" spans="2:9" ht="18" customHeight="1" x14ac:dyDescent="0.3">
      <c r="B1872" s="16" t="s">
        <v>205</v>
      </c>
      <c r="C1872" s="17">
        <v>2021</v>
      </c>
      <c r="D1872" s="17" t="s">
        <v>402</v>
      </c>
      <c r="E1872" s="17" t="s">
        <v>421</v>
      </c>
      <c r="F1872" s="17">
        <v>24079947</v>
      </c>
      <c r="G1872" s="17">
        <v>1579575</v>
      </c>
      <c r="H1872" s="17">
        <v>1560452</v>
      </c>
      <c r="I1872" s="18">
        <v>17923</v>
      </c>
    </row>
    <row r="1873" spans="2:9" ht="18" customHeight="1" x14ac:dyDescent="0.3">
      <c r="B1873" s="16" t="s">
        <v>205</v>
      </c>
      <c r="C1873" s="17">
        <v>2021</v>
      </c>
      <c r="D1873" s="17" t="s">
        <v>402</v>
      </c>
      <c r="E1873" s="17" t="s">
        <v>423</v>
      </c>
      <c r="F1873" s="17">
        <v>75249845</v>
      </c>
      <c r="G1873" s="17">
        <v>5512318</v>
      </c>
      <c r="H1873" s="17">
        <v>5413023</v>
      </c>
      <c r="I1873" s="18">
        <v>59502</v>
      </c>
    </row>
    <row r="1874" spans="2:9" ht="18" customHeight="1" x14ac:dyDescent="0.3">
      <c r="B1874" s="16" t="s">
        <v>205</v>
      </c>
      <c r="C1874" s="17">
        <v>2021</v>
      </c>
      <c r="D1874" s="17" t="s">
        <v>403</v>
      </c>
      <c r="E1874" s="17" t="s">
        <v>422</v>
      </c>
      <c r="F1874" s="17">
        <v>40927510</v>
      </c>
      <c r="G1874" s="17">
        <v>1843279</v>
      </c>
      <c r="H1874" s="17">
        <v>1793344</v>
      </c>
      <c r="I1874" s="18">
        <v>27066</v>
      </c>
    </row>
    <row r="1875" spans="2:9" ht="18" customHeight="1" x14ac:dyDescent="0.3">
      <c r="B1875" s="16" t="s">
        <v>205</v>
      </c>
      <c r="C1875" s="17">
        <v>2021</v>
      </c>
      <c r="D1875" s="17" t="s">
        <v>403</v>
      </c>
      <c r="E1875" s="17" t="s">
        <v>419</v>
      </c>
      <c r="F1875" s="17">
        <v>42531786</v>
      </c>
      <c r="G1875" s="17">
        <v>1905825</v>
      </c>
      <c r="H1875" s="17">
        <v>1834636</v>
      </c>
      <c r="I1875" s="18">
        <v>27278</v>
      </c>
    </row>
    <row r="1876" spans="2:9" ht="18" customHeight="1" x14ac:dyDescent="0.3">
      <c r="B1876" s="16" t="s">
        <v>205</v>
      </c>
      <c r="C1876" s="17">
        <v>2021</v>
      </c>
      <c r="D1876" s="17" t="s">
        <v>403</v>
      </c>
      <c r="E1876" s="17" t="s">
        <v>420</v>
      </c>
      <c r="F1876" s="17">
        <v>43701163</v>
      </c>
      <c r="G1876" s="17">
        <v>1977470</v>
      </c>
      <c r="H1876" s="17">
        <v>1871808</v>
      </c>
      <c r="I1876" s="18">
        <v>27509</v>
      </c>
    </row>
    <row r="1877" spans="2:9" ht="18" customHeight="1" x14ac:dyDescent="0.3">
      <c r="B1877" s="16" t="s">
        <v>205</v>
      </c>
      <c r="C1877" s="17">
        <v>2021</v>
      </c>
      <c r="D1877" s="17" t="s">
        <v>403</v>
      </c>
      <c r="E1877" s="17" t="s">
        <v>421</v>
      </c>
      <c r="F1877" s="17">
        <v>19101005</v>
      </c>
      <c r="G1877" s="17">
        <v>879696</v>
      </c>
      <c r="H1877" s="17">
        <v>819486</v>
      </c>
      <c r="I1877" s="18">
        <v>11930</v>
      </c>
    </row>
    <row r="1878" spans="2:9" ht="18" customHeight="1" x14ac:dyDescent="0.3">
      <c r="B1878" s="16" t="s">
        <v>205</v>
      </c>
      <c r="C1878" s="17">
        <v>2021</v>
      </c>
      <c r="D1878" s="17" t="s">
        <v>403</v>
      </c>
      <c r="E1878" s="17" t="s">
        <v>423</v>
      </c>
      <c r="F1878" s="17">
        <v>41709872</v>
      </c>
      <c r="G1878" s="17">
        <v>1866834</v>
      </c>
      <c r="H1878" s="17">
        <v>1810730</v>
      </c>
      <c r="I1878" s="18">
        <v>27159</v>
      </c>
    </row>
    <row r="1879" spans="2:9" ht="18" customHeight="1" x14ac:dyDescent="0.3">
      <c r="B1879" s="16" t="s">
        <v>205</v>
      </c>
      <c r="C1879" s="17">
        <v>2021</v>
      </c>
      <c r="D1879" s="17" t="s">
        <v>404</v>
      </c>
      <c r="E1879" s="17" t="s">
        <v>422</v>
      </c>
      <c r="F1879" s="17">
        <v>55974522</v>
      </c>
      <c r="G1879" s="17">
        <v>4288675</v>
      </c>
      <c r="H1879" s="17">
        <v>3625389</v>
      </c>
      <c r="I1879" s="18">
        <v>41916</v>
      </c>
    </row>
    <row r="1880" spans="2:9" ht="18" customHeight="1" x14ac:dyDescent="0.3">
      <c r="B1880" s="16" t="s">
        <v>205</v>
      </c>
      <c r="C1880" s="17">
        <v>2021</v>
      </c>
      <c r="D1880" s="17" t="s">
        <v>404</v>
      </c>
      <c r="E1880" s="17" t="s">
        <v>419</v>
      </c>
      <c r="F1880" s="17">
        <v>62478063</v>
      </c>
      <c r="G1880" s="17">
        <v>5193325</v>
      </c>
      <c r="H1880" s="17">
        <v>4558747</v>
      </c>
      <c r="I1880" s="18">
        <v>50049</v>
      </c>
    </row>
    <row r="1881" spans="2:9" ht="18" customHeight="1" x14ac:dyDescent="0.3">
      <c r="B1881" s="16" t="s">
        <v>205</v>
      </c>
      <c r="C1881" s="17">
        <v>2021</v>
      </c>
      <c r="D1881" s="17" t="s">
        <v>404</v>
      </c>
      <c r="E1881" s="17" t="s">
        <v>420</v>
      </c>
      <c r="F1881" s="17">
        <v>66159399</v>
      </c>
      <c r="G1881" s="17">
        <v>5383713</v>
      </c>
      <c r="H1881" s="17">
        <v>4991871</v>
      </c>
      <c r="I1881" s="18">
        <v>53822</v>
      </c>
    </row>
    <row r="1882" spans="2:9" ht="18" customHeight="1" x14ac:dyDescent="0.3">
      <c r="B1882" s="16" t="s">
        <v>205</v>
      </c>
      <c r="C1882" s="17">
        <v>2021</v>
      </c>
      <c r="D1882" s="17" t="s">
        <v>404</v>
      </c>
      <c r="E1882" s="17" t="s">
        <v>421</v>
      </c>
      <c r="F1882" s="17">
        <v>29460070</v>
      </c>
      <c r="G1882" s="17">
        <v>2336204</v>
      </c>
      <c r="H1882" s="17">
        <v>2230614</v>
      </c>
      <c r="I1882" s="18">
        <v>24045</v>
      </c>
    </row>
    <row r="1883" spans="2:9" ht="18" customHeight="1" x14ac:dyDescent="0.3">
      <c r="B1883" s="16" t="s">
        <v>205</v>
      </c>
      <c r="C1883" s="17">
        <v>2021</v>
      </c>
      <c r="D1883" s="17" t="s">
        <v>404</v>
      </c>
      <c r="E1883" s="17" t="s">
        <v>423</v>
      </c>
      <c r="F1883" s="17">
        <v>59169156</v>
      </c>
      <c r="G1883" s="17">
        <v>4830716</v>
      </c>
      <c r="H1883" s="17">
        <v>4028117</v>
      </c>
      <c r="I1883" s="18">
        <v>46123</v>
      </c>
    </row>
    <row r="1884" spans="2:9" ht="18" customHeight="1" x14ac:dyDescent="0.3">
      <c r="B1884" s="16" t="s">
        <v>205</v>
      </c>
      <c r="C1884" s="17">
        <v>2021</v>
      </c>
      <c r="D1884" s="17" t="s">
        <v>406</v>
      </c>
      <c r="E1884" s="17" t="s">
        <v>422</v>
      </c>
      <c r="F1884" s="17">
        <v>131436067</v>
      </c>
      <c r="G1884" s="17">
        <v>5547991</v>
      </c>
      <c r="H1884" s="17">
        <v>5473499</v>
      </c>
      <c r="I1884" s="18">
        <v>73654</v>
      </c>
    </row>
    <row r="1885" spans="2:9" ht="18" customHeight="1" x14ac:dyDescent="0.3">
      <c r="B1885" s="16" t="s">
        <v>205</v>
      </c>
      <c r="C1885" s="17">
        <v>2021</v>
      </c>
      <c r="D1885" s="17" t="s">
        <v>406</v>
      </c>
      <c r="E1885" s="17" t="s">
        <v>419</v>
      </c>
      <c r="F1885" s="17">
        <v>136943946</v>
      </c>
      <c r="G1885" s="17">
        <v>5548858</v>
      </c>
      <c r="H1885" s="17">
        <v>5474581</v>
      </c>
      <c r="I1885" s="18">
        <v>73661</v>
      </c>
    </row>
    <row r="1886" spans="2:9" ht="18" customHeight="1" x14ac:dyDescent="0.3">
      <c r="B1886" s="16" t="s">
        <v>205</v>
      </c>
      <c r="C1886" s="17">
        <v>2021</v>
      </c>
      <c r="D1886" s="17" t="s">
        <v>406</v>
      </c>
      <c r="E1886" s="17" t="s">
        <v>420</v>
      </c>
      <c r="F1886" s="17">
        <v>139609499</v>
      </c>
      <c r="G1886" s="17">
        <v>5549386</v>
      </c>
      <c r="H1886" s="17">
        <v>5475073</v>
      </c>
      <c r="I1886" s="18">
        <v>73663</v>
      </c>
    </row>
    <row r="1887" spans="2:9" ht="18" customHeight="1" x14ac:dyDescent="0.3">
      <c r="B1887" s="16" t="s">
        <v>205</v>
      </c>
      <c r="C1887" s="17">
        <v>2021</v>
      </c>
      <c r="D1887" s="17" t="s">
        <v>406</v>
      </c>
      <c r="E1887" s="17" t="s">
        <v>421</v>
      </c>
      <c r="F1887" s="17">
        <v>60714500</v>
      </c>
      <c r="G1887" s="17">
        <v>2378524</v>
      </c>
      <c r="H1887" s="17">
        <v>2346617</v>
      </c>
      <c r="I1887" s="18">
        <v>31572</v>
      </c>
    </row>
    <row r="1888" spans="2:9" ht="18" customHeight="1" x14ac:dyDescent="0.3">
      <c r="B1888" s="16" t="s">
        <v>205</v>
      </c>
      <c r="C1888" s="17">
        <v>2021</v>
      </c>
      <c r="D1888" s="17" t="s">
        <v>406</v>
      </c>
      <c r="E1888" s="17" t="s">
        <v>423</v>
      </c>
      <c r="F1888" s="17">
        <v>134281447</v>
      </c>
      <c r="G1888" s="17">
        <v>5548449</v>
      </c>
      <c r="H1888" s="17">
        <v>5474035</v>
      </c>
      <c r="I1888" s="18">
        <v>73660</v>
      </c>
    </row>
    <row r="1889" spans="2:9" ht="18" customHeight="1" x14ac:dyDescent="0.3">
      <c r="B1889" s="16" t="s">
        <v>205</v>
      </c>
      <c r="C1889" s="17">
        <v>2021</v>
      </c>
      <c r="D1889" s="17" t="s">
        <v>407</v>
      </c>
      <c r="E1889" s="17" t="s">
        <v>422</v>
      </c>
      <c r="F1889" s="17">
        <v>118011164</v>
      </c>
      <c r="G1889" s="17">
        <v>5545645</v>
      </c>
      <c r="H1889" s="17">
        <v>5471270</v>
      </c>
      <c r="I1889" s="18">
        <v>73612</v>
      </c>
    </row>
    <row r="1890" spans="2:9" ht="18" customHeight="1" x14ac:dyDescent="0.3">
      <c r="B1890" s="16" t="s">
        <v>205</v>
      </c>
      <c r="C1890" s="17">
        <v>2021</v>
      </c>
      <c r="D1890" s="17" t="s">
        <v>407</v>
      </c>
      <c r="E1890" s="17" t="s">
        <v>419</v>
      </c>
      <c r="F1890" s="17">
        <v>124456161</v>
      </c>
      <c r="G1890" s="17">
        <v>5546713</v>
      </c>
      <c r="H1890" s="17">
        <v>5472363</v>
      </c>
      <c r="I1890" s="18">
        <v>73619</v>
      </c>
    </row>
    <row r="1891" spans="2:9" ht="18" customHeight="1" x14ac:dyDescent="0.3">
      <c r="B1891" s="16" t="s">
        <v>205</v>
      </c>
      <c r="C1891" s="17">
        <v>2021</v>
      </c>
      <c r="D1891" s="17" t="s">
        <v>407</v>
      </c>
      <c r="E1891" s="17" t="s">
        <v>420</v>
      </c>
      <c r="F1891" s="17">
        <v>127701915</v>
      </c>
      <c r="G1891" s="17">
        <v>5547326</v>
      </c>
      <c r="H1891" s="17">
        <v>5472930</v>
      </c>
      <c r="I1891" s="18">
        <v>73626</v>
      </c>
    </row>
    <row r="1892" spans="2:9" ht="18" customHeight="1" x14ac:dyDescent="0.3">
      <c r="B1892" s="16" t="s">
        <v>205</v>
      </c>
      <c r="C1892" s="17">
        <v>2021</v>
      </c>
      <c r="D1892" s="17" t="s">
        <v>407</v>
      </c>
      <c r="E1892" s="17" t="s">
        <v>421</v>
      </c>
      <c r="F1892" s="17">
        <v>37050466</v>
      </c>
      <c r="G1892" s="17">
        <v>1585050</v>
      </c>
      <c r="H1892" s="17">
        <v>1563769</v>
      </c>
      <c r="I1892" s="18">
        <v>21044</v>
      </c>
    </row>
    <row r="1893" spans="2:9" ht="18" customHeight="1" x14ac:dyDescent="0.3">
      <c r="B1893" s="16" t="s">
        <v>205</v>
      </c>
      <c r="C1893" s="17">
        <v>2021</v>
      </c>
      <c r="D1893" s="17" t="s">
        <v>407</v>
      </c>
      <c r="E1893" s="17" t="s">
        <v>423</v>
      </c>
      <c r="F1893" s="17">
        <v>121282136</v>
      </c>
      <c r="G1893" s="17">
        <v>5546295</v>
      </c>
      <c r="H1893" s="17">
        <v>5471746</v>
      </c>
      <c r="I1893" s="18">
        <v>73617</v>
      </c>
    </row>
    <row r="1894" spans="2:9" ht="18" customHeight="1" x14ac:dyDescent="0.3">
      <c r="B1894" s="16" t="s">
        <v>218</v>
      </c>
      <c r="C1894" s="17">
        <v>2020</v>
      </c>
      <c r="D1894" s="17" t="s">
        <v>398</v>
      </c>
      <c r="E1894" s="17" t="s">
        <v>422</v>
      </c>
      <c r="F1894" s="17">
        <v>54448</v>
      </c>
      <c r="G1894" s="17">
        <v>4513</v>
      </c>
      <c r="H1894" s="17">
        <v>388</v>
      </c>
      <c r="I1894" s="18">
        <v>256</v>
      </c>
    </row>
    <row r="1895" spans="2:9" ht="18" customHeight="1" x14ac:dyDescent="0.3">
      <c r="B1895" s="16" t="s">
        <v>218</v>
      </c>
      <c r="C1895" s="17">
        <v>2020</v>
      </c>
      <c r="D1895" s="17" t="s">
        <v>398</v>
      </c>
      <c r="E1895" s="17" t="s">
        <v>419</v>
      </c>
      <c r="F1895" s="17">
        <v>425823</v>
      </c>
      <c r="G1895" s="17">
        <v>27170</v>
      </c>
      <c r="H1895" s="17">
        <v>3092</v>
      </c>
      <c r="I1895" s="18">
        <v>1499</v>
      </c>
    </row>
    <row r="1896" spans="2:9" ht="18" customHeight="1" x14ac:dyDescent="0.3">
      <c r="B1896" s="16" t="s">
        <v>218</v>
      </c>
      <c r="C1896" s="17">
        <v>2020</v>
      </c>
      <c r="D1896" s="17" t="s">
        <v>398</v>
      </c>
      <c r="E1896" s="17" t="s">
        <v>420</v>
      </c>
      <c r="F1896" s="17">
        <v>711369</v>
      </c>
      <c r="G1896" s="17">
        <v>52497</v>
      </c>
      <c r="H1896" s="17">
        <v>7520</v>
      </c>
      <c r="I1896" s="18">
        <v>2287</v>
      </c>
    </row>
    <row r="1897" spans="2:9" ht="18" customHeight="1" x14ac:dyDescent="0.3">
      <c r="B1897" s="16" t="s">
        <v>218</v>
      </c>
      <c r="C1897" s="17">
        <v>2020</v>
      </c>
      <c r="D1897" s="17" t="s">
        <v>398</v>
      </c>
      <c r="E1897" s="17" t="s">
        <v>421</v>
      </c>
      <c r="F1897" s="17">
        <v>264420</v>
      </c>
      <c r="G1897" s="17">
        <v>20413</v>
      </c>
      <c r="H1897" s="17">
        <v>3366</v>
      </c>
      <c r="I1897" s="18">
        <v>891</v>
      </c>
    </row>
    <row r="1898" spans="2:9" ht="18" customHeight="1" x14ac:dyDescent="0.3">
      <c r="B1898" s="16" t="s">
        <v>218</v>
      </c>
      <c r="C1898" s="17">
        <v>2020</v>
      </c>
      <c r="D1898" s="17" t="s">
        <v>398</v>
      </c>
      <c r="E1898" s="17" t="s">
        <v>423</v>
      </c>
      <c r="F1898" s="17">
        <v>220059</v>
      </c>
      <c r="G1898" s="17">
        <v>12830</v>
      </c>
      <c r="H1898" s="17">
        <v>1343</v>
      </c>
      <c r="I1898" s="18">
        <v>893</v>
      </c>
    </row>
    <row r="1899" spans="2:9" ht="18" customHeight="1" x14ac:dyDescent="0.3">
      <c r="B1899" s="16" t="s">
        <v>218</v>
      </c>
      <c r="C1899" s="17">
        <v>2020</v>
      </c>
      <c r="D1899" s="17" t="s">
        <v>399</v>
      </c>
      <c r="E1899" s="17" t="s">
        <v>422</v>
      </c>
      <c r="F1899" s="17">
        <v>16599598</v>
      </c>
      <c r="G1899" s="17">
        <v>3219405</v>
      </c>
      <c r="H1899" s="17">
        <v>2079255</v>
      </c>
      <c r="I1899" s="18">
        <v>113236</v>
      </c>
    </row>
    <row r="1900" spans="2:9" ht="18" customHeight="1" x14ac:dyDescent="0.3">
      <c r="B1900" s="16" t="s">
        <v>218</v>
      </c>
      <c r="C1900" s="17">
        <v>2020</v>
      </c>
      <c r="D1900" s="17" t="s">
        <v>399</v>
      </c>
      <c r="E1900" s="17" t="s">
        <v>419</v>
      </c>
      <c r="F1900" s="17">
        <v>23018487</v>
      </c>
      <c r="G1900" s="17">
        <v>4329835</v>
      </c>
      <c r="H1900" s="17">
        <v>3068671</v>
      </c>
      <c r="I1900" s="18">
        <v>144828</v>
      </c>
    </row>
    <row r="1901" spans="2:9" ht="18" customHeight="1" x14ac:dyDescent="0.3">
      <c r="B1901" s="16" t="s">
        <v>218</v>
      </c>
      <c r="C1901" s="17">
        <v>2020</v>
      </c>
      <c r="D1901" s="17" t="s">
        <v>399</v>
      </c>
      <c r="E1901" s="17" t="s">
        <v>420</v>
      </c>
      <c r="F1901" s="17">
        <v>26182769</v>
      </c>
      <c r="G1901" s="17">
        <v>4951820</v>
      </c>
      <c r="H1901" s="17">
        <v>3582825</v>
      </c>
      <c r="I1901" s="18">
        <v>159815</v>
      </c>
    </row>
    <row r="1902" spans="2:9" ht="18" customHeight="1" x14ac:dyDescent="0.3">
      <c r="B1902" s="16" t="s">
        <v>218</v>
      </c>
      <c r="C1902" s="17">
        <v>2020</v>
      </c>
      <c r="D1902" s="17" t="s">
        <v>399</v>
      </c>
      <c r="E1902" s="17" t="s">
        <v>421</v>
      </c>
      <c r="F1902" s="17">
        <v>12254918</v>
      </c>
      <c r="G1902" s="17">
        <v>2337511</v>
      </c>
      <c r="H1902" s="17">
        <v>1690671</v>
      </c>
      <c r="I1902" s="18">
        <v>73085</v>
      </c>
    </row>
    <row r="1903" spans="2:9" ht="18" customHeight="1" x14ac:dyDescent="0.3">
      <c r="B1903" s="16" t="s">
        <v>218</v>
      </c>
      <c r="C1903" s="17">
        <v>2020</v>
      </c>
      <c r="D1903" s="17" t="s">
        <v>399</v>
      </c>
      <c r="E1903" s="17" t="s">
        <v>423</v>
      </c>
      <c r="F1903" s="17">
        <v>19947286</v>
      </c>
      <c r="G1903" s="17">
        <v>3759703</v>
      </c>
      <c r="H1903" s="17">
        <v>2591171</v>
      </c>
      <c r="I1903" s="18">
        <v>128620</v>
      </c>
    </row>
    <row r="1904" spans="2:9" ht="18" customHeight="1" x14ac:dyDescent="0.3">
      <c r="B1904" s="16" t="s">
        <v>218</v>
      </c>
      <c r="C1904" s="17">
        <v>2020</v>
      </c>
      <c r="D1904" s="17" t="s">
        <v>400</v>
      </c>
      <c r="E1904" s="17" t="s">
        <v>422</v>
      </c>
      <c r="F1904" s="17">
        <v>77894259</v>
      </c>
      <c r="G1904" s="17">
        <v>12896063</v>
      </c>
      <c r="H1904" s="17">
        <v>11969913</v>
      </c>
      <c r="I1904" s="18">
        <v>332876</v>
      </c>
    </row>
    <row r="1905" spans="2:9" ht="18" customHeight="1" x14ac:dyDescent="0.3">
      <c r="B1905" s="16" t="s">
        <v>218</v>
      </c>
      <c r="C1905" s="17">
        <v>2020</v>
      </c>
      <c r="D1905" s="17" t="s">
        <v>400</v>
      </c>
      <c r="E1905" s="17" t="s">
        <v>419</v>
      </c>
      <c r="F1905" s="17">
        <v>83945221</v>
      </c>
      <c r="G1905" s="17">
        <v>13229817</v>
      </c>
      <c r="H1905" s="17">
        <v>12444588</v>
      </c>
      <c r="I1905" s="18">
        <v>340041</v>
      </c>
    </row>
    <row r="1906" spans="2:9" ht="18" customHeight="1" x14ac:dyDescent="0.3">
      <c r="B1906" s="16" t="s">
        <v>218</v>
      </c>
      <c r="C1906" s="17">
        <v>2020</v>
      </c>
      <c r="D1906" s="17" t="s">
        <v>400</v>
      </c>
      <c r="E1906" s="17" t="s">
        <v>420</v>
      </c>
      <c r="F1906" s="17">
        <v>86665854</v>
      </c>
      <c r="G1906" s="17">
        <v>13389996</v>
      </c>
      <c r="H1906" s="17">
        <v>12639170</v>
      </c>
      <c r="I1906" s="18">
        <v>343781</v>
      </c>
    </row>
    <row r="1907" spans="2:9" ht="18" customHeight="1" x14ac:dyDescent="0.3">
      <c r="B1907" s="16" t="s">
        <v>218</v>
      </c>
      <c r="C1907" s="17">
        <v>2020</v>
      </c>
      <c r="D1907" s="17" t="s">
        <v>400</v>
      </c>
      <c r="E1907" s="17" t="s">
        <v>421</v>
      </c>
      <c r="F1907" s="17">
        <v>38020646</v>
      </c>
      <c r="G1907" s="17">
        <v>5785781</v>
      </c>
      <c r="H1907" s="17">
        <v>5473501</v>
      </c>
      <c r="I1907" s="18">
        <v>148357</v>
      </c>
    </row>
    <row r="1908" spans="2:9" ht="18" customHeight="1" x14ac:dyDescent="0.3">
      <c r="B1908" s="16" t="s">
        <v>218</v>
      </c>
      <c r="C1908" s="17">
        <v>2020</v>
      </c>
      <c r="D1908" s="17" t="s">
        <v>400</v>
      </c>
      <c r="E1908" s="17" t="s">
        <v>423</v>
      </c>
      <c r="F1908" s="17">
        <v>80986516</v>
      </c>
      <c r="G1908" s="17">
        <v>13104807</v>
      </c>
      <c r="H1908" s="17">
        <v>12248985</v>
      </c>
      <c r="I1908" s="18">
        <v>336377</v>
      </c>
    </row>
    <row r="1909" spans="2:9" ht="18" customHeight="1" x14ac:dyDescent="0.3">
      <c r="B1909" s="16" t="s">
        <v>218</v>
      </c>
      <c r="C1909" s="17">
        <v>2020</v>
      </c>
      <c r="D1909" s="17" t="s">
        <v>401</v>
      </c>
      <c r="E1909" s="17" t="s">
        <v>422</v>
      </c>
      <c r="F1909" s="17">
        <v>7576120</v>
      </c>
      <c r="G1909" s="17">
        <v>1395705</v>
      </c>
      <c r="H1909" s="17">
        <v>752655</v>
      </c>
      <c r="I1909" s="18">
        <v>60376</v>
      </c>
    </row>
    <row r="1910" spans="2:9" ht="18" customHeight="1" x14ac:dyDescent="0.3">
      <c r="B1910" s="16" t="s">
        <v>218</v>
      </c>
      <c r="C1910" s="17">
        <v>2020</v>
      </c>
      <c r="D1910" s="17" t="s">
        <v>401</v>
      </c>
      <c r="E1910" s="17" t="s">
        <v>419</v>
      </c>
      <c r="F1910" s="17">
        <v>10693101</v>
      </c>
      <c r="G1910" s="17">
        <v>2109628</v>
      </c>
      <c r="H1910" s="17">
        <v>1163588</v>
      </c>
      <c r="I1910" s="18">
        <v>81330</v>
      </c>
    </row>
    <row r="1911" spans="2:9" ht="18" customHeight="1" x14ac:dyDescent="0.3">
      <c r="B1911" s="16" t="s">
        <v>218</v>
      </c>
      <c r="C1911" s="17">
        <v>2020</v>
      </c>
      <c r="D1911" s="17" t="s">
        <v>401</v>
      </c>
      <c r="E1911" s="17" t="s">
        <v>420</v>
      </c>
      <c r="F1911" s="17">
        <v>12855528</v>
      </c>
      <c r="G1911" s="17">
        <v>2559556</v>
      </c>
      <c r="H1911" s="17">
        <v>1456642</v>
      </c>
      <c r="I1911" s="18">
        <v>93635</v>
      </c>
    </row>
    <row r="1912" spans="2:9" ht="18" customHeight="1" x14ac:dyDescent="0.3">
      <c r="B1912" s="16" t="s">
        <v>218</v>
      </c>
      <c r="C1912" s="17">
        <v>2020</v>
      </c>
      <c r="D1912" s="17" t="s">
        <v>401</v>
      </c>
      <c r="E1912" s="17" t="s">
        <v>421</v>
      </c>
      <c r="F1912" s="17">
        <v>6230685</v>
      </c>
      <c r="G1912" s="17">
        <v>1234567</v>
      </c>
      <c r="H1912" s="17">
        <v>744528</v>
      </c>
      <c r="I1912" s="18">
        <v>44186</v>
      </c>
    </row>
    <row r="1913" spans="2:9" ht="18" customHeight="1" x14ac:dyDescent="0.3">
      <c r="B1913" s="16" t="s">
        <v>218</v>
      </c>
      <c r="C1913" s="17">
        <v>2020</v>
      </c>
      <c r="D1913" s="17" t="s">
        <v>401</v>
      </c>
      <c r="E1913" s="17" t="s">
        <v>423</v>
      </c>
      <c r="F1913" s="17">
        <v>9010331</v>
      </c>
      <c r="G1913" s="17">
        <v>1722400</v>
      </c>
      <c r="H1913" s="17">
        <v>953900</v>
      </c>
      <c r="I1913" s="18">
        <v>70590</v>
      </c>
    </row>
    <row r="1914" spans="2:9" ht="18" customHeight="1" x14ac:dyDescent="0.3">
      <c r="B1914" s="16" t="s">
        <v>218</v>
      </c>
      <c r="C1914" s="17">
        <v>2020</v>
      </c>
      <c r="D1914" s="17" t="s">
        <v>402</v>
      </c>
      <c r="E1914" s="17" t="s">
        <v>422</v>
      </c>
      <c r="F1914" s="17">
        <v>3581915</v>
      </c>
      <c r="G1914" s="17">
        <v>544138</v>
      </c>
      <c r="H1914" s="17">
        <v>239302</v>
      </c>
      <c r="I1914" s="18">
        <v>19002</v>
      </c>
    </row>
    <row r="1915" spans="2:9" ht="18" customHeight="1" x14ac:dyDescent="0.3">
      <c r="B1915" s="16" t="s">
        <v>218</v>
      </c>
      <c r="C1915" s="17">
        <v>2020</v>
      </c>
      <c r="D1915" s="17" t="s">
        <v>402</v>
      </c>
      <c r="E1915" s="17" t="s">
        <v>419</v>
      </c>
      <c r="F1915" s="17">
        <v>5034325</v>
      </c>
      <c r="G1915" s="17">
        <v>846056</v>
      </c>
      <c r="H1915" s="17">
        <v>426574</v>
      </c>
      <c r="I1915" s="18">
        <v>39114</v>
      </c>
    </row>
    <row r="1916" spans="2:9" ht="18" customHeight="1" x14ac:dyDescent="0.3">
      <c r="B1916" s="16" t="s">
        <v>218</v>
      </c>
      <c r="C1916" s="17">
        <v>2020</v>
      </c>
      <c r="D1916" s="17" t="s">
        <v>402</v>
      </c>
      <c r="E1916" s="17" t="s">
        <v>420</v>
      </c>
      <c r="F1916" s="17">
        <v>5971218</v>
      </c>
      <c r="G1916" s="17">
        <v>1041970</v>
      </c>
      <c r="H1916" s="17">
        <v>539217</v>
      </c>
      <c r="I1916" s="18">
        <v>48292</v>
      </c>
    </row>
    <row r="1917" spans="2:9" ht="18" customHeight="1" x14ac:dyDescent="0.3">
      <c r="B1917" s="16" t="s">
        <v>218</v>
      </c>
      <c r="C1917" s="17">
        <v>2020</v>
      </c>
      <c r="D1917" s="17" t="s">
        <v>402</v>
      </c>
      <c r="E1917" s="17" t="s">
        <v>421</v>
      </c>
      <c r="F1917" s="17">
        <v>1916679</v>
      </c>
      <c r="G1917" s="17">
        <v>344644</v>
      </c>
      <c r="H1917" s="17">
        <v>179871</v>
      </c>
      <c r="I1917" s="18">
        <v>15465</v>
      </c>
    </row>
    <row r="1918" spans="2:9" ht="18" customHeight="1" x14ac:dyDescent="0.3">
      <c r="B1918" s="16" t="s">
        <v>218</v>
      </c>
      <c r="C1918" s="17">
        <v>2020</v>
      </c>
      <c r="D1918" s="17" t="s">
        <v>402</v>
      </c>
      <c r="E1918" s="17" t="s">
        <v>423</v>
      </c>
      <c r="F1918" s="17">
        <v>4279715</v>
      </c>
      <c r="G1918" s="17">
        <v>684672</v>
      </c>
      <c r="H1918" s="17">
        <v>322328</v>
      </c>
      <c r="I1918" s="18">
        <v>24983</v>
      </c>
    </row>
    <row r="1919" spans="2:9" ht="18" customHeight="1" x14ac:dyDescent="0.3">
      <c r="B1919" s="16" t="s">
        <v>218</v>
      </c>
      <c r="C1919" s="17">
        <v>2020</v>
      </c>
      <c r="D1919" s="17" t="s">
        <v>403</v>
      </c>
      <c r="E1919" s="17" t="s">
        <v>419</v>
      </c>
      <c r="F1919" s="17">
        <v>0</v>
      </c>
      <c r="G1919" s="17">
        <v>321</v>
      </c>
      <c r="H1919" s="17">
        <v>0</v>
      </c>
      <c r="I1919" s="18">
        <v>0</v>
      </c>
    </row>
    <row r="1920" spans="2:9" ht="18" customHeight="1" x14ac:dyDescent="0.3">
      <c r="B1920" s="16" t="s">
        <v>218</v>
      </c>
      <c r="C1920" s="17">
        <v>2020</v>
      </c>
      <c r="D1920" s="17" t="s">
        <v>403</v>
      </c>
      <c r="E1920" s="17" t="s">
        <v>420</v>
      </c>
      <c r="F1920" s="17">
        <v>0</v>
      </c>
      <c r="G1920" s="17">
        <v>851</v>
      </c>
      <c r="H1920" s="17">
        <v>0</v>
      </c>
      <c r="I1920" s="18">
        <v>0</v>
      </c>
    </row>
    <row r="1921" spans="2:9" ht="18" customHeight="1" x14ac:dyDescent="0.3">
      <c r="B1921" s="16" t="s">
        <v>218</v>
      </c>
      <c r="C1921" s="17">
        <v>2020</v>
      </c>
      <c r="D1921" s="17" t="s">
        <v>403</v>
      </c>
      <c r="E1921" s="17" t="s">
        <v>421</v>
      </c>
      <c r="F1921" s="17">
        <v>0</v>
      </c>
      <c r="G1921" s="17">
        <v>725</v>
      </c>
      <c r="H1921" s="17">
        <v>103</v>
      </c>
      <c r="I1921" s="18">
        <v>29</v>
      </c>
    </row>
    <row r="1922" spans="2:9" ht="18" customHeight="1" x14ac:dyDescent="0.3">
      <c r="B1922" s="16" t="s">
        <v>218</v>
      </c>
      <c r="C1922" s="17">
        <v>2020</v>
      </c>
      <c r="D1922" s="17" t="s">
        <v>403</v>
      </c>
      <c r="E1922" s="17" t="s">
        <v>423</v>
      </c>
      <c r="F1922" s="17">
        <v>0</v>
      </c>
      <c r="G1922" s="17">
        <v>75</v>
      </c>
      <c r="H1922" s="17">
        <v>0</v>
      </c>
      <c r="I1922" s="18">
        <v>0</v>
      </c>
    </row>
    <row r="1923" spans="2:9" ht="18" customHeight="1" x14ac:dyDescent="0.3">
      <c r="B1923" s="16" t="s">
        <v>218</v>
      </c>
      <c r="C1923" s="17">
        <v>2020</v>
      </c>
      <c r="D1923" s="17" t="s">
        <v>404</v>
      </c>
      <c r="E1923" s="17" t="s">
        <v>422</v>
      </c>
      <c r="F1923" s="17">
        <v>1169661</v>
      </c>
      <c r="G1923" s="17">
        <v>101574</v>
      </c>
      <c r="H1923" s="17">
        <v>17673</v>
      </c>
      <c r="I1923" s="18">
        <v>4099</v>
      </c>
    </row>
    <row r="1924" spans="2:9" ht="18" customHeight="1" x14ac:dyDescent="0.3">
      <c r="B1924" s="16" t="s">
        <v>218</v>
      </c>
      <c r="C1924" s="17">
        <v>2020</v>
      </c>
      <c r="D1924" s="17" t="s">
        <v>404</v>
      </c>
      <c r="E1924" s="17" t="s">
        <v>419</v>
      </c>
      <c r="F1924" s="17">
        <v>1990918</v>
      </c>
      <c r="G1924" s="17">
        <v>245992</v>
      </c>
      <c r="H1924" s="17">
        <v>61460</v>
      </c>
      <c r="I1924" s="18">
        <v>8819</v>
      </c>
    </row>
    <row r="1925" spans="2:9" ht="18" customHeight="1" x14ac:dyDescent="0.3">
      <c r="B1925" s="16" t="s">
        <v>218</v>
      </c>
      <c r="C1925" s="17">
        <v>2020</v>
      </c>
      <c r="D1925" s="17" t="s">
        <v>404</v>
      </c>
      <c r="E1925" s="17" t="s">
        <v>420</v>
      </c>
      <c r="F1925" s="17">
        <v>2640924</v>
      </c>
      <c r="G1925" s="17">
        <v>365922</v>
      </c>
      <c r="H1925" s="17">
        <v>109861</v>
      </c>
      <c r="I1925" s="18">
        <v>12095</v>
      </c>
    </row>
    <row r="1926" spans="2:9" ht="18" customHeight="1" x14ac:dyDescent="0.3">
      <c r="B1926" s="16" t="s">
        <v>218</v>
      </c>
      <c r="C1926" s="17">
        <v>2020</v>
      </c>
      <c r="D1926" s="17" t="s">
        <v>404</v>
      </c>
      <c r="E1926" s="17" t="s">
        <v>421</v>
      </c>
      <c r="F1926" s="17">
        <v>1346403</v>
      </c>
      <c r="G1926" s="17">
        <v>195051</v>
      </c>
      <c r="H1926" s="17">
        <v>84407</v>
      </c>
      <c r="I1926" s="18">
        <v>6581</v>
      </c>
    </row>
    <row r="1927" spans="2:9" ht="18" customHeight="1" x14ac:dyDescent="0.3">
      <c r="B1927" s="16" t="s">
        <v>218</v>
      </c>
      <c r="C1927" s="17">
        <v>2020</v>
      </c>
      <c r="D1927" s="17" t="s">
        <v>404</v>
      </c>
      <c r="E1927" s="17" t="s">
        <v>423</v>
      </c>
      <c r="F1927" s="17">
        <v>1548916</v>
      </c>
      <c r="G1927" s="17">
        <v>162736</v>
      </c>
      <c r="H1927" s="17">
        <v>33016</v>
      </c>
      <c r="I1927" s="18">
        <v>6125</v>
      </c>
    </row>
    <row r="1928" spans="2:9" ht="18" customHeight="1" x14ac:dyDescent="0.3">
      <c r="B1928" s="16" t="s">
        <v>218</v>
      </c>
      <c r="C1928" s="17">
        <v>2020</v>
      </c>
      <c r="D1928" s="17" t="s">
        <v>405</v>
      </c>
      <c r="E1928" s="17" t="s">
        <v>422</v>
      </c>
      <c r="F1928" s="17">
        <v>64343721</v>
      </c>
      <c r="G1928" s="17">
        <v>11890481</v>
      </c>
      <c r="H1928" s="17">
        <v>10792379</v>
      </c>
      <c r="I1928" s="18">
        <v>311832</v>
      </c>
    </row>
    <row r="1929" spans="2:9" ht="18" customHeight="1" x14ac:dyDescent="0.3">
      <c r="B1929" s="16" t="s">
        <v>218</v>
      </c>
      <c r="C1929" s="17">
        <v>2020</v>
      </c>
      <c r="D1929" s="17" t="s">
        <v>405</v>
      </c>
      <c r="E1929" s="17" t="s">
        <v>419</v>
      </c>
      <c r="F1929" s="17">
        <v>69315532</v>
      </c>
      <c r="G1929" s="17">
        <v>12313253</v>
      </c>
      <c r="H1929" s="17">
        <v>11413264</v>
      </c>
      <c r="I1929" s="18">
        <v>323752</v>
      </c>
    </row>
    <row r="1930" spans="2:9" ht="18" customHeight="1" x14ac:dyDescent="0.3">
      <c r="B1930" s="16" t="s">
        <v>218</v>
      </c>
      <c r="C1930" s="17">
        <v>2020</v>
      </c>
      <c r="D1930" s="17" t="s">
        <v>405</v>
      </c>
      <c r="E1930" s="17" t="s">
        <v>420</v>
      </c>
      <c r="F1930" s="17">
        <v>73223241</v>
      </c>
      <c r="G1930" s="17">
        <v>12575758</v>
      </c>
      <c r="H1930" s="17">
        <v>11646188</v>
      </c>
      <c r="I1930" s="18">
        <v>327404</v>
      </c>
    </row>
    <row r="1931" spans="2:9" ht="18" customHeight="1" x14ac:dyDescent="0.3">
      <c r="B1931" s="16" t="s">
        <v>218</v>
      </c>
      <c r="C1931" s="17">
        <v>2020</v>
      </c>
      <c r="D1931" s="17" t="s">
        <v>405</v>
      </c>
      <c r="E1931" s="17" t="s">
        <v>421</v>
      </c>
      <c r="F1931" s="17">
        <v>21660806</v>
      </c>
      <c r="G1931" s="17">
        <v>3643955</v>
      </c>
      <c r="H1931" s="17">
        <v>3366048</v>
      </c>
      <c r="I1931" s="18">
        <v>94222</v>
      </c>
    </row>
    <row r="1932" spans="2:9" ht="18" customHeight="1" x14ac:dyDescent="0.3">
      <c r="B1932" s="16" t="s">
        <v>218</v>
      </c>
      <c r="C1932" s="17">
        <v>2020</v>
      </c>
      <c r="D1932" s="17" t="s">
        <v>405</v>
      </c>
      <c r="E1932" s="17" t="s">
        <v>423</v>
      </c>
      <c r="F1932" s="17">
        <v>67170182</v>
      </c>
      <c r="G1932" s="17">
        <v>12123240</v>
      </c>
      <c r="H1932" s="17">
        <v>11166975</v>
      </c>
      <c r="I1932" s="18">
        <v>318965</v>
      </c>
    </row>
    <row r="1933" spans="2:9" ht="18" customHeight="1" x14ac:dyDescent="0.3">
      <c r="B1933" s="16" t="s">
        <v>218</v>
      </c>
      <c r="C1933" s="17">
        <v>2020</v>
      </c>
      <c r="D1933" s="17" t="s">
        <v>406</v>
      </c>
      <c r="E1933" s="17" t="s">
        <v>422</v>
      </c>
      <c r="F1933" s="17">
        <v>49717605</v>
      </c>
      <c r="G1933" s="17">
        <v>10091758</v>
      </c>
      <c r="H1933" s="17">
        <v>8045056</v>
      </c>
      <c r="I1933" s="18">
        <v>266514</v>
      </c>
    </row>
    <row r="1934" spans="2:9" ht="18" customHeight="1" x14ac:dyDescent="0.3">
      <c r="B1934" s="16" t="s">
        <v>218</v>
      </c>
      <c r="C1934" s="17">
        <v>2020</v>
      </c>
      <c r="D1934" s="17" t="s">
        <v>406</v>
      </c>
      <c r="E1934" s="17" t="s">
        <v>419</v>
      </c>
      <c r="F1934" s="17">
        <v>56877415</v>
      </c>
      <c r="G1934" s="17">
        <v>11150918</v>
      </c>
      <c r="H1934" s="17">
        <v>9596133</v>
      </c>
      <c r="I1934" s="18">
        <v>294104</v>
      </c>
    </row>
    <row r="1935" spans="2:9" ht="18" customHeight="1" x14ac:dyDescent="0.3">
      <c r="B1935" s="16" t="s">
        <v>218</v>
      </c>
      <c r="C1935" s="17">
        <v>2020</v>
      </c>
      <c r="D1935" s="17" t="s">
        <v>406</v>
      </c>
      <c r="E1935" s="17" t="s">
        <v>420</v>
      </c>
      <c r="F1935" s="17">
        <v>60152785</v>
      </c>
      <c r="G1935" s="17">
        <v>11505181</v>
      </c>
      <c r="H1935" s="17">
        <v>10228903</v>
      </c>
      <c r="I1935" s="18">
        <v>302627</v>
      </c>
    </row>
    <row r="1936" spans="2:9" ht="18" customHeight="1" x14ac:dyDescent="0.3">
      <c r="B1936" s="16" t="s">
        <v>218</v>
      </c>
      <c r="C1936" s="17">
        <v>2020</v>
      </c>
      <c r="D1936" s="17" t="s">
        <v>406</v>
      </c>
      <c r="E1936" s="17" t="s">
        <v>421</v>
      </c>
      <c r="F1936" s="17">
        <v>26711362</v>
      </c>
      <c r="G1936" s="17">
        <v>5017932</v>
      </c>
      <c r="H1936" s="17">
        <v>4508212</v>
      </c>
      <c r="I1936" s="18">
        <v>131458</v>
      </c>
    </row>
    <row r="1937" spans="2:9" ht="18" customHeight="1" x14ac:dyDescent="0.3">
      <c r="B1937" s="16" t="s">
        <v>218</v>
      </c>
      <c r="C1937" s="17">
        <v>2020</v>
      </c>
      <c r="D1937" s="17" t="s">
        <v>406</v>
      </c>
      <c r="E1937" s="17" t="s">
        <v>423</v>
      </c>
      <c r="F1937" s="17">
        <v>53402874</v>
      </c>
      <c r="G1937" s="17">
        <v>10679103</v>
      </c>
      <c r="H1937" s="17">
        <v>8859291</v>
      </c>
      <c r="I1937" s="18">
        <v>281621</v>
      </c>
    </row>
    <row r="1938" spans="2:9" ht="18" customHeight="1" x14ac:dyDescent="0.3">
      <c r="B1938" s="16" t="s">
        <v>218</v>
      </c>
      <c r="C1938" s="17">
        <v>2020</v>
      </c>
      <c r="D1938" s="17" t="s">
        <v>407</v>
      </c>
      <c r="E1938" s="17" t="s">
        <v>422</v>
      </c>
      <c r="F1938" s="17">
        <v>31292033</v>
      </c>
      <c r="G1938" s="17">
        <v>6055666</v>
      </c>
      <c r="H1938" s="17">
        <v>4361586</v>
      </c>
      <c r="I1938" s="18">
        <v>181555</v>
      </c>
    </row>
    <row r="1939" spans="2:9" ht="18" customHeight="1" x14ac:dyDescent="0.3">
      <c r="B1939" s="16" t="s">
        <v>218</v>
      </c>
      <c r="C1939" s="17">
        <v>2020</v>
      </c>
      <c r="D1939" s="17" t="s">
        <v>407</v>
      </c>
      <c r="E1939" s="17" t="s">
        <v>419</v>
      </c>
      <c r="F1939" s="17">
        <v>39784217</v>
      </c>
      <c r="G1939" s="17">
        <v>8153450</v>
      </c>
      <c r="H1939" s="17">
        <v>5873513</v>
      </c>
      <c r="I1939" s="18">
        <v>222336</v>
      </c>
    </row>
    <row r="1940" spans="2:9" ht="18" customHeight="1" x14ac:dyDescent="0.3">
      <c r="B1940" s="16" t="s">
        <v>218</v>
      </c>
      <c r="C1940" s="17">
        <v>2020</v>
      </c>
      <c r="D1940" s="17" t="s">
        <v>407</v>
      </c>
      <c r="E1940" s="17" t="s">
        <v>420</v>
      </c>
      <c r="F1940" s="17">
        <v>44159957</v>
      </c>
      <c r="G1940" s="17">
        <v>9101850</v>
      </c>
      <c r="H1940" s="17">
        <v>6955016</v>
      </c>
      <c r="I1940" s="18">
        <v>242912</v>
      </c>
    </row>
    <row r="1941" spans="2:9" ht="18" customHeight="1" x14ac:dyDescent="0.3">
      <c r="B1941" s="16" t="s">
        <v>218</v>
      </c>
      <c r="C1941" s="17">
        <v>2020</v>
      </c>
      <c r="D1941" s="17" t="s">
        <v>407</v>
      </c>
      <c r="E1941" s="17" t="s">
        <v>421</v>
      </c>
      <c r="F1941" s="17">
        <v>13483229</v>
      </c>
      <c r="G1941" s="17">
        <v>2750575</v>
      </c>
      <c r="H1941" s="17">
        <v>2157481</v>
      </c>
      <c r="I1941" s="18">
        <v>72843</v>
      </c>
    </row>
    <row r="1942" spans="2:9" ht="18" customHeight="1" x14ac:dyDescent="0.3">
      <c r="B1942" s="16" t="s">
        <v>218</v>
      </c>
      <c r="C1942" s="17">
        <v>2020</v>
      </c>
      <c r="D1942" s="17" t="s">
        <v>407</v>
      </c>
      <c r="E1942" s="17" t="s">
        <v>423</v>
      </c>
      <c r="F1942" s="17">
        <v>35469148</v>
      </c>
      <c r="G1942" s="17">
        <v>7093044</v>
      </c>
      <c r="H1942" s="17">
        <v>4999179</v>
      </c>
      <c r="I1942" s="18">
        <v>200740</v>
      </c>
    </row>
    <row r="1943" spans="2:9" ht="18" customHeight="1" x14ac:dyDescent="0.3">
      <c r="B1943" s="16" t="s">
        <v>218</v>
      </c>
      <c r="C1943" s="17">
        <v>2021</v>
      </c>
      <c r="D1943" s="17" t="s">
        <v>398</v>
      </c>
      <c r="E1943" s="17" t="s">
        <v>422</v>
      </c>
      <c r="F1943" s="17">
        <v>143799309</v>
      </c>
      <c r="G1943" s="17">
        <v>21068859</v>
      </c>
      <c r="H1943" s="17">
        <v>17655033</v>
      </c>
      <c r="I1943" s="18">
        <v>390826</v>
      </c>
    </row>
    <row r="1944" spans="2:9" ht="18" customHeight="1" x14ac:dyDescent="0.3">
      <c r="B1944" s="16" t="s">
        <v>218</v>
      </c>
      <c r="C1944" s="17">
        <v>2021</v>
      </c>
      <c r="D1944" s="17" t="s">
        <v>398</v>
      </c>
      <c r="E1944" s="17" t="s">
        <v>419</v>
      </c>
      <c r="F1944" s="17">
        <v>166812655</v>
      </c>
      <c r="G1944" s="17">
        <v>26839932</v>
      </c>
      <c r="H1944" s="17">
        <v>21772602</v>
      </c>
      <c r="I1944" s="18">
        <v>423225</v>
      </c>
    </row>
    <row r="1945" spans="2:9" ht="18" customHeight="1" x14ac:dyDescent="0.3">
      <c r="B1945" s="16" t="s">
        <v>218</v>
      </c>
      <c r="C1945" s="17">
        <v>2021</v>
      </c>
      <c r="D1945" s="17" t="s">
        <v>398</v>
      </c>
      <c r="E1945" s="17" t="s">
        <v>420</v>
      </c>
      <c r="F1945" s="17">
        <v>180033750</v>
      </c>
      <c r="G1945" s="17">
        <v>30007585</v>
      </c>
      <c r="H1945" s="17">
        <v>24736282</v>
      </c>
      <c r="I1945" s="18">
        <v>453096</v>
      </c>
    </row>
    <row r="1946" spans="2:9" ht="18" customHeight="1" x14ac:dyDescent="0.3">
      <c r="B1946" s="16" t="s">
        <v>218</v>
      </c>
      <c r="C1946" s="17">
        <v>2021</v>
      </c>
      <c r="D1946" s="17" t="s">
        <v>398</v>
      </c>
      <c r="E1946" s="17" t="s">
        <v>421</v>
      </c>
      <c r="F1946" s="17">
        <v>53922357</v>
      </c>
      <c r="G1946" s="17">
        <v>9142025</v>
      </c>
      <c r="H1946" s="17">
        <v>7668242</v>
      </c>
      <c r="I1946" s="18">
        <v>136798</v>
      </c>
    </row>
    <row r="1947" spans="2:9" ht="18" customHeight="1" x14ac:dyDescent="0.3">
      <c r="B1947" s="16" t="s">
        <v>218</v>
      </c>
      <c r="C1947" s="17">
        <v>2021</v>
      </c>
      <c r="D1947" s="17" t="s">
        <v>398</v>
      </c>
      <c r="E1947" s="17" t="s">
        <v>423</v>
      </c>
      <c r="F1947" s="17">
        <v>154667060</v>
      </c>
      <c r="G1947" s="17">
        <v>23825647</v>
      </c>
      <c r="H1947" s="17">
        <v>19481510</v>
      </c>
      <c r="I1947" s="18">
        <v>405557</v>
      </c>
    </row>
    <row r="1948" spans="2:9" ht="18" customHeight="1" x14ac:dyDescent="0.3">
      <c r="B1948" s="16" t="s">
        <v>218</v>
      </c>
      <c r="C1948" s="17">
        <v>2021</v>
      </c>
      <c r="D1948" s="17" t="s">
        <v>399</v>
      </c>
      <c r="E1948" s="17" t="s">
        <v>422</v>
      </c>
      <c r="F1948" s="17">
        <v>341321390</v>
      </c>
      <c r="G1948" s="17">
        <v>44299318</v>
      </c>
      <c r="H1948" s="17">
        <v>42819813</v>
      </c>
      <c r="I1948" s="18">
        <v>933703</v>
      </c>
    </row>
    <row r="1949" spans="2:9" ht="18" customHeight="1" x14ac:dyDescent="0.3">
      <c r="B1949" s="16" t="s">
        <v>218</v>
      </c>
      <c r="C1949" s="17">
        <v>2021</v>
      </c>
      <c r="D1949" s="17" t="s">
        <v>399</v>
      </c>
      <c r="E1949" s="17" t="s">
        <v>419</v>
      </c>
      <c r="F1949" s="17">
        <v>360613086</v>
      </c>
      <c r="G1949" s="17">
        <v>44845038</v>
      </c>
      <c r="H1949" s="17">
        <v>43459654</v>
      </c>
      <c r="I1949" s="18">
        <v>947902</v>
      </c>
    </row>
    <row r="1950" spans="2:9" ht="18" customHeight="1" x14ac:dyDescent="0.3">
      <c r="B1950" s="16" t="s">
        <v>218</v>
      </c>
      <c r="C1950" s="17">
        <v>2021</v>
      </c>
      <c r="D1950" s="17" t="s">
        <v>399</v>
      </c>
      <c r="E1950" s="17" t="s">
        <v>420</v>
      </c>
      <c r="F1950" s="17">
        <v>369971932</v>
      </c>
      <c r="G1950" s="17">
        <v>45065777</v>
      </c>
      <c r="H1950" s="17">
        <v>43728748</v>
      </c>
      <c r="I1950" s="18">
        <v>955611</v>
      </c>
    </row>
    <row r="1951" spans="2:9" ht="18" customHeight="1" x14ac:dyDescent="0.3">
      <c r="B1951" s="16" t="s">
        <v>218</v>
      </c>
      <c r="C1951" s="17">
        <v>2021</v>
      </c>
      <c r="D1951" s="17" t="s">
        <v>399</v>
      </c>
      <c r="E1951" s="17" t="s">
        <v>421</v>
      </c>
      <c r="F1951" s="17">
        <v>161449326</v>
      </c>
      <c r="G1951" s="17">
        <v>19382495</v>
      </c>
      <c r="H1951" s="17">
        <v>18804328</v>
      </c>
      <c r="I1951" s="18">
        <v>411679</v>
      </c>
    </row>
    <row r="1952" spans="2:9" ht="18" customHeight="1" x14ac:dyDescent="0.3">
      <c r="B1952" s="16" t="s">
        <v>218</v>
      </c>
      <c r="C1952" s="17">
        <v>2021</v>
      </c>
      <c r="D1952" s="17" t="s">
        <v>399</v>
      </c>
      <c r="E1952" s="17" t="s">
        <v>423</v>
      </c>
      <c r="F1952" s="17">
        <v>350947546</v>
      </c>
      <c r="G1952" s="17">
        <v>44588934</v>
      </c>
      <c r="H1952" s="17">
        <v>43164744</v>
      </c>
      <c r="I1952" s="18">
        <v>940836</v>
      </c>
    </row>
    <row r="1953" spans="2:9" ht="18" customHeight="1" x14ac:dyDescent="0.3">
      <c r="B1953" s="16" t="s">
        <v>218</v>
      </c>
      <c r="C1953" s="17">
        <v>2021</v>
      </c>
      <c r="D1953" s="17" t="s">
        <v>408</v>
      </c>
      <c r="E1953" s="17" t="s">
        <v>422</v>
      </c>
      <c r="F1953" s="17">
        <v>103730966</v>
      </c>
      <c r="G1953" s="17">
        <v>14251988</v>
      </c>
      <c r="H1953" s="17">
        <v>13622269</v>
      </c>
      <c r="I1953" s="18">
        <v>358477</v>
      </c>
    </row>
    <row r="1954" spans="2:9" ht="18" customHeight="1" x14ac:dyDescent="0.3">
      <c r="B1954" s="16" t="s">
        <v>218</v>
      </c>
      <c r="C1954" s="17">
        <v>2021</v>
      </c>
      <c r="D1954" s="17" t="s">
        <v>408</v>
      </c>
      <c r="E1954" s="17" t="s">
        <v>419</v>
      </c>
      <c r="F1954" s="17">
        <v>108693261</v>
      </c>
      <c r="G1954" s="17">
        <v>14578991</v>
      </c>
      <c r="H1954" s="17">
        <v>13910621</v>
      </c>
      <c r="I1954" s="18">
        <v>361697</v>
      </c>
    </row>
    <row r="1955" spans="2:9" ht="18" customHeight="1" x14ac:dyDescent="0.3">
      <c r="B1955" s="16" t="s">
        <v>218</v>
      </c>
      <c r="C1955" s="17">
        <v>2021</v>
      </c>
      <c r="D1955" s="17" t="s">
        <v>408</v>
      </c>
      <c r="E1955" s="17" t="s">
        <v>420</v>
      </c>
      <c r="F1955" s="17">
        <v>112219645</v>
      </c>
      <c r="G1955" s="17">
        <v>14909347</v>
      </c>
      <c r="H1955" s="17">
        <v>14089781</v>
      </c>
      <c r="I1955" s="18">
        <v>363880</v>
      </c>
    </row>
    <row r="1956" spans="2:9" ht="18" customHeight="1" x14ac:dyDescent="0.3">
      <c r="B1956" s="16" t="s">
        <v>218</v>
      </c>
      <c r="C1956" s="17">
        <v>2021</v>
      </c>
      <c r="D1956" s="17" t="s">
        <v>408</v>
      </c>
      <c r="E1956" s="17" t="s">
        <v>423</v>
      </c>
      <c r="F1956" s="17">
        <v>106155308</v>
      </c>
      <c r="G1956" s="17">
        <v>14381286</v>
      </c>
      <c r="H1956" s="17">
        <v>13776821</v>
      </c>
      <c r="I1956" s="18">
        <v>359959</v>
      </c>
    </row>
    <row r="1957" spans="2:9" ht="18" customHeight="1" x14ac:dyDescent="0.3">
      <c r="B1957" s="16" t="s">
        <v>218</v>
      </c>
      <c r="C1957" s="17">
        <v>2021</v>
      </c>
      <c r="D1957" s="17" t="s">
        <v>409</v>
      </c>
      <c r="E1957" s="17" t="s">
        <v>422</v>
      </c>
      <c r="F1957" s="17">
        <v>91072849</v>
      </c>
      <c r="G1957" s="17">
        <v>13626643</v>
      </c>
      <c r="H1957" s="17">
        <v>12911177</v>
      </c>
      <c r="I1957" s="18">
        <v>348053</v>
      </c>
    </row>
    <row r="1958" spans="2:9" ht="18" customHeight="1" x14ac:dyDescent="0.3">
      <c r="B1958" s="16" t="s">
        <v>218</v>
      </c>
      <c r="C1958" s="17">
        <v>2021</v>
      </c>
      <c r="D1958" s="17" t="s">
        <v>409</v>
      </c>
      <c r="E1958" s="17" t="s">
        <v>419</v>
      </c>
      <c r="F1958" s="17">
        <v>96952293</v>
      </c>
      <c r="G1958" s="17">
        <v>13949735</v>
      </c>
      <c r="H1958" s="17">
        <v>13239682</v>
      </c>
      <c r="I1958" s="18">
        <v>353374</v>
      </c>
    </row>
    <row r="1959" spans="2:9" ht="18" customHeight="1" x14ac:dyDescent="0.3">
      <c r="B1959" s="16" t="s">
        <v>218</v>
      </c>
      <c r="C1959" s="17">
        <v>2021</v>
      </c>
      <c r="D1959" s="17" t="s">
        <v>409</v>
      </c>
      <c r="E1959" s="17" t="s">
        <v>420</v>
      </c>
      <c r="F1959" s="17">
        <v>99804896</v>
      </c>
      <c r="G1959" s="17">
        <v>14077355</v>
      </c>
      <c r="H1959" s="17">
        <v>13405599</v>
      </c>
      <c r="I1959" s="18">
        <v>355724</v>
      </c>
    </row>
    <row r="1960" spans="2:9" ht="18" customHeight="1" x14ac:dyDescent="0.3">
      <c r="B1960" s="16" t="s">
        <v>218</v>
      </c>
      <c r="C1960" s="17">
        <v>2021</v>
      </c>
      <c r="D1960" s="17" t="s">
        <v>409</v>
      </c>
      <c r="E1960" s="17" t="s">
        <v>421</v>
      </c>
      <c r="F1960" s="17">
        <v>43672687</v>
      </c>
      <c r="G1960" s="17">
        <v>6071397</v>
      </c>
      <c r="H1960" s="17">
        <v>5782140</v>
      </c>
      <c r="I1960" s="18">
        <v>153124</v>
      </c>
    </row>
    <row r="1961" spans="2:9" ht="18" customHeight="1" x14ac:dyDescent="0.3">
      <c r="B1961" s="16" t="s">
        <v>218</v>
      </c>
      <c r="C1961" s="17">
        <v>2021</v>
      </c>
      <c r="D1961" s="17" t="s">
        <v>409</v>
      </c>
      <c r="E1961" s="17" t="s">
        <v>423</v>
      </c>
      <c r="F1961" s="17">
        <v>94137030</v>
      </c>
      <c r="G1961" s="17">
        <v>13802352</v>
      </c>
      <c r="H1961" s="17">
        <v>13075226</v>
      </c>
      <c r="I1961" s="18">
        <v>350822</v>
      </c>
    </row>
    <row r="1962" spans="2:9" ht="18" customHeight="1" x14ac:dyDescent="0.3">
      <c r="B1962" s="16" t="s">
        <v>218</v>
      </c>
      <c r="C1962" s="17">
        <v>2021</v>
      </c>
      <c r="D1962" s="17" t="s">
        <v>401</v>
      </c>
      <c r="E1962" s="17" t="s">
        <v>422</v>
      </c>
      <c r="F1962" s="17">
        <v>297581094</v>
      </c>
      <c r="G1962" s="17">
        <v>42678114</v>
      </c>
      <c r="H1962" s="17">
        <v>40974618</v>
      </c>
      <c r="I1962" s="18">
        <v>860828</v>
      </c>
    </row>
    <row r="1963" spans="2:9" ht="18" customHeight="1" x14ac:dyDescent="0.3">
      <c r="B1963" s="16" t="s">
        <v>218</v>
      </c>
      <c r="C1963" s="17">
        <v>2021</v>
      </c>
      <c r="D1963" s="17" t="s">
        <v>401</v>
      </c>
      <c r="E1963" s="17" t="s">
        <v>419</v>
      </c>
      <c r="F1963" s="17">
        <v>318169046</v>
      </c>
      <c r="G1963" s="17">
        <v>43493213</v>
      </c>
      <c r="H1963" s="17">
        <v>41875842</v>
      </c>
      <c r="I1963" s="18">
        <v>895937</v>
      </c>
    </row>
    <row r="1964" spans="2:9" ht="18" customHeight="1" x14ac:dyDescent="0.3">
      <c r="B1964" s="16" t="s">
        <v>218</v>
      </c>
      <c r="C1964" s="17">
        <v>2021</v>
      </c>
      <c r="D1964" s="17" t="s">
        <v>401</v>
      </c>
      <c r="E1964" s="17" t="s">
        <v>420</v>
      </c>
      <c r="F1964" s="17">
        <v>327743445</v>
      </c>
      <c r="G1964" s="17">
        <v>43848638</v>
      </c>
      <c r="H1964" s="17">
        <v>42273550</v>
      </c>
      <c r="I1964" s="18">
        <v>920833</v>
      </c>
    </row>
    <row r="1965" spans="2:9" ht="18" customHeight="1" x14ac:dyDescent="0.3">
      <c r="B1965" s="16" t="s">
        <v>218</v>
      </c>
      <c r="C1965" s="17">
        <v>2021</v>
      </c>
      <c r="D1965" s="17" t="s">
        <v>401</v>
      </c>
      <c r="E1965" s="17" t="s">
        <v>421</v>
      </c>
      <c r="F1965" s="17">
        <v>143288409</v>
      </c>
      <c r="G1965" s="17">
        <v>18890627</v>
      </c>
      <c r="H1965" s="17">
        <v>18249993</v>
      </c>
      <c r="I1965" s="18">
        <v>397692</v>
      </c>
    </row>
    <row r="1966" spans="2:9" ht="18" customHeight="1" x14ac:dyDescent="0.3">
      <c r="B1966" s="16" t="s">
        <v>218</v>
      </c>
      <c r="C1966" s="17">
        <v>2021</v>
      </c>
      <c r="D1966" s="17" t="s">
        <v>401</v>
      </c>
      <c r="E1966" s="17" t="s">
        <v>423</v>
      </c>
      <c r="F1966" s="17">
        <v>307904903</v>
      </c>
      <c r="G1966" s="17">
        <v>43099301</v>
      </c>
      <c r="H1966" s="17">
        <v>41420658</v>
      </c>
      <c r="I1966" s="18">
        <v>879370</v>
      </c>
    </row>
    <row r="1967" spans="2:9" ht="18" customHeight="1" x14ac:dyDescent="0.3">
      <c r="B1967" s="16" t="s">
        <v>218</v>
      </c>
      <c r="C1967" s="17">
        <v>2021</v>
      </c>
      <c r="D1967" s="17" t="s">
        <v>402</v>
      </c>
      <c r="E1967" s="17" t="s">
        <v>422</v>
      </c>
      <c r="F1967" s="17">
        <v>252074857</v>
      </c>
      <c r="G1967" s="17">
        <v>40627182</v>
      </c>
      <c r="H1967" s="17">
        <v>38521621</v>
      </c>
      <c r="I1967" s="18">
        <v>689226</v>
      </c>
    </row>
    <row r="1968" spans="2:9" ht="18" customHeight="1" x14ac:dyDescent="0.3">
      <c r="B1968" s="16" t="s">
        <v>218</v>
      </c>
      <c r="C1968" s="17">
        <v>2021</v>
      </c>
      <c r="D1968" s="17" t="s">
        <v>402</v>
      </c>
      <c r="E1968" s="17" t="s">
        <v>419</v>
      </c>
      <c r="F1968" s="17">
        <v>273493425</v>
      </c>
      <c r="G1968" s="17">
        <v>41674123</v>
      </c>
      <c r="H1968" s="17">
        <v>39897572</v>
      </c>
      <c r="I1968" s="18">
        <v>815874</v>
      </c>
    </row>
    <row r="1969" spans="2:9" ht="18" customHeight="1" x14ac:dyDescent="0.3">
      <c r="B1969" s="16" t="s">
        <v>218</v>
      </c>
      <c r="C1969" s="17">
        <v>2021</v>
      </c>
      <c r="D1969" s="17" t="s">
        <v>402</v>
      </c>
      <c r="E1969" s="17" t="s">
        <v>420</v>
      </c>
      <c r="F1969" s="17">
        <v>284054696</v>
      </c>
      <c r="G1969" s="17">
        <v>42116790</v>
      </c>
      <c r="H1969" s="17">
        <v>40403597</v>
      </c>
      <c r="I1969" s="18">
        <v>842067</v>
      </c>
    </row>
    <row r="1970" spans="2:9" ht="18" customHeight="1" x14ac:dyDescent="0.3">
      <c r="B1970" s="16" t="s">
        <v>218</v>
      </c>
      <c r="C1970" s="17">
        <v>2021</v>
      </c>
      <c r="D1970" s="17" t="s">
        <v>402</v>
      </c>
      <c r="E1970" s="17" t="s">
        <v>421</v>
      </c>
      <c r="F1970" s="17">
        <v>83036451</v>
      </c>
      <c r="G1970" s="17">
        <v>12113037</v>
      </c>
      <c r="H1970" s="17">
        <v>11629449</v>
      </c>
      <c r="I1970" s="18">
        <v>243749</v>
      </c>
    </row>
    <row r="1971" spans="2:9" ht="18" customHeight="1" x14ac:dyDescent="0.3">
      <c r="B1971" s="16" t="s">
        <v>218</v>
      </c>
      <c r="C1971" s="17">
        <v>2021</v>
      </c>
      <c r="D1971" s="17" t="s">
        <v>402</v>
      </c>
      <c r="E1971" s="17" t="s">
        <v>423</v>
      </c>
      <c r="F1971" s="17">
        <v>263099119</v>
      </c>
      <c r="G1971" s="17">
        <v>41205374</v>
      </c>
      <c r="H1971" s="17">
        <v>39328880</v>
      </c>
      <c r="I1971" s="18">
        <v>745253</v>
      </c>
    </row>
    <row r="1972" spans="2:9" ht="18" customHeight="1" x14ac:dyDescent="0.3">
      <c r="B1972" s="16" t="s">
        <v>218</v>
      </c>
      <c r="C1972" s="17">
        <v>2021</v>
      </c>
      <c r="D1972" s="17" t="s">
        <v>403</v>
      </c>
      <c r="E1972" s="17" t="s">
        <v>422</v>
      </c>
      <c r="F1972" s="17">
        <v>116204260</v>
      </c>
      <c r="G1972" s="17">
        <v>15324877</v>
      </c>
      <c r="H1972" s="17">
        <v>14346107</v>
      </c>
      <c r="I1972" s="18">
        <v>366353</v>
      </c>
    </row>
    <row r="1973" spans="2:9" ht="18" customHeight="1" x14ac:dyDescent="0.3">
      <c r="B1973" s="16" t="s">
        <v>218</v>
      </c>
      <c r="C1973" s="17">
        <v>2021</v>
      </c>
      <c r="D1973" s="17" t="s">
        <v>403</v>
      </c>
      <c r="E1973" s="17" t="s">
        <v>419</v>
      </c>
      <c r="F1973" s="17">
        <v>125775273</v>
      </c>
      <c r="G1973" s="17">
        <v>16794489</v>
      </c>
      <c r="H1973" s="17">
        <v>15246337</v>
      </c>
      <c r="I1973" s="18">
        <v>372030</v>
      </c>
    </row>
    <row r="1974" spans="2:9" ht="18" customHeight="1" x14ac:dyDescent="0.3">
      <c r="B1974" s="16" t="s">
        <v>218</v>
      </c>
      <c r="C1974" s="17">
        <v>2021</v>
      </c>
      <c r="D1974" s="17" t="s">
        <v>403</v>
      </c>
      <c r="E1974" s="17" t="s">
        <v>420</v>
      </c>
      <c r="F1974" s="17">
        <v>132237084</v>
      </c>
      <c r="G1974" s="17">
        <v>18228138</v>
      </c>
      <c r="H1974" s="17">
        <v>15974543</v>
      </c>
      <c r="I1974" s="18">
        <v>376686</v>
      </c>
    </row>
    <row r="1975" spans="2:9" ht="18" customHeight="1" x14ac:dyDescent="0.3">
      <c r="B1975" s="16" t="s">
        <v>218</v>
      </c>
      <c r="C1975" s="17">
        <v>2021</v>
      </c>
      <c r="D1975" s="17" t="s">
        <v>403</v>
      </c>
      <c r="E1975" s="17" t="s">
        <v>421</v>
      </c>
      <c r="F1975" s="17">
        <v>58912397</v>
      </c>
      <c r="G1975" s="17">
        <v>8331934</v>
      </c>
      <c r="H1975" s="17">
        <v>7131161</v>
      </c>
      <c r="I1975" s="18">
        <v>163354</v>
      </c>
    </row>
    <row r="1976" spans="2:9" ht="18" customHeight="1" x14ac:dyDescent="0.3">
      <c r="B1976" s="16" t="s">
        <v>218</v>
      </c>
      <c r="C1976" s="17">
        <v>2021</v>
      </c>
      <c r="D1976" s="17" t="s">
        <v>403</v>
      </c>
      <c r="E1976" s="17" t="s">
        <v>423</v>
      </c>
      <c r="F1976" s="17">
        <v>120525363</v>
      </c>
      <c r="G1976" s="17">
        <v>15879697</v>
      </c>
      <c r="H1976" s="17">
        <v>14749040</v>
      </c>
      <c r="I1976" s="18">
        <v>368728</v>
      </c>
    </row>
    <row r="1977" spans="2:9" ht="18" customHeight="1" x14ac:dyDescent="0.3">
      <c r="B1977" s="16" t="s">
        <v>218</v>
      </c>
      <c r="C1977" s="17">
        <v>2021</v>
      </c>
      <c r="D1977" s="17" t="s">
        <v>404</v>
      </c>
      <c r="E1977" s="17" t="s">
        <v>422</v>
      </c>
      <c r="F1977" s="17">
        <v>196994684</v>
      </c>
      <c r="G1977" s="17">
        <v>33802115</v>
      </c>
      <c r="H1977" s="17">
        <v>28717574</v>
      </c>
      <c r="I1977" s="18">
        <v>503082</v>
      </c>
    </row>
    <row r="1978" spans="2:9" ht="18" customHeight="1" x14ac:dyDescent="0.3">
      <c r="B1978" s="16" t="s">
        <v>218</v>
      </c>
      <c r="C1978" s="17">
        <v>2021</v>
      </c>
      <c r="D1978" s="17" t="s">
        <v>404</v>
      </c>
      <c r="E1978" s="17" t="s">
        <v>419</v>
      </c>
      <c r="F1978" s="17">
        <v>221340934</v>
      </c>
      <c r="G1978" s="17">
        <v>38053166</v>
      </c>
      <c r="H1978" s="17">
        <v>34471532</v>
      </c>
      <c r="I1978" s="18">
        <v>584605</v>
      </c>
    </row>
    <row r="1979" spans="2:9" ht="18" customHeight="1" x14ac:dyDescent="0.3">
      <c r="B1979" s="16" t="s">
        <v>218</v>
      </c>
      <c r="C1979" s="17">
        <v>2021</v>
      </c>
      <c r="D1979" s="17" t="s">
        <v>404</v>
      </c>
      <c r="E1979" s="17" t="s">
        <v>420</v>
      </c>
      <c r="F1979" s="17">
        <v>234816987</v>
      </c>
      <c r="G1979" s="17">
        <v>39377303</v>
      </c>
      <c r="H1979" s="17">
        <v>36478637</v>
      </c>
      <c r="I1979" s="18">
        <v>632245</v>
      </c>
    </row>
    <row r="1980" spans="2:9" ht="18" customHeight="1" x14ac:dyDescent="0.3">
      <c r="B1980" s="16" t="s">
        <v>218</v>
      </c>
      <c r="C1980" s="17">
        <v>2021</v>
      </c>
      <c r="D1980" s="17" t="s">
        <v>404</v>
      </c>
      <c r="E1980" s="17" t="s">
        <v>421</v>
      </c>
      <c r="F1980" s="17">
        <v>104525607</v>
      </c>
      <c r="G1980" s="17">
        <v>17191922</v>
      </c>
      <c r="H1980" s="17">
        <v>16097578</v>
      </c>
      <c r="I1980" s="18">
        <v>284218</v>
      </c>
    </row>
    <row r="1981" spans="2:9" ht="18" customHeight="1" x14ac:dyDescent="0.3">
      <c r="B1981" s="16" t="s">
        <v>218</v>
      </c>
      <c r="C1981" s="17">
        <v>2021</v>
      </c>
      <c r="D1981" s="17" t="s">
        <v>404</v>
      </c>
      <c r="E1981" s="17" t="s">
        <v>423</v>
      </c>
      <c r="F1981" s="17">
        <v>209164500</v>
      </c>
      <c r="G1981" s="17">
        <v>36279192</v>
      </c>
      <c r="H1981" s="17">
        <v>31729133</v>
      </c>
      <c r="I1981" s="18">
        <v>541131</v>
      </c>
    </row>
    <row r="1982" spans="2:9" ht="18" customHeight="1" x14ac:dyDescent="0.3">
      <c r="B1982" s="16" t="s">
        <v>218</v>
      </c>
      <c r="C1982" s="17">
        <v>2021</v>
      </c>
      <c r="D1982" s="17" t="s">
        <v>406</v>
      </c>
      <c r="E1982" s="17" t="s">
        <v>422</v>
      </c>
      <c r="F1982" s="17">
        <v>415400847</v>
      </c>
      <c r="G1982" s="17">
        <v>45935659</v>
      </c>
      <c r="H1982" s="17">
        <v>44694211</v>
      </c>
      <c r="I1982" s="18">
        <v>974767</v>
      </c>
    </row>
    <row r="1983" spans="2:9" ht="18" customHeight="1" x14ac:dyDescent="0.3">
      <c r="B1983" s="16" t="s">
        <v>218</v>
      </c>
      <c r="C1983" s="17">
        <v>2021</v>
      </c>
      <c r="D1983" s="17" t="s">
        <v>406</v>
      </c>
      <c r="E1983" s="17" t="s">
        <v>419</v>
      </c>
      <c r="F1983" s="17">
        <v>427969168</v>
      </c>
      <c r="G1983" s="17">
        <v>46152973</v>
      </c>
      <c r="H1983" s="17">
        <v>44956115</v>
      </c>
      <c r="I1983" s="18">
        <v>978775</v>
      </c>
    </row>
    <row r="1984" spans="2:9" ht="18" customHeight="1" x14ac:dyDescent="0.3">
      <c r="B1984" s="16" t="s">
        <v>218</v>
      </c>
      <c r="C1984" s="17">
        <v>2021</v>
      </c>
      <c r="D1984" s="17" t="s">
        <v>406</v>
      </c>
      <c r="E1984" s="17" t="s">
        <v>420</v>
      </c>
      <c r="F1984" s="17">
        <v>433861036</v>
      </c>
      <c r="G1984" s="17">
        <v>46227753</v>
      </c>
      <c r="H1984" s="17">
        <v>45065712</v>
      </c>
      <c r="I1984" s="18">
        <v>980299</v>
      </c>
    </row>
    <row r="1985" spans="2:9" ht="18" customHeight="1" x14ac:dyDescent="0.3">
      <c r="B1985" s="16" t="s">
        <v>218</v>
      </c>
      <c r="C1985" s="17">
        <v>2021</v>
      </c>
      <c r="D1985" s="17" t="s">
        <v>406</v>
      </c>
      <c r="E1985" s="17" t="s">
        <v>421</v>
      </c>
      <c r="F1985" s="17">
        <v>187666282</v>
      </c>
      <c r="G1985" s="17">
        <v>19830276</v>
      </c>
      <c r="H1985" s="17">
        <v>19346809</v>
      </c>
      <c r="I1985" s="18">
        <v>420582</v>
      </c>
    </row>
    <row r="1986" spans="2:9" ht="18" customHeight="1" x14ac:dyDescent="0.3">
      <c r="B1986" s="16" t="s">
        <v>218</v>
      </c>
      <c r="C1986" s="17">
        <v>2021</v>
      </c>
      <c r="D1986" s="17" t="s">
        <v>406</v>
      </c>
      <c r="E1986" s="17" t="s">
        <v>423</v>
      </c>
      <c r="F1986" s="17">
        <v>422124529</v>
      </c>
      <c r="G1986" s="17">
        <v>46058003</v>
      </c>
      <c r="H1986" s="17">
        <v>44834518</v>
      </c>
      <c r="I1986" s="18">
        <v>977100</v>
      </c>
    </row>
    <row r="1987" spans="2:9" ht="18" customHeight="1" x14ac:dyDescent="0.3">
      <c r="B1987" s="16" t="s">
        <v>218</v>
      </c>
      <c r="C1987" s="17">
        <v>2021</v>
      </c>
      <c r="D1987" s="17" t="s">
        <v>407</v>
      </c>
      <c r="E1987" s="17" t="s">
        <v>422</v>
      </c>
      <c r="F1987" s="17">
        <v>382643991</v>
      </c>
      <c r="G1987" s="17">
        <v>45372782</v>
      </c>
      <c r="H1987" s="17">
        <v>44034269</v>
      </c>
      <c r="I1987" s="18">
        <v>963879</v>
      </c>
    </row>
    <row r="1988" spans="2:9" ht="18" customHeight="1" x14ac:dyDescent="0.3">
      <c r="B1988" s="16" t="s">
        <v>218</v>
      </c>
      <c r="C1988" s="17">
        <v>2021</v>
      </c>
      <c r="D1988" s="17" t="s">
        <v>407</v>
      </c>
      <c r="E1988" s="17" t="s">
        <v>419</v>
      </c>
      <c r="F1988" s="17">
        <v>397975292</v>
      </c>
      <c r="G1988" s="17">
        <v>45627110</v>
      </c>
      <c r="H1988" s="17">
        <v>44313015</v>
      </c>
      <c r="I1988" s="18">
        <v>969137</v>
      </c>
    </row>
    <row r="1989" spans="2:9" ht="18" customHeight="1" x14ac:dyDescent="0.3">
      <c r="B1989" s="16" t="s">
        <v>218</v>
      </c>
      <c r="C1989" s="17">
        <v>2021</v>
      </c>
      <c r="D1989" s="17" t="s">
        <v>407</v>
      </c>
      <c r="E1989" s="17" t="s">
        <v>420</v>
      </c>
      <c r="F1989" s="17">
        <v>405807892</v>
      </c>
      <c r="G1989" s="17">
        <v>45775449</v>
      </c>
      <c r="H1989" s="17">
        <v>44511407</v>
      </c>
      <c r="I1989" s="18">
        <v>971733</v>
      </c>
    </row>
    <row r="1990" spans="2:9" ht="18" customHeight="1" x14ac:dyDescent="0.3">
      <c r="B1990" s="16" t="s">
        <v>218</v>
      </c>
      <c r="C1990" s="17">
        <v>2021</v>
      </c>
      <c r="D1990" s="17" t="s">
        <v>407</v>
      </c>
      <c r="E1990" s="17" t="s">
        <v>421</v>
      </c>
      <c r="F1990" s="17">
        <v>117624793</v>
      </c>
      <c r="G1990" s="17">
        <v>13098649</v>
      </c>
      <c r="H1990" s="17">
        <v>12740258</v>
      </c>
      <c r="I1990" s="18">
        <v>278078</v>
      </c>
    </row>
    <row r="1991" spans="2:9" ht="18" customHeight="1" x14ac:dyDescent="0.3">
      <c r="B1991" s="16" t="s">
        <v>218</v>
      </c>
      <c r="C1991" s="17">
        <v>2021</v>
      </c>
      <c r="D1991" s="17" t="s">
        <v>407</v>
      </c>
      <c r="E1991" s="17" t="s">
        <v>423</v>
      </c>
      <c r="F1991" s="17">
        <v>390690502</v>
      </c>
      <c r="G1991" s="17">
        <v>45472971</v>
      </c>
      <c r="H1991" s="17">
        <v>44133818</v>
      </c>
      <c r="I1991" s="18">
        <v>966668</v>
      </c>
    </row>
    <row r="1992" spans="2:9" ht="18" customHeight="1" x14ac:dyDescent="0.3">
      <c r="B1992" s="16" t="s">
        <v>413</v>
      </c>
      <c r="C1992" s="17">
        <v>2020</v>
      </c>
      <c r="D1992" s="17" t="s">
        <v>398</v>
      </c>
      <c r="E1992" s="17" t="s">
        <v>422</v>
      </c>
      <c r="F1992" s="17">
        <v>0</v>
      </c>
      <c r="G1992" s="17">
        <v>13</v>
      </c>
      <c r="H1992" s="17">
        <v>2</v>
      </c>
      <c r="I1992" s="18">
        <v>0</v>
      </c>
    </row>
    <row r="1993" spans="2:9" ht="18" customHeight="1" x14ac:dyDescent="0.3">
      <c r="B1993" s="16" t="s">
        <v>413</v>
      </c>
      <c r="C1993" s="17">
        <v>2020</v>
      </c>
      <c r="D1993" s="17" t="s">
        <v>398</v>
      </c>
      <c r="E1993" s="17" t="s">
        <v>419</v>
      </c>
      <c r="F1993" s="17">
        <v>2107</v>
      </c>
      <c r="G1993" s="17">
        <v>14</v>
      </c>
      <c r="H1993" s="17">
        <v>9</v>
      </c>
      <c r="I1993" s="18">
        <v>0</v>
      </c>
    </row>
    <row r="1994" spans="2:9" ht="18" customHeight="1" x14ac:dyDescent="0.3">
      <c r="B1994" s="16" t="s">
        <v>413</v>
      </c>
      <c r="C1994" s="17">
        <v>2020</v>
      </c>
      <c r="D1994" s="17" t="s">
        <v>398</v>
      </c>
      <c r="E1994" s="17" t="s">
        <v>420</v>
      </c>
      <c r="F1994" s="17">
        <v>2688</v>
      </c>
      <c r="G1994" s="17">
        <v>14</v>
      </c>
      <c r="H1994" s="17">
        <v>14</v>
      </c>
      <c r="I1994" s="18">
        <v>0</v>
      </c>
    </row>
    <row r="1995" spans="2:9" ht="18" customHeight="1" x14ac:dyDescent="0.3">
      <c r="B1995" s="16" t="s">
        <v>413</v>
      </c>
      <c r="C1995" s="17">
        <v>2020</v>
      </c>
      <c r="D1995" s="17" t="s">
        <v>398</v>
      </c>
      <c r="E1995" s="17" t="s">
        <v>421</v>
      </c>
      <c r="F1995" s="17">
        <v>875</v>
      </c>
      <c r="G1995" s="17">
        <v>4</v>
      </c>
      <c r="H1995" s="17">
        <v>4</v>
      </c>
      <c r="I1995" s="18">
        <v>0</v>
      </c>
    </row>
    <row r="1996" spans="2:9" ht="18" customHeight="1" x14ac:dyDescent="0.3">
      <c r="B1996" s="16" t="s">
        <v>413</v>
      </c>
      <c r="C1996" s="17">
        <v>2020</v>
      </c>
      <c r="D1996" s="17" t="s">
        <v>398</v>
      </c>
      <c r="E1996" s="17" t="s">
        <v>423</v>
      </c>
      <c r="F1996" s="17">
        <v>276</v>
      </c>
      <c r="G1996" s="17">
        <v>14</v>
      </c>
      <c r="H1996" s="17">
        <v>7</v>
      </c>
      <c r="I1996" s="18">
        <v>0</v>
      </c>
    </row>
    <row r="1997" spans="2:9" ht="18" customHeight="1" x14ac:dyDescent="0.3">
      <c r="B1997" s="16" t="s">
        <v>413</v>
      </c>
      <c r="C1997" s="17">
        <v>2020</v>
      </c>
      <c r="D1997" s="17" t="s">
        <v>399</v>
      </c>
      <c r="E1997" s="17" t="s">
        <v>422</v>
      </c>
      <c r="F1997" s="17">
        <v>635448</v>
      </c>
      <c r="G1997" s="17">
        <v>21311</v>
      </c>
      <c r="H1997" s="17">
        <v>12709</v>
      </c>
      <c r="I1997" s="18">
        <v>52</v>
      </c>
    </row>
    <row r="1998" spans="2:9" ht="18" customHeight="1" x14ac:dyDescent="0.3">
      <c r="B1998" s="16" t="s">
        <v>413</v>
      </c>
      <c r="C1998" s="17">
        <v>2020</v>
      </c>
      <c r="D1998" s="17" t="s">
        <v>399</v>
      </c>
      <c r="E1998" s="17" t="s">
        <v>419</v>
      </c>
      <c r="F1998" s="17">
        <v>828304</v>
      </c>
      <c r="G1998" s="17">
        <v>33275</v>
      </c>
      <c r="H1998" s="17">
        <v>19741</v>
      </c>
      <c r="I1998" s="18">
        <v>120</v>
      </c>
    </row>
    <row r="1999" spans="2:9" ht="18" customHeight="1" x14ac:dyDescent="0.3">
      <c r="B1999" s="16" t="s">
        <v>413</v>
      </c>
      <c r="C1999" s="17">
        <v>2020</v>
      </c>
      <c r="D1999" s="17" t="s">
        <v>399</v>
      </c>
      <c r="E1999" s="17" t="s">
        <v>420</v>
      </c>
      <c r="F1999" s="17">
        <v>962523</v>
      </c>
      <c r="G1999" s="17">
        <v>38351</v>
      </c>
      <c r="H1999" s="17">
        <v>26439</v>
      </c>
      <c r="I1999" s="18">
        <v>167</v>
      </c>
    </row>
    <row r="2000" spans="2:9" ht="18" customHeight="1" x14ac:dyDescent="0.3">
      <c r="B2000" s="16" t="s">
        <v>413</v>
      </c>
      <c r="C2000" s="17">
        <v>2020</v>
      </c>
      <c r="D2000" s="17" t="s">
        <v>399</v>
      </c>
      <c r="E2000" s="17" t="s">
        <v>421</v>
      </c>
      <c r="F2000" s="17">
        <v>456600</v>
      </c>
      <c r="G2000" s="17">
        <v>18330</v>
      </c>
      <c r="H2000" s="17">
        <v>12755</v>
      </c>
      <c r="I2000" s="18">
        <v>84</v>
      </c>
    </row>
    <row r="2001" spans="2:9" ht="18" customHeight="1" x14ac:dyDescent="0.3">
      <c r="B2001" s="16" t="s">
        <v>413</v>
      </c>
      <c r="C2001" s="17">
        <v>2020</v>
      </c>
      <c r="D2001" s="17" t="s">
        <v>399</v>
      </c>
      <c r="E2001" s="17" t="s">
        <v>423</v>
      </c>
      <c r="F2001" s="17">
        <v>729338</v>
      </c>
      <c r="G2001" s="17">
        <v>27488</v>
      </c>
      <c r="H2001" s="17">
        <v>15134</v>
      </c>
      <c r="I2001" s="18">
        <v>83</v>
      </c>
    </row>
    <row r="2002" spans="2:9" ht="18" customHeight="1" x14ac:dyDescent="0.3">
      <c r="B2002" s="16" t="s">
        <v>413</v>
      </c>
      <c r="C2002" s="17">
        <v>2020</v>
      </c>
      <c r="D2002" s="17" t="s">
        <v>400</v>
      </c>
      <c r="E2002" s="17" t="s">
        <v>422</v>
      </c>
      <c r="F2002" s="17">
        <v>3011817</v>
      </c>
      <c r="G2002" s="17">
        <v>180029</v>
      </c>
      <c r="H2002" s="17">
        <v>156772</v>
      </c>
      <c r="I2002" s="18">
        <v>2083</v>
      </c>
    </row>
    <row r="2003" spans="2:9" ht="18" customHeight="1" x14ac:dyDescent="0.3">
      <c r="B2003" s="16" t="s">
        <v>413</v>
      </c>
      <c r="C2003" s="17">
        <v>2020</v>
      </c>
      <c r="D2003" s="17" t="s">
        <v>400</v>
      </c>
      <c r="E2003" s="17" t="s">
        <v>419</v>
      </c>
      <c r="F2003" s="17">
        <v>3216381</v>
      </c>
      <c r="G2003" s="17">
        <v>192601</v>
      </c>
      <c r="H2003" s="17">
        <v>177545</v>
      </c>
      <c r="I2003" s="18">
        <v>2332</v>
      </c>
    </row>
    <row r="2004" spans="2:9" ht="18" customHeight="1" x14ac:dyDescent="0.3">
      <c r="B2004" s="16" t="s">
        <v>413</v>
      </c>
      <c r="C2004" s="17">
        <v>2020</v>
      </c>
      <c r="D2004" s="17" t="s">
        <v>400</v>
      </c>
      <c r="E2004" s="17" t="s">
        <v>420</v>
      </c>
      <c r="F2004" s="17">
        <v>3299936</v>
      </c>
      <c r="G2004" s="17">
        <v>195448</v>
      </c>
      <c r="H2004" s="17">
        <v>183591</v>
      </c>
      <c r="I2004" s="18">
        <v>2400</v>
      </c>
    </row>
    <row r="2005" spans="2:9" ht="18" customHeight="1" x14ac:dyDescent="0.3">
      <c r="B2005" s="16" t="s">
        <v>413</v>
      </c>
      <c r="C2005" s="17">
        <v>2020</v>
      </c>
      <c r="D2005" s="17" t="s">
        <v>400</v>
      </c>
      <c r="E2005" s="17" t="s">
        <v>421</v>
      </c>
      <c r="F2005" s="17">
        <v>1423572</v>
      </c>
      <c r="G2005" s="17">
        <v>84427</v>
      </c>
      <c r="H2005" s="17">
        <v>79800</v>
      </c>
      <c r="I2005" s="18">
        <v>1062</v>
      </c>
    </row>
    <row r="2006" spans="2:9" ht="18" customHeight="1" x14ac:dyDescent="0.3">
      <c r="B2006" s="16" t="s">
        <v>413</v>
      </c>
      <c r="C2006" s="17">
        <v>2020</v>
      </c>
      <c r="D2006" s="17" t="s">
        <v>400</v>
      </c>
      <c r="E2006" s="17" t="s">
        <v>423</v>
      </c>
      <c r="F2006" s="17">
        <v>3129420</v>
      </c>
      <c r="G2006" s="17">
        <v>187888</v>
      </c>
      <c r="H2006" s="17">
        <v>165560</v>
      </c>
      <c r="I2006" s="18">
        <v>2235</v>
      </c>
    </row>
    <row r="2007" spans="2:9" ht="18" customHeight="1" x14ac:dyDescent="0.3">
      <c r="B2007" s="16" t="s">
        <v>413</v>
      </c>
      <c r="C2007" s="17">
        <v>2020</v>
      </c>
      <c r="D2007" s="17" t="s">
        <v>401</v>
      </c>
      <c r="E2007" s="17" t="s">
        <v>422</v>
      </c>
      <c r="F2007" s="17">
        <v>379839</v>
      </c>
      <c r="G2007" s="17">
        <v>9366</v>
      </c>
      <c r="H2007" s="17">
        <v>4695</v>
      </c>
      <c r="I2007" s="18">
        <v>0</v>
      </c>
    </row>
    <row r="2008" spans="2:9" ht="18" customHeight="1" x14ac:dyDescent="0.3">
      <c r="B2008" s="16" t="s">
        <v>413</v>
      </c>
      <c r="C2008" s="17">
        <v>2020</v>
      </c>
      <c r="D2008" s="17" t="s">
        <v>401</v>
      </c>
      <c r="E2008" s="17" t="s">
        <v>419</v>
      </c>
      <c r="F2008" s="17">
        <v>486253</v>
      </c>
      <c r="G2008" s="17">
        <v>13006</v>
      </c>
      <c r="H2008" s="17">
        <v>8493</v>
      </c>
      <c r="I2008" s="18">
        <v>0</v>
      </c>
    </row>
    <row r="2009" spans="2:9" ht="18" customHeight="1" x14ac:dyDescent="0.3">
      <c r="B2009" s="16" t="s">
        <v>413</v>
      </c>
      <c r="C2009" s="17">
        <v>2020</v>
      </c>
      <c r="D2009" s="17" t="s">
        <v>401</v>
      </c>
      <c r="E2009" s="17" t="s">
        <v>420</v>
      </c>
      <c r="F2009" s="17">
        <v>540430</v>
      </c>
      <c r="G2009" s="17">
        <v>15335</v>
      </c>
      <c r="H2009" s="17">
        <v>10584</v>
      </c>
      <c r="I2009" s="18">
        <v>0</v>
      </c>
    </row>
    <row r="2010" spans="2:9" ht="18" customHeight="1" x14ac:dyDescent="0.3">
      <c r="B2010" s="16" t="s">
        <v>413</v>
      </c>
      <c r="C2010" s="17">
        <v>2020</v>
      </c>
      <c r="D2010" s="17" t="s">
        <v>401</v>
      </c>
      <c r="E2010" s="17" t="s">
        <v>421</v>
      </c>
      <c r="F2010" s="17">
        <v>251663</v>
      </c>
      <c r="G2010" s="17">
        <v>7584</v>
      </c>
      <c r="H2010" s="17">
        <v>5014</v>
      </c>
      <c r="I2010" s="18">
        <v>10</v>
      </c>
    </row>
    <row r="2011" spans="2:9" ht="18" customHeight="1" x14ac:dyDescent="0.3">
      <c r="B2011" s="16" t="s">
        <v>413</v>
      </c>
      <c r="C2011" s="17">
        <v>2020</v>
      </c>
      <c r="D2011" s="17" t="s">
        <v>401</v>
      </c>
      <c r="E2011" s="17" t="s">
        <v>423</v>
      </c>
      <c r="F2011" s="17">
        <v>430895</v>
      </c>
      <c r="G2011" s="17">
        <v>10967</v>
      </c>
      <c r="H2011" s="17">
        <v>6153</v>
      </c>
      <c r="I2011" s="18">
        <v>0</v>
      </c>
    </row>
    <row r="2012" spans="2:9" ht="18" customHeight="1" x14ac:dyDescent="0.3">
      <c r="B2012" s="16" t="s">
        <v>413</v>
      </c>
      <c r="C2012" s="17">
        <v>2020</v>
      </c>
      <c r="D2012" s="17" t="s">
        <v>402</v>
      </c>
      <c r="E2012" s="17" t="s">
        <v>422</v>
      </c>
      <c r="F2012" s="17">
        <v>88386</v>
      </c>
      <c r="G2012" s="17">
        <v>865</v>
      </c>
      <c r="H2012" s="17">
        <v>243</v>
      </c>
      <c r="I2012" s="18">
        <v>0</v>
      </c>
    </row>
    <row r="2013" spans="2:9" ht="18" customHeight="1" x14ac:dyDescent="0.3">
      <c r="B2013" s="16" t="s">
        <v>413</v>
      </c>
      <c r="C2013" s="17">
        <v>2020</v>
      </c>
      <c r="D2013" s="17" t="s">
        <v>402</v>
      </c>
      <c r="E2013" s="17" t="s">
        <v>419</v>
      </c>
      <c r="F2013" s="17">
        <v>213386</v>
      </c>
      <c r="G2013" s="17">
        <v>4447</v>
      </c>
      <c r="H2013" s="17">
        <v>1401</v>
      </c>
      <c r="I2013" s="18">
        <v>0</v>
      </c>
    </row>
    <row r="2014" spans="2:9" ht="18" customHeight="1" x14ac:dyDescent="0.3">
      <c r="B2014" s="16" t="s">
        <v>413</v>
      </c>
      <c r="C2014" s="17">
        <v>2020</v>
      </c>
      <c r="D2014" s="17" t="s">
        <v>402</v>
      </c>
      <c r="E2014" s="17" t="s">
        <v>420</v>
      </c>
      <c r="F2014" s="17">
        <v>309538</v>
      </c>
      <c r="G2014" s="17">
        <v>7197</v>
      </c>
      <c r="H2014" s="17">
        <v>2470</v>
      </c>
      <c r="I2014" s="18">
        <v>0</v>
      </c>
    </row>
    <row r="2015" spans="2:9" ht="18" customHeight="1" x14ac:dyDescent="0.3">
      <c r="B2015" s="16" t="s">
        <v>413</v>
      </c>
      <c r="C2015" s="17">
        <v>2020</v>
      </c>
      <c r="D2015" s="17" t="s">
        <v>402</v>
      </c>
      <c r="E2015" s="17" t="s">
        <v>421</v>
      </c>
      <c r="F2015" s="17">
        <v>99764</v>
      </c>
      <c r="G2015" s="17">
        <v>2461</v>
      </c>
      <c r="H2015" s="17">
        <v>1047</v>
      </c>
      <c r="I2015" s="18">
        <v>0</v>
      </c>
    </row>
    <row r="2016" spans="2:9" ht="18" customHeight="1" x14ac:dyDescent="0.3">
      <c r="B2016" s="16" t="s">
        <v>413</v>
      </c>
      <c r="C2016" s="17">
        <v>2020</v>
      </c>
      <c r="D2016" s="17" t="s">
        <v>402</v>
      </c>
      <c r="E2016" s="17" t="s">
        <v>423</v>
      </c>
      <c r="F2016" s="17">
        <v>145724</v>
      </c>
      <c r="G2016" s="17">
        <v>2545</v>
      </c>
      <c r="H2016" s="17">
        <v>496</v>
      </c>
      <c r="I2016" s="18">
        <v>0</v>
      </c>
    </row>
    <row r="2017" spans="2:9" ht="18" customHeight="1" x14ac:dyDescent="0.3">
      <c r="B2017" s="16" t="s">
        <v>413</v>
      </c>
      <c r="C2017" s="17">
        <v>2020</v>
      </c>
      <c r="D2017" s="17" t="s">
        <v>403</v>
      </c>
      <c r="E2017" s="17" t="s">
        <v>420</v>
      </c>
      <c r="F2017" s="17">
        <v>0</v>
      </c>
      <c r="G2017" s="17">
        <v>5</v>
      </c>
      <c r="H2017" s="17">
        <v>0</v>
      </c>
      <c r="I2017" s="18">
        <v>0</v>
      </c>
    </row>
    <row r="2018" spans="2:9" ht="18" customHeight="1" x14ac:dyDescent="0.3">
      <c r="B2018" s="16" t="s">
        <v>413</v>
      </c>
      <c r="C2018" s="17">
        <v>2020</v>
      </c>
      <c r="D2018" s="17" t="s">
        <v>403</v>
      </c>
      <c r="E2018" s="17" t="s">
        <v>421</v>
      </c>
      <c r="F2018" s="17">
        <v>0</v>
      </c>
      <c r="G2018" s="17">
        <v>3</v>
      </c>
      <c r="H2018" s="17">
        <v>0</v>
      </c>
      <c r="I2018" s="18">
        <v>0</v>
      </c>
    </row>
    <row r="2019" spans="2:9" ht="18" customHeight="1" x14ac:dyDescent="0.3">
      <c r="B2019" s="16" t="s">
        <v>413</v>
      </c>
      <c r="C2019" s="17">
        <v>2020</v>
      </c>
      <c r="D2019" s="17" t="s">
        <v>404</v>
      </c>
      <c r="E2019" s="17" t="s">
        <v>422</v>
      </c>
      <c r="F2019" s="17">
        <v>3794</v>
      </c>
      <c r="G2019" s="17">
        <v>14</v>
      </c>
      <c r="H2019" s="17">
        <v>14</v>
      </c>
      <c r="I2019" s="18">
        <v>0</v>
      </c>
    </row>
    <row r="2020" spans="2:9" ht="18" customHeight="1" x14ac:dyDescent="0.3">
      <c r="B2020" s="16" t="s">
        <v>413</v>
      </c>
      <c r="C2020" s="17">
        <v>2020</v>
      </c>
      <c r="D2020" s="17" t="s">
        <v>404</v>
      </c>
      <c r="E2020" s="17" t="s">
        <v>419</v>
      </c>
      <c r="F2020" s="17">
        <v>16739</v>
      </c>
      <c r="G2020" s="17">
        <v>83</v>
      </c>
      <c r="H2020" s="17">
        <v>14</v>
      </c>
      <c r="I2020" s="18">
        <v>0</v>
      </c>
    </row>
    <row r="2021" spans="2:9" ht="18" customHeight="1" x14ac:dyDescent="0.3">
      <c r="B2021" s="16" t="s">
        <v>413</v>
      </c>
      <c r="C2021" s="17">
        <v>2020</v>
      </c>
      <c r="D2021" s="17" t="s">
        <v>404</v>
      </c>
      <c r="E2021" s="17" t="s">
        <v>420</v>
      </c>
      <c r="F2021" s="17">
        <v>37777</v>
      </c>
      <c r="G2021" s="17">
        <v>261</v>
      </c>
      <c r="H2021" s="17">
        <v>24</v>
      </c>
      <c r="I2021" s="18">
        <v>0</v>
      </c>
    </row>
    <row r="2022" spans="2:9" ht="18" customHeight="1" x14ac:dyDescent="0.3">
      <c r="B2022" s="16" t="s">
        <v>413</v>
      </c>
      <c r="C2022" s="17">
        <v>2020</v>
      </c>
      <c r="D2022" s="17" t="s">
        <v>404</v>
      </c>
      <c r="E2022" s="17" t="s">
        <v>421</v>
      </c>
      <c r="F2022" s="17">
        <v>25788</v>
      </c>
      <c r="G2022" s="17">
        <v>190</v>
      </c>
      <c r="H2022" s="17">
        <v>23</v>
      </c>
      <c r="I2022" s="18">
        <v>0</v>
      </c>
    </row>
    <row r="2023" spans="2:9" ht="18" customHeight="1" x14ac:dyDescent="0.3">
      <c r="B2023" s="16" t="s">
        <v>413</v>
      </c>
      <c r="C2023" s="17">
        <v>2020</v>
      </c>
      <c r="D2023" s="17" t="s">
        <v>404</v>
      </c>
      <c r="E2023" s="17" t="s">
        <v>423</v>
      </c>
      <c r="F2023" s="17">
        <v>8803</v>
      </c>
      <c r="G2023" s="17">
        <v>15</v>
      </c>
      <c r="H2023" s="17">
        <v>14</v>
      </c>
      <c r="I2023" s="18">
        <v>0</v>
      </c>
    </row>
    <row r="2024" spans="2:9" ht="18" customHeight="1" x14ac:dyDescent="0.3">
      <c r="B2024" s="16" t="s">
        <v>413</v>
      </c>
      <c r="C2024" s="17">
        <v>2020</v>
      </c>
      <c r="D2024" s="17" t="s">
        <v>405</v>
      </c>
      <c r="E2024" s="17" t="s">
        <v>422</v>
      </c>
      <c r="F2024" s="17">
        <v>2527048</v>
      </c>
      <c r="G2024" s="17">
        <v>136346</v>
      </c>
      <c r="H2024" s="17">
        <v>110042</v>
      </c>
      <c r="I2024" s="18">
        <v>1296</v>
      </c>
    </row>
    <row r="2025" spans="2:9" ht="18" customHeight="1" x14ac:dyDescent="0.3">
      <c r="B2025" s="16" t="s">
        <v>413</v>
      </c>
      <c r="C2025" s="17">
        <v>2020</v>
      </c>
      <c r="D2025" s="17" t="s">
        <v>405</v>
      </c>
      <c r="E2025" s="17" t="s">
        <v>419</v>
      </c>
      <c r="F2025" s="17">
        <v>2740754</v>
      </c>
      <c r="G2025" s="17">
        <v>156774</v>
      </c>
      <c r="H2025" s="17">
        <v>134613</v>
      </c>
      <c r="I2025" s="18">
        <v>1597</v>
      </c>
    </row>
    <row r="2026" spans="2:9" ht="18" customHeight="1" x14ac:dyDescent="0.3">
      <c r="B2026" s="16" t="s">
        <v>413</v>
      </c>
      <c r="C2026" s="17">
        <v>2020</v>
      </c>
      <c r="D2026" s="17" t="s">
        <v>405</v>
      </c>
      <c r="E2026" s="17" t="s">
        <v>420</v>
      </c>
      <c r="F2026" s="17">
        <v>2848238</v>
      </c>
      <c r="G2026" s="17">
        <v>168692</v>
      </c>
      <c r="H2026" s="17">
        <v>144564</v>
      </c>
      <c r="I2026" s="18">
        <v>1727</v>
      </c>
    </row>
    <row r="2027" spans="2:9" ht="18" customHeight="1" x14ac:dyDescent="0.3">
      <c r="B2027" s="16" t="s">
        <v>413</v>
      </c>
      <c r="C2027" s="17">
        <v>2020</v>
      </c>
      <c r="D2027" s="17" t="s">
        <v>405</v>
      </c>
      <c r="E2027" s="17" t="s">
        <v>421</v>
      </c>
      <c r="F2027" s="17">
        <v>838640</v>
      </c>
      <c r="G2027" s="17">
        <v>49959</v>
      </c>
      <c r="H2027" s="17">
        <v>42967</v>
      </c>
      <c r="I2027" s="18">
        <v>554</v>
      </c>
    </row>
    <row r="2028" spans="2:9" ht="18" customHeight="1" x14ac:dyDescent="0.3">
      <c r="B2028" s="16" t="s">
        <v>413</v>
      </c>
      <c r="C2028" s="17">
        <v>2020</v>
      </c>
      <c r="D2028" s="17" t="s">
        <v>405</v>
      </c>
      <c r="E2028" s="17" t="s">
        <v>423</v>
      </c>
      <c r="F2028" s="17">
        <v>2641418</v>
      </c>
      <c r="G2028" s="17">
        <v>146954</v>
      </c>
      <c r="H2028" s="17">
        <v>123930</v>
      </c>
      <c r="I2028" s="18">
        <v>1435</v>
      </c>
    </row>
    <row r="2029" spans="2:9" ht="18" customHeight="1" x14ac:dyDescent="0.3">
      <c r="B2029" s="16" t="s">
        <v>413</v>
      </c>
      <c r="C2029" s="17">
        <v>2020</v>
      </c>
      <c r="D2029" s="17" t="s">
        <v>406</v>
      </c>
      <c r="E2029" s="17" t="s">
        <v>422</v>
      </c>
      <c r="F2029" s="17">
        <v>1763699</v>
      </c>
      <c r="G2029" s="17">
        <v>82860</v>
      </c>
      <c r="H2029" s="17">
        <v>64339</v>
      </c>
      <c r="I2029" s="18">
        <v>515</v>
      </c>
    </row>
    <row r="2030" spans="2:9" ht="18" customHeight="1" x14ac:dyDescent="0.3">
      <c r="B2030" s="16" t="s">
        <v>413</v>
      </c>
      <c r="C2030" s="17">
        <v>2020</v>
      </c>
      <c r="D2030" s="17" t="s">
        <v>406</v>
      </c>
      <c r="E2030" s="17" t="s">
        <v>419</v>
      </c>
      <c r="F2030" s="17">
        <v>2240256</v>
      </c>
      <c r="G2030" s="17">
        <v>107827</v>
      </c>
      <c r="H2030" s="17">
        <v>81679</v>
      </c>
      <c r="I2030" s="18">
        <v>802</v>
      </c>
    </row>
    <row r="2031" spans="2:9" ht="18" customHeight="1" x14ac:dyDescent="0.3">
      <c r="B2031" s="16" t="s">
        <v>413</v>
      </c>
      <c r="C2031" s="17">
        <v>2020</v>
      </c>
      <c r="D2031" s="17" t="s">
        <v>406</v>
      </c>
      <c r="E2031" s="17" t="s">
        <v>420</v>
      </c>
      <c r="F2031" s="17">
        <v>2358253</v>
      </c>
      <c r="G2031" s="17">
        <v>120431</v>
      </c>
      <c r="H2031" s="17">
        <v>90216</v>
      </c>
      <c r="I2031" s="18">
        <v>986</v>
      </c>
    </row>
    <row r="2032" spans="2:9" ht="18" customHeight="1" x14ac:dyDescent="0.3">
      <c r="B2032" s="16" t="s">
        <v>413</v>
      </c>
      <c r="C2032" s="17">
        <v>2020</v>
      </c>
      <c r="D2032" s="17" t="s">
        <v>406</v>
      </c>
      <c r="E2032" s="17" t="s">
        <v>421</v>
      </c>
      <c r="F2032" s="17">
        <v>1046005</v>
      </c>
      <c r="G2032" s="17">
        <v>54831</v>
      </c>
      <c r="H2032" s="17">
        <v>42250</v>
      </c>
      <c r="I2032" s="18">
        <v>492</v>
      </c>
    </row>
    <row r="2033" spans="2:9" ht="18" customHeight="1" x14ac:dyDescent="0.3">
      <c r="B2033" s="16" t="s">
        <v>413</v>
      </c>
      <c r="C2033" s="17">
        <v>2020</v>
      </c>
      <c r="D2033" s="17" t="s">
        <v>406</v>
      </c>
      <c r="E2033" s="17" t="s">
        <v>423</v>
      </c>
      <c r="F2033" s="17">
        <v>2054940</v>
      </c>
      <c r="G2033" s="17">
        <v>93364</v>
      </c>
      <c r="H2033" s="17">
        <v>72846</v>
      </c>
      <c r="I2033" s="18">
        <v>641</v>
      </c>
    </row>
    <row r="2034" spans="2:9" ht="18" customHeight="1" x14ac:dyDescent="0.3">
      <c r="B2034" s="16" t="s">
        <v>413</v>
      </c>
      <c r="C2034" s="17">
        <v>2020</v>
      </c>
      <c r="D2034" s="17" t="s">
        <v>407</v>
      </c>
      <c r="E2034" s="17" t="s">
        <v>422</v>
      </c>
      <c r="F2034" s="17">
        <v>1157185</v>
      </c>
      <c r="G2034" s="17">
        <v>47222</v>
      </c>
      <c r="H2034" s="17">
        <v>34227</v>
      </c>
      <c r="I2034" s="18">
        <v>237</v>
      </c>
    </row>
    <row r="2035" spans="2:9" ht="18" customHeight="1" x14ac:dyDescent="0.3">
      <c r="B2035" s="16" t="s">
        <v>413</v>
      </c>
      <c r="C2035" s="17">
        <v>2020</v>
      </c>
      <c r="D2035" s="17" t="s">
        <v>407</v>
      </c>
      <c r="E2035" s="17" t="s">
        <v>419</v>
      </c>
      <c r="F2035" s="17">
        <v>1430412</v>
      </c>
      <c r="G2035" s="17">
        <v>60209</v>
      </c>
      <c r="H2035" s="17">
        <v>46435</v>
      </c>
      <c r="I2035" s="18">
        <v>369</v>
      </c>
    </row>
    <row r="2036" spans="2:9" ht="18" customHeight="1" x14ac:dyDescent="0.3">
      <c r="B2036" s="16" t="s">
        <v>413</v>
      </c>
      <c r="C2036" s="17">
        <v>2020</v>
      </c>
      <c r="D2036" s="17" t="s">
        <v>407</v>
      </c>
      <c r="E2036" s="17" t="s">
        <v>420</v>
      </c>
      <c r="F2036" s="17">
        <v>1574067</v>
      </c>
      <c r="G2036" s="17">
        <v>68825</v>
      </c>
      <c r="H2036" s="17">
        <v>52505</v>
      </c>
      <c r="I2036" s="18">
        <v>439</v>
      </c>
    </row>
    <row r="2037" spans="2:9" ht="18" customHeight="1" x14ac:dyDescent="0.3">
      <c r="B2037" s="16" t="s">
        <v>413</v>
      </c>
      <c r="C2037" s="17">
        <v>2020</v>
      </c>
      <c r="D2037" s="17" t="s">
        <v>407</v>
      </c>
      <c r="E2037" s="17" t="s">
        <v>421</v>
      </c>
      <c r="F2037" s="17">
        <v>480164</v>
      </c>
      <c r="G2037" s="17">
        <v>21733</v>
      </c>
      <c r="H2037" s="17">
        <v>16499</v>
      </c>
      <c r="I2037" s="18">
        <v>132</v>
      </c>
    </row>
    <row r="2038" spans="2:9" ht="18" customHeight="1" x14ac:dyDescent="0.3">
      <c r="B2038" s="16" t="s">
        <v>413</v>
      </c>
      <c r="C2038" s="17">
        <v>2020</v>
      </c>
      <c r="D2038" s="17" t="s">
        <v>407</v>
      </c>
      <c r="E2038" s="17" t="s">
        <v>423</v>
      </c>
      <c r="F2038" s="17">
        <v>1295500</v>
      </c>
      <c r="G2038" s="17">
        <v>53204</v>
      </c>
      <c r="H2038" s="17">
        <v>41460</v>
      </c>
      <c r="I2038" s="18">
        <v>304</v>
      </c>
    </row>
    <row r="2039" spans="2:9" ht="18" customHeight="1" x14ac:dyDescent="0.3">
      <c r="B2039" s="16" t="s">
        <v>413</v>
      </c>
      <c r="C2039" s="17">
        <v>2021</v>
      </c>
      <c r="D2039" s="17" t="s">
        <v>398</v>
      </c>
      <c r="E2039" s="17" t="s">
        <v>422</v>
      </c>
      <c r="F2039" s="17">
        <v>4061230</v>
      </c>
      <c r="G2039" s="17">
        <v>205955</v>
      </c>
      <c r="H2039" s="17">
        <v>202900</v>
      </c>
      <c r="I2039" s="18">
        <v>2618</v>
      </c>
    </row>
    <row r="2040" spans="2:9" ht="18" customHeight="1" x14ac:dyDescent="0.3">
      <c r="B2040" s="16" t="s">
        <v>413</v>
      </c>
      <c r="C2040" s="17">
        <v>2021</v>
      </c>
      <c r="D2040" s="17" t="s">
        <v>398</v>
      </c>
      <c r="E2040" s="17" t="s">
        <v>419</v>
      </c>
      <c r="F2040" s="17">
        <v>4157761</v>
      </c>
      <c r="G2040" s="17">
        <v>208164</v>
      </c>
      <c r="H2040" s="17">
        <v>203640</v>
      </c>
      <c r="I2040" s="18">
        <v>2639</v>
      </c>
    </row>
    <row r="2041" spans="2:9" ht="18" customHeight="1" x14ac:dyDescent="0.3">
      <c r="B2041" s="16" t="s">
        <v>413</v>
      </c>
      <c r="C2041" s="17">
        <v>2021</v>
      </c>
      <c r="D2041" s="17" t="s">
        <v>398</v>
      </c>
      <c r="E2041" s="17" t="s">
        <v>420</v>
      </c>
      <c r="F2041" s="17">
        <v>4232024</v>
      </c>
      <c r="G2041" s="17">
        <v>213210</v>
      </c>
      <c r="H2041" s="17">
        <v>204717</v>
      </c>
      <c r="I2041" s="18">
        <v>2708</v>
      </c>
    </row>
    <row r="2042" spans="2:9" ht="18" customHeight="1" x14ac:dyDescent="0.3">
      <c r="B2042" s="16" t="s">
        <v>413</v>
      </c>
      <c r="C2042" s="17">
        <v>2021</v>
      </c>
      <c r="D2042" s="17" t="s">
        <v>398</v>
      </c>
      <c r="E2042" s="17" t="s">
        <v>421</v>
      </c>
      <c r="F2042" s="17">
        <v>1226933</v>
      </c>
      <c r="G2042" s="17">
        <v>62901</v>
      </c>
      <c r="H2042" s="17">
        <v>59454</v>
      </c>
      <c r="I2042" s="18">
        <v>805</v>
      </c>
    </row>
    <row r="2043" spans="2:9" ht="18" customHeight="1" x14ac:dyDescent="0.3">
      <c r="B2043" s="16" t="s">
        <v>413</v>
      </c>
      <c r="C2043" s="17">
        <v>2021</v>
      </c>
      <c r="D2043" s="17" t="s">
        <v>398</v>
      </c>
      <c r="E2043" s="17" t="s">
        <v>423</v>
      </c>
      <c r="F2043" s="17">
        <v>4107997</v>
      </c>
      <c r="G2043" s="17">
        <v>206535</v>
      </c>
      <c r="H2043" s="17">
        <v>203166</v>
      </c>
      <c r="I2043" s="18">
        <v>2629</v>
      </c>
    </row>
    <row r="2044" spans="2:9" ht="18" customHeight="1" x14ac:dyDescent="0.3">
      <c r="B2044" s="16" t="s">
        <v>413</v>
      </c>
      <c r="C2044" s="17">
        <v>2021</v>
      </c>
      <c r="D2044" s="17" t="s">
        <v>399</v>
      </c>
      <c r="E2044" s="17" t="s">
        <v>422</v>
      </c>
      <c r="F2044" s="17">
        <v>7742971</v>
      </c>
      <c r="G2044" s="17">
        <v>709842</v>
      </c>
      <c r="H2044" s="17">
        <v>634695</v>
      </c>
      <c r="I2044" s="18">
        <v>11224</v>
      </c>
    </row>
    <row r="2045" spans="2:9" ht="18" customHeight="1" x14ac:dyDescent="0.3">
      <c r="B2045" s="16" t="s">
        <v>413</v>
      </c>
      <c r="C2045" s="17">
        <v>2021</v>
      </c>
      <c r="D2045" s="17" t="s">
        <v>399</v>
      </c>
      <c r="E2045" s="17" t="s">
        <v>419</v>
      </c>
      <c r="F2045" s="17">
        <v>8176482</v>
      </c>
      <c r="G2045" s="17">
        <v>765795</v>
      </c>
      <c r="H2045" s="17">
        <v>715707</v>
      </c>
      <c r="I2045" s="18">
        <v>12094</v>
      </c>
    </row>
    <row r="2046" spans="2:9" ht="18" customHeight="1" x14ac:dyDescent="0.3">
      <c r="B2046" s="16" t="s">
        <v>413</v>
      </c>
      <c r="C2046" s="17">
        <v>2021</v>
      </c>
      <c r="D2046" s="17" t="s">
        <v>399</v>
      </c>
      <c r="E2046" s="17" t="s">
        <v>420</v>
      </c>
      <c r="F2046" s="17">
        <v>8340844</v>
      </c>
      <c r="G2046" s="17">
        <v>783689</v>
      </c>
      <c r="H2046" s="17">
        <v>745961</v>
      </c>
      <c r="I2046" s="18">
        <v>12340</v>
      </c>
    </row>
    <row r="2047" spans="2:9" ht="18" customHeight="1" x14ac:dyDescent="0.3">
      <c r="B2047" s="16" t="s">
        <v>413</v>
      </c>
      <c r="C2047" s="17">
        <v>2021</v>
      </c>
      <c r="D2047" s="17" t="s">
        <v>399</v>
      </c>
      <c r="E2047" s="17" t="s">
        <v>421</v>
      </c>
      <c r="F2047" s="17">
        <v>3623166</v>
      </c>
      <c r="G2047" s="17">
        <v>340812</v>
      </c>
      <c r="H2047" s="17">
        <v>325345</v>
      </c>
      <c r="I2047" s="18">
        <v>5342</v>
      </c>
    </row>
    <row r="2048" spans="2:9" ht="18" customHeight="1" x14ac:dyDescent="0.3">
      <c r="B2048" s="16" t="s">
        <v>413</v>
      </c>
      <c r="C2048" s="17">
        <v>2021</v>
      </c>
      <c r="D2048" s="17" t="s">
        <v>399</v>
      </c>
      <c r="E2048" s="17" t="s">
        <v>423</v>
      </c>
      <c r="F2048" s="17">
        <v>7988197</v>
      </c>
      <c r="G2048" s="17">
        <v>742173</v>
      </c>
      <c r="H2048" s="17">
        <v>681622</v>
      </c>
      <c r="I2048" s="18">
        <v>11719</v>
      </c>
    </row>
    <row r="2049" spans="2:9" ht="18" customHeight="1" x14ac:dyDescent="0.3">
      <c r="B2049" s="16" t="s">
        <v>413</v>
      </c>
      <c r="C2049" s="17">
        <v>2021</v>
      </c>
      <c r="D2049" s="17" t="s">
        <v>408</v>
      </c>
      <c r="E2049" s="17" t="s">
        <v>422</v>
      </c>
      <c r="F2049" s="17">
        <v>3642263</v>
      </c>
      <c r="G2049" s="17">
        <v>203695</v>
      </c>
      <c r="H2049" s="17">
        <v>200262</v>
      </c>
      <c r="I2049" s="18">
        <v>2603</v>
      </c>
    </row>
    <row r="2050" spans="2:9" ht="18" customHeight="1" x14ac:dyDescent="0.3">
      <c r="B2050" s="16" t="s">
        <v>413</v>
      </c>
      <c r="C2050" s="17">
        <v>2021</v>
      </c>
      <c r="D2050" s="17" t="s">
        <v>408</v>
      </c>
      <c r="E2050" s="17" t="s">
        <v>419</v>
      </c>
      <c r="F2050" s="17">
        <v>3771860</v>
      </c>
      <c r="G2050" s="17">
        <v>204565</v>
      </c>
      <c r="H2050" s="17">
        <v>201372</v>
      </c>
      <c r="I2050" s="18">
        <v>2611</v>
      </c>
    </row>
    <row r="2051" spans="2:9" ht="18" customHeight="1" x14ac:dyDescent="0.3">
      <c r="B2051" s="16" t="s">
        <v>413</v>
      </c>
      <c r="C2051" s="17">
        <v>2021</v>
      </c>
      <c r="D2051" s="17" t="s">
        <v>408</v>
      </c>
      <c r="E2051" s="17" t="s">
        <v>420</v>
      </c>
      <c r="F2051" s="17">
        <v>3827018</v>
      </c>
      <c r="G2051" s="17">
        <v>204790</v>
      </c>
      <c r="H2051" s="17">
        <v>201899</v>
      </c>
      <c r="I2051" s="18">
        <v>2611</v>
      </c>
    </row>
    <row r="2052" spans="2:9" ht="18" customHeight="1" x14ac:dyDescent="0.3">
      <c r="B2052" s="16" t="s">
        <v>413</v>
      </c>
      <c r="C2052" s="17">
        <v>2021</v>
      </c>
      <c r="D2052" s="17" t="s">
        <v>408</v>
      </c>
      <c r="E2052" s="17" t="s">
        <v>423</v>
      </c>
      <c r="F2052" s="17">
        <v>3710866</v>
      </c>
      <c r="G2052" s="17">
        <v>204115</v>
      </c>
      <c r="H2052" s="17">
        <v>201043</v>
      </c>
      <c r="I2052" s="18">
        <v>2611</v>
      </c>
    </row>
    <row r="2053" spans="2:9" ht="18" customHeight="1" x14ac:dyDescent="0.3">
      <c r="B2053" s="16" t="s">
        <v>413</v>
      </c>
      <c r="C2053" s="17">
        <v>2021</v>
      </c>
      <c r="D2053" s="17" t="s">
        <v>409</v>
      </c>
      <c r="E2053" s="17" t="s">
        <v>422</v>
      </c>
      <c r="F2053" s="17">
        <v>3351778</v>
      </c>
      <c r="G2053" s="17">
        <v>198509</v>
      </c>
      <c r="H2053" s="17">
        <v>190133</v>
      </c>
      <c r="I2053" s="18">
        <v>2522</v>
      </c>
    </row>
    <row r="2054" spans="2:9" ht="18" customHeight="1" x14ac:dyDescent="0.3">
      <c r="B2054" s="16" t="s">
        <v>413</v>
      </c>
      <c r="C2054" s="17">
        <v>2021</v>
      </c>
      <c r="D2054" s="17" t="s">
        <v>409</v>
      </c>
      <c r="E2054" s="17" t="s">
        <v>419</v>
      </c>
      <c r="F2054" s="17">
        <v>3493574</v>
      </c>
      <c r="G2054" s="17">
        <v>202140</v>
      </c>
      <c r="H2054" s="17">
        <v>197408</v>
      </c>
      <c r="I2054" s="18">
        <v>2564</v>
      </c>
    </row>
    <row r="2055" spans="2:9" ht="18" customHeight="1" x14ac:dyDescent="0.3">
      <c r="B2055" s="16" t="s">
        <v>413</v>
      </c>
      <c r="C2055" s="17">
        <v>2021</v>
      </c>
      <c r="D2055" s="17" t="s">
        <v>409</v>
      </c>
      <c r="E2055" s="17" t="s">
        <v>420</v>
      </c>
      <c r="F2055" s="17">
        <v>3549292</v>
      </c>
      <c r="G2055" s="17">
        <v>202952</v>
      </c>
      <c r="H2055" s="17">
        <v>199088</v>
      </c>
      <c r="I2055" s="18">
        <v>2585</v>
      </c>
    </row>
    <row r="2056" spans="2:9" ht="18" customHeight="1" x14ac:dyDescent="0.3">
      <c r="B2056" s="16" t="s">
        <v>413</v>
      </c>
      <c r="C2056" s="17">
        <v>2021</v>
      </c>
      <c r="D2056" s="17" t="s">
        <v>409</v>
      </c>
      <c r="E2056" s="17" t="s">
        <v>421</v>
      </c>
      <c r="F2056" s="17">
        <v>1540921</v>
      </c>
      <c r="G2056" s="17">
        <v>87163</v>
      </c>
      <c r="H2056" s="17">
        <v>85622</v>
      </c>
      <c r="I2056" s="18">
        <v>1113</v>
      </c>
    </row>
    <row r="2057" spans="2:9" ht="18" customHeight="1" x14ac:dyDescent="0.3">
      <c r="B2057" s="16" t="s">
        <v>413</v>
      </c>
      <c r="C2057" s="17">
        <v>2021</v>
      </c>
      <c r="D2057" s="17" t="s">
        <v>409</v>
      </c>
      <c r="E2057" s="17" t="s">
        <v>423</v>
      </c>
      <c r="F2057" s="17">
        <v>3436416</v>
      </c>
      <c r="G2057" s="17">
        <v>200873</v>
      </c>
      <c r="H2057" s="17">
        <v>194947</v>
      </c>
      <c r="I2057" s="18">
        <v>2554</v>
      </c>
    </row>
    <row r="2058" spans="2:9" ht="18" customHeight="1" x14ac:dyDescent="0.3">
      <c r="B2058" s="16" t="s">
        <v>413</v>
      </c>
      <c r="C2058" s="17">
        <v>2021</v>
      </c>
      <c r="D2058" s="17" t="s">
        <v>401</v>
      </c>
      <c r="E2058" s="17" t="s">
        <v>422</v>
      </c>
      <c r="F2058" s="17">
        <v>6438955</v>
      </c>
      <c r="G2058" s="17">
        <v>505821</v>
      </c>
      <c r="H2058" s="17">
        <v>454525</v>
      </c>
      <c r="I2058" s="18">
        <v>8372</v>
      </c>
    </row>
    <row r="2059" spans="2:9" ht="18" customHeight="1" x14ac:dyDescent="0.3">
      <c r="B2059" s="16" t="s">
        <v>413</v>
      </c>
      <c r="C2059" s="17">
        <v>2021</v>
      </c>
      <c r="D2059" s="17" t="s">
        <v>401</v>
      </c>
      <c r="E2059" s="17" t="s">
        <v>419</v>
      </c>
      <c r="F2059" s="17">
        <v>7011630</v>
      </c>
      <c r="G2059" s="17">
        <v>593298</v>
      </c>
      <c r="H2059" s="17">
        <v>516821</v>
      </c>
      <c r="I2059" s="18">
        <v>9656</v>
      </c>
    </row>
    <row r="2060" spans="2:9" ht="18" customHeight="1" x14ac:dyDescent="0.3">
      <c r="B2060" s="16" t="s">
        <v>413</v>
      </c>
      <c r="C2060" s="17">
        <v>2021</v>
      </c>
      <c r="D2060" s="17" t="s">
        <v>401</v>
      </c>
      <c r="E2060" s="17" t="s">
        <v>420</v>
      </c>
      <c r="F2060" s="17">
        <v>7329229</v>
      </c>
      <c r="G2060" s="17">
        <v>647668</v>
      </c>
      <c r="H2060" s="17">
        <v>563929</v>
      </c>
      <c r="I2060" s="18">
        <v>10325</v>
      </c>
    </row>
    <row r="2061" spans="2:9" ht="18" customHeight="1" x14ac:dyDescent="0.3">
      <c r="B2061" s="16" t="s">
        <v>413</v>
      </c>
      <c r="C2061" s="17">
        <v>2021</v>
      </c>
      <c r="D2061" s="17" t="s">
        <v>401</v>
      </c>
      <c r="E2061" s="17" t="s">
        <v>421</v>
      </c>
      <c r="F2061" s="17">
        <v>3241217</v>
      </c>
      <c r="G2061" s="17">
        <v>293021</v>
      </c>
      <c r="H2061" s="17">
        <v>256233</v>
      </c>
      <c r="I2061" s="18">
        <v>4618</v>
      </c>
    </row>
    <row r="2062" spans="2:9" ht="18" customHeight="1" x14ac:dyDescent="0.3">
      <c r="B2062" s="16" t="s">
        <v>413</v>
      </c>
      <c r="C2062" s="17">
        <v>2021</v>
      </c>
      <c r="D2062" s="17" t="s">
        <v>401</v>
      </c>
      <c r="E2062" s="17" t="s">
        <v>423</v>
      </c>
      <c r="F2062" s="17">
        <v>6692588</v>
      </c>
      <c r="G2062" s="17">
        <v>544322</v>
      </c>
      <c r="H2062" s="17">
        <v>484462</v>
      </c>
      <c r="I2062" s="18">
        <v>8944</v>
      </c>
    </row>
    <row r="2063" spans="2:9" ht="18" customHeight="1" x14ac:dyDescent="0.3">
      <c r="B2063" s="16" t="s">
        <v>413</v>
      </c>
      <c r="C2063" s="17">
        <v>2021</v>
      </c>
      <c r="D2063" s="17" t="s">
        <v>402</v>
      </c>
      <c r="E2063" s="17" t="s">
        <v>422</v>
      </c>
      <c r="F2063" s="17">
        <v>5210425</v>
      </c>
      <c r="G2063" s="17">
        <v>375881</v>
      </c>
      <c r="H2063" s="17">
        <v>306784</v>
      </c>
      <c r="I2063" s="18">
        <v>6025</v>
      </c>
    </row>
    <row r="2064" spans="2:9" ht="18" customHeight="1" x14ac:dyDescent="0.3">
      <c r="B2064" s="16" t="s">
        <v>413</v>
      </c>
      <c r="C2064" s="17">
        <v>2021</v>
      </c>
      <c r="D2064" s="17" t="s">
        <v>402</v>
      </c>
      <c r="E2064" s="17" t="s">
        <v>419</v>
      </c>
      <c r="F2064" s="17">
        <v>5918610</v>
      </c>
      <c r="G2064" s="17">
        <v>440254</v>
      </c>
      <c r="H2064" s="17">
        <v>368434</v>
      </c>
      <c r="I2064" s="18">
        <v>7201</v>
      </c>
    </row>
    <row r="2065" spans="2:9" ht="18" customHeight="1" x14ac:dyDescent="0.3">
      <c r="B2065" s="16" t="s">
        <v>413</v>
      </c>
      <c r="C2065" s="17">
        <v>2021</v>
      </c>
      <c r="D2065" s="17" t="s">
        <v>402</v>
      </c>
      <c r="E2065" s="17" t="s">
        <v>420</v>
      </c>
      <c r="F2065" s="17">
        <v>6149673</v>
      </c>
      <c r="G2065" s="17">
        <v>467263</v>
      </c>
      <c r="H2065" s="17">
        <v>409091</v>
      </c>
      <c r="I2065" s="18">
        <v>7679</v>
      </c>
    </row>
    <row r="2066" spans="2:9" ht="18" customHeight="1" x14ac:dyDescent="0.3">
      <c r="B2066" s="16" t="s">
        <v>413</v>
      </c>
      <c r="C2066" s="17">
        <v>2021</v>
      </c>
      <c r="D2066" s="17" t="s">
        <v>402</v>
      </c>
      <c r="E2066" s="17" t="s">
        <v>421</v>
      </c>
      <c r="F2066" s="17">
        <v>1798996</v>
      </c>
      <c r="G2066" s="17">
        <v>138988</v>
      </c>
      <c r="H2066" s="17">
        <v>124762</v>
      </c>
      <c r="I2066" s="18">
        <v>2291</v>
      </c>
    </row>
    <row r="2067" spans="2:9" ht="18" customHeight="1" x14ac:dyDescent="0.3">
      <c r="B2067" s="16" t="s">
        <v>413</v>
      </c>
      <c r="C2067" s="17">
        <v>2021</v>
      </c>
      <c r="D2067" s="17" t="s">
        <v>402</v>
      </c>
      <c r="E2067" s="17" t="s">
        <v>423</v>
      </c>
      <c r="F2067" s="17">
        <v>5590390</v>
      </c>
      <c r="G2067" s="17">
        <v>410261</v>
      </c>
      <c r="H2067" s="17">
        <v>341265</v>
      </c>
      <c r="I2067" s="18">
        <v>6615</v>
      </c>
    </row>
    <row r="2068" spans="2:9" ht="18" customHeight="1" x14ac:dyDescent="0.3">
      <c r="B2068" s="16" t="s">
        <v>413</v>
      </c>
      <c r="C2068" s="17">
        <v>2021</v>
      </c>
      <c r="D2068" s="17" t="s">
        <v>403</v>
      </c>
      <c r="E2068" s="17" t="s">
        <v>422</v>
      </c>
      <c r="F2068" s="17">
        <v>3871321</v>
      </c>
      <c r="G2068" s="17">
        <v>204987</v>
      </c>
      <c r="H2068" s="17">
        <v>202157</v>
      </c>
      <c r="I2068" s="18">
        <v>2611</v>
      </c>
    </row>
    <row r="2069" spans="2:9" ht="18" customHeight="1" x14ac:dyDescent="0.3">
      <c r="B2069" s="16" t="s">
        <v>413</v>
      </c>
      <c r="C2069" s="17">
        <v>2021</v>
      </c>
      <c r="D2069" s="17" t="s">
        <v>403</v>
      </c>
      <c r="E2069" s="17" t="s">
        <v>419</v>
      </c>
      <c r="F2069" s="17">
        <v>3963680</v>
      </c>
      <c r="G2069" s="17">
        <v>205269</v>
      </c>
      <c r="H2069" s="17">
        <v>202473</v>
      </c>
      <c r="I2069" s="18">
        <v>2611</v>
      </c>
    </row>
    <row r="2070" spans="2:9" ht="18" customHeight="1" x14ac:dyDescent="0.3">
      <c r="B2070" s="16" t="s">
        <v>413</v>
      </c>
      <c r="C2070" s="17">
        <v>2021</v>
      </c>
      <c r="D2070" s="17" t="s">
        <v>403</v>
      </c>
      <c r="E2070" s="17" t="s">
        <v>420</v>
      </c>
      <c r="F2070" s="17">
        <v>4005290</v>
      </c>
      <c r="G2070" s="17">
        <v>205554</v>
      </c>
      <c r="H2070" s="17">
        <v>202570</v>
      </c>
      <c r="I2070" s="18">
        <v>2616</v>
      </c>
    </row>
    <row r="2071" spans="2:9" ht="18" customHeight="1" x14ac:dyDescent="0.3">
      <c r="B2071" s="16" t="s">
        <v>413</v>
      </c>
      <c r="C2071" s="17">
        <v>2021</v>
      </c>
      <c r="D2071" s="17" t="s">
        <v>403</v>
      </c>
      <c r="E2071" s="17" t="s">
        <v>421</v>
      </c>
      <c r="F2071" s="17">
        <v>1726436</v>
      </c>
      <c r="G2071" s="17">
        <v>88184</v>
      </c>
      <c r="H2071" s="17">
        <v>86858</v>
      </c>
      <c r="I2071" s="18">
        <v>1122</v>
      </c>
    </row>
    <row r="2072" spans="2:9" ht="18" customHeight="1" x14ac:dyDescent="0.3">
      <c r="B2072" s="16" t="s">
        <v>413</v>
      </c>
      <c r="C2072" s="17">
        <v>2021</v>
      </c>
      <c r="D2072" s="17" t="s">
        <v>403</v>
      </c>
      <c r="E2072" s="17" t="s">
        <v>423</v>
      </c>
      <c r="F2072" s="17">
        <v>3915124</v>
      </c>
      <c r="G2072" s="17">
        <v>205142</v>
      </c>
      <c r="H2072" s="17">
        <v>202318</v>
      </c>
      <c r="I2072" s="18">
        <v>2611</v>
      </c>
    </row>
    <row r="2073" spans="2:9" ht="18" customHeight="1" x14ac:dyDescent="0.3">
      <c r="B2073" s="16" t="s">
        <v>413</v>
      </c>
      <c r="C2073" s="17">
        <v>2021</v>
      </c>
      <c r="D2073" s="17" t="s">
        <v>404</v>
      </c>
      <c r="E2073" s="17" t="s">
        <v>422</v>
      </c>
      <c r="F2073" s="17">
        <v>4364860</v>
      </c>
      <c r="G2073" s="17">
        <v>230964</v>
      </c>
      <c r="H2073" s="17">
        <v>210872</v>
      </c>
      <c r="I2073" s="18">
        <v>3001</v>
      </c>
    </row>
    <row r="2074" spans="2:9" ht="18" customHeight="1" x14ac:dyDescent="0.3">
      <c r="B2074" s="16" t="s">
        <v>413</v>
      </c>
      <c r="C2074" s="17">
        <v>2021</v>
      </c>
      <c r="D2074" s="17" t="s">
        <v>404</v>
      </c>
      <c r="E2074" s="17" t="s">
        <v>419</v>
      </c>
      <c r="F2074" s="17">
        <v>4664565</v>
      </c>
      <c r="G2074" s="17">
        <v>285262</v>
      </c>
      <c r="H2074" s="17">
        <v>235322</v>
      </c>
      <c r="I2074" s="18">
        <v>4286</v>
      </c>
    </row>
    <row r="2075" spans="2:9" ht="18" customHeight="1" x14ac:dyDescent="0.3">
      <c r="B2075" s="16" t="s">
        <v>413</v>
      </c>
      <c r="C2075" s="17">
        <v>2021</v>
      </c>
      <c r="D2075" s="17" t="s">
        <v>404</v>
      </c>
      <c r="E2075" s="17" t="s">
        <v>420</v>
      </c>
      <c r="F2075" s="17">
        <v>4826590</v>
      </c>
      <c r="G2075" s="17">
        <v>318741</v>
      </c>
      <c r="H2075" s="17">
        <v>265255</v>
      </c>
      <c r="I2075" s="18">
        <v>5026</v>
      </c>
    </row>
    <row r="2076" spans="2:9" ht="18" customHeight="1" x14ac:dyDescent="0.3">
      <c r="B2076" s="16" t="s">
        <v>413</v>
      </c>
      <c r="C2076" s="17">
        <v>2021</v>
      </c>
      <c r="D2076" s="17" t="s">
        <v>404</v>
      </c>
      <c r="E2076" s="17" t="s">
        <v>421</v>
      </c>
      <c r="F2076" s="17">
        <v>2136589</v>
      </c>
      <c r="G2076" s="17">
        <v>149483</v>
      </c>
      <c r="H2076" s="17">
        <v>121804</v>
      </c>
      <c r="I2076" s="18">
        <v>2376</v>
      </c>
    </row>
    <row r="2077" spans="2:9" ht="18" customHeight="1" x14ac:dyDescent="0.3">
      <c r="B2077" s="16" t="s">
        <v>413</v>
      </c>
      <c r="C2077" s="17">
        <v>2021</v>
      </c>
      <c r="D2077" s="17" t="s">
        <v>404</v>
      </c>
      <c r="E2077" s="17" t="s">
        <v>423</v>
      </c>
      <c r="F2077" s="17">
        <v>4505347</v>
      </c>
      <c r="G2077" s="17">
        <v>255231</v>
      </c>
      <c r="H2077" s="17">
        <v>217227</v>
      </c>
      <c r="I2077" s="18">
        <v>3549</v>
      </c>
    </row>
    <row r="2078" spans="2:9" ht="18" customHeight="1" x14ac:dyDescent="0.3">
      <c r="B2078" s="16" t="s">
        <v>413</v>
      </c>
      <c r="C2078" s="17">
        <v>2021</v>
      </c>
      <c r="D2078" s="17" t="s">
        <v>406</v>
      </c>
      <c r="E2078" s="17" t="s">
        <v>422</v>
      </c>
      <c r="F2078" s="17">
        <v>9176297</v>
      </c>
      <c r="G2078" s="17">
        <v>848157</v>
      </c>
      <c r="H2078" s="17">
        <v>820922</v>
      </c>
      <c r="I2078" s="18">
        <v>13070</v>
      </c>
    </row>
    <row r="2079" spans="2:9" ht="18" customHeight="1" x14ac:dyDescent="0.3">
      <c r="B2079" s="16" t="s">
        <v>413</v>
      </c>
      <c r="C2079" s="17">
        <v>2021</v>
      </c>
      <c r="D2079" s="17" t="s">
        <v>406</v>
      </c>
      <c r="E2079" s="17" t="s">
        <v>419</v>
      </c>
      <c r="F2079" s="17">
        <v>9403674</v>
      </c>
      <c r="G2079" s="17">
        <v>859639</v>
      </c>
      <c r="H2079" s="17">
        <v>836612</v>
      </c>
      <c r="I2079" s="18">
        <v>13292</v>
      </c>
    </row>
    <row r="2080" spans="2:9" ht="18" customHeight="1" x14ac:dyDescent="0.3">
      <c r="B2080" s="16" t="s">
        <v>413</v>
      </c>
      <c r="C2080" s="17">
        <v>2021</v>
      </c>
      <c r="D2080" s="17" t="s">
        <v>406</v>
      </c>
      <c r="E2080" s="17" t="s">
        <v>420</v>
      </c>
      <c r="F2080" s="17">
        <v>9495883</v>
      </c>
      <c r="G2080" s="17">
        <v>863363</v>
      </c>
      <c r="H2080" s="17">
        <v>843732</v>
      </c>
      <c r="I2080" s="18">
        <v>13388</v>
      </c>
    </row>
    <row r="2081" spans="2:9" ht="18" customHeight="1" x14ac:dyDescent="0.3">
      <c r="B2081" s="16" t="s">
        <v>413</v>
      </c>
      <c r="C2081" s="17">
        <v>2021</v>
      </c>
      <c r="D2081" s="17" t="s">
        <v>406</v>
      </c>
      <c r="E2081" s="17" t="s">
        <v>421</v>
      </c>
      <c r="F2081" s="17">
        <v>4097819</v>
      </c>
      <c r="G2081" s="17">
        <v>371008</v>
      </c>
      <c r="H2081" s="17">
        <v>362961</v>
      </c>
      <c r="I2081" s="18">
        <v>5760</v>
      </c>
    </row>
    <row r="2082" spans="2:9" ht="18" customHeight="1" x14ac:dyDescent="0.3">
      <c r="B2082" s="16" t="s">
        <v>413</v>
      </c>
      <c r="C2082" s="17">
        <v>2021</v>
      </c>
      <c r="D2082" s="17" t="s">
        <v>406</v>
      </c>
      <c r="E2082" s="17" t="s">
        <v>423</v>
      </c>
      <c r="F2082" s="17">
        <v>9291504</v>
      </c>
      <c r="G2082" s="17">
        <v>854693</v>
      </c>
      <c r="H2082" s="17">
        <v>830323</v>
      </c>
      <c r="I2082" s="18">
        <v>13199</v>
      </c>
    </row>
    <row r="2083" spans="2:9" ht="18" customHeight="1" x14ac:dyDescent="0.3">
      <c r="B2083" s="16" t="s">
        <v>413</v>
      </c>
      <c r="C2083" s="17">
        <v>2021</v>
      </c>
      <c r="D2083" s="17" t="s">
        <v>407</v>
      </c>
      <c r="E2083" s="17" t="s">
        <v>422</v>
      </c>
      <c r="F2083" s="17">
        <v>8573798</v>
      </c>
      <c r="G2083" s="17">
        <v>805405</v>
      </c>
      <c r="H2083" s="17">
        <v>769980</v>
      </c>
      <c r="I2083" s="18">
        <v>12564</v>
      </c>
    </row>
    <row r="2084" spans="2:9" ht="18" customHeight="1" x14ac:dyDescent="0.3">
      <c r="B2084" s="16" t="s">
        <v>413</v>
      </c>
      <c r="C2084" s="17">
        <v>2021</v>
      </c>
      <c r="D2084" s="17" t="s">
        <v>407</v>
      </c>
      <c r="E2084" s="17" t="s">
        <v>419</v>
      </c>
      <c r="F2084" s="17">
        <v>8869249</v>
      </c>
      <c r="G2084" s="17">
        <v>828030</v>
      </c>
      <c r="H2084" s="17">
        <v>799005</v>
      </c>
      <c r="I2084" s="18">
        <v>12792</v>
      </c>
    </row>
    <row r="2085" spans="2:9" ht="18" customHeight="1" x14ac:dyDescent="0.3">
      <c r="B2085" s="16" t="s">
        <v>413</v>
      </c>
      <c r="C2085" s="17">
        <v>2021</v>
      </c>
      <c r="D2085" s="17" t="s">
        <v>407</v>
      </c>
      <c r="E2085" s="17" t="s">
        <v>420</v>
      </c>
      <c r="F2085" s="17">
        <v>9013421</v>
      </c>
      <c r="G2085" s="17">
        <v>837495</v>
      </c>
      <c r="H2085" s="17">
        <v>809614</v>
      </c>
      <c r="I2085" s="18">
        <v>12905</v>
      </c>
    </row>
    <row r="2086" spans="2:9" ht="18" customHeight="1" x14ac:dyDescent="0.3">
      <c r="B2086" s="16" t="s">
        <v>413</v>
      </c>
      <c r="C2086" s="17">
        <v>2021</v>
      </c>
      <c r="D2086" s="17" t="s">
        <v>407</v>
      </c>
      <c r="E2086" s="17" t="s">
        <v>421</v>
      </c>
      <c r="F2086" s="17">
        <v>2599524</v>
      </c>
      <c r="G2086" s="17">
        <v>241010</v>
      </c>
      <c r="H2086" s="17">
        <v>232831</v>
      </c>
      <c r="I2086" s="18">
        <v>3709</v>
      </c>
    </row>
    <row r="2087" spans="2:9" ht="18" customHeight="1" x14ac:dyDescent="0.3">
      <c r="B2087" s="16" t="s">
        <v>413</v>
      </c>
      <c r="C2087" s="17">
        <v>2021</v>
      </c>
      <c r="D2087" s="17" t="s">
        <v>407</v>
      </c>
      <c r="E2087" s="17" t="s">
        <v>423</v>
      </c>
      <c r="F2087" s="17">
        <v>8728804</v>
      </c>
      <c r="G2087" s="17">
        <v>817822</v>
      </c>
      <c r="H2087" s="17">
        <v>785181</v>
      </c>
      <c r="I2087" s="18">
        <v>12665</v>
      </c>
    </row>
    <row r="2088" spans="2:9" ht="18" customHeight="1" x14ac:dyDescent="0.3">
      <c r="B2088" s="16" t="s">
        <v>414</v>
      </c>
      <c r="C2088" s="17">
        <v>2020</v>
      </c>
      <c r="D2088" s="17" t="s">
        <v>398</v>
      </c>
      <c r="E2088" s="17" t="s">
        <v>419</v>
      </c>
      <c r="F2088" s="17">
        <v>4444</v>
      </c>
      <c r="G2088" s="17">
        <v>70</v>
      </c>
      <c r="H2088" s="17">
        <v>0</v>
      </c>
      <c r="I2088" s="18">
        <v>7</v>
      </c>
    </row>
    <row r="2089" spans="2:9" ht="18" customHeight="1" x14ac:dyDescent="0.3">
      <c r="B2089" s="16" t="s">
        <v>414</v>
      </c>
      <c r="C2089" s="17">
        <v>2020</v>
      </c>
      <c r="D2089" s="17" t="s">
        <v>398</v>
      </c>
      <c r="E2089" s="17" t="s">
        <v>420</v>
      </c>
      <c r="F2089" s="17">
        <v>8259</v>
      </c>
      <c r="G2089" s="17">
        <v>84</v>
      </c>
      <c r="H2089" s="17">
        <v>0</v>
      </c>
      <c r="I2089" s="18">
        <v>7</v>
      </c>
    </row>
    <row r="2090" spans="2:9" ht="18" customHeight="1" x14ac:dyDescent="0.3">
      <c r="B2090" s="16" t="s">
        <v>414</v>
      </c>
      <c r="C2090" s="17">
        <v>2020</v>
      </c>
      <c r="D2090" s="17" t="s">
        <v>398</v>
      </c>
      <c r="E2090" s="17" t="s">
        <v>421</v>
      </c>
      <c r="F2090" s="17">
        <v>2992</v>
      </c>
      <c r="G2090" s="17">
        <v>24</v>
      </c>
      <c r="H2090" s="17">
        <v>0</v>
      </c>
      <c r="I2090" s="18">
        <v>2</v>
      </c>
    </row>
    <row r="2091" spans="2:9" ht="18" customHeight="1" x14ac:dyDescent="0.3">
      <c r="B2091" s="16" t="s">
        <v>414</v>
      </c>
      <c r="C2091" s="17">
        <v>2020</v>
      </c>
      <c r="D2091" s="17" t="s">
        <v>398</v>
      </c>
      <c r="E2091" s="17" t="s">
        <v>423</v>
      </c>
      <c r="F2091" s="17">
        <v>0</v>
      </c>
      <c r="G2091" s="17">
        <v>2</v>
      </c>
      <c r="H2091" s="17">
        <v>0</v>
      </c>
      <c r="I2091" s="18">
        <v>0</v>
      </c>
    </row>
    <row r="2092" spans="2:9" ht="18" customHeight="1" x14ac:dyDescent="0.3">
      <c r="B2092" s="16" t="s">
        <v>414</v>
      </c>
      <c r="C2092" s="17">
        <v>2020</v>
      </c>
      <c r="D2092" s="17" t="s">
        <v>399</v>
      </c>
      <c r="E2092" s="17" t="s">
        <v>422</v>
      </c>
      <c r="F2092" s="17">
        <v>269954</v>
      </c>
      <c r="G2092" s="17">
        <v>6484</v>
      </c>
      <c r="H2092" s="17">
        <v>2205</v>
      </c>
      <c r="I2092" s="18">
        <v>35</v>
      </c>
    </row>
    <row r="2093" spans="2:9" ht="18" customHeight="1" x14ac:dyDescent="0.3">
      <c r="B2093" s="16" t="s">
        <v>414</v>
      </c>
      <c r="C2093" s="17">
        <v>2020</v>
      </c>
      <c r="D2093" s="17" t="s">
        <v>399</v>
      </c>
      <c r="E2093" s="17" t="s">
        <v>419</v>
      </c>
      <c r="F2093" s="17">
        <v>335003</v>
      </c>
      <c r="G2093" s="17">
        <v>10455</v>
      </c>
      <c r="H2093" s="17">
        <v>4839</v>
      </c>
      <c r="I2093" s="18">
        <v>42</v>
      </c>
    </row>
    <row r="2094" spans="2:9" ht="18" customHeight="1" x14ac:dyDescent="0.3">
      <c r="B2094" s="16" t="s">
        <v>414</v>
      </c>
      <c r="C2094" s="17">
        <v>2020</v>
      </c>
      <c r="D2094" s="17" t="s">
        <v>399</v>
      </c>
      <c r="E2094" s="17" t="s">
        <v>420</v>
      </c>
      <c r="F2094" s="17">
        <v>540995</v>
      </c>
      <c r="G2094" s="17">
        <v>14142</v>
      </c>
      <c r="H2094" s="17">
        <v>5897</v>
      </c>
      <c r="I2094" s="18">
        <v>58</v>
      </c>
    </row>
    <row r="2095" spans="2:9" ht="18" customHeight="1" x14ac:dyDescent="0.3">
      <c r="B2095" s="16" t="s">
        <v>414</v>
      </c>
      <c r="C2095" s="17">
        <v>2020</v>
      </c>
      <c r="D2095" s="17" t="s">
        <v>399</v>
      </c>
      <c r="E2095" s="17" t="s">
        <v>421</v>
      </c>
      <c r="F2095" s="17">
        <v>261391</v>
      </c>
      <c r="G2095" s="17">
        <v>6994</v>
      </c>
      <c r="H2095" s="17">
        <v>3246</v>
      </c>
      <c r="I2095" s="18">
        <v>30</v>
      </c>
    </row>
    <row r="2096" spans="2:9" ht="18" customHeight="1" x14ac:dyDescent="0.3">
      <c r="B2096" s="16" t="s">
        <v>414</v>
      </c>
      <c r="C2096" s="17">
        <v>2020</v>
      </c>
      <c r="D2096" s="17" t="s">
        <v>399</v>
      </c>
      <c r="E2096" s="17" t="s">
        <v>423</v>
      </c>
      <c r="F2096" s="17">
        <v>291323</v>
      </c>
      <c r="G2096" s="17">
        <v>7942</v>
      </c>
      <c r="H2096" s="17">
        <v>3566</v>
      </c>
      <c r="I2096" s="18">
        <v>42</v>
      </c>
    </row>
    <row r="2097" spans="2:9" ht="18" customHeight="1" x14ac:dyDescent="0.3">
      <c r="B2097" s="16" t="s">
        <v>414</v>
      </c>
      <c r="C2097" s="17">
        <v>2020</v>
      </c>
      <c r="D2097" s="17" t="s">
        <v>400</v>
      </c>
      <c r="E2097" s="17" t="s">
        <v>422</v>
      </c>
      <c r="F2097" s="17">
        <v>1748612</v>
      </c>
      <c r="G2097" s="17">
        <v>84616</v>
      </c>
      <c r="H2097" s="17">
        <v>79226</v>
      </c>
      <c r="I2097" s="18">
        <v>818</v>
      </c>
    </row>
    <row r="2098" spans="2:9" ht="18" customHeight="1" x14ac:dyDescent="0.3">
      <c r="B2098" s="16" t="s">
        <v>414</v>
      </c>
      <c r="C2098" s="17">
        <v>2020</v>
      </c>
      <c r="D2098" s="17" t="s">
        <v>400</v>
      </c>
      <c r="E2098" s="17" t="s">
        <v>419</v>
      </c>
      <c r="F2098" s="17">
        <v>1925360</v>
      </c>
      <c r="G2098" s="17">
        <v>92141</v>
      </c>
      <c r="H2098" s="17">
        <v>87073</v>
      </c>
      <c r="I2098" s="18">
        <v>931</v>
      </c>
    </row>
    <row r="2099" spans="2:9" ht="18" customHeight="1" x14ac:dyDescent="0.3">
      <c r="B2099" s="16" t="s">
        <v>414</v>
      </c>
      <c r="C2099" s="17">
        <v>2020</v>
      </c>
      <c r="D2099" s="17" t="s">
        <v>400</v>
      </c>
      <c r="E2099" s="17" t="s">
        <v>420</v>
      </c>
      <c r="F2099" s="17">
        <v>1995146</v>
      </c>
      <c r="G2099" s="17">
        <v>93462</v>
      </c>
      <c r="H2099" s="17">
        <v>90530</v>
      </c>
      <c r="I2099" s="18">
        <v>953</v>
      </c>
    </row>
    <row r="2100" spans="2:9" ht="18" customHeight="1" x14ac:dyDescent="0.3">
      <c r="B2100" s="16" t="s">
        <v>414</v>
      </c>
      <c r="C2100" s="17">
        <v>2020</v>
      </c>
      <c r="D2100" s="17" t="s">
        <v>400</v>
      </c>
      <c r="E2100" s="17" t="s">
        <v>421</v>
      </c>
      <c r="F2100" s="17">
        <v>874278</v>
      </c>
      <c r="G2100" s="17">
        <v>40203</v>
      </c>
      <c r="H2100" s="17">
        <v>39236</v>
      </c>
      <c r="I2100" s="18">
        <v>416</v>
      </c>
    </row>
    <row r="2101" spans="2:9" ht="18" customHeight="1" x14ac:dyDescent="0.3">
      <c r="B2101" s="16" t="s">
        <v>414</v>
      </c>
      <c r="C2101" s="17">
        <v>2020</v>
      </c>
      <c r="D2101" s="17" t="s">
        <v>400</v>
      </c>
      <c r="E2101" s="17" t="s">
        <v>423</v>
      </c>
      <c r="F2101" s="17">
        <v>1841649</v>
      </c>
      <c r="G2101" s="17">
        <v>88702</v>
      </c>
      <c r="H2101" s="17">
        <v>83394</v>
      </c>
      <c r="I2101" s="18">
        <v>874</v>
      </c>
    </row>
    <row r="2102" spans="2:9" ht="18" customHeight="1" x14ac:dyDescent="0.3">
      <c r="B2102" s="16" t="s">
        <v>414</v>
      </c>
      <c r="C2102" s="17">
        <v>2020</v>
      </c>
      <c r="D2102" s="17" t="s">
        <v>401</v>
      </c>
      <c r="E2102" s="17" t="s">
        <v>422</v>
      </c>
      <c r="F2102" s="17">
        <v>144598</v>
      </c>
      <c r="G2102" s="17">
        <v>499</v>
      </c>
      <c r="H2102" s="17">
        <v>300</v>
      </c>
      <c r="I2102" s="18">
        <v>7</v>
      </c>
    </row>
    <row r="2103" spans="2:9" ht="18" customHeight="1" x14ac:dyDescent="0.3">
      <c r="B2103" s="16" t="s">
        <v>414</v>
      </c>
      <c r="C2103" s="17">
        <v>2020</v>
      </c>
      <c r="D2103" s="17" t="s">
        <v>401</v>
      </c>
      <c r="E2103" s="17" t="s">
        <v>419</v>
      </c>
      <c r="F2103" s="17">
        <v>187503</v>
      </c>
      <c r="G2103" s="17">
        <v>2944</v>
      </c>
      <c r="H2103" s="17">
        <v>364</v>
      </c>
      <c r="I2103" s="18">
        <v>20</v>
      </c>
    </row>
    <row r="2104" spans="2:9" ht="18" customHeight="1" x14ac:dyDescent="0.3">
      <c r="B2104" s="16" t="s">
        <v>414</v>
      </c>
      <c r="C2104" s="17">
        <v>2020</v>
      </c>
      <c r="D2104" s="17" t="s">
        <v>401</v>
      </c>
      <c r="E2104" s="17" t="s">
        <v>420</v>
      </c>
      <c r="F2104" s="17">
        <v>226207</v>
      </c>
      <c r="G2104" s="17">
        <v>4500</v>
      </c>
      <c r="H2104" s="17">
        <v>855</v>
      </c>
      <c r="I2104" s="18">
        <v>33</v>
      </c>
    </row>
    <row r="2105" spans="2:9" ht="18" customHeight="1" x14ac:dyDescent="0.3">
      <c r="B2105" s="16" t="s">
        <v>414</v>
      </c>
      <c r="C2105" s="17">
        <v>2020</v>
      </c>
      <c r="D2105" s="17" t="s">
        <v>401</v>
      </c>
      <c r="E2105" s="17" t="s">
        <v>421</v>
      </c>
      <c r="F2105" s="17">
        <v>106047</v>
      </c>
      <c r="G2105" s="17">
        <v>2410</v>
      </c>
      <c r="H2105" s="17">
        <v>632</v>
      </c>
      <c r="I2105" s="18">
        <v>15</v>
      </c>
    </row>
    <row r="2106" spans="2:9" ht="18" customHeight="1" x14ac:dyDescent="0.3">
      <c r="B2106" s="16" t="s">
        <v>414</v>
      </c>
      <c r="C2106" s="17">
        <v>2020</v>
      </c>
      <c r="D2106" s="17" t="s">
        <v>401</v>
      </c>
      <c r="E2106" s="17" t="s">
        <v>423</v>
      </c>
      <c r="F2106" s="17">
        <v>164496</v>
      </c>
      <c r="G2106" s="17">
        <v>1590</v>
      </c>
      <c r="H2106" s="17">
        <v>317</v>
      </c>
      <c r="I2106" s="18">
        <v>14</v>
      </c>
    </row>
    <row r="2107" spans="2:9" ht="18" customHeight="1" x14ac:dyDescent="0.3">
      <c r="B2107" s="16" t="s">
        <v>414</v>
      </c>
      <c r="C2107" s="17">
        <v>2020</v>
      </c>
      <c r="D2107" s="17" t="s">
        <v>402</v>
      </c>
      <c r="E2107" s="17" t="s">
        <v>422</v>
      </c>
      <c r="F2107" s="17">
        <v>65005</v>
      </c>
      <c r="G2107" s="17">
        <v>226</v>
      </c>
      <c r="H2107" s="17">
        <v>89</v>
      </c>
      <c r="I2107" s="18">
        <v>7</v>
      </c>
    </row>
    <row r="2108" spans="2:9" ht="18" customHeight="1" x14ac:dyDescent="0.3">
      <c r="B2108" s="16" t="s">
        <v>414</v>
      </c>
      <c r="C2108" s="17">
        <v>2020</v>
      </c>
      <c r="D2108" s="17" t="s">
        <v>402</v>
      </c>
      <c r="E2108" s="17" t="s">
        <v>419</v>
      </c>
      <c r="F2108" s="17">
        <v>101990</v>
      </c>
      <c r="G2108" s="17">
        <v>303</v>
      </c>
      <c r="H2108" s="17">
        <v>218</v>
      </c>
      <c r="I2108" s="18">
        <v>7</v>
      </c>
    </row>
    <row r="2109" spans="2:9" ht="18" customHeight="1" x14ac:dyDescent="0.3">
      <c r="B2109" s="16" t="s">
        <v>414</v>
      </c>
      <c r="C2109" s="17">
        <v>2020</v>
      </c>
      <c r="D2109" s="17" t="s">
        <v>402</v>
      </c>
      <c r="E2109" s="17" t="s">
        <v>420</v>
      </c>
      <c r="F2109" s="17">
        <v>122471</v>
      </c>
      <c r="G2109" s="17">
        <v>329</v>
      </c>
      <c r="H2109" s="17">
        <v>287</v>
      </c>
      <c r="I2109" s="18">
        <v>7</v>
      </c>
    </row>
    <row r="2110" spans="2:9" ht="18" customHeight="1" x14ac:dyDescent="0.3">
      <c r="B2110" s="16" t="s">
        <v>414</v>
      </c>
      <c r="C2110" s="17">
        <v>2020</v>
      </c>
      <c r="D2110" s="17" t="s">
        <v>402</v>
      </c>
      <c r="E2110" s="17" t="s">
        <v>421</v>
      </c>
      <c r="F2110" s="17">
        <v>38001</v>
      </c>
      <c r="G2110" s="17">
        <v>104</v>
      </c>
      <c r="H2110" s="17">
        <v>84</v>
      </c>
      <c r="I2110" s="18">
        <v>2</v>
      </c>
    </row>
    <row r="2111" spans="2:9" ht="18" customHeight="1" x14ac:dyDescent="0.3">
      <c r="B2111" s="16" t="s">
        <v>414</v>
      </c>
      <c r="C2111" s="17">
        <v>2020</v>
      </c>
      <c r="D2111" s="17" t="s">
        <v>402</v>
      </c>
      <c r="E2111" s="17" t="s">
        <v>423</v>
      </c>
      <c r="F2111" s="17">
        <v>82726</v>
      </c>
      <c r="G2111" s="17">
        <v>302</v>
      </c>
      <c r="H2111" s="17">
        <v>128</v>
      </c>
      <c r="I2111" s="18">
        <v>7</v>
      </c>
    </row>
    <row r="2112" spans="2:9" ht="18" customHeight="1" x14ac:dyDescent="0.3">
      <c r="B2112" s="16" t="s">
        <v>414</v>
      </c>
      <c r="C2112" s="17">
        <v>2020</v>
      </c>
      <c r="D2112" s="17" t="s">
        <v>404</v>
      </c>
      <c r="E2112" s="17" t="s">
        <v>422</v>
      </c>
      <c r="F2112" s="17">
        <v>12835</v>
      </c>
      <c r="G2112" s="17">
        <v>84</v>
      </c>
      <c r="H2112" s="17">
        <v>70</v>
      </c>
      <c r="I2112" s="18">
        <v>7</v>
      </c>
    </row>
    <row r="2113" spans="2:9" ht="18" customHeight="1" x14ac:dyDescent="0.3">
      <c r="B2113" s="16" t="s">
        <v>414</v>
      </c>
      <c r="C2113" s="17">
        <v>2020</v>
      </c>
      <c r="D2113" s="17" t="s">
        <v>404</v>
      </c>
      <c r="E2113" s="17" t="s">
        <v>419</v>
      </c>
      <c r="F2113" s="17">
        <v>20974</v>
      </c>
      <c r="G2113" s="17">
        <v>93</v>
      </c>
      <c r="H2113" s="17">
        <v>81</v>
      </c>
      <c r="I2113" s="18">
        <v>7</v>
      </c>
    </row>
    <row r="2114" spans="2:9" ht="18" customHeight="1" x14ac:dyDescent="0.3">
      <c r="B2114" s="16" t="s">
        <v>414</v>
      </c>
      <c r="C2114" s="17">
        <v>2020</v>
      </c>
      <c r="D2114" s="17" t="s">
        <v>404</v>
      </c>
      <c r="E2114" s="17" t="s">
        <v>420</v>
      </c>
      <c r="F2114" s="17">
        <v>34651</v>
      </c>
      <c r="G2114" s="17">
        <v>118</v>
      </c>
      <c r="H2114" s="17">
        <v>84</v>
      </c>
      <c r="I2114" s="18">
        <v>7</v>
      </c>
    </row>
    <row r="2115" spans="2:9" ht="18" customHeight="1" x14ac:dyDescent="0.3">
      <c r="B2115" s="16" t="s">
        <v>414</v>
      </c>
      <c r="C2115" s="17">
        <v>2020</v>
      </c>
      <c r="D2115" s="17" t="s">
        <v>404</v>
      </c>
      <c r="E2115" s="17" t="s">
        <v>421</v>
      </c>
      <c r="F2115" s="17">
        <v>21151</v>
      </c>
      <c r="G2115" s="17">
        <v>81</v>
      </c>
      <c r="H2115" s="17">
        <v>36</v>
      </c>
      <c r="I2115" s="18">
        <v>3</v>
      </c>
    </row>
    <row r="2116" spans="2:9" ht="18" customHeight="1" x14ac:dyDescent="0.3">
      <c r="B2116" s="16" t="s">
        <v>414</v>
      </c>
      <c r="C2116" s="17">
        <v>2020</v>
      </c>
      <c r="D2116" s="17" t="s">
        <v>404</v>
      </c>
      <c r="E2116" s="17" t="s">
        <v>423</v>
      </c>
      <c r="F2116" s="17">
        <v>16548</v>
      </c>
      <c r="G2116" s="17">
        <v>90</v>
      </c>
      <c r="H2116" s="17">
        <v>72</v>
      </c>
      <c r="I2116" s="18">
        <v>7</v>
      </c>
    </row>
    <row r="2117" spans="2:9" ht="18" customHeight="1" x14ac:dyDescent="0.3">
      <c r="B2117" s="16" t="s">
        <v>414</v>
      </c>
      <c r="C2117" s="17">
        <v>2020</v>
      </c>
      <c r="D2117" s="17" t="s">
        <v>405</v>
      </c>
      <c r="E2117" s="17" t="s">
        <v>422</v>
      </c>
      <c r="F2117" s="17">
        <v>1442233</v>
      </c>
      <c r="G2117" s="17">
        <v>68746</v>
      </c>
      <c r="H2117" s="17">
        <v>61149</v>
      </c>
      <c r="I2117" s="18">
        <v>635</v>
      </c>
    </row>
    <row r="2118" spans="2:9" ht="18" customHeight="1" x14ac:dyDescent="0.3">
      <c r="B2118" s="16" t="s">
        <v>414</v>
      </c>
      <c r="C2118" s="17">
        <v>2020</v>
      </c>
      <c r="D2118" s="17" t="s">
        <v>405</v>
      </c>
      <c r="E2118" s="17" t="s">
        <v>419</v>
      </c>
      <c r="F2118" s="17">
        <v>1568922</v>
      </c>
      <c r="G2118" s="17">
        <v>76441</v>
      </c>
      <c r="H2118" s="17">
        <v>69703</v>
      </c>
      <c r="I2118" s="18">
        <v>724</v>
      </c>
    </row>
    <row r="2119" spans="2:9" ht="18" customHeight="1" x14ac:dyDescent="0.3">
      <c r="B2119" s="16" t="s">
        <v>414</v>
      </c>
      <c r="C2119" s="17">
        <v>2020</v>
      </c>
      <c r="D2119" s="17" t="s">
        <v>405</v>
      </c>
      <c r="E2119" s="17" t="s">
        <v>420</v>
      </c>
      <c r="F2119" s="17">
        <v>1638736</v>
      </c>
      <c r="G2119" s="17">
        <v>80621</v>
      </c>
      <c r="H2119" s="17">
        <v>73531</v>
      </c>
      <c r="I2119" s="18">
        <v>771</v>
      </c>
    </row>
    <row r="2120" spans="2:9" ht="18" customHeight="1" x14ac:dyDescent="0.3">
      <c r="B2120" s="16" t="s">
        <v>414</v>
      </c>
      <c r="C2120" s="17">
        <v>2020</v>
      </c>
      <c r="D2120" s="17" t="s">
        <v>405</v>
      </c>
      <c r="E2120" s="17" t="s">
        <v>421</v>
      </c>
      <c r="F2120" s="17">
        <v>480807</v>
      </c>
      <c r="G2120" s="17">
        <v>23550</v>
      </c>
      <c r="H2120" s="17">
        <v>21797</v>
      </c>
      <c r="I2120" s="18">
        <v>222</v>
      </c>
    </row>
    <row r="2121" spans="2:9" ht="18" customHeight="1" x14ac:dyDescent="0.3">
      <c r="B2121" s="16" t="s">
        <v>414</v>
      </c>
      <c r="C2121" s="17">
        <v>2020</v>
      </c>
      <c r="D2121" s="17" t="s">
        <v>405</v>
      </c>
      <c r="E2121" s="17" t="s">
        <v>423</v>
      </c>
      <c r="F2121" s="17">
        <v>1506943</v>
      </c>
      <c r="G2121" s="17">
        <v>72823</v>
      </c>
      <c r="H2121" s="17">
        <v>65081</v>
      </c>
      <c r="I2121" s="18">
        <v>671</v>
      </c>
    </row>
    <row r="2122" spans="2:9" ht="18" customHeight="1" x14ac:dyDescent="0.3">
      <c r="B2122" s="16" t="s">
        <v>414</v>
      </c>
      <c r="C2122" s="17">
        <v>2020</v>
      </c>
      <c r="D2122" s="17" t="s">
        <v>406</v>
      </c>
      <c r="E2122" s="17" t="s">
        <v>422</v>
      </c>
      <c r="F2122" s="17">
        <v>1101427</v>
      </c>
      <c r="G2122" s="17">
        <v>45916</v>
      </c>
      <c r="H2122" s="17">
        <v>30730</v>
      </c>
      <c r="I2122" s="18">
        <v>390</v>
      </c>
    </row>
    <row r="2123" spans="2:9" ht="18" customHeight="1" x14ac:dyDescent="0.3">
      <c r="B2123" s="16" t="s">
        <v>414</v>
      </c>
      <c r="C2123" s="17">
        <v>2020</v>
      </c>
      <c r="D2123" s="17" t="s">
        <v>406</v>
      </c>
      <c r="E2123" s="17" t="s">
        <v>419</v>
      </c>
      <c r="F2123" s="17">
        <v>1303165</v>
      </c>
      <c r="G2123" s="17">
        <v>59129</v>
      </c>
      <c r="H2123" s="17">
        <v>43261</v>
      </c>
      <c r="I2123" s="18">
        <v>526</v>
      </c>
    </row>
    <row r="2124" spans="2:9" ht="18" customHeight="1" x14ac:dyDescent="0.3">
      <c r="B2124" s="16" t="s">
        <v>414</v>
      </c>
      <c r="C2124" s="17">
        <v>2020</v>
      </c>
      <c r="D2124" s="17" t="s">
        <v>406</v>
      </c>
      <c r="E2124" s="17" t="s">
        <v>420</v>
      </c>
      <c r="F2124" s="17">
        <v>1377913</v>
      </c>
      <c r="G2124" s="17">
        <v>62859</v>
      </c>
      <c r="H2124" s="17">
        <v>51524</v>
      </c>
      <c r="I2124" s="18">
        <v>566</v>
      </c>
    </row>
    <row r="2125" spans="2:9" ht="18" customHeight="1" x14ac:dyDescent="0.3">
      <c r="B2125" s="16" t="s">
        <v>414</v>
      </c>
      <c r="C2125" s="17">
        <v>2020</v>
      </c>
      <c r="D2125" s="17" t="s">
        <v>406</v>
      </c>
      <c r="E2125" s="17" t="s">
        <v>421</v>
      </c>
      <c r="F2125" s="17">
        <v>603743</v>
      </c>
      <c r="G2125" s="17">
        <v>28139</v>
      </c>
      <c r="H2125" s="17">
        <v>24360</v>
      </c>
      <c r="I2125" s="18">
        <v>262</v>
      </c>
    </row>
    <row r="2126" spans="2:9" ht="18" customHeight="1" x14ac:dyDescent="0.3">
      <c r="B2126" s="16" t="s">
        <v>414</v>
      </c>
      <c r="C2126" s="17">
        <v>2020</v>
      </c>
      <c r="D2126" s="17" t="s">
        <v>406</v>
      </c>
      <c r="E2126" s="17" t="s">
        <v>423</v>
      </c>
      <c r="F2126" s="17">
        <v>1209542</v>
      </c>
      <c r="G2126" s="17">
        <v>53476</v>
      </c>
      <c r="H2126" s="17">
        <v>36183</v>
      </c>
      <c r="I2126" s="18">
        <v>445</v>
      </c>
    </row>
    <row r="2127" spans="2:9" ht="18" customHeight="1" x14ac:dyDescent="0.3">
      <c r="B2127" s="16" t="s">
        <v>414</v>
      </c>
      <c r="C2127" s="17">
        <v>2020</v>
      </c>
      <c r="D2127" s="17" t="s">
        <v>407</v>
      </c>
      <c r="E2127" s="17" t="s">
        <v>422</v>
      </c>
      <c r="F2127" s="17">
        <v>667375</v>
      </c>
      <c r="G2127" s="17">
        <v>19272</v>
      </c>
      <c r="H2127" s="17">
        <v>10057</v>
      </c>
      <c r="I2127" s="18">
        <v>100</v>
      </c>
    </row>
    <row r="2128" spans="2:9" ht="18" customHeight="1" x14ac:dyDescent="0.3">
      <c r="B2128" s="16" t="s">
        <v>414</v>
      </c>
      <c r="C2128" s="17">
        <v>2020</v>
      </c>
      <c r="D2128" s="17" t="s">
        <v>407</v>
      </c>
      <c r="E2128" s="17" t="s">
        <v>419</v>
      </c>
      <c r="F2128" s="17">
        <v>891293</v>
      </c>
      <c r="G2128" s="17">
        <v>30988</v>
      </c>
      <c r="H2128" s="17">
        <v>16757</v>
      </c>
      <c r="I2128" s="18">
        <v>234</v>
      </c>
    </row>
    <row r="2129" spans="2:9" ht="18" customHeight="1" x14ac:dyDescent="0.3">
      <c r="B2129" s="16" t="s">
        <v>414</v>
      </c>
      <c r="C2129" s="17">
        <v>2020</v>
      </c>
      <c r="D2129" s="17" t="s">
        <v>407</v>
      </c>
      <c r="E2129" s="17" t="s">
        <v>420</v>
      </c>
      <c r="F2129" s="17">
        <v>980920</v>
      </c>
      <c r="G2129" s="17">
        <v>35869</v>
      </c>
      <c r="H2129" s="17">
        <v>23268</v>
      </c>
      <c r="I2129" s="18">
        <v>300</v>
      </c>
    </row>
    <row r="2130" spans="2:9" ht="18" customHeight="1" x14ac:dyDescent="0.3">
      <c r="B2130" s="16" t="s">
        <v>414</v>
      </c>
      <c r="C2130" s="17">
        <v>2020</v>
      </c>
      <c r="D2130" s="17" t="s">
        <v>407</v>
      </c>
      <c r="E2130" s="17" t="s">
        <v>421</v>
      </c>
      <c r="F2130" s="17">
        <v>299107</v>
      </c>
      <c r="G2130" s="17">
        <v>11102</v>
      </c>
      <c r="H2130" s="17">
        <v>7915</v>
      </c>
      <c r="I2130" s="18">
        <v>96</v>
      </c>
    </row>
    <row r="2131" spans="2:9" ht="18" customHeight="1" x14ac:dyDescent="0.3">
      <c r="B2131" s="16" t="s">
        <v>414</v>
      </c>
      <c r="C2131" s="17">
        <v>2020</v>
      </c>
      <c r="D2131" s="17" t="s">
        <v>407</v>
      </c>
      <c r="E2131" s="17" t="s">
        <v>423</v>
      </c>
      <c r="F2131" s="17">
        <v>762502</v>
      </c>
      <c r="G2131" s="17">
        <v>24218</v>
      </c>
      <c r="H2131" s="17">
        <v>13516</v>
      </c>
      <c r="I2131" s="18">
        <v>159</v>
      </c>
    </row>
    <row r="2132" spans="2:9" ht="18" customHeight="1" x14ac:dyDescent="0.3">
      <c r="B2132" s="16" t="s">
        <v>414</v>
      </c>
      <c r="C2132" s="17">
        <v>2021</v>
      </c>
      <c r="D2132" s="17" t="s">
        <v>398</v>
      </c>
      <c r="E2132" s="17" t="s">
        <v>422</v>
      </c>
      <c r="F2132" s="17">
        <v>2860852</v>
      </c>
      <c r="G2132" s="17">
        <v>98778</v>
      </c>
      <c r="H2132" s="17">
        <v>97113</v>
      </c>
      <c r="I2132" s="18">
        <v>1050</v>
      </c>
    </row>
    <row r="2133" spans="2:9" ht="18" customHeight="1" x14ac:dyDescent="0.3">
      <c r="B2133" s="16" t="s">
        <v>414</v>
      </c>
      <c r="C2133" s="17">
        <v>2021</v>
      </c>
      <c r="D2133" s="17" t="s">
        <v>398</v>
      </c>
      <c r="E2133" s="17" t="s">
        <v>419</v>
      </c>
      <c r="F2133" s="17">
        <v>3047874</v>
      </c>
      <c r="G2133" s="17">
        <v>104355</v>
      </c>
      <c r="H2133" s="17">
        <v>98301</v>
      </c>
      <c r="I2133" s="18">
        <v>1073</v>
      </c>
    </row>
    <row r="2134" spans="2:9" ht="18" customHeight="1" x14ac:dyDescent="0.3">
      <c r="B2134" s="16" t="s">
        <v>414</v>
      </c>
      <c r="C2134" s="17">
        <v>2021</v>
      </c>
      <c r="D2134" s="17" t="s">
        <v>398</v>
      </c>
      <c r="E2134" s="17" t="s">
        <v>420</v>
      </c>
      <c r="F2134" s="17">
        <v>3149318</v>
      </c>
      <c r="G2134" s="17">
        <v>111724</v>
      </c>
      <c r="H2134" s="17">
        <v>101262</v>
      </c>
      <c r="I2134" s="18">
        <v>1125</v>
      </c>
    </row>
    <row r="2135" spans="2:9" ht="18" customHeight="1" x14ac:dyDescent="0.3">
      <c r="B2135" s="16" t="s">
        <v>414</v>
      </c>
      <c r="C2135" s="17">
        <v>2021</v>
      </c>
      <c r="D2135" s="17" t="s">
        <v>398</v>
      </c>
      <c r="E2135" s="17" t="s">
        <v>421</v>
      </c>
      <c r="F2135" s="17">
        <v>920593</v>
      </c>
      <c r="G2135" s="17">
        <v>33463</v>
      </c>
      <c r="H2135" s="17">
        <v>30000</v>
      </c>
      <c r="I2135" s="18">
        <v>340</v>
      </c>
    </row>
    <row r="2136" spans="2:9" ht="18" customHeight="1" x14ac:dyDescent="0.3">
      <c r="B2136" s="16" t="s">
        <v>414</v>
      </c>
      <c r="C2136" s="17">
        <v>2021</v>
      </c>
      <c r="D2136" s="17" t="s">
        <v>398</v>
      </c>
      <c r="E2136" s="17" t="s">
        <v>423</v>
      </c>
      <c r="F2136" s="17">
        <v>2949102</v>
      </c>
      <c r="G2136" s="17">
        <v>100064</v>
      </c>
      <c r="H2136" s="17">
        <v>97491</v>
      </c>
      <c r="I2136" s="18">
        <v>1057</v>
      </c>
    </row>
    <row r="2137" spans="2:9" ht="18" customHeight="1" x14ac:dyDescent="0.3">
      <c r="B2137" s="16" t="s">
        <v>414</v>
      </c>
      <c r="C2137" s="17">
        <v>2021</v>
      </c>
      <c r="D2137" s="17" t="s">
        <v>399</v>
      </c>
      <c r="E2137" s="17" t="s">
        <v>422</v>
      </c>
      <c r="F2137" s="17">
        <v>6059947</v>
      </c>
      <c r="G2137" s="17">
        <v>469369</v>
      </c>
      <c r="H2137" s="17">
        <v>422099</v>
      </c>
      <c r="I2137" s="18">
        <v>7882</v>
      </c>
    </row>
    <row r="2138" spans="2:9" ht="18" customHeight="1" x14ac:dyDescent="0.3">
      <c r="B2138" s="16" t="s">
        <v>414</v>
      </c>
      <c r="C2138" s="17">
        <v>2021</v>
      </c>
      <c r="D2138" s="17" t="s">
        <v>399</v>
      </c>
      <c r="E2138" s="17" t="s">
        <v>419</v>
      </c>
      <c r="F2138" s="17">
        <v>6483241</v>
      </c>
      <c r="G2138" s="17">
        <v>508686</v>
      </c>
      <c r="H2138" s="17">
        <v>475192</v>
      </c>
      <c r="I2138" s="18">
        <v>8741</v>
      </c>
    </row>
    <row r="2139" spans="2:9" ht="18" customHeight="1" x14ac:dyDescent="0.3">
      <c r="B2139" s="16" t="s">
        <v>414</v>
      </c>
      <c r="C2139" s="17">
        <v>2021</v>
      </c>
      <c r="D2139" s="17" t="s">
        <v>399</v>
      </c>
      <c r="E2139" s="17" t="s">
        <v>420</v>
      </c>
      <c r="F2139" s="17">
        <v>6643646</v>
      </c>
      <c r="G2139" s="17">
        <v>521885</v>
      </c>
      <c r="H2139" s="17">
        <v>493178</v>
      </c>
      <c r="I2139" s="18">
        <v>9025</v>
      </c>
    </row>
    <row r="2140" spans="2:9" ht="18" customHeight="1" x14ac:dyDescent="0.3">
      <c r="B2140" s="16" t="s">
        <v>414</v>
      </c>
      <c r="C2140" s="17">
        <v>2021</v>
      </c>
      <c r="D2140" s="17" t="s">
        <v>399</v>
      </c>
      <c r="E2140" s="17" t="s">
        <v>421</v>
      </c>
      <c r="F2140" s="17">
        <v>2897980</v>
      </c>
      <c r="G2140" s="17">
        <v>227172</v>
      </c>
      <c r="H2140" s="17">
        <v>215777</v>
      </c>
      <c r="I2140" s="18">
        <v>3924</v>
      </c>
    </row>
    <row r="2141" spans="2:9" ht="18" customHeight="1" x14ac:dyDescent="0.3">
      <c r="B2141" s="16" t="s">
        <v>414</v>
      </c>
      <c r="C2141" s="17">
        <v>2021</v>
      </c>
      <c r="D2141" s="17" t="s">
        <v>399</v>
      </c>
      <c r="E2141" s="17" t="s">
        <v>423</v>
      </c>
      <c r="F2141" s="17">
        <v>6299273</v>
      </c>
      <c r="G2141" s="17">
        <v>491624</v>
      </c>
      <c r="H2141" s="17">
        <v>451597</v>
      </c>
      <c r="I2141" s="18">
        <v>8350</v>
      </c>
    </row>
    <row r="2142" spans="2:9" ht="18" customHeight="1" x14ac:dyDescent="0.3">
      <c r="B2142" s="16" t="s">
        <v>414</v>
      </c>
      <c r="C2142" s="17">
        <v>2021</v>
      </c>
      <c r="D2142" s="17" t="s">
        <v>408</v>
      </c>
      <c r="E2142" s="17" t="s">
        <v>422</v>
      </c>
      <c r="F2142" s="17">
        <v>2389823</v>
      </c>
      <c r="G2142" s="17">
        <v>96651</v>
      </c>
      <c r="H2142" s="17">
        <v>95070</v>
      </c>
      <c r="I2142" s="18">
        <v>1028</v>
      </c>
    </row>
    <row r="2143" spans="2:9" ht="18" customHeight="1" x14ac:dyDescent="0.3">
      <c r="B2143" s="16" t="s">
        <v>414</v>
      </c>
      <c r="C2143" s="17">
        <v>2021</v>
      </c>
      <c r="D2143" s="17" t="s">
        <v>408</v>
      </c>
      <c r="E2143" s="17" t="s">
        <v>419</v>
      </c>
      <c r="F2143" s="17">
        <v>2503249</v>
      </c>
      <c r="G2143" s="17">
        <v>97632</v>
      </c>
      <c r="H2143" s="17">
        <v>96149</v>
      </c>
      <c r="I2143" s="18">
        <v>1036</v>
      </c>
    </row>
    <row r="2144" spans="2:9" ht="18" customHeight="1" x14ac:dyDescent="0.3">
      <c r="B2144" s="16" t="s">
        <v>414</v>
      </c>
      <c r="C2144" s="17">
        <v>2021</v>
      </c>
      <c r="D2144" s="17" t="s">
        <v>408</v>
      </c>
      <c r="E2144" s="17" t="s">
        <v>420</v>
      </c>
      <c r="F2144" s="17">
        <v>2556046</v>
      </c>
      <c r="G2144" s="17">
        <v>97712</v>
      </c>
      <c r="H2144" s="17">
        <v>96543</v>
      </c>
      <c r="I2144" s="18">
        <v>1036</v>
      </c>
    </row>
    <row r="2145" spans="2:9" ht="18" customHeight="1" x14ac:dyDescent="0.3">
      <c r="B2145" s="16" t="s">
        <v>414</v>
      </c>
      <c r="C2145" s="17">
        <v>2021</v>
      </c>
      <c r="D2145" s="17" t="s">
        <v>408</v>
      </c>
      <c r="E2145" s="17" t="s">
        <v>423</v>
      </c>
      <c r="F2145" s="17">
        <v>2451833</v>
      </c>
      <c r="G2145" s="17">
        <v>97445</v>
      </c>
      <c r="H2145" s="17">
        <v>95329</v>
      </c>
      <c r="I2145" s="18">
        <v>1036</v>
      </c>
    </row>
    <row r="2146" spans="2:9" ht="18" customHeight="1" x14ac:dyDescent="0.3">
      <c r="B2146" s="16" t="s">
        <v>414</v>
      </c>
      <c r="C2146" s="17">
        <v>2021</v>
      </c>
      <c r="D2146" s="17" t="s">
        <v>409</v>
      </c>
      <c r="E2146" s="17" t="s">
        <v>422</v>
      </c>
      <c r="F2146" s="17">
        <v>2078544</v>
      </c>
      <c r="G2146" s="17">
        <v>94365</v>
      </c>
      <c r="H2146" s="17">
        <v>92351</v>
      </c>
      <c r="I2146" s="18">
        <v>979</v>
      </c>
    </row>
    <row r="2147" spans="2:9" ht="18" customHeight="1" x14ac:dyDescent="0.3">
      <c r="B2147" s="16" t="s">
        <v>414</v>
      </c>
      <c r="C2147" s="17">
        <v>2021</v>
      </c>
      <c r="D2147" s="17" t="s">
        <v>409</v>
      </c>
      <c r="E2147" s="17" t="s">
        <v>419</v>
      </c>
      <c r="F2147" s="17">
        <v>2231459</v>
      </c>
      <c r="G2147" s="17">
        <v>95944</v>
      </c>
      <c r="H2147" s="17">
        <v>93934</v>
      </c>
      <c r="I2147" s="18">
        <v>1010</v>
      </c>
    </row>
    <row r="2148" spans="2:9" ht="18" customHeight="1" x14ac:dyDescent="0.3">
      <c r="B2148" s="16" t="s">
        <v>414</v>
      </c>
      <c r="C2148" s="17">
        <v>2021</v>
      </c>
      <c r="D2148" s="17" t="s">
        <v>409</v>
      </c>
      <c r="E2148" s="17" t="s">
        <v>420</v>
      </c>
      <c r="F2148" s="17">
        <v>2289696</v>
      </c>
      <c r="G2148" s="17">
        <v>96146</v>
      </c>
      <c r="H2148" s="17">
        <v>94382</v>
      </c>
      <c r="I2148" s="18">
        <v>1022</v>
      </c>
    </row>
    <row r="2149" spans="2:9" ht="18" customHeight="1" x14ac:dyDescent="0.3">
      <c r="B2149" s="16" t="s">
        <v>414</v>
      </c>
      <c r="C2149" s="17">
        <v>2021</v>
      </c>
      <c r="D2149" s="17" t="s">
        <v>409</v>
      </c>
      <c r="E2149" s="17" t="s">
        <v>421</v>
      </c>
      <c r="F2149" s="17">
        <v>1002741</v>
      </c>
      <c r="G2149" s="17">
        <v>41278</v>
      </c>
      <c r="H2149" s="17">
        <v>40615</v>
      </c>
      <c r="I2149" s="18">
        <v>438</v>
      </c>
    </row>
    <row r="2150" spans="2:9" ht="18" customHeight="1" x14ac:dyDescent="0.3">
      <c r="B2150" s="16" t="s">
        <v>414</v>
      </c>
      <c r="C2150" s="17">
        <v>2021</v>
      </c>
      <c r="D2150" s="17" t="s">
        <v>409</v>
      </c>
      <c r="E2150" s="17" t="s">
        <v>423</v>
      </c>
      <c r="F2150" s="17">
        <v>2163745</v>
      </c>
      <c r="G2150" s="17">
        <v>95401</v>
      </c>
      <c r="H2150" s="17">
        <v>93301</v>
      </c>
      <c r="I2150" s="18">
        <v>1003</v>
      </c>
    </row>
    <row r="2151" spans="2:9" ht="18" customHeight="1" x14ac:dyDescent="0.3">
      <c r="B2151" s="16" t="s">
        <v>414</v>
      </c>
      <c r="C2151" s="17">
        <v>2021</v>
      </c>
      <c r="D2151" s="17" t="s">
        <v>401</v>
      </c>
      <c r="E2151" s="17" t="s">
        <v>422</v>
      </c>
      <c r="F2151" s="17">
        <v>4992699</v>
      </c>
      <c r="G2151" s="17">
        <v>360195</v>
      </c>
      <c r="H2151" s="17">
        <v>323053</v>
      </c>
      <c r="I2151" s="18">
        <v>6047</v>
      </c>
    </row>
    <row r="2152" spans="2:9" ht="18" customHeight="1" x14ac:dyDescent="0.3">
      <c r="B2152" s="16" t="s">
        <v>414</v>
      </c>
      <c r="C2152" s="17">
        <v>2021</v>
      </c>
      <c r="D2152" s="17" t="s">
        <v>401</v>
      </c>
      <c r="E2152" s="17" t="s">
        <v>419</v>
      </c>
      <c r="F2152" s="17">
        <v>5439568</v>
      </c>
      <c r="G2152" s="17">
        <v>401816</v>
      </c>
      <c r="H2152" s="17">
        <v>366661</v>
      </c>
      <c r="I2152" s="18">
        <v>6638</v>
      </c>
    </row>
    <row r="2153" spans="2:9" ht="18" customHeight="1" x14ac:dyDescent="0.3">
      <c r="B2153" s="16" t="s">
        <v>414</v>
      </c>
      <c r="C2153" s="17">
        <v>2021</v>
      </c>
      <c r="D2153" s="17" t="s">
        <v>401</v>
      </c>
      <c r="E2153" s="17" t="s">
        <v>420</v>
      </c>
      <c r="F2153" s="17">
        <v>5682256</v>
      </c>
      <c r="G2153" s="17">
        <v>428291</v>
      </c>
      <c r="H2153" s="17">
        <v>386598</v>
      </c>
      <c r="I2153" s="18">
        <v>7154</v>
      </c>
    </row>
    <row r="2154" spans="2:9" ht="18" customHeight="1" x14ac:dyDescent="0.3">
      <c r="B2154" s="16" t="s">
        <v>414</v>
      </c>
      <c r="C2154" s="17">
        <v>2021</v>
      </c>
      <c r="D2154" s="17" t="s">
        <v>401</v>
      </c>
      <c r="E2154" s="17" t="s">
        <v>421</v>
      </c>
      <c r="F2154" s="17">
        <v>2516637</v>
      </c>
      <c r="G2154" s="17">
        <v>193059</v>
      </c>
      <c r="H2154" s="17">
        <v>172332</v>
      </c>
      <c r="I2154" s="18">
        <v>3220</v>
      </c>
    </row>
    <row r="2155" spans="2:9" ht="18" customHeight="1" x14ac:dyDescent="0.3">
      <c r="B2155" s="16" t="s">
        <v>414</v>
      </c>
      <c r="C2155" s="17">
        <v>2021</v>
      </c>
      <c r="D2155" s="17" t="s">
        <v>401</v>
      </c>
      <c r="E2155" s="17" t="s">
        <v>423</v>
      </c>
      <c r="F2155" s="17">
        <v>5206850</v>
      </c>
      <c r="G2155" s="17">
        <v>381360</v>
      </c>
      <c r="H2155" s="17">
        <v>345496</v>
      </c>
      <c r="I2155" s="18">
        <v>6355</v>
      </c>
    </row>
    <row r="2156" spans="2:9" ht="18" customHeight="1" x14ac:dyDescent="0.3">
      <c r="B2156" s="16" t="s">
        <v>414</v>
      </c>
      <c r="C2156" s="17">
        <v>2021</v>
      </c>
      <c r="D2156" s="17" t="s">
        <v>402</v>
      </c>
      <c r="E2156" s="17" t="s">
        <v>422</v>
      </c>
      <c r="F2156" s="17">
        <v>4135651</v>
      </c>
      <c r="G2156" s="17">
        <v>263648</v>
      </c>
      <c r="H2156" s="17">
        <v>217009</v>
      </c>
      <c r="I2156" s="18">
        <v>4461</v>
      </c>
    </row>
    <row r="2157" spans="2:9" ht="18" customHeight="1" x14ac:dyDescent="0.3">
      <c r="B2157" s="16" t="s">
        <v>414</v>
      </c>
      <c r="C2157" s="17">
        <v>2021</v>
      </c>
      <c r="D2157" s="17" t="s">
        <v>402</v>
      </c>
      <c r="E2157" s="17" t="s">
        <v>419</v>
      </c>
      <c r="F2157" s="17">
        <v>4538933</v>
      </c>
      <c r="G2157" s="17">
        <v>309864</v>
      </c>
      <c r="H2157" s="17">
        <v>272634</v>
      </c>
      <c r="I2157" s="18">
        <v>5382</v>
      </c>
    </row>
    <row r="2158" spans="2:9" ht="18" customHeight="1" x14ac:dyDescent="0.3">
      <c r="B2158" s="16" t="s">
        <v>414</v>
      </c>
      <c r="C2158" s="17">
        <v>2021</v>
      </c>
      <c r="D2158" s="17" t="s">
        <v>402</v>
      </c>
      <c r="E2158" s="17" t="s">
        <v>420</v>
      </c>
      <c r="F2158" s="17">
        <v>4740234</v>
      </c>
      <c r="G2158" s="17">
        <v>332007</v>
      </c>
      <c r="H2158" s="17">
        <v>295060</v>
      </c>
      <c r="I2158" s="18">
        <v>5669</v>
      </c>
    </row>
    <row r="2159" spans="2:9" ht="18" customHeight="1" x14ac:dyDescent="0.3">
      <c r="B2159" s="16" t="s">
        <v>414</v>
      </c>
      <c r="C2159" s="17">
        <v>2021</v>
      </c>
      <c r="D2159" s="17" t="s">
        <v>402</v>
      </c>
      <c r="E2159" s="17" t="s">
        <v>421</v>
      </c>
      <c r="F2159" s="17">
        <v>1390605</v>
      </c>
      <c r="G2159" s="17">
        <v>98674</v>
      </c>
      <c r="H2159" s="17">
        <v>88526</v>
      </c>
      <c r="I2159" s="18">
        <v>1669</v>
      </c>
    </row>
    <row r="2160" spans="2:9" ht="18" customHeight="1" x14ac:dyDescent="0.3">
      <c r="B2160" s="16" t="s">
        <v>414</v>
      </c>
      <c r="C2160" s="17">
        <v>2021</v>
      </c>
      <c r="D2160" s="17" t="s">
        <v>402</v>
      </c>
      <c r="E2160" s="17" t="s">
        <v>423</v>
      </c>
      <c r="F2160" s="17">
        <v>4330412</v>
      </c>
      <c r="G2160" s="17">
        <v>287020</v>
      </c>
      <c r="H2160" s="17">
        <v>248223</v>
      </c>
      <c r="I2160" s="18">
        <v>4993</v>
      </c>
    </row>
    <row r="2161" spans="2:9" ht="18" customHeight="1" x14ac:dyDescent="0.3">
      <c r="B2161" s="16" t="s">
        <v>414</v>
      </c>
      <c r="C2161" s="17">
        <v>2021</v>
      </c>
      <c r="D2161" s="17" t="s">
        <v>403</v>
      </c>
      <c r="E2161" s="17" t="s">
        <v>422</v>
      </c>
      <c r="F2161" s="17">
        <v>2614052</v>
      </c>
      <c r="G2161" s="17">
        <v>97769</v>
      </c>
      <c r="H2161" s="17">
        <v>96633</v>
      </c>
      <c r="I2161" s="18">
        <v>1036</v>
      </c>
    </row>
    <row r="2162" spans="2:9" ht="18" customHeight="1" x14ac:dyDescent="0.3">
      <c r="B2162" s="16" t="s">
        <v>414</v>
      </c>
      <c r="C2162" s="17">
        <v>2021</v>
      </c>
      <c r="D2162" s="17" t="s">
        <v>403</v>
      </c>
      <c r="E2162" s="17" t="s">
        <v>419</v>
      </c>
      <c r="F2162" s="17">
        <v>2718313</v>
      </c>
      <c r="G2162" s="17">
        <v>98036</v>
      </c>
      <c r="H2162" s="17">
        <v>96789</v>
      </c>
      <c r="I2162" s="18">
        <v>1038</v>
      </c>
    </row>
    <row r="2163" spans="2:9" ht="18" customHeight="1" x14ac:dyDescent="0.3">
      <c r="B2163" s="16" t="s">
        <v>414</v>
      </c>
      <c r="C2163" s="17">
        <v>2021</v>
      </c>
      <c r="D2163" s="17" t="s">
        <v>403</v>
      </c>
      <c r="E2163" s="17" t="s">
        <v>420</v>
      </c>
      <c r="F2163" s="17">
        <v>2773071</v>
      </c>
      <c r="G2163" s="17">
        <v>98166</v>
      </c>
      <c r="H2163" s="17">
        <v>96942</v>
      </c>
      <c r="I2163" s="18">
        <v>1047</v>
      </c>
    </row>
    <row r="2164" spans="2:9" ht="18" customHeight="1" x14ac:dyDescent="0.3">
      <c r="B2164" s="16" t="s">
        <v>414</v>
      </c>
      <c r="C2164" s="17">
        <v>2021</v>
      </c>
      <c r="D2164" s="17" t="s">
        <v>403</v>
      </c>
      <c r="E2164" s="17" t="s">
        <v>421</v>
      </c>
      <c r="F2164" s="17">
        <v>1203933</v>
      </c>
      <c r="G2164" s="17">
        <v>42155</v>
      </c>
      <c r="H2164" s="17">
        <v>41585</v>
      </c>
      <c r="I2164" s="18">
        <v>450</v>
      </c>
    </row>
    <row r="2165" spans="2:9" ht="18" customHeight="1" x14ac:dyDescent="0.3">
      <c r="B2165" s="16" t="s">
        <v>414</v>
      </c>
      <c r="C2165" s="17">
        <v>2021</v>
      </c>
      <c r="D2165" s="17" t="s">
        <v>403</v>
      </c>
      <c r="E2165" s="17" t="s">
        <v>423</v>
      </c>
      <c r="F2165" s="17">
        <v>2666021</v>
      </c>
      <c r="G2165" s="17">
        <v>97893</v>
      </c>
      <c r="H2165" s="17">
        <v>96717</v>
      </c>
      <c r="I2165" s="18">
        <v>1036</v>
      </c>
    </row>
    <row r="2166" spans="2:9" ht="18" customHeight="1" x14ac:dyDescent="0.3">
      <c r="B2166" s="16" t="s">
        <v>414</v>
      </c>
      <c r="C2166" s="17">
        <v>2021</v>
      </c>
      <c r="D2166" s="17" t="s">
        <v>404</v>
      </c>
      <c r="E2166" s="17" t="s">
        <v>422</v>
      </c>
      <c r="F2166" s="17">
        <v>3307316</v>
      </c>
      <c r="G2166" s="17">
        <v>126066</v>
      </c>
      <c r="H2166" s="17">
        <v>110425</v>
      </c>
      <c r="I2166" s="18">
        <v>1306</v>
      </c>
    </row>
    <row r="2167" spans="2:9" ht="18" customHeight="1" x14ac:dyDescent="0.3">
      <c r="B2167" s="16" t="s">
        <v>414</v>
      </c>
      <c r="C2167" s="17">
        <v>2021</v>
      </c>
      <c r="D2167" s="17" t="s">
        <v>404</v>
      </c>
      <c r="E2167" s="17" t="s">
        <v>419</v>
      </c>
      <c r="F2167" s="17">
        <v>3609778</v>
      </c>
      <c r="G2167" s="17">
        <v>175359</v>
      </c>
      <c r="H2167" s="17">
        <v>134639</v>
      </c>
      <c r="I2167" s="18">
        <v>2494</v>
      </c>
    </row>
    <row r="2168" spans="2:9" ht="18" customHeight="1" x14ac:dyDescent="0.3">
      <c r="B2168" s="16" t="s">
        <v>414</v>
      </c>
      <c r="C2168" s="17">
        <v>2021</v>
      </c>
      <c r="D2168" s="17" t="s">
        <v>404</v>
      </c>
      <c r="E2168" s="17" t="s">
        <v>420</v>
      </c>
      <c r="F2168" s="17">
        <v>3821459</v>
      </c>
      <c r="G2168" s="17">
        <v>219734</v>
      </c>
      <c r="H2168" s="17">
        <v>161047</v>
      </c>
      <c r="I2168" s="18">
        <v>3457</v>
      </c>
    </row>
    <row r="2169" spans="2:9" ht="18" customHeight="1" x14ac:dyDescent="0.3">
      <c r="B2169" s="16" t="s">
        <v>414</v>
      </c>
      <c r="C2169" s="17">
        <v>2021</v>
      </c>
      <c r="D2169" s="17" t="s">
        <v>404</v>
      </c>
      <c r="E2169" s="17" t="s">
        <v>421</v>
      </c>
      <c r="F2169" s="17">
        <v>1715779</v>
      </c>
      <c r="G2169" s="17">
        <v>105236</v>
      </c>
      <c r="H2169" s="17">
        <v>81393</v>
      </c>
      <c r="I2169" s="18">
        <v>1693</v>
      </c>
    </row>
    <row r="2170" spans="2:9" ht="18" customHeight="1" x14ac:dyDescent="0.3">
      <c r="B2170" s="16" t="s">
        <v>414</v>
      </c>
      <c r="C2170" s="17">
        <v>2021</v>
      </c>
      <c r="D2170" s="17" t="s">
        <v>404</v>
      </c>
      <c r="E2170" s="17" t="s">
        <v>423</v>
      </c>
      <c r="F2170" s="17">
        <v>3443862</v>
      </c>
      <c r="G2170" s="17">
        <v>144494</v>
      </c>
      <c r="H2170" s="17">
        <v>119726</v>
      </c>
      <c r="I2170" s="18">
        <v>1711</v>
      </c>
    </row>
    <row r="2171" spans="2:9" ht="18" customHeight="1" x14ac:dyDescent="0.3">
      <c r="B2171" s="16" t="s">
        <v>414</v>
      </c>
      <c r="C2171" s="17">
        <v>2021</v>
      </c>
      <c r="D2171" s="17" t="s">
        <v>406</v>
      </c>
      <c r="E2171" s="17" t="s">
        <v>422</v>
      </c>
      <c r="F2171" s="17">
        <v>7607517</v>
      </c>
      <c r="G2171" s="17">
        <v>572811</v>
      </c>
      <c r="H2171" s="17">
        <v>552725</v>
      </c>
      <c r="I2171" s="18">
        <v>9858</v>
      </c>
    </row>
    <row r="2172" spans="2:9" ht="18" customHeight="1" x14ac:dyDescent="0.3">
      <c r="B2172" s="16" t="s">
        <v>414</v>
      </c>
      <c r="C2172" s="17">
        <v>2021</v>
      </c>
      <c r="D2172" s="17" t="s">
        <v>406</v>
      </c>
      <c r="E2172" s="17" t="s">
        <v>419</v>
      </c>
      <c r="F2172" s="17">
        <v>7867819</v>
      </c>
      <c r="G2172" s="17">
        <v>581127</v>
      </c>
      <c r="H2172" s="17">
        <v>565441</v>
      </c>
      <c r="I2172" s="18">
        <v>10058</v>
      </c>
    </row>
    <row r="2173" spans="2:9" ht="18" customHeight="1" x14ac:dyDescent="0.3">
      <c r="B2173" s="16" t="s">
        <v>414</v>
      </c>
      <c r="C2173" s="17">
        <v>2021</v>
      </c>
      <c r="D2173" s="17" t="s">
        <v>406</v>
      </c>
      <c r="E2173" s="17" t="s">
        <v>420</v>
      </c>
      <c r="F2173" s="17">
        <v>7976953</v>
      </c>
      <c r="G2173" s="17">
        <v>583754</v>
      </c>
      <c r="H2173" s="17">
        <v>569462</v>
      </c>
      <c r="I2173" s="18">
        <v>10121</v>
      </c>
    </row>
    <row r="2174" spans="2:9" ht="18" customHeight="1" x14ac:dyDescent="0.3">
      <c r="B2174" s="16" t="s">
        <v>414</v>
      </c>
      <c r="C2174" s="17">
        <v>2021</v>
      </c>
      <c r="D2174" s="17" t="s">
        <v>406</v>
      </c>
      <c r="E2174" s="17" t="s">
        <v>421</v>
      </c>
      <c r="F2174" s="17">
        <v>3449700</v>
      </c>
      <c r="G2174" s="17">
        <v>250791</v>
      </c>
      <c r="H2174" s="17">
        <v>245069</v>
      </c>
      <c r="I2174" s="18">
        <v>4348</v>
      </c>
    </row>
    <row r="2175" spans="2:9" ht="18" customHeight="1" x14ac:dyDescent="0.3">
      <c r="B2175" s="16" t="s">
        <v>414</v>
      </c>
      <c r="C2175" s="17">
        <v>2021</v>
      </c>
      <c r="D2175" s="17" t="s">
        <v>406</v>
      </c>
      <c r="E2175" s="17" t="s">
        <v>423</v>
      </c>
      <c r="F2175" s="17">
        <v>7749998</v>
      </c>
      <c r="G2175" s="17">
        <v>577518</v>
      </c>
      <c r="H2175" s="17">
        <v>559969</v>
      </c>
      <c r="I2175" s="18">
        <v>9960</v>
      </c>
    </row>
    <row r="2176" spans="2:9" ht="18" customHeight="1" x14ac:dyDescent="0.3">
      <c r="B2176" s="16" t="s">
        <v>414</v>
      </c>
      <c r="C2176" s="17">
        <v>2021</v>
      </c>
      <c r="D2176" s="17" t="s">
        <v>407</v>
      </c>
      <c r="E2176" s="17" t="s">
        <v>422</v>
      </c>
      <c r="F2176" s="17">
        <v>6885446</v>
      </c>
      <c r="G2176" s="17">
        <v>537127</v>
      </c>
      <c r="H2176" s="17">
        <v>512545</v>
      </c>
      <c r="I2176" s="18">
        <v>9276</v>
      </c>
    </row>
    <row r="2177" spans="2:9" ht="18" customHeight="1" x14ac:dyDescent="0.3">
      <c r="B2177" s="16" t="s">
        <v>414</v>
      </c>
      <c r="C2177" s="17">
        <v>2021</v>
      </c>
      <c r="D2177" s="17" t="s">
        <v>407</v>
      </c>
      <c r="E2177" s="17" t="s">
        <v>419</v>
      </c>
      <c r="F2177" s="17">
        <v>7240901</v>
      </c>
      <c r="G2177" s="17">
        <v>555195</v>
      </c>
      <c r="H2177" s="17">
        <v>532612</v>
      </c>
      <c r="I2177" s="18">
        <v>9622</v>
      </c>
    </row>
    <row r="2178" spans="2:9" ht="18" customHeight="1" x14ac:dyDescent="0.3">
      <c r="B2178" s="16" t="s">
        <v>414</v>
      </c>
      <c r="C2178" s="17">
        <v>2021</v>
      </c>
      <c r="D2178" s="17" t="s">
        <v>407</v>
      </c>
      <c r="E2178" s="17" t="s">
        <v>420</v>
      </c>
      <c r="F2178" s="17">
        <v>7408471</v>
      </c>
      <c r="G2178" s="17">
        <v>563975</v>
      </c>
      <c r="H2178" s="17">
        <v>541147</v>
      </c>
      <c r="I2178" s="18">
        <v>9735</v>
      </c>
    </row>
    <row r="2179" spans="2:9" ht="18" customHeight="1" x14ac:dyDescent="0.3">
      <c r="B2179" s="16" t="s">
        <v>414</v>
      </c>
      <c r="C2179" s="17">
        <v>2021</v>
      </c>
      <c r="D2179" s="17" t="s">
        <v>407</v>
      </c>
      <c r="E2179" s="17" t="s">
        <v>421</v>
      </c>
      <c r="F2179" s="17">
        <v>2145147</v>
      </c>
      <c r="G2179" s="17">
        <v>162451</v>
      </c>
      <c r="H2179" s="17">
        <v>156335</v>
      </c>
      <c r="I2179" s="18">
        <v>2804</v>
      </c>
    </row>
    <row r="2180" spans="2:9" ht="18" customHeight="1" x14ac:dyDescent="0.3">
      <c r="B2180" s="16" t="s">
        <v>414</v>
      </c>
      <c r="C2180" s="17">
        <v>2021</v>
      </c>
      <c r="D2180" s="17" t="s">
        <v>407</v>
      </c>
      <c r="E2180" s="17" t="s">
        <v>423</v>
      </c>
      <c r="F2180" s="17">
        <v>7066409</v>
      </c>
      <c r="G2180" s="17">
        <v>546030</v>
      </c>
      <c r="H2180" s="17">
        <v>523441</v>
      </c>
      <c r="I2180" s="18">
        <v>9450</v>
      </c>
    </row>
    <row r="2181" spans="2:9" ht="18" customHeight="1" x14ac:dyDescent="0.3">
      <c r="B2181" s="16" t="s">
        <v>415</v>
      </c>
      <c r="C2181" s="17">
        <v>2020</v>
      </c>
      <c r="D2181" s="17" t="s">
        <v>398</v>
      </c>
      <c r="E2181" s="17" t="s">
        <v>422</v>
      </c>
      <c r="F2181" s="17">
        <v>116</v>
      </c>
      <c r="G2181" s="17">
        <v>7</v>
      </c>
      <c r="H2181" s="17">
        <v>0</v>
      </c>
      <c r="I2181" s="18">
        <v>0</v>
      </c>
    </row>
    <row r="2182" spans="2:9" ht="18" customHeight="1" x14ac:dyDescent="0.3">
      <c r="B2182" s="16" t="s">
        <v>415</v>
      </c>
      <c r="C2182" s="17">
        <v>2020</v>
      </c>
      <c r="D2182" s="17" t="s">
        <v>398</v>
      </c>
      <c r="E2182" s="17" t="s">
        <v>419</v>
      </c>
      <c r="F2182" s="17">
        <v>767</v>
      </c>
      <c r="G2182" s="17">
        <v>7</v>
      </c>
      <c r="H2182" s="17">
        <v>0</v>
      </c>
      <c r="I2182" s="18">
        <v>0</v>
      </c>
    </row>
    <row r="2183" spans="2:9" ht="18" customHeight="1" x14ac:dyDescent="0.3">
      <c r="B2183" s="16" t="s">
        <v>415</v>
      </c>
      <c r="C2183" s="17">
        <v>2020</v>
      </c>
      <c r="D2183" s="17" t="s">
        <v>398</v>
      </c>
      <c r="E2183" s="17" t="s">
        <v>420</v>
      </c>
      <c r="F2183" s="17">
        <v>996</v>
      </c>
      <c r="G2183" s="17">
        <v>7</v>
      </c>
      <c r="H2183" s="17">
        <v>0</v>
      </c>
      <c r="I2183" s="18">
        <v>0</v>
      </c>
    </row>
    <row r="2184" spans="2:9" ht="18" customHeight="1" x14ac:dyDescent="0.3">
      <c r="B2184" s="16" t="s">
        <v>415</v>
      </c>
      <c r="C2184" s="17">
        <v>2020</v>
      </c>
      <c r="D2184" s="17" t="s">
        <v>398</v>
      </c>
      <c r="E2184" s="17" t="s">
        <v>421</v>
      </c>
      <c r="F2184" s="17">
        <v>359</v>
      </c>
      <c r="G2184" s="17">
        <v>2</v>
      </c>
      <c r="H2184" s="17">
        <v>0</v>
      </c>
      <c r="I2184" s="18">
        <v>0</v>
      </c>
    </row>
    <row r="2185" spans="2:9" ht="18" customHeight="1" x14ac:dyDescent="0.3">
      <c r="B2185" s="16" t="s">
        <v>415</v>
      </c>
      <c r="C2185" s="17">
        <v>2020</v>
      </c>
      <c r="D2185" s="17" t="s">
        <v>398</v>
      </c>
      <c r="E2185" s="17" t="s">
        <v>423</v>
      </c>
      <c r="F2185" s="17">
        <v>593</v>
      </c>
      <c r="G2185" s="17">
        <v>7</v>
      </c>
      <c r="H2185" s="17">
        <v>0</v>
      </c>
      <c r="I2185" s="18">
        <v>0</v>
      </c>
    </row>
    <row r="2186" spans="2:9" ht="18" customHeight="1" x14ac:dyDescent="0.3">
      <c r="B2186" s="16" t="s">
        <v>415</v>
      </c>
      <c r="C2186" s="17">
        <v>2020</v>
      </c>
      <c r="D2186" s="17" t="s">
        <v>399</v>
      </c>
      <c r="E2186" s="17" t="s">
        <v>422</v>
      </c>
      <c r="F2186" s="17">
        <v>152623</v>
      </c>
      <c r="G2186" s="17">
        <v>3483</v>
      </c>
      <c r="H2186" s="17">
        <v>1921</v>
      </c>
      <c r="I2186" s="18">
        <v>0</v>
      </c>
    </row>
    <row r="2187" spans="2:9" ht="18" customHeight="1" x14ac:dyDescent="0.3">
      <c r="B2187" s="16" t="s">
        <v>415</v>
      </c>
      <c r="C2187" s="17">
        <v>2020</v>
      </c>
      <c r="D2187" s="17" t="s">
        <v>399</v>
      </c>
      <c r="E2187" s="17" t="s">
        <v>419</v>
      </c>
      <c r="F2187" s="17">
        <v>194848</v>
      </c>
      <c r="G2187" s="17">
        <v>5723</v>
      </c>
      <c r="H2187" s="17">
        <v>2684</v>
      </c>
      <c r="I2187" s="18">
        <v>0</v>
      </c>
    </row>
    <row r="2188" spans="2:9" ht="18" customHeight="1" x14ac:dyDescent="0.3">
      <c r="B2188" s="16" t="s">
        <v>415</v>
      </c>
      <c r="C2188" s="17">
        <v>2020</v>
      </c>
      <c r="D2188" s="17" t="s">
        <v>399</v>
      </c>
      <c r="E2188" s="17" t="s">
        <v>420</v>
      </c>
      <c r="F2188" s="17">
        <v>246824</v>
      </c>
      <c r="G2188" s="17">
        <v>6636</v>
      </c>
      <c r="H2188" s="17">
        <v>3292</v>
      </c>
      <c r="I2188" s="18">
        <v>0</v>
      </c>
    </row>
    <row r="2189" spans="2:9" ht="18" customHeight="1" x14ac:dyDescent="0.3">
      <c r="B2189" s="16" t="s">
        <v>415</v>
      </c>
      <c r="C2189" s="17">
        <v>2020</v>
      </c>
      <c r="D2189" s="17" t="s">
        <v>399</v>
      </c>
      <c r="E2189" s="17" t="s">
        <v>421</v>
      </c>
      <c r="F2189" s="17">
        <v>120086</v>
      </c>
      <c r="G2189" s="17">
        <v>3022</v>
      </c>
      <c r="H2189" s="17">
        <v>1762</v>
      </c>
      <c r="I2189" s="18">
        <v>0</v>
      </c>
    </row>
    <row r="2190" spans="2:9" ht="18" customHeight="1" x14ac:dyDescent="0.3">
      <c r="B2190" s="16" t="s">
        <v>415</v>
      </c>
      <c r="C2190" s="17">
        <v>2020</v>
      </c>
      <c r="D2190" s="17" t="s">
        <v>399</v>
      </c>
      <c r="E2190" s="17" t="s">
        <v>423</v>
      </c>
      <c r="F2190" s="17">
        <v>168506</v>
      </c>
      <c r="G2190" s="17">
        <v>4372</v>
      </c>
      <c r="H2190" s="17">
        <v>2260</v>
      </c>
      <c r="I2190" s="18">
        <v>0</v>
      </c>
    </row>
    <row r="2191" spans="2:9" ht="18" customHeight="1" x14ac:dyDescent="0.3">
      <c r="B2191" s="16" t="s">
        <v>415</v>
      </c>
      <c r="C2191" s="17">
        <v>2020</v>
      </c>
      <c r="D2191" s="17" t="s">
        <v>400</v>
      </c>
      <c r="E2191" s="17" t="s">
        <v>422</v>
      </c>
      <c r="F2191" s="17">
        <v>1079980</v>
      </c>
      <c r="G2191" s="17">
        <v>27268</v>
      </c>
      <c r="H2191" s="17">
        <v>25670</v>
      </c>
      <c r="I2191" s="18">
        <v>42</v>
      </c>
    </row>
    <row r="2192" spans="2:9" ht="18" customHeight="1" x14ac:dyDescent="0.3">
      <c r="B2192" s="16" t="s">
        <v>415</v>
      </c>
      <c r="C2192" s="17">
        <v>2020</v>
      </c>
      <c r="D2192" s="17" t="s">
        <v>400</v>
      </c>
      <c r="E2192" s="17" t="s">
        <v>419</v>
      </c>
      <c r="F2192" s="17">
        <v>1182916</v>
      </c>
      <c r="G2192" s="17">
        <v>28664</v>
      </c>
      <c r="H2192" s="17">
        <v>27554</v>
      </c>
      <c r="I2192" s="18">
        <v>49</v>
      </c>
    </row>
    <row r="2193" spans="2:9" ht="18" customHeight="1" x14ac:dyDescent="0.3">
      <c r="B2193" s="16" t="s">
        <v>415</v>
      </c>
      <c r="C2193" s="17">
        <v>2020</v>
      </c>
      <c r="D2193" s="17" t="s">
        <v>400</v>
      </c>
      <c r="E2193" s="17" t="s">
        <v>420</v>
      </c>
      <c r="F2193" s="17">
        <v>1224667</v>
      </c>
      <c r="G2193" s="17">
        <v>29152</v>
      </c>
      <c r="H2193" s="17">
        <v>28209</v>
      </c>
      <c r="I2193" s="18">
        <v>55</v>
      </c>
    </row>
    <row r="2194" spans="2:9" ht="18" customHeight="1" x14ac:dyDescent="0.3">
      <c r="B2194" s="16" t="s">
        <v>415</v>
      </c>
      <c r="C2194" s="17">
        <v>2020</v>
      </c>
      <c r="D2194" s="17" t="s">
        <v>400</v>
      </c>
      <c r="E2194" s="17" t="s">
        <v>421</v>
      </c>
      <c r="F2194" s="17">
        <v>534368</v>
      </c>
      <c r="G2194" s="17">
        <v>12593</v>
      </c>
      <c r="H2194" s="17">
        <v>12274</v>
      </c>
      <c r="I2194" s="18">
        <v>24</v>
      </c>
    </row>
    <row r="2195" spans="2:9" ht="18" customHeight="1" x14ac:dyDescent="0.3">
      <c r="B2195" s="16" t="s">
        <v>415</v>
      </c>
      <c r="C2195" s="17">
        <v>2020</v>
      </c>
      <c r="D2195" s="17" t="s">
        <v>400</v>
      </c>
      <c r="E2195" s="17" t="s">
        <v>423</v>
      </c>
      <c r="F2195" s="17">
        <v>1133977</v>
      </c>
      <c r="G2195" s="17">
        <v>28035</v>
      </c>
      <c r="H2195" s="17">
        <v>26705</v>
      </c>
      <c r="I2195" s="18">
        <v>46</v>
      </c>
    </row>
    <row r="2196" spans="2:9" ht="18" customHeight="1" x14ac:dyDescent="0.3">
      <c r="B2196" s="16" t="s">
        <v>415</v>
      </c>
      <c r="C2196" s="17">
        <v>2020</v>
      </c>
      <c r="D2196" s="17" t="s">
        <v>401</v>
      </c>
      <c r="E2196" s="17" t="s">
        <v>422</v>
      </c>
      <c r="F2196" s="17">
        <v>101741</v>
      </c>
      <c r="G2196" s="17">
        <v>1229</v>
      </c>
      <c r="H2196" s="17">
        <v>911</v>
      </c>
      <c r="I2196" s="18">
        <v>0</v>
      </c>
    </row>
    <row r="2197" spans="2:9" ht="18" customHeight="1" x14ac:dyDescent="0.3">
      <c r="B2197" s="16" t="s">
        <v>415</v>
      </c>
      <c r="C2197" s="17">
        <v>2020</v>
      </c>
      <c r="D2197" s="17" t="s">
        <v>401</v>
      </c>
      <c r="E2197" s="17" t="s">
        <v>419</v>
      </c>
      <c r="F2197" s="17">
        <v>124971</v>
      </c>
      <c r="G2197" s="17">
        <v>1954</v>
      </c>
      <c r="H2197" s="17">
        <v>1149</v>
      </c>
      <c r="I2197" s="18">
        <v>0</v>
      </c>
    </row>
    <row r="2198" spans="2:9" ht="18" customHeight="1" x14ac:dyDescent="0.3">
      <c r="B2198" s="16" t="s">
        <v>415</v>
      </c>
      <c r="C2198" s="17">
        <v>2020</v>
      </c>
      <c r="D2198" s="17" t="s">
        <v>401</v>
      </c>
      <c r="E2198" s="17" t="s">
        <v>420</v>
      </c>
      <c r="F2198" s="17">
        <v>137184</v>
      </c>
      <c r="G2198" s="17">
        <v>2442</v>
      </c>
      <c r="H2198" s="17">
        <v>1312</v>
      </c>
      <c r="I2198" s="18">
        <v>0</v>
      </c>
    </row>
    <row r="2199" spans="2:9" ht="18" customHeight="1" x14ac:dyDescent="0.3">
      <c r="B2199" s="16" t="s">
        <v>415</v>
      </c>
      <c r="C2199" s="17">
        <v>2020</v>
      </c>
      <c r="D2199" s="17" t="s">
        <v>401</v>
      </c>
      <c r="E2199" s="17" t="s">
        <v>421</v>
      </c>
      <c r="F2199" s="17">
        <v>62513</v>
      </c>
      <c r="G2199" s="17">
        <v>1211</v>
      </c>
      <c r="H2199" s="17">
        <v>696</v>
      </c>
      <c r="I2199" s="18">
        <v>0</v>
      </c>
    </row>
    <row r="2200" spans="2:9" ht="18" customHeight="1" x14ac:dyDescent="0.3">
      <c r="B2200" s="16" t="s">
        <v>415</v>
      </c>
      <c r="C2200" s="17">
        <v>2020</v>
      </c>
      <c r="D2200" s="17" t="s">
        <v>401</v>
      </c>
      <c r="E2200" s="17" t="s">
        <v>423</v>
      </c>
      <c r="F2200" s="17">
        <v>113494</v>
      </c>
      <c r="G2200" s="17">
        <v>1561</v>
      </c>
      <c r="H2200" s="17">
        <v>1039</v>
      </c>
      <c r="I2200" s="18">
        <v>0</v>
      </c>
    </row>
    <row r="2201" spans="2:9" ht="18" customHeight="1" x14ac:dyDescent="0.3">
      <c r="B2201" s="16" t="s">
        <v>415</v>
      </c>
      <c r="C2201" s="17">
        <v>2020</v>
      </c>
      <c r="D2201" s="17" t="s">
        <v>402</v>
      </c>
      <c r="E2201" s="17" t="s">
        <v>422</v>
      </c>
      <c r="F2201" s="17">
        <v>10279</v>
      </c>
      <c r="G2201" s="17">
        <v>127</v>
      </c>
      <c r="H2201" s="17">
        <v>7</v>
      </c>
      <c r="I2201" s="18">
        <v>0</v>
      </c>
    </row>
    <row r="2202" spans="2:9" ht="18" customHeight="1" x14ac:dyDescent="0.3">
      <c r="B2202" s="16" t="s">
        <v>415</v>
      </c>
      <c r="C2202" s="17">
        <v>2020</v>
      </c>
      <c r="D2202" s="17" t="s">
        <v>402</v>
      </c>
      <c r="E2202" s="17" t="s">
        <v>419</v>
      </c>
      <c r="F2202" s="17">
        <v>47637</v>
      </c>
      <c r="G2202" s="17">
        <v>900</v>
      </c>
      <c r="H2202" s="17">
        <v>31</v>
      </c>
      <c r="I2202" s="18">
        <v>0</v>
      </c>
    </row>
    <row r="2203" spans="2:9" ht="18" customHeight="1" x14ac:dyDescent="0.3">
      <c r="B2203" s="16" t="s">
        <v>415</v>
      </c>
      <c r="C2203" s="17">
        <v>2020</v>
      </c>
      <c r="D2203" s="17" t="s">
        <v>402</v>
      </c>
      <c r="E2203" s="17" t="s">
        <v>420</v>
      </c>
      <c r="F2203" s="17">
        <v>79886</v>
      </c>
      <c r="G2203" s="17">
        <v>1022</v>
      </c>
      <c r="H2203" s="17">
        <v>242</v>
      </c>
      <c r="I2203" s="18">
        <v>0</v>
      </c>
    </row>
    <row r="2204" spans="2:9" ht="18" customHeight="1" x14ac:dyDescent="0.3">
      <c r="B2204" s="16" t="s">
        <v>415</v>
      </c>
      <c r="C2204" s="17">
        <v>2020</v>
      </c>
      <c r="D2204" s="17" t="s">
        <v>402</v>
      </c>
      <c r="E2204" s="17" t="s">
        <v>421</v>
      </c>
      <c r="F2204" s="17">
        <v>26818</v>
      </c>
      <c r="G2204" s="17">
        <v>311</v>
      </c>
      <c r="H2204" s="17">
        <v>183</v>
      </c>
      <c r="I2204" s="18">
        <v>0</v>
      </c>
    </row>
    <row r="2205" spans="2:9" ht="18" customHeight="1" x14ac:dyDescent="0.3">
      <c r="B2205" s="16" t="s">
        <v>415</v>
      </c>
      <c r="C2205" s="17">
        <v>2020</v>
      </c>
      <c r="D2205" s="17" t="s">
        <v>402</v>
      </c>
      <c r="E2205" s="17" t="s">
        <v>423</v>
      </c>
      <c r="F2205" s="17">
        <v>22348</v>
      </c>
      <c r="G2205" s="17">
        <v>651</v>
      </c>
      <c r="H2205" s="17">
        <v>7</v>
      </c>
      <c r="I2205" s="18">
        <v>0</v>
      </c>
    </row>
    <row r="2206" spans="2:9" ht="18" customHeight="1" x14ac:dyDescent="0.3">
      <c r="B2206" s="16" t="s">
        <v>415</v>
      </c>
      <c r="C2206" s="17">
        <v>2020</v>
      </c>
      <c r="D2206" s="17" t="s">
        <v>403</v>
      </c>
      <c r="E2206" s="17" t="s">
        <v>420</v>
      </c>
      <c r="F2206" s="17">
        <v>0</v>
      </c>
      <c r="G2206" s="17">
        <v>4</v>
      </c>
      <c r="H2206" s="17">
        <v>0</v>
      </c>
      <c r="I2206" s="18">
        <v>0</v>
      </c>
    </row>
    <row r="2207" spans="2:9" ht="18" customHeight="1" x14ac:dyDescent="0.3">
      <c r="B2207" s="16" t="s">
        <v>415</v>
      </c>
      <c r="C2207" s="17">
        <v>2020</v>
      </c>
      <c r="D2207" s="17" t="s">
        <v>403</v>
      </c>
      <c r="E2207" s="17" t="s">
        <v>421</v>
      </c>
      <c r="F2207" s="17">
        <v>0</v>
      </c>
      <c r="G2207" s="17">
        <v>3</v>
      </c>
      <c r="H2207" s="17">
        <v>0</v>
      </c>
      <c r="I2207" s="18">
        <v>0</v>
      </c>
    </row>
    <row r="2208" spans="2:9" ht="18" customHeight="1" x14ac:dyDescent="0.3">
      <c r="B2208" s="16" t="s">
        <v>415</v>
      </c>
      <c r="C2208" s="17">
        <v>2020</v>
      </c>
      <c r="D2208" s="17" t="s">
        <v>404</v>
      </c>
      <c r="E2208" s="17" t="s">
        <v>422</v>
      </c>
      <c r="F2208" s="17">
        <v>1309</v>
      </c>
      <c r="G2208" s="17">
        <v>7</v>
      </c>
      <c r="H2208" s="17">
        <v>3</v>
      </c>
      <c r="I2208" s="18">
        <v>0</v>
      </c>
    </row>
    <row r="2209" spans="2:9" ht="18" customHeight="1" x14ac:dyDescent="0.3">
      <c r="B2209" s="16" t="s">
        <v>415</v>
      </c>
      <c r="C2209" s="17">
        <v>2020</v>
      </c>
      <c r="D2209" s="17" t="s">
        <v>404</v>
      </c>
      <c r="E2209" s="17" t="s">
        <v>419</v>
      </c>
      <c r="F2209" s="17">
        <v>2086</v>
      </c>
      <c r="G2209" s="17">
        <v>7</v>
      </c>
      <c r="H2209" s="17">
        <v>7</v>
      </c>
      <c r="I2209" s="18">
        <v>0</v>
      </c>
    </row>
    <row r="2210" spans="2:9" ht="18" customHeight="1" x14ac:dyDescent="0.3">
      <c r="B2210" s="16" t="s">
        <v>415</v>
      </c>
      <c r="C2210" s="17">
        <v>2020</v>
      </c>
      <c r="D2210" s="17" t="s">
        <v>404</v>
      </c>
      <c r="E2210" s="17" t="s">
        <v>420</v>
      </c>
      <c r="F2210" s="17">
        <v>2753</v>
      </c>
      <c r="G2210" s="17">
        <v>7</v>
      </c>
      <c r="H2210" s="17">
        <v>7</v>
      </c>
      <c r="I2210" s="18">
        <v>0</v>
      </c>
    </row>
    <row r="2211" spans="2:9" ht="18" customHeight="1" x14ac:dyDescent="0.3">
      <c r="B2211" s="16" t="s">
        <v>415</v>
      </c>
      <c r="C2211" s="17">
        <v>2020</v>
      </c>
      <c r="D2211" s="17" t="s">
        <v>404</v>
      </c>
      <c r="E2211" s="17" t="s">
        <v>421</v>
      </c>
      <c r="F2211" s="17">
        <v>1992</v>
      </c>
      <c r="G2211" s="17">
        <v>3</v>
      </c>
      <c r="H2211" s="17">
        <v>3</v>
      </c>
      <c r="I2211" s="18">
        <v>0</v>
      </c>
    </row>
    <row r="2212" spans="2:9" ht="18" customHeight="1" x14ac:dyDescent="0.3">
      <c r="B2212" s="16" t="s">
        <v>415</v>
      </c>
      <c r="C2212" s="17">
        <v>2020</v>
      </c>
      <c r="D2212" s="17" t="s">
        <v>404</v>
      </c>
      <c r="E2212" s="17" t="s">
        <v>423</v>
      </c>
      <c r="F2212" s="17">
        <v>1528</v>
      </c>
      <c r="G2212" s="17">
        <v>7</v>
      </c>
      <c r="H2212" s="17">
        <v>7</v>
      </c>
      <c r="I2212" s="18">
        <v>0</v>
      </c>
    </row>
    <row r="2213" spans="2:9" ht="18" customHeight="1" x14ac:dyDescent="0.3">
      <c r="B2213" s="16" t="s">
        <v>415</v>
      </c>
      <c r="C2213" s="17">
        <v>2020</v>
      </c>
      <c r="D2213" s="17" t="s">
        <v>405</v>
      </c>
      <c r="E2213" s="17" t="s">
        <v>422</v>
      </c>
      <c r="F2213" s="17">
        <v>820545</v>
      </c>
      <c r="G2213" s="17">
        <v>20178</v>
      </c>
      <c r="H2213" s="17">
        <v>16939</v>
      </c>
      <c r="I2213" s="18">
        <v>10</v>
      </c>
    </row>
    <row r="2214" spans="2:9" ht="18" customHeight="1" x14ac:dyDescent="0.3">
      <c r="B2214" s="16" t="s">
        <v>415</v>
      </c>
      <c r="C2214" s="17">
        <v>2020</v>
      </c>
      <c r="D2214" s="17" t="s">
        <v>405</v>
      </c>
      <c r="E2214" s="17" t="s">
        <v>419</v>
      </c>
      <c r="F2214" s="17">
        <v>940637</v>
      </c>
      <c r="G2214" s="17">
        <v>24375</v>
      </c>
      <c r="H2214" s="17">
        <v>20847</v>
      </c>
      <c r="I2214" s="18">
        <v>34</v>
      </c>
    </row>
    <row r="2215" spans="2:9" ht="18" customHeight="1" x14ac:dyDescent="0.3">
      <c r="B2215" s="16" t="s">
        <v>415</v>
      </c>
      <c r="C2215" s="17">
        <v>2020</v>
      </c>
      <c r="D2215" s="17" t="s">
        <v>405</v>
      </c>
      <c r="E2215" s="17" t="s">
        <v>420</v>
      </c>
      <c r="F2215" s="17">
        <v>1006028</v>
      </c>
      <c r="G2215" s="17">
        <v>26121</v>
      </c>
      <c r="H2215" s="17">
        <v>23134</v>
      </c>
      <c r="I2215" s="18">
        <v>35</v>
      </c>
    </row>
    <row r="2216" spans="2:9" ht="18" customHeight="1" x14ac:dyDescent="0.3">
      <c r="B2216" s="16" t="s">
        <v>415</v>
      </c>
      <c r="C2216" s="17">
        <v>2020</v>
      </c>
      <c r="D2216" s="17" t="s">
        <v>405</v>
      </c>
      <c r="E2216" s="17" t="s">
        <v>421</v>
      </c>
      <c r="F2216" s="17">
        <v>299180</v>
      </c>
      <c r="G2216" s="17">
        <v>7648</v>
      </c>
      <c r="H2216" s="17">
        <v>6939</v>
      </c>
      <c r="I2216" s="18">
        <v>10</v>
      </c>
    </row>
    <row r="2217" spans="2:9" ht="18" customHeight="1" x14ac:dyDescent="0.3">
      <c r="B2217" s="16" t="s">
        <v>415</v>
      </c>
      <c r="C2217" s="17">
        <v>2020</v>
      </c>
      <c r="D2217" s="17" t="s">
        <v>405</v>
      </c>
      <c r="E2217" s="17" t="s">
        <v>423</v>
      </c>
      <c r="F2217" s="17">
        <v>881841</v>
      </c>
      <c r="G2217" s="17">
        <v>22478</v>
      </c>
      <c r="H2217" s="17">
        <v>18978</v>
      </c>
      <c r="I2217" s="18">
        <v>15</v>
      </c>
    </row>
    <row r="2218" spans="2:9" ht="18" customHeight="1" x14ac:dyDescent="0.3">
      <c r="B2218" s="16" t="s">
        <v>415</v>
      </c>
      <c r="C2218" s="17">
        <v>2020</v>
      </c>
      <c r="D2218" s="17" t="s">
        <v>406</v>
      </c>
      <c r="E2218" s="17" t="s">
        <v>422</v>
      </c>
      <c r="F2218" s="17">
        <v>577115</v>
      </c>
      <c r="G2218" s="17">
        <v>14686</v>
      </c>
      <c r="H2218" s="17">
        <v>12639</v>
      </c>
      <c r="I2218" s="18">
        <v>0</v>
      </c>
    </row>
    <row r="2219" spans="2:9" ht="18" customHeight="1" x14ac:dyDescent="0.3">
      <c r="B2219" s="16" t="s">
        <v>415</v>
      </c>
      <c r="C2219" s="17">
        <v>2020</v>
      </c>
      <c r="D2219" s="17" t="s">
        <v>406</v>
      </c>
      <c r="E2219" s="17" t="s">
        <v>419</v>
      </c>
      <c r="F2219" s="17">
        <v>669826</v>
      </c>
      <c r="G2219" s="17">
        <v>15790</v>
      </c>
      <c r="H2219" s="17">
        <v>15021</v>
      </c>
      <c r="I2219" s="18">
        <v>0</v>
      </c>
    </row>
    <row r="2220" spans="2:9" ht="18" customHeight="1" x14ac:dyDescent="0.3">
      <c r="B2220" s="16" t="s">
        <v>415</v>
      </c>
      <c r="C2220" s="17">
        <v>2020</v>
      </c>
      <c r="D2220" s="17" t="s">
        <v>406</v>
      </c>
      <c r="E2220" s="17" t="s">
        <v>420</v>
      </c>
      <c r="F2220" s="17">
        <v>728164</v>
      </c>
      <c r="G2220" s="17">
        <v>17163</v>
      </c>
      <c r="H2220" s="17">
        <v>15418</v>
      </c>
      <c r="I2220" s="18">
        <v>1</v>
      </c>
    </row>
    <row r="2221" spans="2:9" ht="18" customHeight="1" x14ac:dyDescent="0.3">
      <c r="B2221" s="16" t="s">
        <v>415</v>
      </c>
      <c r="C2221" s="17">
        <v>2020</v>
      </c>
      <c r="D2221" s="17" t="s">
        <v>406</v>
      </c>
      <c r="E2221" s="17" t="s">
        <v>421</v>
      </c>
      <c r="F2221" s="17">
        <v>332750</v>
      </c>
      <c r="G2221" s="17">
        <v>8072</v>
      </c>
      <c r="H2221" s="17">
        <v>6817</v>
      </c>
      <c r="I2221" s="18">
        <v>3</v>
      </c>
    </row>
    <row r="2222" spans="2:9" ht="18" customHeight="1" x14ac:dyDescent="0.3">
      <c r="B2222" s="16" t="s">
        <v>415</v>
      </c>
      <c r="C2222" s="17">
        <v>2020</v>
      </c>
      <c r="D2222" s="17" t="s">
        <v>406</v>
      </c>
      <c r="E2222" s="17" t="s">
        <v>423</v>
      </c>
      <c r="F2222" s="17">
        <v>615720</v>
      </c>
      <c r="G2222" s="17">
        <v>15242</v>
      </c>
      <c r="H2222" s="17">
        <v>14141</v>
      </c>
      <c r="I2222" s="18">
        <v>0</v>
      </c>
    </row>
    <row r="2223" spans="2:9" ht="18" customHeight="1" x14ac:dyDescent="0.3">
      <c r="B2223" s="16" t="s">
        <v>415</v>
      </c>
      <c r="C2223" s="17">
        <v>2020</v>
      </c>
      <c r="D2223" s="17" t="s">
        <v>407</v>
      </c>
      <c r="E2223" s="17" t="s">
        <v>422</v>
      </c>
      <c r="F2223" s="17">
        <v>305867</v>
      </c>
      <c r="G2223" s="17">
        <v>7387</v>
      </c>
      <c r="H2223" s="17">
        <v>4796</v>
      </c>
      <c r="I2223" s="18">
        <v>0</v>
      </c>
    </row>
    <row r="2224" spans="2:9" ht="18" customHeight="1" x14ac:dyDescent="0.3">
      <c r="B2224" s="16" t="s">
        <v>415</v>
      </c>
      <c r="C2224" s="17">
        <v>2020</v>
      </c>
      <c r="D2224" s="17" t="s">
        <v>407</v>
      </c>
      <c r="E2224" s="17" t="s">
        <v>419</v>
      </c>
      <c r="F2224" s="17">
        <v>401477</v>
      </c>
      <c r="G2224" s="17">
        <v>10699</v>
      </c>
      <c r="H2224" s="17">
        <v>6776</v>
      </c>
      <c r="I2224" s="18">
        <v>0</v>
      </c>
    </row>
    <row r="2225" spans="2:9" ht="18" customHeight="1" x14ac:dyDescent="0.3">
      <c r="B2225" s="16" t="s">
        <v>415</v>
      </c>
      <c r="C2225" s="17">
        <v>2020</v>
      </c>
      <c r="D2225" s="17" t="s">
        <v>407</v>
      </c>
      <c r="E2225" s="17" t="s">
        <v>420</v>
      </c>
      <c r="F2225" s="17">
        <v>491743</v>
      </c>
      <c r="G2225" s="17">
        <v>12557</v>
      </c>
      <c r="H2225" s="17">
        <v>8611</v>
      </c>
      <c r="I2225" s="18">
        <v>0</v>
      </c>
    </row>
    <row r="2226" spans="2:9" ht="18" customHeight="1" x14ac:dyDescent="0.3">
      <c r="B2226" s="16" t="s">
        <v>415</v>
      </c>
      <c r="C2226" s="17">
        <v>2020</v>
      </c>
      <c r="D2226" s="17" t="s">
        <v>407</v>
      </c>
      <c r="E2226" s="17" t="s">
        <v>421</v>
      </c>
      <c r="F2226" s="17">
        <v>155467</v>
      </c>
      <c r="G2226" s="17">
        <v>3944</v>
      </c>
      <c r="H2226" s="17">
        <v>3146</v>
      </c>
      <c r="I2226" s="18">
        <v>0</v>
      </c>
    </row>
    <row r="2227" spans="2:9" ht="18" customHeight="1" x14ac:dyDescent="0.3">
      <c r="B2227" s="16" t="s">
        <v>415</v>
      </c>
      <c r="C2227" s="17">
        <v>2020</v>
      </c>
      <c r="D2227" s="17" t="s">
        <v>407</v>
      </c>
      <c r="E2227" s="17" t="s">
        <v>423</v>
      </c>
      <c r="F2227" s="17">
        <v>336857</v>
      </c>
      <c r="G2227" s="17">
        <v>9222</v>
      </c>
      <c r="H2227" s="17">
        <v>5607</v>
      </c>
      <c r="I2227" s="18">
        <v>0</v>
      </c>
    </row>
    <row r="2228" spans="2:9" ht="18" customHeight="1" x14ac:dyDescent="0.3">
      <c r="B2228" s="16" t="s">
        <v>415</v>
      </c>
      <c r="C2228" s="17">
        <v>2021</v>
      </c>
      <c r="D2228" s="17" t="s">
        <v>398</v>
      </c>
      <c r="E2228" s="17" t="s">
        <v>422</v>
      </c>
      <c r="F2228" s="17">
        <v>1784846</v>
      </c>
      <c r="G2228" s="17">
        <v>31436</v>
      </c>
      <c r="H2228" s="17">
        <v>31087</v>
      </c>
      <c r="I2228" s="18">
        <v>77</v>
      </c>
    </row>
    <row r="2229" spans="2:9" ht="18" customHeight="1" x14ac:dyDescent="0.3">
      <c r="B2229" s="16" t="s">
        <v>415</v>
      </c>
      <c r="C2229" s="17">
        <v>2021</v>
      </c>
      <c r="D2229" s="17" t="s">
        <v>398</v>
      </c>
      <c r="E2229" s="17" t="s">
        <v>419</v>
      </c>
      <c r="F2229" s="17">
        <v>1914324</v>
      </c>
      <c r="G2229" s="17">
        <v>34121</v>
      </c>
      <c r="H2229" s="17">
        <v>31614</v>
      </c>
      <c r="I2229" s="18">
        <v>84</v>
      </c>
    </row>
    <row r="2230" spans="2:9" ht="18" customHeight="1" x14ac:dyDescent="0.3">
      <c r="B2230" s="16" t="s">
        <v>415</v>
      </c>
      <c r="C2230" s="17">
        <v>2021</v>
      </c>
      <c r="D2230" s="17" t="s">
        <v>398</v>
      </c>
      <c r="E2230" s="17" t="s">
        <v>420</v>
      </c>
      <c r="F2230" s="17">
        <v>2027423</v>
      </c>
      <c r="G2230" s="17">
        <v>37713</v>
      </c>
      <c r="H2230" s="17">
        <v>32779</v>
      </c>
      <c r="I2230" s="18">
        <v>88</v>
      </c>
    </row>
    <row r="2231" spans="2:9" ht="18" customHeight="1" x14ac:dyDescent="0.3">
      <c r="B2231" s="16" t="s">
        <v>415</v>
      </c>
      <c r="C2231" s="17">
        <v>2021</v>
      </c>
      <c r="D2231" s="17" t="s">
        <v>398</v>
      </c>
      <c r="E2231" s="17" t="s">
        <v>421</v>
      </c>
      <c r="F2231" s="17">
        <v>604844</v>
      </c>
      <c r="G2231" s="17">
        <v>11898</v>
      </c>
      <c r="H2231" s="17">
        <v>9808</v>
      </c>
      <c r="I2231" s="18">
        <v>28</v>
      </c>
    </row>
    <row r="2232" spans="2:9" ht="18" customHeight="1" x14ac:dyDescent="0.3">
      <c r="B2232" s="16" t="s">
        <v>415</v>
      </c>
      <c r="C2232" s="17">
        <v>2021</v>
      </c>
      <c r="D2232" s="17" t="s">
        <v>398</v>
      </c>
      <c r="E2232" s="17" t="s">
        <v>423</v>
      </c>
      <c r="F2232" s="17">
        <v>1835236</v>
      </c>
      <c r="G2232" s="17">
        <v>32234</v>
      </c>
      <c r="H2232" s="17">
        <v>31233</v>
      </c>
      <c r="I2232" s="18">
        <v>80</v>
      </c>
    </row>
    <row r="2233" spans="2:9" ht="18" customHeight="1" x14ac:dyDescent="0.3">
      <c r="B2233" s="16" t="s">
        <v>415</v>
      </c>
      <c r="C2233" s="17">
        <v>2021</v>
      </c>
      <c r="D2233" s="17" t="s">
        <v>399</v>
      </c>
      <c r="E2233" s="17" t="s">
        <v>422</v>
      </c>
      <c r="F2233" s="17">
        <v>4529161</v>
      </c>
      <c r="G2233" s="17">
        <v>287815</v>
      </c>
      <c r="H2233" s="17">
        <v>203144</v>
      </c>
      <c r="I2233" s="18">
        <v>1094</v>
      </c>
    </row>
    <row r="2234" spans="2:9" ht="18" customHeight="1" x14ac:dyDescent="0.3">
      <c r="B2234" s="16" t="s">
        <v>415</v>
      </c>
      <c r="C2234" s="17">
        <v>2021</v>
      </c>
      <c r="D2234" s="17" t="s">
        <v>399</v>
      </c>
      <c r="E2234" s="17" t="s">
        <v>419</v>
      </c>
      <c r="F2234" s="17">
        <v>5278910</v>
      </c>
      <c r="G2234" s="17">
        <v>349473</v>
      </c>
      <c r="H2234" s="17">
        <v>293967</v>
      </c>
      <c r="I2234" s="18">
        <v>1309</v>
      </c>
    </row>
    <row r="2235" spans="2:9" ht="18" customHeight="1" x14ac:dyDescent="0.3">
      <c r="B2235" s="16" t="s">
        <v>415</v>
      </c>
      <c r="C2235" s="17">
        <v>2021</v>
      </c>
      <c r="D2235" s="17" t="s">
        <v>399</v>
      </c>
      <c r="E2235" s="17" t="s">
        <v>420</v>
      </c>
      <c r="F2235" s="17">
        <v>5672850</v>
      </c>
      <c r="G2235" s="17">
        <v>379277</v>
      </c>
      <c r="H2235" s="17">
        <v>333222</v>
      </c>
      <c r="I2235" s="18">
        <v>1415</v>
      </c>
    </row>
    <row r="2236" spans="2:9" ht="18" customHeight="1" x14ac:dyDescent="0.3">
      <c r="B2236" s="16" t="s">
        <v>415</v>
      </c>
      <c r="C2236" s="17">
        <v>2021</v>
      </c>
      <c r="D2236" s="17" t="s">
        <v>399</v>
      </c>
      <c r="E2236" s="17" t="s">
        <v>421</v>
      </c>
      <c r="F2236" s="17">
        <v>2530534</v>
      </c>
      <c r="G2236" s="17">
        <v>174603</v>
      </c>
      <c r="H2236" s="17">
        <v>149207</v>
      </c>
      <c r="I2236" s="18">
        <v>643</v>
      </c>
    </row>
    <row r="2237" spans="2:9" ht="18" customHeight="1" x14ac:dyDescent="0.3">
      <c r="B2237" s="16" t="s">
        <v>415</v>
      </c>
      <c r="C2237" s="17">
        <v>2021</v>
      </c>
      <c r="D2237" s="17" t="s">
        <v>399</v>
      </c>
      <c r="E2237" s="17" t="s">
        <v>423</v>
      </c>
      <c r="F2237" s="17">
        <v>4876996</v>
      </c>
      <c r="G2237" s="17">
        <v>322898</v>
      </c>
      <c r="H2237" s="17">
        <v>243498</v>
      </c>
      <c r="I2237" s="18">
        <v>1203</v>
      </c>
    </row>
    <row r="2238" spans="2:9" ht="18" customHeight="1" x14ac:dyDescent="0.3">
      <c r="B2238" s="16" t="s">
        <v>415</v>
      </c>
      <c r="C2238" s="17">
        <v>2021</v>
      </c>
      <c r="D2238" s="17" t="s">
        <v>408</v>
      </c>
      <c r="E2238" s="17" t="s">
        <v>422</v>
      </c>
      <c r="F2238" s="17">
        <v>1479746</v>
      </c>
      <c r="G2238" s="17">
        <v>30640</v>
      </c>
      <c r="H2238" s="17">
        <v>30391</v>
      </c>
      <c r="I2238" s="18">
        <v>63</v>
      </c>
    </row>
    <row r="2239" spans="2:9" ht="18" customHeight="1" x14ac:dyDescent="0.3">
      <c r="B2239" s="16" t="s">
        <v>415</v>
      </c>
      <c r="C2239" s="17">
        <v>2021</v>
      </c>
      <c r="D2239" s="17" t="s">
        <v>408</v>
      </c>
      <c r="E2239" s="17" t="s">
        <v>419</v>
      </c>
      <c r="F2239" s="17">
        <v>1564912</v>
      </c>
      <c r="G2239" s="17">
        <v>30803</v>
      </c>
      <c r="H2239" s="17">
        <v>30603</v>
      </c>
      <c r="I2239" s="18">
        <v>70</v>
      </c>
    </row>
    <row r="2240" spans="2:9" ht="18" customHeight="1" x14ac:dyDescent="0.3">
      <c r="B2240" s="16" t="s">
        <v>415</v>
      </c>
      <c r="C2240" s="17">
        <v>2021</v>
      </c>
      <c r="D2240" s="17" t="s">
        <v>408</v>
      </c>
      <c r="E2240" s="17" t="s">
        <v>420</v>
      </c>
      <c r="F2240" s="17">
        <v>1606362</v>
      </c>
      <c r="G2240" s="17">
        <v>30909</v>
      </c>
      <c r="H2240" s="17">
        <v>30687</v>
      </c>
      <c r="I2240" s="18">
        <v>70</v>
      </c>
    </row>
    <row r="2241" spans="2:9" ht="18" customHeight="1" x14ac:dyDescent="0.3">
      <c r="B2241" s="16" t="s">
        <v>415</v>
      </c>
      <c r="C2241" s="17">
        <v>2021</v>
      </c>
      <c r="D2241" s="17" t="s">
        <v>408</v>
      </c>
      <c r="E2241" s="17" t="s">
        <v>423</v>
      </c>
      <c r="F2241" s="17">
        <v>1526308</v>
      </c>
      <c r="G2241" s="17">
        <v>30722</v>
      </c>
      <c r="H2241" s="17">
        <v>30521</v>
      </c>
      <c r="I2241" s="18">
        <v>63</v>
      </c>
    </row>
    <row r="2242" spans="2:9" ht="18" customHeight="1" x14ac:dyDescent="0.3">
      <c r="B2242" s="16" t="s">
        <v>415</v>
      </c>
      <c r="C2242" s="17">
        <v>2021</v>
      </c>
      <c r="D2242" s="17" t="s">
        <v>409</v>
      </c>
      <c r="E2242" s="17" t="s">
        <v>422</v>
      </c>
      <c r="F2242" s="17">
        <v>1273141</v>
      </c>
      <c r="G2242" s="17">
        <v>29618</v>
      </c>
      <c r="H2242" s="17">
        <v>28956</v>
      </c>
      <c r="I2242" s="18">
        <v>56</v>
      </c>
    </row>
    <row r="2243" spans="2:9" ht="18" customHeight="1" x14ac:dyDescent="0.3">
      <c r="B2243" s="16" t="s">
        <v>415</v>
      </c>
      <c r="C2243" s="17">
        <v>2021</v>
      </c>
      <c r="D2243" s="17" t="s">
        <v>409</v>
      </c>
      <c r="E2243" s="17" t="s">
        <v>419</v>
      </c>
      <c r="F2243" s="17">
        <v>1356501</v>
      </c>
      <c r="G2243" s="17">
        <v>30278</v>
      </c>
      <c r="H2243" s="17">
        <v>29708</v>
      </c>
      <c r="I2243" s="18">
        <v>63</v>
      </c>
    </row>
    <row r="2244" spans="2:9" ht="18" customHeight="1" x14ac:dyDescent="0.3">
      <c r="B2244" s="16" t="s">
        <v>415</v>
      </c>
      <c r="C2244" s="17">
        <v>2021</v>
      </c>
      <c r="D2244" s="17" t="s">
        <v>409</v>
      </c>
      <c r="E2244" s="17" t="s">
        <v>420</v>
      </c>
      <c r="F2244" s="17">
        <v>1410956</v>
      </c>
      <c r="G2244" s="17">
        <v>30477</v>
      </c>
      <c r="H2244" s="17">
        <v>30072</v>
      </c>
      <c r="I2244" s="18">
        <v>63</v>
      </c>
    </row>
    <row r="2245" spans="2:9" ht="18" customHeight="1" x14ac:dyDescent="0.3">
      <c r="B2245" s="16" t="s">
        <v>415</v>
      </c>
      <c r="C2245" s="17">
        <v>2021</v>
      </c>
      <c r="D2245" s="17" t="s">
        <v>409</v>
      </c>
      <c r="E2245" s="17" t="s">
        <v>421</v>
      </c>
      <c r="F2245" s="17">
        <v>618759</v>
      </c>
      <c r="G2245" s="17">
        <v>13101</v>
      </c>
      <c r="H2245" s="17">
        <v>12970</v>
      </c>
      <c r="I2245" s="18">
        <v>27</v>
      </c>
    </row>
    <row r="2246" spans="2:9" ht="18" customHeight="1" x14ac:dyDescent="0.3">
      <c r="B2246" s="16" t="s">
        <v>415</v>
      </c>
      <c r="C2246" s="17">
        <v>2021</v>
      </c>
      <c r="D2246" s="17" t="s">
        <v>409</v>
      </c>
      <c r="E2246" s="17" t="s">
        <v>423</v>
      </c>
      <c r="F2246" s="17">
        <v>1312617</v>
      </c>
      <c r="G2246" s="17">
        <v>30031</v>
      </c>
      <c r="H2246" s="17">
        <v>29361</v>
      </c>
      <c r="I2246" s="18">
        <v>61</v>
      </c>
    </row>
    <row r="2247" spans="2:9" ht="18" customHeight="1" x14ac:dyDescent="0.3">
      <c r="B2247" s="16" t="s">
        <v>415</v>
      </c>
      <c r="C2247" s="17">
        <v>2021</v>
      </c>
      <c r="D2247" s="17" t="s">
        <v>401</v>
      </c>
      <c r="E2247" s="17" t="s">
        <v>422</v>
      </c>
      <c r="F2247" s="17">
        <v>3478826</v>
      </c>
      <c r="G2247" s="17">
        <v>148854</v>
      </c>
      <c r="H2247" s="17">
        <v>123411</v>
      </c>
      <c r="I2247" s="18">
        <v>672</v>
      </c>
    </row>
    <row r="2248" spans="2:9" ht="18" customHeight="1" x14ac:dyDescent="0.3">
      <c r="B2248" s="16" t="s">
        <v>415</v>
      </c>
      <c r="C2248" s="17">
        <v>2021</v>
      </c>
      <c r="D2248" s="17" t="s">
        <v>401</v>
      </c>
      <c r="E2248" s="17" t="s">
        <v>419</v>
      </c>
      <c r="F2248" s="17">
        <v>3859892</v>
      </c>
      <c r="G2248" s="17">
        <v>190604</v>
      </c>
      <c r="H2248" s="17">
        <v>149877</v>
      </c>
      <c r="I2248" s="18">
        <v>852</v>
      </c>
    </row>
    <row r="2249" spans="2:9" ht="18" customHeight="1" x14ac:dyDescent="0.3">
      <c r="B2249" s="16" t="s">
        <v>415</v>
      </c>
      <c r="C2249" s="17">
        <v>2021</v>
      </c>
      <c r="D2249" s="17" t="s">
        <v>401</v>
      </c>
      <c r="E2249" s="17" t="s">
        <v>420</v>
      </c>
      <c r="F2249" s="17">
        <v>4090339</v>
      </c>
      <c r="G2249" s="17">
        <v>226684</v>
      </c>
      <c r="H2249" s="17">
        <v>165132</v>
      </c>
      <c r="I2249" s="18">
        <v>948</v>
      </c>
    </row>
    <row r="2250" spans="2:9" ht="18" customHeight="1" x14ac:dyDescent="0.3">
      <c r="B2250" s="16" t="s">
        <v>415</v>
      </c>
      <c r="C2250" s="17">
        <v>2021</v>
      </c>
      <c r="D2250" s="17" t="s">
        <v>401</v>
      </c>
      <c r="E2250" s="17" t="s">
        <v>421</v>
      </c>
      <c r="F2250" s="17">
        <v>1822654</v>
      </c>
      <c r="G2250" s="17">
        <v>111632</v>
      </c>
      <c r="H2250" s="17">
        <v>77289</v>
      </c>
      <c r="I2250" s="18">
        <v>431</v>
      </c>
    </row>
    <row r="2251" spans="2:9" ht="18" customHeight="1" x14ac:dyDescent="0.3">
      <c r="B2251" s="16" t="s">
        <v>415</v>
      </c>
      <c r="C2251" s="17">
        <v>2021</v>
      </c>
      <c r="D2251" s="17" t="s">
        <v>401</v>
      </c>
      <c r="E2251" s="17" t="s">
        <v>423</v>
      </c>
      <c r="F2251" s="17">
        <v>3645446</v>
      </c>
      <c r="G2251" s="17">
        <v>167316</v>
      </c>
      <c r="H2251" s="17">
        <v>137195</v>
      </c>
      <c r="I2251" s="18">
        <v>752</v>
      </c>
    </row>
    <row r="2252" spans="2:9" ht="18" customHeight="1" x14ac:dyDescent="0.3">
      <c r="B2252" s="16" t="s">
        <v>415</v>
      </c>
      <c r="C2252" s="17">
        <v>2021</v>
      </c>
      <c r="D2252" s="17" t="s">
        <v>402</v>
      </c>
      <c r="E2252" s="17" t="s">
        <v>422</v>
      </c>
      <c r="F2252" s="17">
        <v>2819200</v>
      </c>
      <c r="G2252" s="17">
        <v>91502</v>
      </c>
      <c r="H2252" s="17">
        <v>69308</v>
      </c>
      <c r="I2252" s="18">
        <v>340</v>
      </c>
    </row>
    <row r="2253" spans="2:9" ht="18" customHeight="1" x14ac:dyDescent="0.3">
      <c r="B2253" s="16" t="s">
        <v>415</v>
      </c>
      <c r="C2253" s="17">
        <v>2021</v>
      </c>
      <c r="D2253" s="17" t="s">
        <v>402</v>
      </c>
      <c r="E2253" s="17" t="s">
        <v>419</v>
      </c>
      <c r="F2253" s="17">
        <v>3126921</v>
      </c>
      <c r="G2253" s="17">
        <v>115400</v>
      </c>
      <c r="H2253" s="17">
        <v>90279</v>
      </c>
      <c r="I2253" s="18">
        <v>537</v>
      </c>
    </row>
    <row r="2254" spans="2:9" ht="18" customHeight="1" x14ac:dyDescent="0.3">
      <c r="B2254" s="16" t="s">
        <v>415</v>
      </c>
      <c r="C2254" s="17">
        <v>2021</v>
      </c>
      <c r="D2254" s="17" t="s">
        <v>402</v>
      </c>
      <c r="E2254" s="17" t="s">
        <v>420</v>
      </c>
      <c r="F2254" s="17">
        <v>3289936</v>
      </c>
      <c r="G2254" s="17">
        <v>131741</v>
      </c>
      <c r="H2254" s="17">
        <v>102064</v>
      </c>
      <c r="I2254" s="18">
        <v>620</v>
      </c>
    </row>
    <row r="2255" spans="2:9" ht="18" customHeight="1" x14ac:dyDescent="0.3">
      <c r="B2255" s="16" t="s">
        <v>415</v>
      </c>
      <c r="C2255" s="17">
        <v>2021</v>
      </c>
      <c r="D2255" s="17" t="s">
        <v>402</v>
      </c>
      <c r="E2255" s="17" t="s">
        <v>421</v>
      </c>
      <c r="F2255" s="17">
        <v>962037</v>
      </c>
      <c r="G2255" s="17">
        <v>39894</v>
      </c>
      <c r="H2255" s="17">
        <v>31700</v>
      </c>
      <c r="I2255" s="18">
        <v>185</v>
      </c>
    </row>
    <row r="2256" spans="2:9" ht="18" customHeight="1" x14ac:dyDescent="0.3">
      <c r="B2256" s="16" t="s">
        <v>415</v>
      </c>
      <c r="C2256" s="17">
        <v>2021</v>
      </c>
      <c r="D2256" s="17" t="s">
        <v>402</v>
      </c>
      <c r="E2256" s="17" t="s">
        <v>423</v>
      </c>
      <c r="F2256" s="17">
        <v>2974135</v>
      </c>
      <c r="G2256" s="17">
        <v>103016</v>
      </c>
      <c r="H2256" s="17">
        <v>79294</v>
      </c>
      <c r="I2256" s="18">
        <v>432</v>
      </c>
    </row>
    <row r="2257" spans="2:9" ht="18" customHeight="1" x14ac:dyDescent="0.3">
      <c r="B2257" s="16" t="s">
        <v>415</v>
      </c>
      <c r="C2257" s="17">
        <v>2021</v>
      </c>
      <c r="D2257" s="17" t="s">
        <v>403</v>
      </c>
      <c r="E2257" s="17" t="s">
        <v>422</v>
      </c>
      <c r="F2257" s="17">
        <v>1646086</v>
      </c>
      <c r="G2257" s="17">
        <v>30987</v>
      </c>
      <c r="H2257" s="17">
        <v>30814</v>
      </c>
      <c r="I2257" s="18">
        <v>70</v>
      </c>
    </row>
    <row r="2258" spans="2:9" ht="18" customHeight="1" x14ac:dyDescent="0.3">
      <c r="B2258" s="16" t="s">
        <v>415</v>
      </c>
      <c r="C2258" s="17">
        <v>2021</v>
      </c>
      <c r="D2258" s="17" t="s">
        <v>403</v>
      </c>
      <c r="E2258" s="17" t="s">
        <v>419</v>
      </c>
      <c r="F2258" s="17">
        <v>1710325</v>
      </c>
      <c r="G2258" s="17">
        <v>31101</v>
      </c>
      <c r="H2258" s="17">
        <v>30935</v>
      </c>
      <c r="I2258" s="18">
        <v>74</v>
      </c>
    </row>
    <row r="2259" spans="2:9" ht="18" customHeight="1" x14ac:dyDescent="0.3">
      <c r="B2259" s="16" t="s">
        <v>415</v>
      </c>
      <c r="C2259" s="17">
        <v>2021</v>
      </c>
      <c r="D2259" s="17" t="s">
        <v>403</v>
      </c>
      <c r="E2259" s="17" t="s">
        <v>420</v>
      </c>
      <c r="F2259" s="17">
        <v>1739714</v>
      </c>
      <c r="G2259" s="17">
        <v>31193</v>
      </c>
      <c r="H2259" s="17">
        <v>30973</v>
      </c>
      <c r="I2259" s="18">
        <v>77</v>
      </c>
    </row>
    <row r="2260" spans="2:9" ht="18" customHeight="1" x14ac:dyDescent="0.3">
      <c r="B2260" s="16" t="s">
        <v>415</v>
      </c>
      <c r="C2260" s="17">
        <v>2021</v>
      </c>
      <c r="D2260" s="17" t="s">
        <v>403</v>
      </c>
      <c r="E2260" s="17" t="s">
        <v>421</v>
      </c>
      <c r="F2260" s="17">
        <v>755424</v>
      </c>
      <c r="G2260" s="17">
        <v>13406</v>
      </c>
      <c r="H2260" s="17">
        <v>13296</v>
      </c>
      <c r="I2260" s="18">
        <v>33</v>
      </c>
    </row>
    <row r="2261" spans="2:9" ht="18" customHeight="1" x14ac:dyDescent="0.3">
      <c r="B2261" s="16" t="s">
        <v>415</v>
      </c>
      <c r="C2261" s="17">
        <v>2021</v>
      </c>
      <c r="D2261" s="17" t="s">
        <v>403</v>
      </c>
      <c r="E2261" s="17" t="s">
        <v>423</v>
      </c>
      <c r="F2261" s="17">
        <v>1682003</v>
      </c>
      <c r="G2261" s="17">
        <v>31034</v>
      </c>
      <c r="H2261" s="17">
        <v>30906</v>
      </c>
      <c r="I2261" s="18">
        <v>70</v>
      </c>
    </row>
    <row r="2262" spans="2:9" ht="18" customHeight="1" x14ac:dyDescent="0.3">
      <c r="B2262" s="16" t="s">
        <v>415</v>
      </c>
      <c r="C2262" s="17">
        <v>2021</v>
      </c>
      <c r="D2262" s="17" t="s">
        <v>404</v>
      </c>
      <c r="E2262" s="17" t="s">
        <v>422</v>
      </c>
      <c r="F2262" s="17">
        <v>2199279</v>
      </c>
      <c r="G2262" s="17">
        <v>46235</v>
      </c>
      <c r="H2262" s="17">
        <v>36367</v>
      </c>
      <c r="I2262" s="18">
        <v>116</v>
      </c>
    </row>
    <row r="2263" spans="2:9" ht="18" customHeight="1" x14ac:dyDescent="0.3">
      <c r="B2263" s="16" t="s">
        <v>415</v>
      </c>
      <c r="C2263" s="17">
        <v>2021</v>
      </c>
      <c r="D2263" s="17" t="s">
        <v>404</v>
      </c>
      <c r="E2263" s="17" t="s">
        <v>419</v>
      </c>
      <c r="F2263" s="17">
        <v>2443196</v>
      </c>
      <c r="G2263" s="17">
        <v>63503</v>
      </c>
      <c r="H2263" s="17">
        <v>49410</v>
      </c>
      <c r="I2263" s="18">
        <v>192</v>
      </c>
    </row>
    <row r="2264" spans="2:9" ht="18" customHeight="1" x14ac:dyDescent="0.3">
      <c r="B2264" s="16" t="s">
        <v>415</v>
      </c>
      <c r="C2264" s="17">
        <v>2021</v>
      </c>
      <c r="D2264" s="17" t="s">
        <v>404</v>
      </c>
      <c r="E2264" s="17" t="s">
        <v>420</v>
      </c>
      <c r="F2264" s="17">
        <v>2587251</v>
      </c>
      <c r="G2264" s="17">
        <v>74641</v>
      </c>
      <c r="H2264" s="17">
        <v>57176</v>
      </c>
      <c r="I2264" s="18">
        <v>234</v>
      </c>
    </row>
    <row r="2265" spans="2:9" ht="18" customHeight="1" x14ac:dyDescent="0.3">
      <c r="B2265" s="16" t="s">
        <v>415</v>
      </c>
      <c r="C2265" s="17">
        <v>2021</v>
      </c>
      <c r="D2265" s="17" t="s">
        <v>404</v>
      </c>
      <c r="E2265" s="17" t="s">
        <v>421</v>
      </c>
      <c r="F2265" s="17">
        <v>1163656</v>
      </c>
      <c r="G2265" s="17">
        <v>35734</v>
      </c>
      <c r="H2265" s="17">
        <v>27038</v>
      </c>
      <c r="I2265" s="18">
        <v>111</v>
      </c>
    </row>
    <row r="2266" spans="2:9" ht="18" customHeight="1" x14ac:dyDescent="0.3">
      <c r="B2266" s="16" t="s">
        <v>415</v>
      </c>
      <c r="C2266" s="17">
        <v>2021</v>
      </c>
      <c r="D2266" s="17" t="s">
        <v>404</v>
      </c>
      <c r="E2266" s="17" t="s">
        <v>423</v>
      </c>
      <c r="F2266" s="17">
        <v>2331761</v>
      </c>
      <c r="G2266" s="17">
        <v>54938</v>
      </c>
      <c r="H2266" s="17">
        <v>41996</v>
      </c>
      <c r="I2266" s="18">
        <v>149</v>
      </c>
    </row>
    <row r="2267" spans="2:9" ht="18" customHeight="1" x14ac:dyDescent="0.3">
      <c r="B2267" s="16" t="s">
        <v>415</v>
      </c>
      <c r="C2267" s="17">
        <v>2021</v>
      </c>
      <c r="D2267" s="17" t="s">
        <v>406</v>
      </c>
      <c r="E2267" s="17" t="s">
        <v>422</v>
      </c>
      <c r="F2267" s="17">
        <v>7828552</v>
      </c>
      <c r="G2267" s="17">
        <v>691005</v>
      </c>
      <c r="H2267" s="17">
        <v>585595</v>
      </c>
      <c r="I2267" s="18">
        <v>2282</v>
      </c>
    </row>
    <row r="2268" spans="2:9" ht="18" customHeight="1" x14ac:dyDescent="0.3">
      <c r="B2268" s="16" t="s">
        <v>415</v>
      </c>
      <c r="C2268" s="17">
        <v>2021</v>
      </c>
      <c r="D2268" s="17" t="s">
        <v>406</v>
      </c>
      <c r="E2268" s="17" t="s">
        <v>419</v>
      </c>
      <c r="F2268" s="17">
        <v>8521156</v>
      </c>
      <c r="G2268" s="17">
        <v>791291</v>
      </c>
      <c r="H2268" s="17">
        <v>713623</v>
      </c>
      <c r="I2268" s="18">
        <v>2715</v>
      </c>
    </row>
    <row r="2269" spans="2:9" ht="18" customHeight="1" x14ac:dyDescent="0.3">
      <c r="B2269" s="16" t="s">
        <v>415</v>
      </c>
      <c r="C2269" s="17">
        <v>2021</v>
      </c>
      <c r="D2269" s="17" t="s">
        <v>406</v>
      </c>
      <c r="E2269" s="17" t="s">
        <v>420</v>
      </c>
      <c r="F2269" s="17">
        <v>8828476</v>
      </c>
      <c r="G2269" s="17">
        <v>823967</v>
      </c>
      <c r="H2269" s="17">
        <v>768306</v>
      </c>
      <c r="I2269" s="18">
        <v>2896</v>
      </c>
    </row>
    <row r="2270" spans="2:9" ht="18" customHeight="1" x14ac:dyDescent="0.3">
      <c r="B2270" s="16" t="s">
        <v>415</v>
      </c>
      <c r="C2270" s="17">
        <v>2021</v>
      </c>
      <c r="D2270" s="17" t="s">
        <v>406</v>
      </c>
      <c r="E2270" s="17" t="s">
        <v>421</v>
      </c>
      <c r="F2270" s="17">
        <v>3879096</v>
      </c>
      <c r="G2270" s="17">
        <v>362227</v>
      </c>
      <c r="H2270" s="17">
        <v>341860</v>
      </c>
      <c r="I2270" s="18">
        <v>1289</v>
      </c>
    </row>
    <row r="2271" spans="2:9" ht="18" customHeight="1" x14ac:dyDescent="0.3">
      <c r="B2271" s="16" t="s">
        <v>415</v>
      </c>
      <c r="C2271" s="17">
        <v>2021</v>
      </c>
      <c r="D2271" s="17" t="s">
        <v>406</v>
      </c>
      <c r="E2271" s="17" t="s">
        <v>423</v>
      </c>
      <c r="F2271" s="17">
        <v>8195120</v>
      </c>
      <c r="G2271" s="17">
        <v>746507</v>
      </c>
      <c r="H2271" s="17">
        <v>648607</v>
      </c>
      <c r="I2271" s="18">
        <v>2507</v>
      </c>
    </row>
    <row r="2272" spans="2:9" ht="18" customHeight="1" x14ac:dyDescent="0.3">
      <c r="B2272" s="16" t="s">
        <v>415</v>
      </c>
      <c r="C2272" s="17">
        <v>2021</v>
      </c>
      <c r="D2272" s="17" t="s">
        <v>407</v>
      </c>
      <c r="E2272" s="17" t="s">
        <v>422</v>
      </c>
      <c r="F2272" s="17">
        <v>6199319</v>
      </c>
      <c r="G2272" s="17">
        <v>439626</v>
      </c>
      <c r="H2272" s="17">
        <v>369298</v>
      </c>
      <c r="I2272" s="18">
        <v>1553</v>
      </c>
    </row>
    <row r="2273" spans="2:9" ht="18" customHeight="1" x14ac:dyDescent="0.3">
      <c r="B2273" s="16" t="s">
        <v>415</v>
      </c>
      <c r="C2273" s="17">
        <v>2021</v>
      </c>
      <c r="D2273" s="17" t="s">
        <v>407</v>
      </c>
      <c r="E2273" s="17" t="s">
        <v>419</v>
      </c>
      <c r="F2273" s="17">
        <v>6986600</v>
      </c>
      <c r="G2273" s="17">
        <v>544556</v>
      </c>
      <c r="H2273" s="17">
        <v>450237</v>
      </c>
      <c r="I2273" s="18">
        <v>1797</v>
      </c>
    </row>
    <row r="2274" spans="2:9" ht="18" customHeight="1" x14ac:dyDescent="0.3">
      <c r="B2274" s="16" t="s">
        <v>415</v>
      </c>
      <c r="C2274" s="17">
        <v>2021</v>
      </c>
      <c r="D2274" s="17" t="s">
        <v>407</v>
      </c>
      <c r="E2274" s="17" t="s">
        <v>420</v>
      </c>
      <c r="F2274" s="17">
        <v>7363000</v>
      </c>
      <c r="G2274" s="17">
        <v>606376</v>
      </c>
      <c r="H2274" s="17">
        <v>502185</v>
      </c>
      <c r="I2274" s="18">
        <v>2015</v>
      </c>
    </row>
    <row r="2275" spans="2:9" ht="18" customHeight="1" x14ac:dyDescent="0.3">
      <c r="B2275" s="16" t="s">
        <v>415</v>
      </c>
      <c r="C2275" s="17">
        <v>2021</v>
      </c>
      <c r="D2275" s="17" t="s">
        <v>407</v>
      </c>
      <c r="E2275" s="17" t="s">
        <v>421</v>
      </c>
      <c r="F2275" s="17">
        <v>2171306</v>
      </c>
      <c r="G2275" s="17">
        <v>185579</v>
      </c>
      <c r="H2275" s="17">
        <v>154616</v>
      </c>
      <c r="I2275" s="18">
        <v>615</v>
      </c>
    </row>
    <row r="2276" spans="2:9" ht="18" customHeight="1" x14ac:dyDescent="0.3">
      <c r="B2276" s="16" t="s">
        <v>415</v>
      </c>
      <c r="C2276" s="17">
        <v>2021</v>
      </c>
      <c r="D2276" s="17" t="s">
        <v>407</v>
      </c>
      <c r="E2276" s="17" t="s">
        <v>423</v>
      </c>
      <c r="F2276" s="17">
        <v>6602533</v>
      </c>
      <c r="G2276" s="17">
        <v>488762</v>
      </c>
      <c r="H2276" s="17">
        <v>405456</v>
      </c>
      <c r="I2276" s="18">
        <v>1648</v>
      </c>
    </row>
    <row r="2277" spans="2:9" ht="18" customHeight="1" x14ac:dyDescent="0.3">
      <c r="B2277" s="16" t="s">
        <v>234</v>
      </c>
      <c r="C2277" s="17">
        <v>2020</v>
      </c>
      <c r="D2277" s="17" t="s">
        <v>398</v>
      </c>
      <c r="E2277" s="17" t="s">
        <v>422</v>
      </c>
      <c r="F2277" s="17">
        <v>120</v>
      </c>
      <c r="G2277" s="17">
        <v>0</v>
      </c>
      <c r="H2277" s="17">
        <v>0</v>
      </c>
      <c r="I2277" s="18">
        <v>0</v>
      </c>
    </row>
    <row r="2278" spans="2:9" ht="18" customHeight="1" x14ac:dyDescent="0.3">
      <c r="B2278" s="16" t="s">
        <v>234</v>
      </c>
      <c r="C2278" s="17">
        <v>2020</v>
      </c>
      <c r="D2278" s="17" t="s">
        <v>398</v>
      </c>
      <c r="E2278" s="17" t="s">
        <v>419</v>
      </c>
      <c r="F2278" s="17">
        <v>2409</v>
      </c>
      <c r="G2278" s="17">
        <v>0</v>
      </c>
      <c r="H2278" s="17">
        <v>0</v>
      </c>
      <c r="I2278" s="18">
        <v>0</v>
      </c>
    </row>
    <row r="2279" spans="2:9" ht="18" customHeight="1" x14ac:dyDescent="0.3">
      <c r="B2279" s="16" t="s">
        <v>234</v>
      </c>
      <c r="C2279" s="17">
        <v>2020</v>
      </c>
      <c r="D2279" s="17" t="s">
        <v>398</v>
      </c>
      <c r="E2279" s="17" t="s">
        <v>420</v>
      </c>
      <c r="F2279" s="17">
        <v>4251</v>
      </c>
      <c r="G2279" s="17">
        <v>0</v>
      </c>
      <c r="H2279" s="17">
        <v>0</v>
      </c>
      <c r="I2279" s="18">
        <v>0</v>
      </c>
    </row>
    <row r="2280" spans="2:9" ht="18" customHeight="1" x14ac:dyDescent="0.3">
      <c r="B2280" s="16" t="s">
        <v>234</v>
      </c>
      <c r="C2280" s="17">
        <v>2020</v>
      </c>
      <c r="D2280" s="17" t="s">
        <v>398</v>
      </c>
      <c r="E2280" s="17" t="s">
        <v>421</v>
      </c>
      <c r="F2280" s="17">
        <v>1297</v>
      </c>
      <c r="G2280" s="17">
        <v>0</v>
      </c>
      <c r="H2280" s="17">
        <v>0</v>
      </c>
      <c r="I2280" s="18">
        <v>0</v>
      </c>
    </row>
    <row r="2281" spans="2:9" ht="18" customHeight="1" x14ac:dyDescent="0.3">
      <c r="B2281" s="16" t="s">
        <v>234</v>
      </c>
      <c r="C2281" s="17">
        <v>2020</v>
      </c>
      <c r="D2281" s="17" t="s">
        <v>398</v>
      </c>
      <c r="E2281" s="17" t="s">
        <v>423</v>
      </c>
      <c r="F2281" s="17">
        <v>582</v>
      </c>
      <c r="G2281" s="17">
        <v>0</v>
      </c>
      <c r="H2281" s="17">
        <v>0</v>
      </c>
      <c r="I2281" s="18">
        <v>0</v>
      </c>
    </row>
    <row r="2282" spans="2:9" ht="18" customHeight="1" x14ac:dyDescent="0.3">
      <c r="B2282" s="16" t="s">
        <v>234</v>
      </c>
      <c r="C2282" s="17">
        <v>2020</v>
      </c>
      <c r="D2282" s="17" t="s">
        <v>399</v>
      </c>
      <c r="E2282" s="17" t="s">
        <v>422</v>
      </c>
      <c r="F2282" s="17">
        <v>288426</v>
      </c>
      <c r="G2282" s="17">
        <v>16035</v>
      </c>
      <c r="H2282" s="17">
        <v>4932</v>
      </c>
      <c r="I2282" s="18">
        <v>35</v>
      </c>
    </row>
    <row r="2283" spans="2:9" ht="18" customHeight="1" x14ac:dyDescent="0.3">
      <c r="B2283" s="16" t="s">
        <v>234</v>
      </c>
      <c r="C2283" s="17">
        <v>2020</v>
      </c>
      <c r="D2283" s="17" t="s">
        <v>399</v>
      </c>
      <c r="E2283" s="17" t="s">
        <v>419</v>
      </c>
      <c r="F2283" s="17">
        <v>366147</v>
      </c>
      <c r="G2283" s="17">
        <v>24469</v>
      </c>
      <c r="H2283" s="17">
        <v>11638</v>
      </c>
      <c r="I2283" s="18">
        <v>49</v>
      </c>
    </row>
    <row r="2284" spans="2:9" ht="18" customHeight="1" x14ac:dyDescent="0.3">
      <c r="B2284" s="16" t="s">
        <v>234</v>
      </c>
      <c r="C2284" s="17">
        <v>2020</v>
      </c>
      <c r="D2284" s="17" t="s">
        <v>399</v>
      </c>
      <c r="E2284" s="17" t="s">
        <v>420</v>
      </c>
      <c r="F2284" s="17">
        <v>401412</v>
      </c>
      <c r="G2284" s="17">
        <v>26154</v>
      </c>
      <c r="H2284" s="17">
        <v>17663</v>
      </c>
      <c r="I2284" s="18">
        <v>56</v>
      </c>
    </row>
    <row r="2285" spans="2:9" ht="18" customHeight="1" x14ac:dyDescent="0.3">
      <c r="B2285" s="16" t="s">
        <v>234</v>
      </c>
      <c r="C2285" s="17">
        <v>2020</v>
      </c>
      <c r="D2285" s="17" t="s">
        <v>399</v>
      </c>
      <c r="E2285" s="17" t="s">
        <v>421</v>
      </c>
      <c r="F2285" s="17">
        <v>180503</v>
      </c>
      <c r="G2285" s="17">
        <v>11723</v>
      </c>
      <c r="H2285" s="17">
        <v>8983</v>
      </c>
      <c r="I2285" s="18">
        <v>24</v>
      </c>
    </row>
    <row r="2286" spans="2:9" ht="18" customHeight="1" x14ac:dyDescent="0.3">
      <c r="B2286" s="16" t="s">
        <v>234</v>
      </c>
      <c r="C2286" s="17">
        <v>2020</v>
      </c>
      <c r="D2286" s="17" t="s">
        <v>399</v>
      </c>
      <c r="E2286" s="17" t="s">
        <v>423</v>
      </c>
      <c r="F2286" s="17">
        <v>329574</v>
      </c>
      <c r="G2286" s="17">
        <v>21119</v>
      </c>
      <c r="H2286" s="17">
        <v>7205</v>
      </c>
      <c r="I2286" s="18">
        <v>51</v>
      </c>
    </row>
    <row r="2287" spans="2:9" ht="18" customHeight="1" x14ac:dyDescent="0.3">
      <c r="B2287" s="16" t="s">
        <v>234</v>
      </c>
      <c r="C2287" s="17">
        <v>2020</v>
      </c>
      <c r="D2287" s="17" t="s">
        <v>400</v>
      </c>
      <c r="E2287" s="17" t="s">
        <v>422</v>
      </c>
      <c r="F2287" s="17">
        <v>799063</v>
      </c>
      <c r="G2287" s="17">
        <v>79188</v>
      </c>
      <c r="H2287" s="17">
        <v>73571</v>
      </c>
      <c r="I2287" s="18">
        <v>454</v>
      </c>
    </row>
    <row r="2288" spans="2:9" ht="18" customHeight="1" x14ac:dyDescent="0.3">
      <c r="B2288" s="16" t="s">
        <v>234</v>
      </c>
      <c r="C2288" s="17">
        <v>2020</v>
      </c>
      <c r="D2288" s="17" t="s">
        <v>400</v>
      </c>
      <c r="E2288" s="17" t="s">
        <v>419</v>
      </c>
      <c r="F2288" s="17">
        <v>827958</v>
      </c>
      <c r="G2288" s="17">
        <v>82741</v>
      </c>
      <c r="H2288" s="17">
        <v>77549</v>
      </c>
      <c r="I2288" s="18">
        <v>504</v>
      </c>
    </row>
    <row r="2289" spans="2:9" ht="18" customHeight="1" x14ac:dyDescent="0.3">
      <c r="B2289" s="16" t="s">
        <v>234</v>
      </c>
      <c r="C2289" s="17">
        <v>2020</v>
      </c>
      <c r="D2289" s="17" t="s">
        <v>400</v>
      </c>
      <c r="E2289" s="17" t="s">
        <v>420</v>
      </c>
      <c r="F2289" s="17">
        <v>836635</v>
      </c>
      <c r="G2289" s="17">
        <v>83233</v>
      </c>
      <c r="H2289" s="17">
        <v>79639</v>
      </c>
      <c r="I2289" s="18">
        <v>542</v>
      </c>
    </row>
    <row r="2290" spans="2:9" ht="18" customHeight="1" x14ac:dyDescent="0.3">
      <c r="B2290" s="16" t="s">
        <v>234</v>
      </c>
      <c r="C2290" s="17">
        <v>2020</v>
      </c>
      <c r="D2290" s="17" t="s">
        <v>400</v>
      </c>
      <c r="E2290" s="17" t="s">
        <v>421</v>
      </c>
      <c r="F2290" s="17">
        <v>360276</v>
      </c>
      <c r="G2290" s="17">
        <v>35765</v>
      </c>
      <c r="H2290" s="17">
        <v>34471</v>
      </c>
      <c r="I2290" s="18">
        <v>237</v>
      </c>
    </row>
    <row r="2291" spans="2:9" ht="18" customHeight="1" x14ac:dyDescent="0.3">
      <c r="B2291" s="16" t="s">
        <v>234</v>
      </c>
      <c r="C2291" s="17">
        <v>2020</v>
      </c>
      <c r="D2291" s="17" t="s">
        <v>400</v>
      </c>
      <c r="E2291" s="17" t="s">
        <v>423</v>
      </c>
      <c r="F2291" s="17">
        <v>814031</v>
      </c>
      <c r="G2291" s="17">
        <v>81336</v>
      </c>
      <c r="H2291" s="17">
        <v>75650</v>
      </c>
      <c r="I2291" s="18">
        <v>475</v>
      </c>
    </row>
    <row r="2292" spans="2:9" ht="18" customHeight="1" x14ac:dyDescent="0.3">
      <c r="B2292" s="16" t="s">
        <v>234</v>
      </c>
      <c r="C2292" s="17">
        <v>2020</v>
      </c>
      <c r="D2292" s="17" t="s">
        <v>401</v>
      </c>
      <c r="E2292" s="17" t="s">
        <v>422</v>
      </c>
      <c r="F2292" s="17">
        <v>134522</v>
      </c>
      <c r="G2292" s="17">
        <v>3997</v>
      </c>
      <c r="H2292" s="17">
        <v>1612</v>
      </c>
      <c r="I2292" s="18">
        <v>0</v>
      </c>
    </row>
    <row r="2293" spans="2:9" ht="18" customHeight="1" x14ac:dyDescent="0.3">
      <c r="B2293" s="16" t="s">
        <v>234</v>
      </c>
      <c r="C2293" s="17">
        <v>2020</v>
      </c>
      <c r="D2293" s="17" t="s">
        <v>401</v>
      </c>
      <c r="E2293" s="17" t="s">
        <v>419</v>
      </c>
      <c r="F2293" s="17">
        <v>202899</v>
      </c>
      <c r="G2293" s="17">
        <v>6791</v>
      </c>
      <c r="H2293" s="17">
        <v>2990</v>
      </c>
      <c r="I2293" s="18">
        <v>0</v>
      </c>
    </row>
    <row r="2294" spans="2:9" ht="18" customHeight="1" x14ac:dyDescent="0.3">
      <c r="B2294" s="16" t="s">
        <v>234</v>
      </c>
      <c r="C2294" s="17">
        <v>2020</v>
      </c>
      <c r="D2294" s="17" t="s">
        <v>401</v>
      </c>
      <c r="E2294" s="17" t="s">
        <v>420</v>
      </c>
      <c r="F2294" s="17">
        <v>235318</v>
      </c>
      <c r="G2294" s="17">
        <v>8970</v>
      </c>
      <c r="H2294" s="17">
        <v>3789</v>
      </c>
      <c r="I2294" s="18">
        <v>18</v>
      </c>
    </row>
    <row r="2295" spans="2:9" ht="18" customHeight="1" x14ac:dyDescent="0.3">
      <c r="B2295" s="16" t="s">
        <v>234</v>
      </c>
      <c r="C2295" s="17">
        <v>2020</v>
      </c>
      <c r="D2295" s="17" t="s">
        <v>401</v>
      </c>
      <c r="E2295" s="17" t="s">
        <v>421</v>
      </c>
      <c r="F2295" s="17">
        <v>111406</v>
      </c>
      <c r="G2295" s="17">
        <v>4772</v>
      </c>
      <c r="H2295" s="17">
        <v>1855</v>
      </c>
      <c r="I2295" s="18">
        <v>12</v>
      </c>
    </row>
    <row r="2296" spans="2:9" ht="18" customHeight="1" x14ac:dyDescent="0.3">
      <c r="B2296" s="16" t="s">
        <v>234</v>
      </c>
      <c r="C2296" s="17">
        <v>2020</v>
      </c>
      <c r="D2296" s="17" t="s">
        <v>401</v>
      </c>
      <c r="E2296" s="17" t="s">
        <v>423</v>
      </c>
      <c r="F2296" s="17">
        <v>170207</v>
      </c>
      <c r="G2296" s="17">
        <v>5325</v>
      </c>
      <c r="H2296" s="17">
        <v>2238</v>
      </c>
      <c r="I2296" s="18">
        <v>0</v>
      </c>
    </row>
    <row r="2297" spans="2:9" ht="18" customHeight="1" x14ac:dyDescent="0.3">
      <c r="B2297" s="16" t="s">
        <v>234</v>
      </c>
      <c r="C2297" s="17">
        <v>2020</v>
      </c>
      <c r="D2297" s="17" t="s">
        <v>402</v>
      </c>
      <c r="E2297" s="17" t="s">
        <v>422</v>
      </c>
      <c r="F2297" s="17">
        <v>25686</v>
      </c>
      <c r="G2297" s="17">
        <v>560</v>
      </c>
      <c r="H2297" s="17">
        <v>16</v>
      </c>
      <c r="I2297" s="18">
        <v>0</v>
      </c>
    </row>
    <row r="2298" spans="2:9" ht="18" customHeight="1" x14ac:dyDescent="0.3">
      <c r="B2298" s="16" t="s">
        <v>234</v>
      </c>
      <c r="C2298" s="17">
        <v>2020</v>
      </c>
      <c r="D2298" s="17" t="s">
        <v>402</v>
      </c>
      <c r="E2298" s="17" t="s">
        <v>419</v>
      </c>
      <c r="F2298" s="17">
        <v>61594</v>
      </c>
      <c r="G2298" s="17">
        <v>1352</v>
      </c>
      <c r="H2298" s="17">
        <v>807</v>
      </c>
      <c r="I2298" s="18">
        <v>0</v>
      </c>
    </row>
    <row r="2299" spans="2:9" ht="18" customHeight="1" x14ac:dyDescent="0.3">
      <c r="B2299" s="16" t="s">
        <v>234</v>
      </c>
      <c r="C2299" s="17">
        <v>2020</v>
      </c>
      <c r="D2299" s="17" t="s">
        <v>402</v>
      </c>
      <c r="E2299" s="17" t="s">
        <v>420</v>
      </c>
      <c r="F2299" s="17">
        <v>88727</v>
      </c>
      <c r="G2299" s="17">
        <v>2485</v>
      </c>
      <c r="H2299" s="17">
        <v>1080</v>
      </c>
      <c r="I2299" s="18">
        <v>0</v>
      </c>
    </row>
    <row r="2300" spans="2:9" ht="18" customHeight="1" x14ac:dyDescent="0.3">
      <c r="B2300" s="16" t="s">
        <v>234</v>
      </c>
      <c r="C2300" s="17">
        <v>2020</v>
      </c>
      <c r="D2300" s="17" t="s">
        <v>402</v>
      </c>
      <c r="E2300" s="17" t="s">
        <v>421</v>
      </c>
      <c r="F2300" s="17">
        <v>32468</v>
      </c>
      <c r="G2300" s="17">
        <v>910</v>
      </c>
      <c r="H2300" s="17">
        <v>336</v>
      </c>
      <c r="I2300" s="18">
        <v>0</v>
      </c>
    </row>
    <row r="2301" spans="2:9" ht="18" customHeight="1" x14ac:dyDescent="0.3">
      <c r="B2301" s="16" t="s">
        <v>234</v>
      </c>
      <c r="C2301" s="17">
        <v>2020</v>
      </c>
      <c r="D2301" s="17" t="s">
        <v>402</v>
      </c>
      <c r="E2301" s="17" t="s">
        <v>423</v>
      </c>
      <c r="F2301" s="17">
        <v>39560</v>
      </c>
      <c r="G2301" s="17">
        <v>999</v>
      </c>
      <c r="H2301" s="17">
        <v>298</v>
      </c>
      <c r="I2301" s="18">
        <v>0</v>
      </c>
    </row>
    <row r="2302" spans="2:9" ht="18" customHeight="1" x14ac:dyDescent="0.3">
      <c r="B2302" s="16" t="s">
        <v>234</v>
      </c>
      <c r="C2302" s="17">
        <v>2020</v>
      </c>
      <c r="D2302" s="17" t="s">
        <v>404</v>
      </c>
      <c r="E2302" s="17" t="s">
        <v>422</v>
      </c>
      <c r="F2302" s="17">
        <v>5003</v>
      </c>
      <c r="G2302" s="17">
        <v>0</v>
      </c>
      <c r="H2302" s="17">
        <v>0</v>
      </c>
      <c r="I2302" s="18">
        <v>0</v>
      </c>
    </row>
    <row r="2303" spans="2:9" ht="18" customHeight="1" x14ac:dyDescent="0.3">
      <c r="B2303" s="16" t="s">
        <v>234</v>
      </c>
      <c r="C2303" s="17">
        <v>2020</v>
      </c>
      <c r="D2303" s="17" t="s">
        <v>404</v>
      </c>
      <c r="E2303" s="17" t="s">
        <v>419</v>
      </c>
      <c r="F2303" s="17">
        <v>6704</v>
      </c>
      <c r="G2303" s="17">
        <v>0</v>
      </c>
      <c r="H2303" s="17">
        <v>0</v>
      </c>
      <c r="I2303" s="18">
        <v>0</v>
      </c>
    </row>
    <row r="2304" spans="2:9" ht="18" customHeight="1" x14ac:dyDescent="0.3">
      <c r="B2304" s="16" t="s">
        <v>234</v>
      </c>
      <c r="C2304" s="17">
        <v>2020</v>
      </c>
      <c r="D2304" s="17" t="s">
        <v>404</v>
      </c>
      <c r="E2304" s="17" t="s">
        <v>420</v>
      </c>
      <c r="F2304" s="17">
        <v>9248</v>
      </c>
      <c r="G2304" s="17">
        <v>34</v>
      </c>
      <c r="H2304" s="17">
        <v>0</v>
      </c>
      <c r="I2304" s="18">
        <v>0</v>
      </c>
    </row>
    <row r="2305" spans="2:9" ht="18" customHeight="1" x14ac:dyDescent="0.3">
      <c r="B2305" s="16" t="s">
        <v>234</v>
      </c>
      <c r="C2305" s="17">
        <v>2020</v>
      </c>
      <c r="D2305" s="17" t="s">
        <v>404</v>
      </c>
      <c r="E2305" s="17" t="s">
        <v>421</v>
      </c>
      <c r="F2305" s="17">
        <v>6783</v>
      </c>
      <c r="G2305" s="17">
        <v>104</v>
      </c>
      <c r="H2305" s="17">
        <v>0</v>
      </c>
      <c r="I2305" s="18">
        <v>0</v>
      </c>
    </row>
    <row r="2306" spans="2:9" ht="18" customHeight="1" x14ac:dyDescent="0.3">
      <c r="B2306" s="16" t="s">
        <v>234</v>
      </c>
      <c r="C2306" s="17">
        <v>2020</v>
      </c>
      <c r="D2306" s="17" t="s">
        <v>404</v>
      </c>
      <c r="E2306" s="17" t="s">
        <v>423</v>
      </c>
      <c r="F2306" s="17">
        <v>6052</v>
      </c>
      <c r="G2306" s="17">
        <v>0</v>
      </c>
      <c r="H2306" s="17">
        <v>0</v>
      </c>
      <c r="I2306" s="18">
        <v>0</v>
      </c>
    </row>
    <row r="2307" spans="2:9" ht="18" customHeight="1" x14ac:dyDescent="0.3">
      <c r="B2307" s="16" t="s">
        <v>234</v>
      </c>
      <c r="C2307" s="17">
        <v>2020</v>
      </c>
      <c r="D2307" s="17" t="s">
        <v>405</v>
      </c>
      <c r="E2307" s="17" t="s">
        <v>422</v>
      </c>
      <c r="F2307" s="17">
        <v>702405</v>
      </c>
      <c r="G2307" s="17">
        <v>64575</v>
      </c>
      <c r="H2307" s="17">
        <v>55302</v>
      </c>
      <c r="I2307" s="18">
        <v>302</v>
      </c>
    </row>
    <row r="2308" spans="2:9" ht="18" customHeight="1" x14ac:dyDescent="0.3">
      <c r="B2308" s="16" t="s">
        <v>234</v>
      </c>
      <c r="C2308" s="17">
        <v>2020</v>
      </c>
      <c r="D2308" s="17" t="s">
        <v>405</v>
      </c>
      <c r="E2308" s="17" t="s">
        <v>419</v>
      </c>
      <c r="F2308" s="17">
        <v>765749</v>
      </c>
      <c r="G2308" s="17">
        <v>72206</v>
      </c>
      <c r="H2308" s="17">
        <v>62774</v>
      </c>
      <c r="I2308" s="18">
        <v>379</v>
      </c>
    </row>
    <row r="2309" spans="2:9" ht="18" customHeight="1" x14ac:dyDescent="0.3">
      <c r="B2309" s="16" t="s">
        <v>234</v>
      </c>
      <c r="C2309" s="17">
        <v>2020</v>
      </c>
      <c r="D2309" s="17" t="s">
        <v>405</v>
      </c>
      <c r="E2309" s="17" t="s">
        <v>420</v>
      </c>
      <c r="F2309" s="17">
        <v>776552</v>
      </c>
      <c r="G2309" s="17">
        <v>76817</v>
      </c>
      <c r="H2309" s="17">
        <v>66003</v>
      </c>
      <c r="I2309" s="18">
        <v>433</v>
      </c>
    </row>
    <row r="2310" spans="2:9" ht="18" customHeight="1" x14ac:dyDescent="0.3">
      <c r="B2310" s="16" t="s">
        <v>234</v>
      </c>
      <c r="C2310" s="17">
        <v>2020</v>
      </c>
      <c r="D2310" s="17" t="s">
        <v>405</v>
      </c>
      <c r="E2310" s="17" t="s">
        <v>421</v>
      </c>
      <c r="F2310" s="17">
        <v>225866</v>
      </c>
      <c r="G2310" s="17">
        <v>22345</v>
      </c>
      <c r="H2310" s="17">
        <v>19984</v>
      </c>
      <c r="I2310" s="18">
        <v>128</v>
      </c>
    </row>
    <row r="2311" spans="2:9" ht="18" customHeight="1" x14ac:dyDescent="0.3">
      <c r="B2311" s="16" t="s">
        <v>234</v>
      </c>
      <c r="C2311" s="17">
        <v>2020</v>
      </c>
      <c r="D2311" s="17" t="s">
        <v>405</v>
      </c>
      <c r="E2311" s="17" t="s">
        <v>423</v>
      </c>
      <c r="F2311" s="17">
        <v>721136</v>
      </c>
      <c r="G2311" s="17">
        <v>67094</v>
      </c>
      <c r="H2311" s="17">
        <v>60114</v>
      </c>
      <c r="I2311" s="18">
        <v>346</v>
      </c>
    </row>
    <row r="2312" spans="2:9" ht="18" customHeight="1" x14ac:dyDescent="0.3">
      <c r="B2312" s="16" t="s">
        <v>234</v>
      </c>
      <c r="C2312" s="17">
        <v>2020</v>
      </c>
      <c r="D2312" s="17" t="s">
        <v>406</v>
      </c>
      <c r="E2312" s="17" t="s">
        <v>422</v>
      </c>
      <c r="F2312" s="17">
        <v>574007</v>
      </c>
      <c r="G2312" s="17">
        <v>45514</v>
      </c>
      <c r="H2312" s="17">
        <v>36981</v>
      </c>
      <c r="I2312" s="18">
        <v>84</v>
      </c>
    </row>
    <row r="2313" spans="2:9" ht="18" customHeight="1" x14ac:dyDescent="0.3">
      <c r="B2313" s="16" t="s">
        <v>234</v>
      </c>
      <c r="C2313" s="17">
        <v>2020</v>
      </c>
      <c r="D2313" s="17" t="s">
        <v>406</v>
      </c>
      <c r="E2313" s="17" t="s">
        <v>419</v>
      </c>
      <c r="F2313" s="17">
        <v>633525</v>
      </c>
      <c r="G2313" s="17">
        <v>54722</v>
      </c>
      <c r="H2313" s="17">
        <v>43067</v>
      </c>
      <c r="I2313" s="18">
        <v>139</v>
      </c>
    </row>
    <row r="2314" spans="2:9" ht="18" customHeight="1" x14ac:dyDescent="0.3">
      <c r="B2314" s="16" t="s">
        <v>234</v>
      </c>
      <c r="C2314" s="17">
        <v>2020</v>
      </c>
      <c r="D2314" s="17" t="s">
        <v>406</v>
      </c>
      <c r="E2314" s="17" t="s">
        <v>420</v>
      </c>
      <c r="F2314" s="17">
        <v>665180</v>
      </c>
      <c r="G2314" s="17">
        <v>60160</v>
      </c>
      <c r="H2314" s="17">
        <v>46496</v>
      </c>
      <c r="I2314" s="18">
        <v>191</v>
      </c>
    </row>
    <row r="2315" spans="2:9" ht="18" customHeight="1" x14ac:dyDescent="0.3">
      <c r="B2315" s="16" t="s">
        <v>234</v>
      </c>
      <c r="C2315" s="17">
        <v>2020</v>
      </c>
      <c r="D2315" s="17" t="s">
        <v>406</v>
      </c>
      <c r="E2315" s="17" t="s">
        <v>421</v>
      </c>
      <c r="F2315" s="17">
        <v>293288</v>
      </c>
      <c r="G2315" s="17">
        <v>26886</v>
      </c>
      <c r="H2315" s="17">
        <v>21623</v>
      </c>
      <c r="I2315" s="18">
        <v>113</v>
      </c>
    </row>
    <row r="2316" spans="2:9" ht="18" customHeight="1" x14ac:dyDescent="0.3">
      <c r="B2316" s="16" t="s">
        <v>234</v>
      </c>
      <c r="C2316" s="17">
        <v>2020</v>
      </c>
      <c r="D2316" s="17" t="s">
        <v>406</v>
      </c>
      <c r="E2316" s="17" t="s">
        <v>423</v>
      </c>
      <c r="F2316" s="17">
        <v>603106</v>
      </c>
      <c r="G2316" s="17">
        <v>49611</v>
      </c>
      <c r="H2316" s="17">
        <v>39853</v>
      </c>
      <c r="I2316" s="18">
        <v>92</v>
      </c>
    </row>
    <row r="2317" spans="2:9" ht="18" customHeight="1" x14ac:dyDescent="0.3">
      <c r="B2317" s="16" t="s">
        <v>234</v>
      </c>
      <c r="C2317" s="17">
        <v>2020</v>
      </c>
      <c r="D2317" s="17" t="s">
        <v>407</v>
      </c>
      <c r="E2317" s="17" t="s">
        <v>422</v>
      </c>
      <c r="F2317" s="17">
        <v>447613</v>
      </c>
      <c r="G2317" s="17">
        <v>28719</v>
      </c>
      <c r="H2317" s="17">
        <v>23658</v>
      </c>
      <c r="I2317" s="18">
        <v>56</v>
      </c>
    </row>
    <row r="2318" spans="2:9" ht="18" customHeight="1" x14ac:dyDescent="0.3">
      <c r="B2318" s="16" t="s">
        <v>234</v>
      </c>
      <c r="C2318" s="17">
        <v>2020</v>
      </c>
      <c r="D2318" s="17" t="s">
        <v>407</v>
      </c>
      <c r="E2318" s="17" t="s">
        <v>419</v>
      </c>
      <c r="F2318" s="17">
        <v>508139</v>
      </c>
      <c r="G2318" s="17">
        <v>37542</v>
      </c>
      <c r="H2318" s="17">
        <v>28911</v>
      </c>
      <c r="I2318" s="18">
        <v>70</v>
      </c>
    </row>
    <row r="2319" spans="2:9" ht="18" customHeight="1" x14ac:dyDescent="0.3">
      <c r="B2319" s="16" t="s">
        <v>234</v>
      </c>
      <c r="C2319" s="17">
        <v>2020</v>
      </c>
      <c r="D2319" s="17" t="s">
        <v>407</v>
      </c>
      <c r="E2319" s="17" t="s">
        <v>420</v>
      </c>
      <c r="F2319" s="17">
        <v>536764</v>
      </c>
      <c r="G2319" s="17">
        <v>40538</v>
      </c>
      <c r="H2319" s="17">
        <v>32818</v>
      </c>
      <c r="I2319" s="18">
        <v>77</v>
      </c>
    </row>
    <row r="2320" spans="2:9" ht="18" customHeight="1" x14ac:dyDescent="0.3">
      <c r="B2320" s="16" t="s">
        <v>234</v>
      </c>
      <c r="C2320" s="17">
        <v>2020</v>
      </c>
      <c r="D2320" s="17" t="s">
        <v>407</v>
      </c>
      <c r="E2320" s="17" t="s">
        <v>421</v>
      </c>
      <c r="F2320" s="17">
        <v>158566</v>
      </c>
      <c r="G2320" s="17">
        <v>12203</v>
      </c>
      <c r="H2320" s="17">
        <v>9967</v>
      </c>
      <c r="I2320" s="18">
        <v>24</v>
      </c>
    </row>
    <row r="2321" spans="2:9" ht="18" customHeight="1" x14ac:dyDescent="0.3">
      <c r="B2321" s="16" t="s">
        <v>234</v>
      </c>
      <c r="C2321" s="17">
        <v>2020</v>
      </c>
      <c r="D2321" s="17" t="s">
        <v>407</v>
      </c>
      <c r="E2321" s="17" t="s">
        <v>423</v>
      </c>
      <c r="F2321" s="17">
        <v>481362</v>
      </c>
      <c r="G2321" s="17">
        <v>33563</v>
      </c>
      <c r="H2321" s="17">
        <v>26678</v>
      </c>
      <c r="I2321" s="18">
        <v>56</v>
      </c>
    </row>
    <row r="2322" spans="2:9" ht="18" customHeight="1" x14ac:dyDescent="0.3">
      <c r="B2322" s="16" t="s">
        <v>234</v>
      </c>
      <c r="C2322" s="17">
        <v>2021</v>
      </c>
      <c r="D2322" s="17" t="s">
        <v>398</v>
      </c>
      <c r="E2322" s="17" t="s">
        <v>422</v>
      </c>
      <c r="F2322" s="17">
        <v>959091</v>
      </c>
      <c r="G2322" s="17">
        <v>86537</v>
      </c>
      <c r="H2322" s="17">
        <v>83866</v>
      </c>
      <c r="I2322" s="18">
        <v>637</v>
      </c>
    </row>
    <row r="2323" spans="2:9" ht="18" customHeight="1" x14ac:dyDescent="0.3">
      <c r="B2323" s="16" t="s">
        <v>234</v>
      </c>
      <c r="C2323" s="17">
        <v>2021</v>
      </c>
      <c r="D2323" s="17" t="s">
        <v>398</v>
      </c>
      <c r="E2323" s="17" t="s">
        <v>419</v>
      </c>
      <c r="F2323" s="17">
        <v>983529</v>
      </c>
      <c r="G2323" s="17">
        <v>88042</v>
      </c>
      <c r="H2323" s="17">
        <v>84748</v>
      </c>
      <c r="I2323" s="18">
        <v>657</v>
      </c>
    </row>
    <row r="2324" spans="2:9" ht="18" customHeight="1" x14ac:dyDescent="0.3">
      <c r="B2324" s="16" t="s">
        <v>234</v>
      </c>
      <c r="C2324" s="17">
        <v>2021</v>
      </c>
      <c r="D2324" s="17" t="s">
        <v>398</v>
      </c>
      <c r="E2324" s="17" t="s">
        <v>420</v>
      </c>
      <c r="F2324" s="17">
        <v>1006434</v>
      </c>
      <c r="G2324" s="17">
        <v>92127</v>
      </c>
      <c r="H2324" s="17">
        <v>84951</v>
      </c>
      <c r="I2324" s="18">
        <v>677</v>
      </c>
    </row>
    <row r="2325" spans="2:9" ht="18" customHeight="1" x14ac:dyDescent="0.3">
      <c r="B2325" s="16" t="s">
        <v>234</v>
      </c>
      <c r="C2325" s="17">
        <v>2021</v>
      </c>
      <c r="D2325" s="17" t="s">
        <v>398</v>
      </c>
      <c r="E2325" s="17" t="s">
        <v>421</v>
      </c>
      <c r="F2325" s="17">
        <v>293127</v>
      </c>
      <c r="G2325" s="17">
        <v>27726</v>
      </c>
      <c r="H2325" s="17">
        <v>24436</v>
      </c>
      <c r="I2325" s="18">
        <v>204</v>
      </c>
    </row>
    <row r="2326" spans="2:9" ht="18" customHeight="1" x14ac:dyDescent="0.3">
      <c r="B2326" s="16" t="s">
        <v>234</v>
      </c>
      <c r="C2326" s="17">
        <v>2021</v>
      </c>
      <c r="D2326" s="17" t="s">
        <v>398</v>
      </c>
      <c r="E2326" s="17" t="s">
        <v>423</v>
      </c>
      <c r="F2326" s="17">
        <v>969220</v>
      </c>
      <c r="G2326" s="17">
        <v>86857</v>
      </c>
      <c r="H2326" s="17">
        <v>84038</v>
      </c>
      <c r="I2326" s="18">
        <v>645</v>
      </c>
    </row>
    <row r="2327" spans="2:9" ht="18" customHeight="1" x14ac:dyDescent="0.3">
      <c r="B2327" s="16" t="s">
        <v>234</v>
      </c>
      <c r="C2327" s="17">
        <v>2021</v>
      </c>
      <c r="D2327" s="17" t="s">
        <v>399</v>
      </c>
      <c r="E2327" s="17" t="s">
        <v>422</v>
      </c>
      <c r="F2327" s="17">
        <v>1889627</v>
      </c>
      <c r="G2327" s="17">
        <v>197569</v>
      </c>
      <c r="H2327" s="17">
        <v>178577</v>
      </c>
      <c r="I2327" s="18">
        <v>4046</v>
      </c>
    </row>
    <row r="2328" spans="2:9" ht="18" customHeight="1" x14ac:dyDescent="0.3">
      <c r="B2328" s="16" t="s">
        <v>234</v>
      </c>
      <c r="C2328" s="17">
        <v>2021</v>
      </c>
      <c r="D2328" s="17" t="s">
        <v>399</v>
      </c>
      <c r="E2328" s="17" t="s">
        <v>419</v>
      </c>
      <c r="F2328" s="17">
        <v>2061147</v>
      </c>
      <c r="G2328" s="17">
        <v>205377</v>
      </c>
      <c r="H2328" s="17">
        <v>187660</v>
      </c>
      <c r="I2328" s="18">
        <v>4247</v>
      </c>
    </row>
    <row r="2329" spans="2:9" ht="18" customHeight="1" x14ac:dyDescent="0.3">
      <c r="B2329" s="16" t="s">
        <v>234</v>
      </c>
      <c r="C2329" s="17">
        <v>2021</v>
      </c>
      <c r="D2329" s="17" t="s">
        <v>399</v>
      </c>
      <c r="E2329" s="17" t="s">
        <v>420</v>
      </c>
      <c r="F2329" s="17">
        <v>2161119</v>
      </c>
      <c r="G2329" s="17">
        <v>208137</v>
      </c>
      <c r="H2329" s="17">
        <v>191666</v>
      </c>
      <c r="I2329" s="18">
        <v>4283</v>
      </c>
    </row>
    <row r="2330" spans="2:9" ht="18" customHeight="1" x14ac:dyDescent="0.3">
      <c r="B2330" s="16" t="s">
        <v>234</v>
      </c>
      <c r="C2330" s="17">
        <v>2021</v>
      </c>
      <c r="D2330" s="17" t="s">
        <v>399</v>
      </c>
      <c r="E2330" s="17" t="s">
        <v>421</v>
      </c>
      <c r="F2330" s="17">
        <v>957094</v>
      </c>
      <c r="G2330" s="17">
        <v>90058</v>
      </c>
      <c r="H2330" s="17">
        <v>83162</v>
      </c>
      <c r="I2330" s="18">
        <v>1999</v>
      </c>
    </row>
    <row r="2331" spans="2:9" ht="18" customHeight="1" x14ac:dyDescent="0.3">
      <c r="B2331" s="16" t="s">
        <v>234</v>
      </c>
      <c r="C2331" s="17">
        <v>2021</v>
      </c>
      <c r="D2331" s="17" t="s">
        <v>399</v>
      </c>
      <c r="E2331" s="17" t="s">
        <v>423</v>
      </c>
      <c r="F2331" s="17">
        <v>1983381</v>
      </c>
      <c r="G2331" s="17">
        <v>202111</v>
      </c>
      <c r="H2331" s="17">
        <v>182711</v>
      </c>
      <c r="I2331" s="18">
        <v>4130</v>
      </c>
    </row>
    <row r="2332" spans="2:9" ht="18" customHeight="1" x14ac:dyDescent="0.3">
      <c r="B2332" s="16" t="s">
        <v>234</v>
      </c>
      <c r="C2332" s="17">
        <v>2021</v>
      </c>
      <c r="D2332" s="17" t="s">
        <v>408</v>
      </c>
      <c r="E2332" s="17" t="s">
        <v>422</v>
      </c>
      <c r="F2332" s="17">
        <v>879588</v>
      </c>
      <c r="G2332" s="17">
        <v>84870</v>
      </c>
      <c r="H2332" s="17">
        <v>82729</v>
      </c>
      <c r="I2332" s="18">
        <v>616</v>
      </c>
    </row>
    <row r="2333" spans="2:9" ht="18" customHeight="1" x14ac:dyDescent="0.3">
      <c r="B2333" s="16" t="s">
        <v>234</v>
      </c>
      <c r="C2333" s="17">
        <v>2021</v>
      </c>
      <c r="D2333" s="17" t="s">
        <v>408</v>
      </c>
      <c r="E2333" s="17" t="s">
        <v>419</v>
      </c>
      <c r="F2333" s="17">
        <v>901229</v>
      </c>
      <c r="G2333" s="17">
        <v>85334</v>
      </c>
      <c r="H2333" s="17">
        <v>83426</v>
      </c>
      <c r="I2333" s="18">
        <v>632</v>
      </c>
    </row>
    <row r="2334" spans="2:9" ht="18" customHeight="1" x14ac:dyDescent="0.3">
      <c r="B2334" s="16" t="s">
        <v>234</v>
      </c>
      <c r="C2334" s="17">
        <v>2021</v>
      </c>
      <c r="D2334" s="17" t="s">
        <v>408</v>
      </c>
      <c r="E2334" s="17" t="s">
        <v>420</v>
      </c>
      <c r="F2334" s="17">
        <v>908614</v>
      </c>
      <c r="G2334" s="17">
        <v>85371</v>
      </c>
      <c r="H2334" s="17">
        <v>83598</v>
      </c>
      <c r="I2334" s="18">
        <v>637</v>
      </c>
    </row>
    <row r="2335" spans="2:9" ht="18" customHeight="1" x14ac:dyDescent="0.3">
      <c r="B2335" s="16" t="s">
        <v>234</v>
      </c>
      <c r="C2335" s="17">
        <v>2021</v>
      </c>
      <c r="D2335" s="17" t="s">
        <v>408</v>
      </c>
      <c r="E2335" s="17" t="s">
        <v>423</v>
      </c>
      <c r="F2335" s="17">
        <v>892655</v>
      </c>
      <c r="G2335" s="17">
        <v>85217</v>
      </c>
      <c r="H2335" s="17">
        <v>82974</v>
      </c>
      <c r="I2335" s="18">
        <v>616</v>
      </c>
    </row>
    <row r="2336" spans="2:9" ht="18" customHeight="1" x14ac:dyDescent="0.3">
      <c r="B2336" s="16" t="s">
        <v>234</v>
      </c>
      <c r="C2336" s="17">
        <v>2021</v>
      </c>
      <c r="D2336" s="17" t="s">
        <v>409</v>
      </c>
      <c r="E2336" s="17" t="s">
        <v>422</v>
      </c>
      <c r="F2336" s="17">
        <v>845995</v>
      </c>
      <c r="G2336" s="17">
        <v>83574</v>
      </c>
      <c r="H2336" s="17">
        <v>80948</v>
      </c>
      <c r="I2336" s="18">
        <v>557</v>
      </c>
    </row>
    <row r="2337" spans="2:9" ht="18" customHeight="1" x14ac:dyDescent="0.3">
      <c r="B2337" s="16" t="s">
        <v>234</v>
      </c>
      <c r="C2337" s="17">
        <v>2021</v>
      </c>
      <c r="D2337" s="17" t="s">
        <v>409</v>
      </c>
      <c r="E2337" s="17" t="s">
        <v>419</v>
      </c>
      <c r="F2337" s="17">
        <v>862257</v>
      </c>
      <c r="G2337" s="17">
        <v>84415</v>
      </c>
      <c r="H2337" s="17">
        <v>82034</v>
      </c>
      <c r="I2337" s="18">
        <v>616</v>
      </c>
    </row>
    <row r="2338" spans="2:9" ht="18" customHeight="1" x14ac:dyDescent="0.3">
      <c r="B2338" s="16" t="s">
        <v>234</v>
      </c>
      <c r="C2338" s="17">
        <v>2021</v>
      </c>
      <c r="D2338" s="17" t="s">
        <v>409</v>
      </c>
      <c r="E2338" s="17" t="s">
        <v>420</v>
      </c>
      <c r="F2338" s="17">
        <v>868796</v>
      </c>
      <c r="G2338" s="17">
        <v>84551</v>
      </c>
      <c r="H2338" s="17">
        <v>82329</v>
      </c>
      <c r="I2338" s="18">
        <v>616</v>
      </c>
    </row>
    <row r="2339" spans="2:9" ht="18" customHeight="1" x14ac:dyDescent="0.3">
      <c r="B2339" s="16" t="s">
        <v>234</v>
      </c>
      <c r="C2339" s="17">
        <v>2021</v>
      </c>
      <c r="D2339" s="17" t="s">
        <v>409</v>
      </c>
      <c r="E2339" s="17" t="s">
        <v>421</v>
      </c>
      <c r="F2339" s="17">
        <v>374423</v>
      </c>
      <c r="G2339" s="17">
        <v>36272</v>
      </c>
      <c r="H2339" s="17">
        <v>35416</v>
      </c>
      <c r="I2339" s="18">
        <v>264</v>
      </c>
    </row>
    <row r="2340" spans="2:9" ht="18" customHeight="1" x14ac:dyDescent="0.3">
      <c r="B2340" s="16" t="s">
        <v>234</v>
      </c>
      <c r="C2340" s="17">
        <v>2021</v>
      </c>
      <c r="D2340" s="17" t="s">
        <v>409</v>
      </c>
      <c r="E2340" s="17" t="s">
        <v>423</v>
      </c>
      <c r="F2340" s="17">
        <v>854343</v>
      </c>
      <c r="G2340" s="17">
        <v>83939</v>
      </c>
      <c r="H2340" s="17">
        <v>81573</v>
      </c>
      <c r="I2340" s="18">
        <v>591</v>
      </c>
    </row>
    <row r="2341" spans="2:9" ht="18" customHeight="1" x14ac:dyDescent="0.3">
      <c r="B2341" s="16" t="s">
        <v>234</v>
      </c>
      <c r="C2341" s="17">
        <v>2021</v>
      </c>
      <c r="D2341" s="17" t="s">
        <v>401</v>
      </c>
      <c r="E2341" s="17" t="s">
        <v>422</v>
      </c>
      <c r="F2341" s="17">
        <v>1617104</v>
      </c>
      <c r="G2341" s="17">
        <v>178498</v>
      </c>
      <c r="H2341" s="17">
        <v>161551</v>
      </c>
      <c r="I2341" s="18">
        <v>3501</v>
      </c>
    </row>
    <row r="2342" spans="2:9" ht="18" customHeight="1" x14ac:dyDescent="0.3">
      <c r="B2342" s="16" t="s">
        <v>234</v>
      </c>
      <c r="C2342" s="17">
        <v>2021</v>
      </c>
      <c r="D2342" s="17" t="s">
        <v>401</v>
      </c>
      <c r="E2342" s="17" t="s">
        <v>419</v>
      </c>
      <c r="F2342" s="17">
        <v>1725348</v>
      </c>
      <c r="G2342" s="17">
        <v>186640</v>
      </c>
      <c r="H2342" s="17">
        <v>169843</v>
      </c>
      <c r="I2342" s="18">
        <v>3684</v>
      </c>
    </row>
    <row r="2343" spans="2:9" ht="18" customHeight="1" x14ac:dyDescent="0.3">
      <c r="B2343" s="16" t="s">
        <v>234</v>
      </c>
      <c r="C2343" s="17">
        <v>2021</v>
      </c>
      <c r="D2343" s="17" t="s">
        <v>401</v>
      </c>
      <c r="E2343" s="17" t="s">
        <v>420</v>
      </c>
      <c r="F2343" s="17">
        <v>1786643</v>
      </c>
      <c r="G2343" s="17">
        <v>191108</v>
      </c>
      <c r="H2343" s="17">
        <v>172948</v>
      </c>
      <c r="I2343" s="18">
        <v>3800</v>
      </c>
    </row>
    <row r="2344" spans="2:9" ht="18" customHeight="1" x14ac:dyDescent="0.3">
      <c r="B2344" s="16" t="s">
        <v>234</v>
      </c>
      <c r="C2344" s="17">
        <v>2021</v>
      </c>
      <c r="D2344" s="17" t="s">
        <v>401</v>
      </c>
      <c r="E2344" s="17" t="s">
        <v>421</v>
      </c>
      <c r="F2344" s="17">
        <v>786729</v>
      </c>
      <c r="G2344" s="17">
        <v>83238</v>
      </c>
      <c r="H2344" s="17">
        <v>75314</v>
      </c>
      <c r="I2344" s="18">
        <v>1683</v>
      </c>
    </row>
    <row r="2345" spans="2:9" ht="18" customHeight="1" x14ac:dyDescent="0.3">
      <c r="B2345" s="16" t="s">
        <v>234</v>
      </c>
      <c r="C2345" s="17">
        <v>2021</v>
      </c>
      <c r="D2345" s="17" t="s">
        <v>401</v>
      </c>
      <c r="E2345" s="17" t="s">
        <v>423</v>
      </c>
      <c r="F2345" s="17">
        <v>1668163</v>
      </c>
      <c r="G2345" s="17">
        <v>181829</v>
      </c>
      <c r="H2345" s="17">
        <v>166344</v>
      </c>
      <c r="I2345" s="18">
        <v>3567</v>
      </c>
    </row>
    <row r="2346" spans="2:9" ht="18" customHeight="1" x14ac:dyDescent="0.3">
      <c r="B2346" s="16" t="s">
        <v>234</v>
      </c>
      <c r="C2346" s="17">
        <v>2021</v>
      </c>
      <c r="D2346" s="17" t="s">
        <v>402</v>
      </c>
      <c r="E2346" s="17" t="s">
        <v>422</v>
      </c>
      <c r="F2346" s="17">
        <v>1379177</v>
      </c>
      <c r="G2346" s="17">
        <v>156940</v>
      </c>
      <c r="H2346" s="17">
        <v>116373</v>
      </c>
      <c r="I2346" s="18">
        <v>2868</v>
      </c>
    </row>
    <row r="2347" spans="2:9" ht="18" customHeight="1" x14ac:dyDescent="0.3">
      <c r="B2347" s="16" t="s">
        <v>234</v>
      </c>
      <c r="C2347" s="17">
        <v>2021</v>
      </c>
      <c r="D2347" s="17" t="s">
        <v>402</v>
      </c>
      <c r="E2347" s="17" t="s">
        <v>419</v>
      </c>
      <c r="F2347" s="17">
        <v>1491052</v>
      </c>
      <c r="G2347" s="17">
        <v>168770</v>
      </c>
      <c r="H2347" s="17">
        <v>144918</v>
      </c>
      <c r="I2347" s="18">
        <v>3265</v>
      </c>
    </row>
    <row r="2348" spans="2:9" ht="18" customHeight="1" x14ac:dyDescent="0.3">
      <c r="B2348" s="16" t="s">
        <v>234</v>
      </c>
      <c r="C2348" s="17">
        <v>2021</v>
      </c>
      <c r="D2348" s="17" t="s">
        <v>402</v>
      </c>
      <c r="E2348" s="17" t="s">
        <v>420</v>
      </c>
      <c r="F2348" s="17">
        <v>1541594</v>
      </c>
      <c r="G2348" s="17">
        <v>173195</v>
      </c>
      <c r="H2348" s="17">
        <v>154175</v>
      </c>
      <c r="I2348" s="18">
        <v>3381</v>
      </c>
    </row>
    <row r="2349" spans="2:9" ht="18" customHeight="1" x14ac:dyDescent="0.3">
      <c r="B2349" s="16" t="s">
        <v>234</v>
      </c>
      <c r="C2349" s="17">
        <v>2021</v>
      </c>
      <c r="D2349" s="17" t="s">
        <v>402</v>
      </c>
      <c r="E2349" s="17" t="s">
        <v>421</v>
      </c>
      <c r="F2349" s="17">
        <v>451722</v>
      </c>
      <c r="G2349" s="17">
        <v>50350</v>
      </c>
      <c r="H2349" s="17">
        <v>45233</v>
      </c>
      <c r="I2349" s="18">
        <v>988</v>
      </c>
    </row>
    <row r="2350" spans="2:9" ht="18" customHeight="1" x14ac:dyDescent="0.3">
      <c r="B2350" s="16" t="s">
        <v>234</v>
      </c>
      <c r="C2350" s="17">
        <v>2021</v>
      </c>
      <c r="D2350" s="17" t="s">
        <v>402</v>
      </c>
      <c r="E2350" s="17" t="s">
        <v>423</v>
      </c>
      <c r="F2350" s="17">
        <v>1436343</v>
      </c>
      <c r="G2350" s="17">
        <v>164063</v>
      </c>
      <c r="H2350" s="17">
        <v>129801</v>
      </c>
      <c r="I2350" s="18">
        <v>3110</v>
      </c>
    </row>
    <row r="2351" spans="2:9" ht="18" customHeight="1" x14ac:dyDescent="0.3">
      <c r="B2351" s="16" t="s">
        <v>234</v>
      </c>
      <c r="C2351" s="17">
        <v>2021</v>
      </c>
      <c r="D2351" s="17" t="s">
        <v>403</v>
      </c>
      <c r="E2351" s="17" t="s">
        <v>422</v>
      </c>
      <c r="F2351" s="17">
        <v>918323</v>
      </c>
      <c r="G2351" s="17">
        <v>85453</v>
      </c>
      <c r="H2351" s="17">
        <v>83654</v>
      </c>
      <c r="I2351" s="18">
        <v>637</v>
      </c>
    </row>
    <row r="2352" spans="2:9" ht="18" customHeight="1" x14ac:dyDescent="0.3">
      <c r="B2352" s="16" t="s">
        <v>234</v>
      </c>
      <c r="C2352" s="17">
        <v>2021</v>
      </c>
      <c r="D2352" s="17" t="s">
        <v>403</v>
      </c>
      <c r="E2352" s="17" t="s">
        <v>419</v>
      </c>
      <c r="F2352" s="17">
        <v>941611</v>
      </c>
      <c r="G2352" s="17">
        <v>85575</v>
      </c>
      <c r="H2352" s="17">
        <v>83812</v>
      </c>
      <c r="I2352" s="18">
        <v>637</v>
      </c>
    </row>
    <row r="2353" spans="2:9" ht="18" customHeight="1" x14ac:dyDescent="0.3">
      <c r="B2353" s="16" t="s">
        <v>234</v>
      </c>
      <c r="C2353" s="17">
        <v>2021</v>
      </c>
      <c r="D2353" s="17" t="s">
        <v>403</v>
      </c>
      <c r="E2353" s="17" t="s">
        <v>420</v>
      </c>
      <c r="F2353" s="17">
        <v>948910</v>
      </c>
      <c r="G2353" s="17">
        <v>85592</v>
      </c>
      <c r="H2353" s="17">
        <v>83852</v>
      </c>
      <c r="I2353" s="18">
        <v>637</v>
      </c>
    </row>
    <row r="2354" spans="2:9" ht="18" customHeight="1" x14ac:dyDescent="0.3">
      <c r="B2354" s="16" t="s">
        <v>234</v>
      </c>
      <c r="C2354" s="17">
        <v>2021</v>
      </c>
      <c r="D2354" s="17" t="s">
        <v>403</v>
      </c>
      <c r="E2354" s="17" t="s">
        <v>421</v>
      </c>
      <c r="F2354" s="17">
        <v>408468</v>
      </c>
      <c r="G2354" s="17">
        <v>36806</v>
      </c>
      <c r="H2354" s="17">
        <v>35940</v>
      </c>
      <c r="I2354" s="18">
        <v>273</v>
      </c>
    </row>
    <row r="2355" spans="2:9" ht="18" customHeight="1" x14ac:dyDescent="0.3">
      <c r="B2355" s="16" t="s">
        <v>234</v>
      </c>
      <c r="C2355" s="17">
        <v>2021</v>
      </c>
      <c r="D2355" s="17" t="s">
        <v>403</v>
      </c>
      <c r="E2355" s="17" t="s">
        <v>423</v>
      </c>
      <c r="F2355" s="17">
        <v>931134</v>
      </c>
      <c r="G2355" s="17">
        <v>85539</v>
      </c>
      <c r="H2355" s="17">
        <v>83733</v>
      </c>
      <c r="I2355" s="18">
        <v>637</v>
      </c>
    </row>
    <row r="2356" spans="2:9" ht="18" customHeight="1" x14ac:dyDescent="0.3">
      <c r="B2356" s="16" t="s">
        <v>234</v>
      </c>
      <c r="C2356" s="17">
        <v>2021</v>
      </c>
      <c r="D2356" s="17" t="s">
        <v>404</v>
      </c>
      <c r="E2356" s="17" t="s">
        <v>422</v>
      </c>
      <c r="F2356" s="17">
        <v>1045717</v>
      </c>
      <c r="G2356" s="17">
        <v>103507</v>
      </c>
      <c r="H2356" s="17">
        <v>86603</v>
      </c>
      <c r="I2356" s="18">
        <v>807</v>
      </c>
    </row>
    <row r="2357" spans="2:9" ht="18" customHeight="1" x14ac:dyDescent="0.3">
      <c r="B2357" s="16" t="s">
        <v>234</v>
      </c>
      <c r="C2357" s="17">
        <v>2021</v>
      </c>
      <c r="D2357" s="17" t="s">
        <v>404</v>
      </c>
      <c r="E2357" s="17" t="s">
        <v>419</v>
      </c>
      <c r="F2357" s="17">
        <v>1233609</v>
      </c>
      <c r="G2357" s="17">
        <v>130809</v>
      </c>
      <c r="H2357" s="17">
        <v>94851</v>
      </c>
      <c r="I2357" s="18">
        <v>1586</v>
      </c>
    </row>
    <row r="2358" spans="2:9" ht="18" customHeight="1" x14ac:dyDescent="0.3">
      <c r="B2358" s="16" t="s">
        <v>234</v>
      </c>
      <c r="C2358" s="17">
        <v>2021</v>
      </c>
      <c r="D2358" s="17" t="s">
        <v>404</v>
      </c>
      <c r="E2358" s="17" t="s">
        <v>420</v>
      </c>
      <c r="F2358" s="17">
        <v>1300707</v>
      </c>
      <c r="G2358" s="17">
        <v>143740</v>
      </c>
      <c r="H2358" s="17">
        <v>103609</v>
      </c>
      <c r="I2358" s="18">
        <v>2176</v>
      </c>
    </row>
    <row r="2359" spans="2:9" ht="18" customHeight="1" x14ac:dyDescent="0.3">
      <c r="B2359" s="16" t="s">
        <v>234</v>
      </c>
      <c r="C2359" s="17">
        <v>2021</v>
      </c>
      <c r="D2359" s="17" t="s">
        <v>404</v>
      </c>
      <c r="E2359" s="17" t="s">
        <v>421</v>
      </c>
      <c r="F2359" s="17">
        <v>574513</v>
      </c>
      <c r="G2359" s="17">
        <v>64614</v>
      </c>
      <c r="H2359" s="17">
        <v>46675</v>
      </c>
      <c r="I2359" s="18">
        <v>1076</v>
      </c>
    </row>
    <row r="2360" spans="2:9" ht="18" customHeight="1" x14ac:dyDescent="0.3">
      <c r="B2360" s="16" t="s">
        <v>234</v>
      </c>
      <c r="C2360" s="17">
        <v>2021</v>
      </c>
      <c r="D2360" s="17" t="s">
        <v>404</v>
      </c>
      <c r="E2360" s="17" t="s">
        <v>423</v>
      </c>
      <c r="F2360" s="17">
        <v>1171351</v>
      </c>
      <c r="G2360" s="17">
        <v>116575</v>
      </c>
      <c r="H2360" s="17">
        <v>89638</v>
      </c>
      <c r="I2360" s="18">
        <v>1115</v>
      </c>
    </row>
    <row r="2361" spans="2:9" ht="18" customHeight="1" x14ac:dyDescent="0.3">
      <c r="B2361" s="16" t="s">
        <v>234</v>
      </c>
      <c r="C2361" s="17">
        <v>2021</v>
      </c>
      <c r="D2361" s="17" t="s">
        <v>406</v>
      </c>
      <c r="E2361" s="17" t="s">
        <v>422</v>
      </c>
      <c r="F2361" s="17">
        <v>2638390</v>
      </c>
      <c r="G2361" s="17">
        <v>219306</v>
      </c>
      <c r="H2361" s="17">
        <v>205344</v>
      </c>
      <c r="I2361" s="18">
        <v>4665</v>
      </c>
    </row>
    <row r="2362" spans="2:9" ht="18" customHeight="1" x14ac:dyDescent="0.3">
      <c r="B2362" s="16" t="s">
        <v>234</v>
      </c>
      <c r="C2362" s="17">
        <v>2021</v>
      </c>
      <c r="D2362" s="17" t="s">
        <v>406</v>
      </c>
      <c r="E2362" s="17" t="s">
        <v>419</v>
      </c>
      <c r="F2362" s="17">
        <v>2710128</v>
      </c>
      <c r="G2362" s="17">
        <v>221326</v>
      </c>
      <c r="H2362" s="17">
        <v>207719</v>
      </c>
      <c r="I2362" s="18">
        <v>4726</v>
      </c>
    </row>
    <row r="2363" spans="2:9" ht="18" customHeight="1" x14ac:dyDescent="0.3">
      <c r="B2363" s="16" t="s">
        <v>234</v>
      </c>
      <c r="C2363" s="17">
        <v>2021</v>
      </c>
      <c r="D2363" s="17" t="s">
        <v>406</v>
      </c>
      <c r="E2363" s="17" t="s">
        <v>420</v>
      </c>
      <c r="F2363" s="17">
        <v>2740976</v>
      </c>
      <c r="G2363" s="17">
        <v>222112</v>
      </c>
      <c r="H2363" s="17">
        <v>208487</v>
      </c>
      <c r="I2363" s="18">
        <v>4763</v>
      </c>
    </row>
    <row r="2364" spans="2:9" ht="18" customHeight="1" x14ac:dyDescent="0.3">
      <c r="B2364" s="16" t="s">
        <v>234</v>
      </c>
      <c r="C2364" s="17">
        <v>2021</v>
      </c>
      <c r="D2364" s="17" t="s">
        <v>406</v>
      </c>
      <c r="E2364" s="17" t="s">
        <v>421</v>
      </c>
      <c r="F2364" s="17">
        <v>1184541</v>
      </c>
      <c r="G2364" s="17">
        <v>95484</v>
      </c>
      <c r="H2364" s="17">
        <v>89651</v>
      </c>
      <c r="I2364" s="18">
        <v>2053</v>
      </c>
    </row>
    <row r="2365" spans="2:9" ht="18" customHeight="1" x14ac:dyDescent="0.3">
      <c r="B2365" s="16" t="s">
        <v>234</v>
      </c>
      <c r="C2365" s="17">
        <v>2021</v>
      </c>
      <c r="D2365" s="17" t="s">
        <v>406</v>
      </c>
      <c r="E2365" s="17" t="s">
        <v>423</v>
      </c>
      <c r="F2365" s="17">
        <v>2678126</v>
      </c>
      <c r="G2365" s="17">
        <v>220288</v>
      </c>
      <c r="H2365" s="17">
        <v>206693</v>
      </c>
      <c r="I2365" s="18">
        <v>4701</v>
      </c>
    </row>
    <row r="2366" spans="2:9" ht="18" customHeight="1" x14ac:dyDescent="0.3">
      <c r="B2366" s="16" t="s">
        <v>234</v>
      </c>
      <c r="C2366" s="17">
        <v>2021</v>
      </c>
      <c r="D2366" s="17" t="s">
        <v>407</v>
      </c>
      <c r="E2366" s="17" t="s">
        <v>422</v>
      </c>
      <c r="F2366" s="17">
        <v>2304406</v>
      </c>
      <c r="G2366" s="17">
        <v>212086</v>
      </c>
      <c r="H2366" s="17">
        <v>196110</v>
      </c>
      <c r="I2366" s="18">
        <v>4371</v>
      </c>
    </row>
    <row r="2367" spans="2:9" ht="18" customHeight="1" x14ac:dyDescent="0.3">
      <c r="B2367" s="16" t="s">
        <v>234</v>
      </c>
      <c r="C2367" s="17">
        <v>2021</v>
      </c>
      <c r="D2367" s="17" t="s">
        <v>407</v>
      </c>
      <c r="E2367" s="17" t="s">
        <v>419</v>
      </c>
      <c r="F2367" s="17">
        <v>2492839</v>
      </c>
      <c r="G2367" s="17">
        <v>215844</v>
      </c>
      <c r="H2367" s="17">
        <v>201255</v>
      </c>
      <c r="I2367" s="18">
        <v>4563</v>
      </c>
    </row>
    <row r="2368" spans="2:9" ht="18" customHeight="1" x14ac:dyDescent="0.3">
      <c r="B2368" s="16" t="s">
        <v>234</v>
      </c>
      <c r="C2368" s="17">
        <v>2021</v>
      </c>
      <c r="D2368" s="17" t="s">
        <v>407</v>
      </c>
      <c r="E2368" s="17" t="s">
        <v>420</v>
      </c>
      <c r="F2368" s="17">
        <v>2564703</v>
      </c>
      <c r="G2368" s="17">
        <v>217733</v>
      </c>
      <c r="H2368" s="17">
        <v>203143</v>
      </c>
      <c r="I2368" s="18">
        <v>4630</v>
      </c>
    </row>
    <row r="2369" spans="2:9" ht="18" customHeight="1" x14ac:dyDescent="0.3">
      <c r="B2369" s="16" t="s">
        <v>234</v>
      </c>
      <c r="C2369" s="17">
        <v>2021</v>
      </c>
      <c r="D2369" s="17" t="s">
        <v>407</v>
      </c>
      <c r="E2369" s="17" t="s">
        <v>421</v>
      </c>
      <c r="F2369" s="17">
        <v>743835</v>
      </c>
      <c r="G2369" s="17">
        <v>62463</v>
      </c>
      <c r="H2369" s="17">
        <v>58426</v>
      </c>
      <c r="I2369" s="18">
        <v>1330</v>
      </c>
    </row>
    <row r="2370" spans="2:9" ht="18" customHeight="1" x14ac:dyDescent="0.3">
      <c r="B2370" s="16" t="s">
        <v>234</v>
      </c>
      <c r="C2370" s="17">
        <v>2021</v>
      </c>
      <c r="D2370" s="17" t="s">
        <v>407</v>
      </c>
      <c r="E2370" s="17" t="s">
        <v>423</v>
      </c>
      <c r="F2370" s="17">
        <v>2439414</v>
      </c>
      <c r="G2370" s="17">
        <v>214125</v>
      </c>
      <c r="H2370" s="17">
        <v>198726</v>
      </c>
      <c r="I2370" s="18">
        <v>4468</v>
      </c>
    </row>
    <row r="2371" spans="2:9" ht="18" customHeight="1" x14ac:dyDescent="0.3">
      <c r="B2371" s="16" t="s">
        <v>237</v>
      </c>
      <c r="C2371" s="17">
        <v>2020</v>
      </c>
      <c r="D2371" s="17" t="s">
        <v>398</v>
      </c>
      <c r="E2371" s="17" t="s">
        <v>422</v>
      </c>
      <c r="F2371" s="17">
        <v>8021</v>
      </c>
      <c r="G2371" s="17">
        <v>172</v>
      </c>
      <c r="H2371" s="17">
        <v>12</v>
      </c>
      <c r="I2371" s="18">
        <v>1</v>
      </c>
    </row>
    <row r="2372" spans="2:9" ht="18" customHeight="1" x14ac:dyDescent="0.3">
      <c r="B2372" s="16" t="s">
        <v>237</v>
      </c>
      <c r="C2372" s="17">
        <v>2020</v>
      </c>
      <c r="D2372" s="17" t="s">
        <v>398</v>
      </c>
      <c r="E2372" s="17" t="s">
        <v>419</v>
      </c>
      <c r="F2372" s="17">
        <v>60546</v>
      </c>
      <c r="G2372" s="17">
        <v>455</v>
      </c>
      <c r="H2372" s="17">
        <v>161</v>
      </c>
      <c r="I2372" s="18">
        <v>7</v>
      </c>
    </row>
    <row r="2373" spans="2:9" ht="18" customHeight="1" x14ac:dyDescent="0.3">
      <c r="B2373" s="16" t="s">
        <v>237</v>
      </c>
      <c r="C2373" s="17">
        <v>2020</v>
      </c>
      <c r="D2373" s="17" t="s">
        <v>398</v>
      </c>
      <c r="E2373" s="17" t="s">
        <v>420</v>
      </c>
      <c r="F2373" s="17">
        <v>143422</v>
      </c>
      <c r="G2373" s="17">
        <v>705</v>
      </c>
      <c r="H2373" s="17">
        <v>242</v>
      </c>
      <c r="I2373" s="18">
        <v>7</v>
      </c>
    </row>
    <row r="2374" spans="2:9" ht="18" customHeight="1" x14ac:dyDescent="0.3">
      <c r="B2374" s="16" t="s">
        <v>237</v>
      </c>
      <c r="C2374" s="17">
        <v>2020</v>
      </c>
      <c r="D2374" s="17" t="s">
        <v>398</v>
      </c>
      <c r="E2374" s="17" t="s">
        <v>421</v>
      </c>
      <c r="F2374" s="17">
        <v>60804</v>
      </c>
      <c r="G2374" s="17">
        <v>268</v>
      </c>
      <c r="H2374" s="17">
        <v>80</v>
      </c>
      <c r="I2374" s="18">
        <v>2</v>
      </c>
    </row>
    <row r="2375" spans="2:9" ht="18" customHeight="1" x14ac:dyDescent="0.3">
      <c r="B2375" s="16" t="s">
        <v>237</v>
      </c>
      <c r="C2375" s="17">
        <v>2020</v>
      </c>
      <c r="D2375" s="17" t="s">
        <v>398</v>
      </c>
      <c r="E2375" s="17" t="s">
        <v>423</v>
      </c>
      <c r="F2375" s="17">
        <v>25554</v>
      </c>
      <c r="G2375" s="17">
        <v>363</v>
      </c>
      <c r="H2375" s="17">
        <v>76</v>
      </c>
      <c r="I2375" s="18">
        <v>7</v>
      </c>
    </row>
    <row r="2376" spans="2:9" ht="18" customHeight="1" x14ac:dyDescent="0.3">
      <c r="B2376" s="16" t="s">
        <v>237</v>
      </c>
      <c r="C2376" s="17">
        <v>2020</v>
      </c>
      <c r="D2376" s="17" t="s">
        <v>399</v>
      </c>
      <c r="E2376" s="17" t="s">
        <v>422</v>
      </c>
      <c r="F2376" s="17">
        <v>4001944</v>
      </c>
      <c r="G2376" s="17">
        <v>264655</v>
      </c>
      <c r="H2376" s="17">
        <v>172110</v>
      </c>
      <c r="I2376" s="18">
        <v>1808</v>
      </c>
    </row>
    <row r="2377" spans="2:9" ht="18" customHeight="1" x14ac:dyDescent="0.3">
      <c r="B2377" s="16" t="s">
        <v>237</v>
      </c>
      <c r="C2377" s="17">
        <v>2020</v>
      </c>
      <c r="D2377" s="17" t="s">
        <v>399</v>
      </c>
      <c r="E2377" s="17" t="s">
        <v>419</v>
      </c>
      <c r="F2377" s="17">
        <v>7083446</v>
      </c>
      <c r="G2377" s="17">
        <v>453863</v>
      </c>
      <c r="H2377" s="17">
        <v>318116</v>
      </c>
      <c r="I2377" s="18">
        <v>2904</v>
      </c>
    </row>
    <row r="2378" spans="2:9" ht="18" customHeight="1" x14ac:dyDescent="0.3">
      <c r="B2378" s="16" t="s">
        <v>237</v>
      </c>
      <c r="C2378" s="17">
        <v>2020</v>
      </c>
      <c r="D2378" s="17" t="s">
        <v>399</v>
      </c>
      <c r="E2378" s="17" t="s">
        <v>420</v>
      </c>
      <c r="F2378" s="17">
        <v>9972615</v>
      </c>
      <c r="G2378" s="17">
        <v>593033</v>
      </c>
      <c r="H2378" s="17">
        <v>419040</v>
      </c>
      <c r="I2378" s="18">
        <v>3371</v>
      </c>
    </row>
    <row r="2379" spans="2:9" ht="18" customHeight="1" x14ac:dyDescent="0.3">
      <c r="B2379" s="16" t="s">
        <v>237</v>
      </c>
      <c r="C2379" s="17">
        <v>2020</v>
      </c>
      <c r="D2379" s="17" t="s">
        <v>399</v>
      </c>
      <c r="E2379" s="17" t="s">
        <v>421</v>
      </c>
      <c r="F2379" s="17">
        <v>5191899</v>
      </c>
      <c r="G2379" s="17">
        <v>302390</v>
      </c>
      <c r="H2379" s="17">
        <v>221233</v>
      </c>
      <c r="I2379" s="18">
        <v>1603</v>
      </c>
    </row>
    <row r="2380" spans="2:9" ht="18" customHeight="1" x14ac:dyDescent="0.3">
      <c r="B2380" s="16" t="s">
        <v>237</v>
      </c>
      <c r="C2380" s="17">
        <v>2020</v>
      </c>
      <c r="D2380" s="17" t="s">
        <v>399</v>
      </c>
      <c r="E2380" s="17" t="s">
        <v>423</v>
      </c>
      <c r="F2380" s="17">
        <v>4943085</v>
      </c>
      <c r="G2380" s="17">
        <v>344326</v>
      </c>
      <c r="H2380" s="17">
        <v>243440</v>
      </c>
      <c r="I2380" s="18">
        <v>2416</v>
      </c>
    </row>
    <row r="2381" spans="2:9" ht="18" customHeight="1" x14ac:dyDescent="0.3">
      <c r="B2381" s="16" t="s">
        <v>237</v>
      </c>
      <c r="C2381" s="17">
        <v>2020</v>
      </c>
      <c r="D2381" s="17" t="s">
        <v>400</v>
      </c>
      <c r="E2381" s="17" t="s">
        <v>422</v>
      </c>
      <c r="F2381" s="17">
        <v>42427921</v>
      </c>
      <c r="G2381" s="17">
        <v>2242660</v>
      </c>
      <c r="H2381" s="17">
        <v>2202373</v>
      </c>
      <c r="I2381" s="18">
        <v>12694</v>
      </c>
    </row>
    <row r="2382" spans="2:9" ht="18" customHeight="1" x14ac:dyDescent="0.3">
      <c r="B2382" s="16" t="s">
        <v>237</v>
      </c>
      <c r="C2382" s="17">
        <v>2020</v>
      </c>
      <c r="D2382" s="17" t="s">
        <v>400</v>
      </c>
      <c r="E2382" s="17" t="s">
        <v>419</v>
      </c>
      <c r="F2382" s="17">
        <v>45744857</v>
      </c>
      <c r="G2382" s="17">
        <v>2278527</v>
      </c>
      <c r="H2382" s="17">
        <v>2246501</v>
      </c>
      <c r="I2382" s="18">
        <v>13167</v>
      </c>
    </row>
    <row r="2383" spans="2:9" ht="18" customHeight="1" x14ac:dyDescent="0.3">
      <c r="B2383" s="16" t="s">
        <v>237</v>
      </c>
      <c r="C2383" s="17">
        <v>2020</v>
      </c>
      <c r="D2383" s="17" t="s">
        <v>400</v>
      </c>
      <c r="E2383" s="17" t="s">
        <v>420</v>
      </c>
      <c r="F2383" s="17">
        <v>47356609</v>
      </c>
      <c r="G2383" s="17">
        <v>2295046</v>
      </c>
      <c r="H2383" s="17">
        <v>2263551</v>
      </c>
      <c r="I2383" s="18">
        <v>13345</v>
      </c>
    </row>
    <row r="2384" spans="2:9" ht="18" customHeight="1" x14ac:dyDescent="0.3">
      <c r="B2384" s="16" t="s">
        <v>237</v>
      </c>
      <c r="C2384" s="17">
        <v>2020</v>
      </c>
      <c r="D2384" s="17" t="s">
        <v>400</v>
      </c>
      <c r="E2384" s="17" t="s">
        <v>421</v>
      </c>
      <c r="F2384" s="17">
        <v>20744955</v>
      </c>
      <c r="G2384" s="17">
        <v>987928</v>
      </c>
      <c r="H2384" s="17">
        <v>975310</v>
      </c>
      <c r="I2384" s="18">
        <v>5771</v>
      </c>
    </row>
    <row r="2385" spans="2:9" ht="18" customHeight="1" x14ac:dyDescent="0.3">
      <c r="B2385" s="16" t="s">
        <v>237</v>
      </c>
      <c r="C2385" s="17">
        <v>2020</v>
      </c>
      <c r="D2385" s="17" t="s">
        <v>400</v>
      </c>
      <c r="E2385" s="17" t="s">
        <v>423</v>
      </c>
      <c r="F2385" s="17">
        <v>44192800</v>
      </c>
      <c r="G2385" s="17">
        <v>2261093</v>
      </c>
      <c r="H2385" s="17">
        <v>2227740</v>
      </c>
      <c r="I2385" s="18">
        <v>12956</v>
      </c>
    </row>
    <row r="2386" spans="2:9" ht="18" customHeight="1" x14ac:dyDescent="0.3">
      <c r="B2386" s="16" t="s">
        <v>237</v>
      </c>
      <c r="C2386" s="17">
        <v>2020</v>
      </c>
      <c r="D2386" s="17" t="s">
        <v>401</v>
      </c>
      <c r="E2386" s="17" t="s">
        <v>422</v>
      </c>
      <c r="F2386" s="17">
        <v>2006384</v>
      </c>
      <c r="G2386" s="17">
        <v>60261</v>
      </c>
      <c r="H2386" s="17">
        <v>41907</v>
      </c>
      <c r="I2386" s="18">
        <v>296</v>
      </c>
    </row>
    <row r="2387" spans="2:9" ht="18" customHeight="1" x14ac:dyDescent="0.3">
      <c r="B2387" s="16" t="s">
        <v>237</v>
      </c>
      <c r="C2387" s="17">
        <v>2020</v>
      </c>
      <c r="D2387" s="17" t="s">
        <v>401</v>
      </c>
      <c r="E2387" s="17" t="s">
        <v>419</v>
      </c>
      <c r="F2387" s="17">
        <v>2644723</v>
      </c>
      <c r="G2387" s="17">
        <v>117405</v>
      </c>
      <c r="H2387" s="17">
        <v>83293</v>
      </c>
      <c r="I2387" s="18">
        <v>802</v>
      </c>
    </row>
    <row r="2388" spans="2:9" ht="18" customHeight="1" x14ac:dyDescent="0.3">
      <c r="B2388" s="16" t="s">
        <v>237</v>
      </c>
      <c r="C2388" s="17">
        <v>2020</v>
      </c>
      <c r="D2388" s="17" t="s">
        <v>401</v>
      </c>
      <c r="E2388" s="17" t="s">
        <v>420</v>
      </c>
      <c r="F2388" s="17">
        <v>3114868</v>
      </c>
      <c r="G2388" s="17">
        <v>168028</v>
      </c>
      <c r="H2388" s="17">
        <v>111501</v>
      </c>
      <c r="I2388" s="18">
        <v>1144</v>
      </c>
    </row>
    <row r="2389" spans="2:9" ht="18" customHeight="1" x14ac:dyDescent="0.3">
      <c r="B2389" s="16" t="s">
        <v>237</v>
      </c>
      <c r="C2389" s="17">
        <v>2020</v>
      </c>
      <c r="D2389" s="17" t="s">
        <v>401</v>
      </c>
      <c r="E2389" s="17" t="s">
        <v>421</v>
      </c>
      <c r="F2389" s="17">
        <v>1502121</v>
      </c>
      <c r="G2389" s="17">
        <v>91430</v>
      </c>
      <c r="H2389" s="17">
        <v>59203</v>
      </c>
      <c r="I2389" s="18">
        <v>614</v>
      </c>
    </row>
    <row r="2390" spans="2:9" ht="18" customHeight="1" x14ac:dyDescent="0.3">
      <c r="B2390" s="16" t="s">
        <v>237</v>
      </c>
      <c r="C2390" s="17">
        <v>2020</v>
      </c>
      <c r="D2390" s="17" t="s">
        <v>401</v>
      </c>
      <c r="E2390" s="17" t="s">
        <v>423</v>
      </c>
      <c r="F2390" s="17">
        <v>2295706</v>
      </c>
      <c r="G2390" s="17">
        <v>87445</v>
      </c>
      <c r="H2390" s="17">
        <v>58614</v>
      </c>
      <c r="I2390" s="18">
        <v>551</v>
      </c>
    </row>
    <row r="2391" spans="2:9" ht="18" customHeight="1" x14ac:dyDescent="0.3">
      <c r="B2391" s="16" t="s">
        <v>237</v>
      </c>
      <c r="C2391" s="17">
        <v>2020</v>
      </c>
      <c r="D2391" s="17" t="s">
        <v>402</v>
      </c>
      <c r="E2391" s="17" t="s">
        <v>422</v>
      </c>
      <c r="F2391" s="17">
        <v>1161678</v>
      </c>
      <c r="G2391" s="17">
        <v>17460</v>
      </c>
      <c r="H2391" s="17">
        <v>10681</v>
      </c>
      <c r="I2391" s="18">
        <v>67</v>
      </c>
    </row>
    <row r="2392" spans="2:9" ht="18" customHeight="1" x14ac:dyDescent="0.3">
      <c r="B2392" s="16" t="s">
        <v>237</v>
      </c>
      <c r="C2392" s="17">
        <v>2020</v>
      </c>
      <c r="D2392" s="17" t="s">
        <v>402</v>
      </c>
      <c r="E2392" s="17" t="s">
        <v>419</v>
      </c>
      <c r="F2392" s="17">
        <v>1489493</v>
      </c>
      <c r="G2392" s="17">
        <v>31761</v>
      </c>
      <c r="H2392" s="17">
        <v>22570</v>
      </c>
      <c r="I2392" s="18">
        <v>104</v>
      </c>
    </row>
    <row r="2393" spans="2:9" ht="18" customHeight="1" x14ac:dyDescent="0.3">
      <c r="B2393" s="16" t="s">
        <v>237</v>
      </c>
      <c r="C2393" s="17">
        <v>2020</v>
      </c>
      <c r="D2393" s="17" t="s">
        <v>402</v>
      </c>
      <c r="E2393" s="17" t="s">
        <v>420</v>
      </c>
      <c r="F2393" s="17">
        <v>1684957</v>
      </c>
      <c r="G2393" s="17">
        <v>41631</v>
      </c>
      <c r="H2393" s="17">
        <v>30036</v>
      </c>
      <c r="I2393" s="18">
        <v>170</v>
      </c>
    </row>
    <row r="2394" spans="2:9" ht="18" customHeight="1" x14ac:dyDescent="0.3">
      <c r="B2394" s="16" t="s">
        <v>237</v>
      </c>
      <c r="C2394" s="17">
        <v>2020</v>
      </c>
      <c r="D2394" s="17" t="s">
        <v>402</v>
      </c>
      <c r="E2394" s="17" t="s">
        <v>421</v>
      </c>
      <c r="F2394" s="17">
        <v>525859</v>
      </c>
      <c r="G2394" s="17">
        <v>13924</v>
      </c>
      <c r="H2394" s="17">
        <v>10135</v>
      </c>
      <c r="I2394" s="18">
        <v>62</v>
      </c>
    </row>
    <row r="2395" spans="2:9" ht="18" customHeight="1" x14ac:dyDescent="0.3">
      <c r="B2395" s="16" t="s">
        <v>237</v>
      </c>
      <c r="C2395" s="17">
        <v>2020</v>
      </c>
      <c r="D2395" s="17" t="s">
        <v>402</v>
      </c>
      <c r="E2395" s="17" t="s">
        <v>423</v>
      </c>
      <c r="F2395" s="17">
        <v>1324989</v>
      </c>
      <c r="G2395" s="17">
        <v>23900</v>
      </c>
      <c r="H2395" s="17">
        <v>16538</v>
      </c>
      <c r="I2395" s="18">
        <v>85</v>
      </c>
    </row>
    <row r="2396" spans="2:9" ht="18" customHeight="1" x14ac:dyDescent="0.3">
      <c r="B2396" s="16" t="s">
        <v>237</v>
      </c>
      <c r="C2396" s="17">
        <v>2020</v>
      </c>
      <c r="D2396" s="17" t="s">
        <v>403</v>
      </c>
      <c r="E2396" s="17" t="s">
        <v>419</v>
      </c>
      <c r="F2396" s="17">
        <v>0</v>
      </c>
      <c r="G2396" s="17">
        <v>9</v>
      </c>
      <c r="H2396" s="17">
        <v>0</v>
      </c>
      <c r="I2396" s="18">
        <v>0</v>
      </c>
    </row>
    <row r="2397" spans="2:9" ht="18" customHeight="1" x14ac:dyDescent="0.3">
      <c r="B2397" s="16" t="s">
        <v>237</v>
      </c>
      <c r="C2397" s="17">
        <v>2020</v>
      </c>
      <c r="D2397" s="17" t="s">
        <v>403</v>
      </c>
      <c r="E2397" s="17" t="s">
        <v>420</v>
      </c>
      <c r="F2397" s="17">
        <v>0</v>
      </c>
      <c r="G2397" s="17">
        <v>17</v>
      </c>
      <c r="H2397" s="17">
        <v>0</v>
      </c>
      <c r="I2397" s="18">
        <v>0</v>
      </c>
    </row>
    <row r="2398" spans="2:9" ht="18" customHeight="1" x14ac:dyDescent="0.3">
      <c r="B2398" s="16" t="s">
        <v>237</v>
      </c>
      <c r="C2398" s="17">
        <v>2020</v>
      </c>
      <c r="D2398" s="17" t="s">
        <v>403</v>
      </c>
      <c r="E2398" s="17" t="s">
        <v>421</v>
      </c>
      <c r="F2398" s="17">
        <v>0</v>
      </c>
      <c r="G2398" s="17">
        <v>10</v>
      </c>
      <c r="H2398" s="17">
        <v>0</v>
      </c>
      <c r="I2398" s="18">
        <v>0</v>
      </c>
    </row>
    <row r="2399" spans="2:9" ht="18" customHeight="1" x14ac:dyDescent="0.3">
      <c r="B2399" s="16" t="s">
        <v>237</v>
      </c>
      <c r="C2399" s="17">
        <v>2020</v>
      </c>
      <c r="D2399" s="17" t="s">
        <v>404</v>
      </c>
      <c r="E2399" s="17" t="s">
        <v>422</v>
      </c>
      <c r="F2399" s="17">
        <v>293143</v>
      </c>
      <c r="G2399" s="17">
        <v>1246</v>
      </c>
      <c r="H2399" s="17">
        <v>414</v>
      </c>
      <c r="I2399" s="18">
        <v>10</v>
      </c>
    </row>
    <row r="2400" spans="2:9" ht="18" customHeight="1" x14ac:dyDescent="0.3">
      <c r="B2400" s="16" t="s">
        <v>237</v>
      </c>
      <c r="C2400" s="17">
        <v>2020</v>
      </c>
      <c r="D2400" s="17" t="s">
        <v>404</v>
      </c>
      <c r="E2400" s="17" t="s">
        <v>419</v>
      </c>
      <c r="F2400" s="17">
        <v>669696</v>
      </c>
      <c r="G2400" s="17">
        <v>6311</v>
      </c>
      <c r="H2400" s="17">
        <v>1902</v>
      </c>
      <c r="I2400" s="18">
        <v>32</v>
      </c>
    </row>
    <row r="2401" spans="2:9" ht="18" customHeight="1" x14ac:dyDescent="0.3">
      <c r="B2401" s="16" t="s">
        <v>237</v>
      </c>
      <c r="C2401" s="17">
        <v>2020</v>
      </c>
      <c r="D2401" s="17" t="s">
        <v>404</v>
      </c>
      <c r="E2401" s="17" t="s">
        <v>420</v>
      </c>
      <c r="F2401" s="17">
        <v>890673</v>
      </c>
      <c r="G2401" s="17">
        <v>10002</v>
      </c>
      <c r="H2401" s="17">
        <v>4564</v>
      </c>
      <c r="I2401" s="18">
        <v>49</v>
      </c>
    </row>
    <row r="2402" spans="2:9" ht="18" customHeight="1" x14ac:dyDescent="0.3">
      <c r="B2402" s="16" t="s">
        <v>237</v>
      </c>
      <c r="C2402" s="17">
        <v>2020</v>
      </c>
      <c r="D2402" s="17" t="s">
        <v>404</v>
      </c>
      <c r="E2402" s="17" t="s">
        <v>421</v>
      </c>
      <c r="F2402" s="17">
        <v>443191</v>
      </c>
      <c r="G2402" s="17">
        <v>5490</v>
      </c>
      <c r="H2402" s="17">
        <v>3153</v>
      </c>
      <c r="I2402" s="18">
        <v>27</v>
      </c>
    </row>
    <row r="2403" spans="2:9" ht="18" customHeight="1" x14ac:dyDescent="0.3">
      <c r="B2403" s="16" t="s">
        <v>237</v>
      </c>
      <c r="C2403" s="17">
        <v>2020</v>
      </c>
      <c r="D2403" s="17" t="s">
        <v>404</v>
      </c>
      <c r="E2403" s="17" t="s">
        <v>423</v>
      </c>
      <c r="F2403" s="17">
        <v>450517</v>
      </c>
      <c r="G2403" s="17">
        <v>3061</v>
      </c>
      <c r="H2403" s="17">
        <v>701</v>
      </c>
      <c r="I2403" s="18">
        <v>20</v>
      </c>
    </row>
    <row r="2404" spans="2:9" ht="18" customHeight="1" x14ac:dyDescent="0.3">
      <c r="B2404" s="16" t="s">
        <v>237</v>
      </c>
      <c r="C2404" s="17">
        <v>2020</v>
      </c>
      <c r="D2404" s="17" t="s">
        <v>405</v>
      </c>
      <c r="E2404" s="17" t="s">
        <v>422</v>
      </c>
      <c r="F2404" s="17">
        <v>33184229</v>
      </c>
      <c r="G2404" s="17">
        <v>2071525</v>
      </c>
      <c r="H2404" s="17">
        <v>1974845</v>
      </c>
      <c r="I2404" s="18">
        <v>9939</v>
      </c>
    </row>
    <row r="2405" spans="2:9" ht="18" customHeight="1" x14ac:dyDescent="0.3">
      <c r="B2405" s="16" t="s">
        <v>237</v>
      </c>
      <c r="C2405" s="17">
        <v>2020</v>
      </c>
      <c r="D2405" s="17" t="s">
        <v>405</v>
      </c>
      <c r="E2405" s="17" t="s">
        <v>419</v>
      </c>
      <c r="F2405" s="17">
        <v>37676317</v>
      </c>
      <c r="G2405" s="17">
        <v>2176695</v>
      </c>
      <c r="H2405" s="17">
        <v>2110873</v>
      </c>
      <c r="I2405" s="18">
        <v>11401</v>
      </c>
    </row>
    <row r="2406" spans="2:9" ht="18" customHeight="1" x14ac:dyDescent="0.3">
      <c r="B2406" s="16" t="s">
        <v>237</v>
      </c>
      <c r="C2406" s="17">
        <v>2020</v>
      </c>
      <c r="D2406" s="17" t="s">
        <v>405</v>
      </c>
      <c r="E2406" s="17" t="s">
        <v>420</v>
      </c>
      <c r="F2406" s="17">
        <v>39826469</v>
      </c>
      <c r="G2406" s="17">
        <v>2211535</v>
      </c>
      <c r="H2406" s="17">
        <v>2157150</v>
      </c>
      <c r="I2406" s="18">
        <v>12178</v>
      </c>
    </row>
    <row r="2407" spans="2:9" ht="18" customHeight="1" x14ac:dyDescent="0.3">
      <c r="B2407" s="16" t="s">
        <v>237</v>
      </c>
      <c r="C2407" s="17">
        <v>2020</v>
      </c>
      <c r="D2407" s="17" t="s">
        <v>405</v>
      </c>
      <c r="E2407" s="17" t="s">
        <v>421</v>
      </c>
      <c r="F2407" s="17">
        <v>11767769</v>
      </c>
      <c r="G2407" s="17">
        <v>637032</v>
      </c>
      <c r="H2407" s="17">
        <v>623321</v>
      </c>
      <c r="I2407" s="18">
        <v>3579</v>
      </c>
    </row>
    <row r="2408" spans="2:9" ht="18" customHeight="1" x14ac:dyDescent="0.3">
      <c r="B2408" s="16" t="s">
        <v>237</v>
      </c>
      <c r="C2408" s="17">
        <v>2020</v>
      </c>
      <c r="D2408" s="17" t="s">
        <v>405</v>
      </c>
      <c r="E2408" s="17" t="s">
        <v>423</v>
      </c>
      <c r="F2408" s="17">
        <v>35542154</v>
      </c>
      <c r="G2408" s="17">
        <v>2134043</v>
      </c>
      <c r="H2408" s="17">
        <v>2046973</v>
      </c>
      <c r="I2408" s="18">
        <v>10648</v>
      </c>
    </row>
    <row r="2409" spans="2:9" ht="18" customHeight="1" x14ac:dyDescent="0.3">
      <c r="B2409" s="16" t="s">
        <v>237</v>
      </c>
      <c r="C2409" s="17">
        <v>2020</v>
      </c>
      <c r="D2409" s="17" t="s">
        <v>406</v>
      </c>
      <c r="E2409" s="17" t="s">
        <v>422</v>
      </c>
      <c r="F2409" s="17">
        <v>24061849</v>
      </c>
      <c r="G2409" s="17">
        <v>1625499</v>
      </c>
      <c r="H2409" s="17">
        <v>1414993</v>
      </c>
      <c r="I2409" s="18">
        <v>6726</v>
      </c>
    </row>
    <row r="2410" spans="2:9" ht="18" customHeight="1" x14ac:dyDescent="0.3">
      <c r="B2410" s="16" t="s">
        <v>237</v>
      </c>
      <c r="C2410" s="17">
        <v>2020</v>
      </c>
      <c r="D2410" s="17" t="s">
        <v>406</v>
      </c>
      <c r="E2410" s="17" t="s">
        <v>419</v>
      </c>
      <c r="F2410" s="17">
        <v>28283787</v>
      </c>
      <c r="G2410" s="17">
        <v>1877646</v>
      </c>
      <c r="H2410" s="17">
        <v>1727669</v>
      </c>
      <c r="I2410" s="18">
        <v>8321</v>
      </c>
    </row>
    <row r="2411" spans="2:9" ht="18" customHeight="1" x14ac:dyDescent="0.3">
      <c r="B2411" s="16" t="s">
        <v>237</v>
      </c>
      <c r="C2411" s="17">
        <v>2020</v>
      </c>
      <c r="D2411" s="17" t="s">
        <v>406</v>
      </c>
      <c r="E2411" s="17" t="s">
        <v>420</v>
      </c>
      <c r="F2411" s="17">
        <v>30200477</v>
      </c>
      <c r="G2411" s="17">
        <v>1966897</v>
      </c>
      <c r="H2411" s="17">
        <v>1846942</v>
      </c>
      <c r="I2411" s="18">
        <v>9070</v>
      </c>
    </row>
    <row r="2412" spans="2:9" ht="18" customHeight="1" x14ac:dyDescent="0.3">
      <c r="B2412" s="16" t="s">
        <v>237</v>
      </c>
      <c r="C2412" s="17">
        <v>2020</v>
      </c>
      <c r="D2412" s="17" t="s">
        <v>406</v>
      </c>
      <c r="E2412" s="17" t="s">
        <v>421</v>
      </c>
      <c r="F2412" s="17">
        <v>13527439</v>
      </c>
      <c r="G2412" s="17">
        <v>865861</v>
      </c>
      <c r="H2412" s="17">
        <v>821625</v>
      </c>
      <c r="I2412" s="18">
        <v>4084</v>
      </c>
    </row>
    <row r="2413" spans="2:9" ht="18" customHeight="1" x14ac:dyDescent="0.3">
      <c r="B2413" s="16" t="s">
        <v>237</v>
      </c>
      <c r="C2413" s="17">
        <v>2020</v>
      </c>
      <c r="D2413" s="17" t="s">
        <v>406</v>
      </c>
      <c r="E2413" s="17" t="s">
        <v>423</v>
      </c>
      <c r="F2413" s="17">
        <v>26263034</v>
      </c>
      <c r="G2413" s="17">
        <v>1764053</v>
      </c>
      <c r="H2413" s="17">
        <v>1588203</v>
      </c>
      <c r="I2413" s="18">
        <v>7533</v>
      </c>
    </row>
    <row r="2414" spans="2:9" ht="18" customHeight="1" x14ac:dyDescent="0.3">
      <c r="B2414" s="16" t="s">
        <v>237</v>
      </c>
      <c r="C2414" s="17">
        <v>2020</v>
      </c>
      <c r="D2414" s="17" t="s">
        <v>407</v>
      </c>
      <c r="E2414" s="17" t="s">
        <v>422</v>
      </c>
      <c r="F2414" s="17">
        <v>13968864</v>
      </c>
      <c r="G2414" s="17">
        <v>818574</v>
      </c>
      <c r="H2414" s="17">
        <v>632061</v>
      </c>
      <c r="I2414" s="18">
        <v>4081</v>
      </c>
    </row>
    <row r="2415" spans="2:9" ht="18" customHeight="1" x14ac:dyDescent="0.3">
      <c r="B2415" s="16" t="s">
        <v>237</v>
      </c>
      <c r="C2415" s="17">
        <v>2020</v>
      </c>
      <c r="D2415" s="17" t="s">
        <v>407</v>
      </c>
      <c r="E2415" s="17" t="s">
        <v>419</v>
      </c>
      <c r="F2415" s="17">
        <v>18669114</v>
      </c>
      <c r="G2415" s="17">
        <v>1199624</v>
      </c>
      <c r="H2415" s="17">
        <v>963341</v>
      </c>
      <c r="I2415" s="18">
        <v>5125</v>
      </c>
    </row>
    <row r="2416" spans="2:9" ht="18" customHeight="1" x14ac:dyDescent="0.3">
      <c r="B2416" s="16" t="s">
        <v>237</v>
      </c>
      <c r="C2416" s="17">
        <v>2020</v>
      </c>
      <c r="D2416" s="17" t="s">
        <v>407</v>
      </c>
      <c r="E2416" s="17" t="s">
        <v>420</v>
      </c>
      <c r="F2416" s="17">
        <v>21065508</v>
      </c>
      <c r="G2416" s="17">
        <v>1406278</v>
      </c>
      <c r="H2416" s="17">
        <v>1158303</v>
      </c>
      <c r="I2416" s="18">
        <v>5740</v>
      </c>
    </row>
    <row r="2417" spans="2:9" ht="18" customHeight="1" x14ac:dyDescent="0.3">
      <c r="B2417" s="16" t="s">
        <v>237</v>
      </c>
      <c r="C2417" s="17">
        <v>2020</v>
      </c>
      <c r="D2417" s="17" t="s">
        <v>407</v>
      </c>
      <c r="E2417" s="17" t="s">
        <v>421</v>
      </c>
      <c r="F2417" s="17">
        <v>6451851</v>
      </c>
      <c r="G2417" s="17">
        <v>434795</v>
      </c>
      <c r="H2417" s="17">
        <v>367181</v>
      </c>
      <c r="I2417" s="18">
        <v>1776</v>
      </c>
    </row>
    <row r="2418" spans="2:9" ht="18" customHeight="1" x14ac:dyDescent="0.3">
      <c r="B2418" s="16" t="s">
        <v>237</v>
      </c>
      <c r="C2418" s="17">
        <v>2020</v>
      </c>
      <c r="D2418" s="17" t="s">
        <v>407</v>
      </c>
      <c r="E2418" s="17" t="s">
        <v>423</v>
      </c>
      <c r="F2418" s="17">
        <v>16278776</v>
      </c>
      <c r="G2418" s="17">
        <v>1001456</v>
      </c>
      <c r="H2418" s="17">
        <v>783488</v>
      </c>
      <c r="I2418" s="18">
        <v>4595</v>
      </c>
    </row>
    <row r="2419" spans="2:9" ht="18" customHeight="1" x14ac:dyDescent="0.3">
      <c r="B2419" s="16" t="s">
        <v>237</v>
      </c>
      <c r="C2419" s="17">
        <v>2021</v>
      </c>
      <c r="D2419" s="17" t="s">
        <v>398</v>
      </c>
      <c r="E2419" s="17" t="s">
        <v>422</v>
      </c>
      <c r="F2419" s="17">
        <v>64113412</v>
      </c>
      <c r="G2419" s="17">
        <v>2399773</v>
      </c>
      <c r="H2419" s="17">
        <v>2365440</v>
      </c>
      <c r="I2419" s="18">
        <v>13823</v>
      </c>
    </row>
    <row r="2420" spans="2:9" ht="18" customHeight="1" x14ac:dyDescent="0.3">
      <c r="B2420" s="16" t="s">
        <v>237</v>
      </c>
      <c r="C2420" s="17">
        <v>2021</v>
      </c>
      <c r="D2420" s="17" t="s">
        <v>398</v>
      </c>
      <c r="E2420" s="17" t="s">
        <v>419</v>
      </c>
      <c r="F2420" s="17">
        <v>67201179</v>
      </c>
      <c r="G2420" s="17">
        <v>2585126</v>
      </c>
      <c r="H2420" s="17">
        <v>2425451</v>
      </c>
      <c r="I2420" s="18">
        <v>13989</v>
      </c>
    </row>
    <row r="2421" spans="2:9" ht="18" customHeight="1" x14ac:dyDescent="0.3">
      <c r="B2421" s="16" t="s">
        <v>237</v>
      </c>
      <c r="C2421" s="17">
        <v>2021</v>
      </c>
      <c r="D2421" s="17" t="s">
        <v>398</v>
      </c>
      <c r="E2421" s="17" t="s">
        <v>420</v>
      </c>
      <c r="F2421" s="17">
        <v>69127914</v>
      </c>
      <c r="G2421" s="17">
        <v>2854671</v>
      </c>
      <c r="H2421" s="17">
        <v>2545984</v>
      </c>
      <c r="I2421" s="18">
        <v>14299</v>
      </c>
    </row>
    <row r="2422" spans="2:9" ht="18" customHeight="1" x14ac:dyDescent="0.3">
      <c r="B2422" s="16" t="s">
        <v>237</v>
      </c>
      <c r="C2422" s="17">
        <v>2021</v>
      </c>
      <c r="D2422" s="17" t="s">
        <v>398</v>
      </c>
      <c r="E2422" s="17" t="s">
        <v>421</v>
      </c>
      <c r="F2422" s="17">
        <v>20127860</v>
      </c>
      <c r="G2422" s="17">
        <v>879707</v>
      </c>
      <c r="H2422" s="17">
        <v>765814</v>
      </c>
      <c r="I2422" s="18">
        <v>4178</v>
      </c>
    </row>
    <row r="2423" spans="2:9" ht="18" customHeight="1" x14ac:dyDescent="0.3">
      <c r="B2423" s="16" t="s">
        <v>237</v>
      </c>
      <c r="C2423" s="17">
        <v>2021</v>
      </c>
      <c r="D2423" s="17" t="s">
        <v>398</v>
      </c>
      <c r="E2423" s="17" t="s">
        <v>423</v>
      </c>
      <c r="F2423" s="17">
        <v>65580055</v>
      </c>
      <c r="G2423" s="17">
        <v>2449818</v>
      </c>
      <c r="H2423" s="17">
        <v>2381211</v>
      </c>
      <c r="I2423" s="18">
        <v>13861</v>
      </c>
    </row>
    <row r="2424" spans="2:9" ht="18" customHeight="1" x14ac:dyDescent="0.3">
      <c r="B2424" s="16" t="s">
        <v>237</v>
      </c>
      <c r="C2424" s="17">
        <v>2021</v>
      </c>
      <c r="D2424" s="17" t="s">
        <v>399</v>
      </c>
      <c r="E2424" s="17" t="s">
        <v>422</v>
      </c>
      <c r="F2424" s="17">
        <v>114046342</v>
      </c>
      <c r="G2424" s="17">
        <v>6875570</v>
      </c>
      <c r="H2424" s="17">
        <v>6745544</v>
      </c>
      <c r="I2424" s="18">
        <v>43544</v>
      </c>
    </row>
    <row r="2425" spans="2:9" ht="18" customHeight="1" x14ac:dyDescent="0.3">
      <c r="B2425" s="16" t="s">
        <v>237</v>
      </c>
      <c r="C2425" s="17">
        <v>2021</v>
      </c>
      <c r="D2425" s="17" t="s">
        <v>399</v>
      </c>
      <c r="E2425" s="17" t="s">
        <v>419</v>
      </c>
      <c r="F2425" s="17">
        <v>120497404</v>
      </c>
      <c r="G2425" s="17">
        <v>6980741</v>
      </c>
      <c r="H2425" s="17">
        <v>6869222</v>
      </c>
      <c r="I2425" s="18">
        <v>49984</v>
      </c>
    </row>
    <row r="2426" spans="2:9" ht="18" customHeight="1" x14ac:dyDescent="0.3">
      <c r="B2426" s="16" t="s">
        <v>237</v>
      </c>
      <c r="C2426" s="17">
        <v>2021</v>
      </c>
      <c r="D2426" s="17" t="s">
        <v>399</v>
      </c>
      <c r="E2426" s="17" t="s">
        <v>420</v>
      </c>
      <c r="F2426" s="17">
        <v>123717191</v>
      </c>
      <c r="G2426" s="17">
        <v>7022756</v>
      </c>
      <c r="H2426" s="17">
        <v>6916585</v>
      </c>
      <c r="I2426" s="18">
        <v>53300</v>
      </c>
    </row>
    <row r="2427" spans="2:9" ht="18" customHeight="1" x14ac:dyDescent="0.3">
      <c r="B2427" s="16" t="s">
        <v>237</v>
      </c>
      <c r="C2427" s="17">
        <v>2021</v>
      </c>
      <c r="D2427" s="17" t="s">
        <v>399</v>
      </c>
      <c r="E2427" s="17" t="s">
        <v>421</v>
      </c>
      <c r="F2427" s="17">
        <v>54029345</v>
      </c>
      <c r="G2427" s="17">
        <v>3021365</v>
      </c>
      <c r="H2427" s="17">
        <v>2977338</v>
      </c>
      <c r="I2427" s="18">
        <v>23863</v>
      </c>
    </row>
    <row r="2428" spans="2:9" ht="18" customHeight="1" x14ac:dyDescent="0.3">
      <c r="B2428" s="16" t="s">
        <v>237</v>
      </c>
      <c r="C2428" s="17">
        <v>2021</v>
      </c>
      <c r="D2428" s="17" t="s">
        <v>399</v>
      </c>
      <c r="E2428" s="17" t="s">
        <v>423</v>
      </c>
      <c r="F2428" s="17">
        <v>117287135</v>
      </c>
      <c r="G2428" s="17">
        <v>6931162</v>
      </c>
      <c r="H2428" s="17">
        <v>6815548</v>
      </c>
      <c r="I2428" s="18">
        <v>46779</v>
      </c>
    </row>
    <row r="2429" spans="2:9" ht="18" customHeight="1" x14ac:dyDescent="0.3">
      <c r="B2429" s="16" t="s">
        <v>237</v>
      </c>
      <c r="C2429" s="17">
        <v>2021</v>
      </c>
      <c r="D2429" s="17" t="s">
        <v>408</v>
      </c>
      <c r="E2429" s="17" t="s">
        <v>422</v>
      </c>
      <c r="F2429" s="17">
        <v>54579171</v>
      </c>
      <c r="G2429" s="17">
        <v>2347647</v>
      </c>
      <c r="H2429" s="17">
        <v>2328249</v>
      </c>
      <c r="I2429" s="18">
        <v>13722</v>
      </c>
    </row>
    <row r="2430" spans="2:9" ht="18" customHeight="1" x14ac:dyDescent="0.3">
      <c r="B2430" s="16" t="s">
        <v>237</v>
      </c>
      <c r="C2430" s="17">
        <v>2021</v>
      </c>
      <c r="D2430" s="17" t="s">
        <v>408</v>
      </c>
      <c r="E2430" s="17" t="s">
        <v>419</v>
      </c>
      <c r="F2430" s="17">
        <v>56725152</v>
      </c>
      <c r="G2430" s="17">
        <v>2355168</v>
      </c>
      <c r="H2430" s="17">
        <v>2337153</v>
      </c>
      <c r="I2430" s="18">
        <v>13761</v>
      </c>
    </row>
    <row r="2431" spans="2:9" ht="18" customHeight="1" x14ac:dyDescent="0.3">
      <c r="B2431" s="16" t="s">
        <v>237</v>
      </c>
      <c r="C2431" s="17">
        <v>2021</v>
      </c>
      <c r="D2431" s="17" t="s">
        <v>408</v>
      </c>
      <c r="E2431" s="17" t="s">
        <v>420</v>
      </c>
      <c r="F2431" s="17">
        <v>57782538</v>
      </c>
      <c r="G2431" s="17">
        <v>2358544</v>
      </c>
      <c r="H2431" s="17">
        <v>2340695</v>
      </c>
      <c r="I2431" s="18">
        <v>13774</v>
      </c>
    </row>
    <row r="2432" spans="2:9" ht="18" customHeight="1" x14ac:dyDescent="0.3">
      <c r="B2432" s="16" t="s">
        <v>237</v>
      </c>
      <c r="C2432" s="17">
        <v>2021</v>
      </c>
      <c r="D2432" s="17" t="s">
        <v>408</v>
      </c>
      <c r="E2432" s="17" t="s">
        <v>423</v>
      </c>
      <c r="F2432" s="17">
        <v>55681874</v>
      </c>
      <c r="G2432" s="17">
        <v>2351679</v>
      </c>
      <c r="H2432" s="17">
        <v>2333026</v>
      </c>
      <c r="I2432" s="18">
        <v>13741</v>
      </c>
    </row>
    <row r="2433" spans="2:9" ht="18" customHeight="1" x14ac:dyDescent="0.3">
      <c r="B2433" s="16" t="s">
        <v>237</v>
      </c>
      <c r="C2433" s="17">
        <v>2021</v>
      </c>
      <c r="D2433" s="17" t="s">
        <v>409</v>
      </c>
      <c r="E2433" s="17" t="s">
        <v>422</v>
      </c>
      <c r="F2433" s="17">
        <v>49215209</v>
      </c>
      <c r="G2433" s="17">
        <v>2313546</v>
      </c>
      <c r="H2433" s="17">
        <v>2285490</v>
      </c>
      <c r="I2433" s="18">
        <v>13557</v>
      </c>
    </row>
    <row r="2434" spans="2:9" ht="18" customHeight="1" x14ac:dyDescent="0.3">
      <c r="B2434" s="16" t="s">
        <v>237</v>
      </c>
      <c r="C2434" s="17">
        <v>2021</v>
      </c>
      <c r="D2434" s="17" t="s">
        <v>409</v>
      </c>
      <c r="E2434" s="17" t="s">
        <v>419</v>
      </c>
      <c r="F2434" s="17">
        <v>51801008</v>
      </c>
      <c r="G2434" s="17">
        <v>2333985</v>
      </c>
      <c r="H2434" s="17">
        <v>2308670</v>
      </c>
      <c r="I2434" s="18">
        <v>13676</v>
      </c>
    </row>
    <row r="2435" spans="2:9" ht="18" customHeight="1" x14ac:dyDescent="0.3">
      <c r="B2435" s="16" t="s">
        <v>237</v>
      </c>
      <c r="C2435" s="17">
        <v>2021</v>
      </c>
      <c r="D2435" s="17" t="s">
        <v>409</v>
      </c>
      <c r="E2435" s="17" t="s">
        <v>420</v>
      </c>
      <c r="F2435" s="17">
        <v>52981241</v>
      </c>
      <c r="G2435" s="17">
        <v>2340876</v>
      </c>
      <c r="H2435" s="17">
        <v>2318776</v>
      </c>
      <c r="I2435" s="18">
        <v>13707</v>
      </c>
    </row>
    <row r="2436" spans="2:9" ht="18" customHeight="1" x14ac:dyDescent="0.3">
      <c r="B2436" s="16" t="s">
        <v>237</v>
      </c>
      <c r="C2436" s="17">
        <v>2021</v>
      </c>
      <c r="D2436" s="17" t="s">
        <v>409</v>
      </c>
      <c r="E2436" s="17" t="s">
        <v>421</v>
      </c>
      <c r="F2436" s="17">
        <v>23055945</v>
      </c>
      <c r="G2436" s="17">
        <v>1004880</v>
      </c>
      <c r="H2436" s="17">
        <v>995889</v>
      </c>
      <c r="I2436" s="18">
        <v>5877</v>
      </c>
    </row>
    <row r="2437" spans="2:9" ht="18" customHeight="1" x14ac:dyDescent="0.3">
      <c r="B2437" s="16" t="s">
        <v>237</v>
      </c>
      <c r="C2437" s="17">
        <v>2021</v>
      </c>
      <c r="D2437" s="17" t="s">
        <v>409</v>
      </c>
      <c r="E2437" s="17" t="s">
        <v>423</v>
      </c>
      <c r="F2437" s="17">
        <v>50409293</v>
      </c>
      <c r="G2437" s="17">
        <v>2324601</v>
      </c>
      <c r="H2437" s="17">
        <v>2297557</v>
      </c>
      <c r="I2437" s="18">
        <v>13620</v>
      </c>
    </row>
    <row r="2438" spans="2:9" ht="18" customHeight="1" x14ac:dyDescent="0.3">
      <c r="B2438" s="16" t="s">
        <v>237</v>
      </c>
      <c r="C2438" s="17">
        <v>2021</v>
      </c>
      <c r="D2438" s="17" t="s">
        <v>401</v>
      </c>
      <c r="E2438" s="17" t="s">
        <v>422</v>
      </c>
      <c r="F2438" s="17">
        <v>98349754</v>
      </c>
      <c r="G2438" s="17">
        <v>6451591</v>
      </c>
      <c r="H2438" s="17">
        <v>6235205</v>
      </c>
      <c r="I2438" s="18">
        <v>29798</v>
      </c>
    </row>
    <row r="2439" spans="2:9" ht="18" customHeight="1" x14ac:dyDescent="0.3">
      <c r="B2439" s="16" t="s">
        <v>237</v>
      </c>
      <c r="C2439" s="17">
        <v>2021</v>
      </c>
      <c r="D2439" s="17" t="s">
        <v>401</v>
      </c>
      <c r="E2439" s="17" t="s">
        <v>419</v>
      </c>
      <c r="F2439" s="17">
        <v>105435944</v>
      </c>
      <c r="G2439" s="17">
        <v>6678244</v>
      </c>
      <c r="H2439" s="17">
        <v>6511702</v>
      </c>
      <c r="I2439" s="18">
        <v>35736</v>
      </c>
    </row>
    <row r="2440" spans="2:9" ht="18" customHeight="1" x14ac:dyDescent="0.3">
      <c r="B2440" s="16" t="s">
        <v>237</v>
      </c>
      <c r="C2440" s="17">
        <v>2021</v>
      </c>
      <c r="D2440" s="17" t="s">
        <v>401</v>
      </c>
      <c r="E2440" s="17" t="s">
        <v>420</v>
      </c>
      <c r="F2440" s="17">
        <v>109058663</v>
      </c>
      <c r="G2440" s="17">
        <v>6771564</v>
      </c>
      <c r="H2440" s="17">
        <v>6616390</v>
      </c>
      <c r="I2440" s="18">
        <v>38924</v>
      </c>
    </row>
    <row r="2441" spans="2:9" ht="18" customHeight="1" x14ac:dyDescent="0.3">
      <c r="B2441" s="16" t="s">
        <v>237</v>
      </c>
      <c r="C2441" s="17">
        <v>2021</v>
      </c>
      <c r="D2441" s="17" t="s">
        <v>401</v>
      </c>
      <c r="E2441" s="17" t="s">
        <v>421</v>
      </c>
      <c r="F2441" s="17">
        <v>47847697</v>
      </c>
      <c r="G2441" s="17">
        <v>2927090</v>
      </c>
      <c r="H2441" s="17">
        <v>2864845</v>
      </c>
      <c r="I2441" s="18">
        <v>17663</v>
      </c>
    </row>
    <row r="2442" spans="2:9" ht="18" customHeight="1" x14ac:dyDescent="0.3">
      <c r="B2442" s="16" t="s">
        <v>237</v>
      </c>
      <c r="C2442" s="17">
        <v>2021</v>
      </c>
      <c r="D2442" s="17" t="s">
        <v>401</v>
      </c>
      <c r="E2442" s="17" t="s">
        <v>423</v>
      </c>
      <c r="F2442" s="17">
        <v>101926514</v>
      </c>
      <c r="G2442" s="17">
        <v>6575857</v>
      </c>
      <c r="H2442" s="17">
        <v>6385886</v>
      </c>
      <c r="I2442" s="18">
        <v>32582</v>
      </c>
    </row>
    <row r="2443" spans="2:9" ht="18" customHeight="1" x14ac:dyDescent="0.3">
      <c r="B2443" s="16" t="s">
        <v>237</v>
      </c>
      <c r="C2443" s="17">
        <v>2021</v>
      </c>
      <c r="D2443" s="17" t="s">
        <v>402</v>
      </c>
      <c r="E2443" s="17" t="s">
        <v>422</v>
      </c>
      <c r="F2443" s="17">
        <v>84295022</v>
      </c>
      <c r="G2443" s="17">
        <v>5583936</v>
      </c>
      <c r="H2443" s="17">
        <v>5051304</v>
      </c>
      <c r="I2443" s="18">
        <v>20759</v>
      </c>
    </row>
    <row r="2444" spans="2:9" ht="18" customHeight="1" x14ac:dyDescent="0.3">
      <c r="B2444" s="16" t="s">
        <v>237</v>
      </c>
      <c r="C2444" s="17">
        <v>2021</v>
      </c>
      <c r="D2444" s="17" t="s">
        <v>402</v>
      </c>
      <c r="E2444" s="17" t="s">
        <v>419</v>
      </c>
      <c r="F2444" s="17">
        <v>90758948</v>
      </c>
      <c r="G2444" s="17">
        <v>6091737</v>
      </c>
      <c r="H2444" s="17">
        <v>5802736</v>
      </c>
      <c r="I2444" s="18">
        <v>24943</v>
      </c>
    </row>
    <row r="2445" spans="2:9" ht="18" customHeight="1" x14ac:dyDescent="0.3">
      <c r="B2445" s="16" t="s">
        <v>237</v>
      </c>
      <c r="C2445" s="17">
        <v>2021</v>
      </c>
      <c r="D2445" s="17" t="s">
        <v>402</v>
      </c>
      <c r="E2445" s="17" t="s">
        <v>420</v>
      </c>
      <c r="F2445" s="17">
        <v>93933003</v>
      </c>
      <c r="G2445" s="17">
        <v>6255861</v>
      </c>
      <c r="H2445" s="17">
        <v>6020625</v>
      </c>
      <c r="I2445" s="18">
        <v>26986</v>
      </c>
    </row>
    <row r="2446" spans="2:9" ht="18" customHeight="1" x14ac:dyDescent="0.3">
      <c r="B2446" s="16" t="s">
        <v>237</v>
      </c>
      <c r="C2446" s="17">
        <v>2021</v>
      </c>
      <c r="D2446" s="17" t="s">
        <v>402</v>
      </c>
      <c r="E2446" s="17" t="s">
        <v>421</v>
      </c>
      <c r="F2446" s="17">
        <v>27444091</v>
      </c>
      <c r="G2446" s="17">
        <v>1816229</v>
      </c>
      <c r="H2446" s="17">
        <v>1751847</v>
      </c>
      <c r="I2446" s="18">
        <v>8094</v>
      </c>
    </row>
    <row r="2447" spans="2:9" ht="18" customHeight="1" x14ac:dyDescent="0.3">
      <c r="B2447" s="16" t="s">
        <v>237</v>
      </c>
      <c r="C2447" s="17">
        <v>2021</v>
      </c>
      <c r="D2447" s="17" t="s">
        <v>402</v>
      </c>
      <c r="E2447" s="17" t="s">
        <v>423</v>
      </c>
      <c r="F2447" s="17">
        <v>87651697</v>
      </c>
      <c r="G2447" s="17">
        <v>5891142</v>
      </c>
      <c r="H2447" s="17">
        <v>5466620</v>
      </c>
      <c r="I2447" s="18">
        <v>22856</v>
      </c>
    </row>
    <row r="2448" spans="2:9" ht="18" customHeight="1" x14ac:dyDescent="0.3">
      <c r="B2448" s="16" t="s">
        <v>237</v>
      </c>
      <c r="C2448" s="17">
        <v>2021</v>
      </c>
      <c r="D2448" s="17" t="s">
        <v>403</v>
      </c>
      <c r="E2448" s="17" t="s">
        <v>422</v>
      </c>
      <c r="F2448" s="17">
        <v>58841096</v>
      </c>
      <c r="G2448" s="17">
        <v>2362643</v>
      </c>
      <c r="H2448" s="17">
        <v>2343927</v>
      </c>
      <c r="I2448" s="18">
        <v>13789</v>
      </c>
    </row>
    <row r="2449" spans="2:9" ht="18" customHeight="1" x14ac:dyDescent="0.3">
      <c r="B2449" s="16" t="s">
        <v>237</v>
      </c>
      <c r="C2449" s="17">
        <v>2021</v>
      </c>
      <c r="D2449" s="17" t="s">
        <v>403</v>
      </c>
      <c r="E2449" s="17" t="s">
        <v>419</v>
      </c>
      <c r="F2449" s="17">
        <v>60991243</v>
      </c>
      <c r="G2449" s="17">
        <v>2369610</v>
      </c>
      <c r="H2449" s="17">
        <v>2351490</v>
      </c>
      <c r="I2449" s="18">
        <v>13798</v>
      </c>
    </row>
    <row r="2450" spans="2:9" ht="18" customHeight="1" x14ac:dyDescent="0.3">
      <c r="B2450" s="16" t="s">
        <v>237</v>
      </c>
      <c r="C2450" s="17">
        <v>2021</v>
      </c>
      <c r="D2450" s="17" t="s">
        <v>403</v>
      </c>
      <c r="E2450" s="17" t="s">
        <v>420</v>
      </c>
      <c r="F2450" s="17">
        <v>62248664</v>
      </c>
      <c r="G2450" s="17">
        <v>2376537</v>
      </c>
      <c r="H2450" s="17">
        <v>2354962</v>
      </c>
      <c r="I2450" s="18">
        <v>13806</v>
      </c>
    </row>
    <row r="2451" spans="2:9" ht="18" customHeight="1" x14ac:dyDescent="0.3">
      <c r="B2451" s="16" t="s">
        <v>237</v>
      </c>
      <c r="C2451" s="17">
        <v>2021</v>
      </c>
      <c r="D2451" s="17" t="s">
        <v>403</v>
      </c>
      <c r="E2451" s="17" t="s">
        <v>421</v>
      </c>
      <c r="F2451" s="17">
        <v>27068520</v>
      </c>
      <c r="G2451" s="17">
        <v>1021939</v>
      </c>
      <c r="H2451" s="17">
        <v>1010830</v>
      </c>
      <c r="I2451" s="18">
        <v>5922</v>
      </c>
    </row>
    <row r="2452" spans="2:9" ht="18" customHeight="1" x14ac:dyDescent="0.3">
      <c r="B2452" s="16" t="s">
        <v>237</v>
      </c>
      <c r="C2452" s="17">
        <v>2021</v>
      </c>
      <c r="D2452" s="17" t="s">
        <v>403</v>
      </c>
      <c r="E2452" s="17" t="s">
        <v>423</v>
      </c>
      <c r="F2452" s="17">
        <v>59898428</v>
      </c>
      <c r="G2452" s="17">
        <v>2365953</v>
      </c>
      <c r="H2452" s="17">
        <v>2347876</v>
      </c>
      <c r="I2452" s="18">
        <v>13793</v>
      </c>
    </row>
    <row r="2453" spans="2:9" ht="18" customHeight="1" x14ac:dyDescent="0.3">
      <c r="B2453" s="16" t="s">
        <v>237</v>
      </c>
      <c r="C2453" s="17">
        <v>2021</v>
      </c>
      <c r="D2453" s="17" t="s">
        <v>404</v>
      </c>
      <c r="E2453" s="17" t="s">
        <v>422</v>
      </c>
      <c r="F2453" s="17">
        <v>71917859</v>
      </c>
      <c r="G2453" s="17">
        <v>3370720</v>
      </c>
      <c r="H2453" s="17">
        <v>2874231</v>
      </c>
      <c r="I2453" s="18">
        <v>15019</v>
      </c>
    </row>
    <row r="2454" spans="2:9" ht="18" customHeight="1" x14ac:dyDescent="0.3">
      <c r="B2454" s="16" t="s">
        <v>237</v>
      </c>
      <c r="C2454" s="17">
        <v>2021</v>
      </c>
      <c r="D2454" s="17" t="s">
        <v>404</v>
      </c>
      <c r="E2454" s="17" t="s">
        <v>419</v>
      </c>
      <c r="F2454" s="17">
        <v>77006157</v>
      </c>
      <c r="G2454" s="17">
        <v>4437721</v>
      </c>
      <c r="H2454" s="17">
        <v>3750449</v>
      </c>
      <c r="I2454" s="18">
        <v>16881</v>
      </c>
    </row>
    <row r="2455" spans="2:9" ht="18" customHeight="1" x14ac:dyDescent="0.3">
      <c r="B2455" s="16" t="s">
        <v>237</v>
      </c>
      <c r="C2455" s="17">
        <v>2021</v>
      </c>
      <c r="D2455" s="17" t="s">
        <v>404</v>
      </c>
      <c r="E2455" s="17" t="s">
        <v>420</v>
      </c>
      <c r="F2455" s="17">
        <v>80018867</v>
      </c>
      <c r="G2455" s="17">
        <v>4988430</v>
      </c>
      <c r="H2455" s="17">
        <v>4287750</v>
      </c>
      <c r="I2455" s="18">
        <v>18229</v>
      </c>
    </row>
    <row r="2456" spans="2:9" ht="18" customHeight="1" x14ac:dyDescent="0.3">
      <c r="B2456" s="16" t="s">
        <v>237</v>
      </c>
      <c r="C2456" s="17">
        <v>2021</v>
      </c>
      <c r="D2456" s="17" t="s">
        <v>404</v>
      </c>
      <c r="E2456" s="17" t="s">
        <v>421</v>
      </c>
      <c r="F2456" s="17">
        <v>35129933</v>
      </c>
      <c r="G2456" s="17">
        <v>2268824</v>
      </c>
      <c r="H2456" s="17">
        <v>2010105</v>
      </c>
      <c r="I2456" s="18">
        <v>8318</v>
      </c>
    </row>
    <row r="2457" spans="2:9" ht="18" customHeight="1" x14ac:dyDescent="0.3">
      <c r="B2457" s="16" t="s">
        <v>237</v>
      </c>
      <c r="C2457" s="17">
        <v>2021</v>
      </c>
      <c r="D2457" s="17" t="s">
        <v>404</v>
      </c>
      <c r="E2457" s="17" t="s">
        <v>423</v>
      </c>
      <c r="F2457" s="17">
        <v>74309647</v>
      </c>
      <c r="G2457" s="17">
        <v>3889220</v>
      </c>
      <c r="H2457" s="17">
        <v>3257586</v>
      </c>
      <c r="I2457" s="18">
        <v>15880</v>
      </c>
    </row>
    <row r="2458" spans="2:9" ht="18" customHeight="1" x14ac:dyDescent="0.3">
      <c r="B2458" s="16" t="s">
        <v>237</v>
      </c>
      <c r="C2458" s="17">
        <v>2021</v>
      </c>
      <c r="D2458" s="17" t="s">
        <v>406</v>
      </c>
      <c r="E2458" s="17" t="s">
        <v>422</v>
      </c>
      <c r="F2458" s="17">
        <v>141652931</v>
      </c>
      <c r="G2458" s="17">
        <v>7198934</v>
      </c>
      <c r="H2458" s="17">
        <v>7108746</v>
      </c>
      <c r="I2458" s="18">
        <v>57900</v>
      </c>
    </row>
    <row r="2459" spans="2:9" ht="18" customHeight="1" x14ac:dyDescent="0.3">
      <c r="B2459" s="16" t="s">
        <v>237</v>
      </c>
      <c r="C2459" s="17">
        <v>2021</v>
      </c>
      <c r="D2459" s="17" t="s">
        <v>406</v>
      </c>
      <c r="E2459" s="17" t="s">
        <v>419</v>
      </c>
      <c r="F2459" s="17">
        <v>147874501</v>
      </c>
      <c r="G2459" s="17">
        <v>7248965</v>
      </c>
      <c r="H2459" s="17">
        <v>7159621</v>
      </c>
      <c r="I2459" s="18">
        <v>58395</v>
      </c>
    </row>
    <row r="2460" spans="2:9" ht="18" customHeight="1" x14ac:dyDescent="0.3">
      <c r="B2460" s="16" t="s">
        <v>237</v>
      </c>
      <c r="C2460" s="17">
        <v>2021</v>
      </c>
      <c r="D2460" s="17" t="s">
        <v>406</v>
      </c>
      <c r="E2460" s="17" t="s">
        <v>420</v>
      </c>
      <c r="F2460" s="17">
        <v>151094249</v>
      </c>
      <c r="G2460" s="17">
        <v>7272051</v>
      </c>
      <c r="H2460" s="17">
        <v>7184262</v>
      </c>
      <c r="I2460" s="18">
        <v>58554</v>
      </c>
    </row>
    <row r="2461" spans="2:9" ht="18" customHeight="1" x14ac:dyDescent="0.3">
      <c r="B2461" s="16" t="s">
        <v>237</v>
      </c>
      <c r="C2461" s="17">
        <v>2021</v>
      </c>
      <c r="D2461" s="17" t="s">
        <v>406</v>
      </c>
      <c r="E2461" s="17" t="s">
        <v>421</v>
      </c>
      <c r="F2461" s="17">
        <v>65774974</v>
      </c>
      <c r="G2461" s="17">
        <v>3123021</v>
      </c>
      <c r="H2461" s="17">
        <v>3086051</v>
      </c>
      <c r="I2461" s="18">
        <v>25146</v>
      </c>
    </row>
    <row r="2462" spans="2:9" ht="18" customHeight="1" x14ac:dyDescent="0.3">
      <c r="B2462" s="16" t="s">
        <v>237</v>
      </c>
      <c r="C2462" s="17">
        <v>2021</v>
      </c>
      <c r="D2462" s="17" t="s">
        <v>406</v>
      </c>
      <c r="E2462" s="17" t="s">
        <v>423</v>
      </c>
      <c r="F2462" s="17">
        <v>144928859</v>
      </c>
      <c r="G2462" s="17">
        <v>7225172</v>
      </c>
      <c r="H2462" s="17">
        <v>7134569</v>
      </c>
      <c r="I2462" s="18">
        <v>58158</v>
      </c>
    </row>
    <row r="2463" spans="2:9" ht="18" customHeight="1" x14ac:dyDescent="0.3">
      <c r="B2463" s="16" t="s">
        <v>237</v>
      </c>
      <c r="C2463" s="17">
        <v>2021</v>
      </c>
      <c r="D2463" s="17" t="s">
        <v>407</v>
      </c>
      <c r="E2463" s="17" t="s">
        <v>422</v>
      </c>
      <c r="F2463" s="17">
        <v>128370370</v>
      </c>
      <c r="G2463" s="17">
        <v>7075047</v>
      </c>
      <c r="H2463" s="17">
        <v>6973758</v>
      </c>
      <c r="I2463" s="18">
        <v>56660</v>
      </c>
    </row>
    <row r="2464" spans="2:9" ht="18" customHeight="1" x14ac:dyDescent="0.3">
      <c r="B2464" s="16" t="s">
        <v>237</v>
      </c>
      <c r="C2464" s="17">
        <v>2021</v>
      </c>
      <c r="D2464" s="17" t="s">
        <v>407</v>
      </c>
      <c r="E2464" s="17" t="s">
        <v>419</v>
      </c>
      <c r="F2464" s="17">
        <v>134219691</v>
      </c>
      <c r="G2464" s="17">
        <v>7136777</v>
      </c>
      <c r="H2464" s="17">
        <v>7043851</v>
      </c>
      <c r="I2464" s="18">
        <v>57275</v>
      </c>
    </row>
    <row r="2465" spans="2:9" ht="18" customHeight="1" x14ac:dyDescent="0.3">
      <c r="B2465" s="16" t="s">
        <v>237</v>
      </c>
      <c r="C2465" s="17">
        <v>2021</v>
      </c>
      <c r="D2465" s="17" t="s">
        <v>407</v>
      </c>
      <c r="E2465" s="17" t="s">
        <v>420</v>
      </c>
      <c r="F2465" s="17">
        <v>137566677</v>
      </c>
      <c r="G2465" s="17">
        <v>7165805</v>
      </c>
      <c r="H2465" s="17">
        <v>7071951</v>
      </c>
      <c r="I2465" s="18">
        <v>57553</v>
      </c>
    </row>
    <row r="2466" spans="2:9" ht="18" customHeight="1" x14ac:dyDescent="0.3">
      <c r="B2466" s="16" t="s">
        <v>237</v>
      </c>
      <c r="C2466" s="17">
        <v>2021</v>
      </c>
      <c r="D2466" s="17" t="s">
        <v>407</v>
      </c>
      <c r="E2466" s="17" t="s">
        <v>421</v>
      </c>
      <c r="F2466" s="17">
        <v>39869318</v>
      </c>
      <c r="G2466" s="17">
        <v>2052350</v>
      </c>
      <c r="H2466" s="17">
        <v>2025725</v>
      </c>
      <c r="I2466" s="18">
        <v>16496</v>
      </c>
    </row>
    <row r="2467" spans="2:9" ht="18" customHeight="1" x14ac:dyDescent="0.3">
      <c r="B2467" s="16" t="s">
        <v>237</v>
      </c>
      <c r="C2467" s="17">
        <v>2021</v>
      </c>
      <c r="D2467" s="17" t="s">
        <v>407</v>
      </c>
      <c r="E2467" s="17" t="s">
        <v>423</v>
      </c>
      <c r="F2467" s="17">
        <v>131499823</v>
      </c>
      <c r="G2467" s="17">
        <v>7109157</v>
      </c>
      <c r="H2467" s="17">
        <v>7009367</v>
      </c>
      <c r="I2467" s="18">
        <v>57005</v>
      </c>
    </row>
    <row r="2468" spans="2:9" ht="18" customHeight="1" x14ac:dyDescent="0.3">
      <c r="B2468" s="16" t="s">
        <v>247</v>
      </c>
      <c r="C2468" s="17">
        <v>2020</v>
      </c>
      <c r="D2468" s="17" t="s">
        <v>398</v>
      </c>
      <c r="E2468" s="17" t="s">
        <v>422</v>
      </c>
      <c r="F2468" s="17">
        <v>0</v>
      </c>
      <c r="G2468" s="17">
        <v>33</v>
      </c>
      <c r="H2468" s="17">
        <v>1</v>
      </c>
      <c r="I2468" s="18">
        <v>0</v>
      </c>
    </row>
    <row r="2469" spans="2:9" ht="18" customHeight="1" x14ac:dyDescent="0.3">
      <c r="B2469" s="16" t="s">
        <v>247</v>
      </c>
      <c r="C2469" s="17">
        <v>2020</v>
      </c>
      <c r="D2469" s="17" t="s">
        <v>398</v>
      </c>
      <c r="E2469" s="17" t="s">
        <v>419</v>
      </c>
      <c r="F2469" s="17">
        <v>5043</v>
      </c>
      <c r="G2469" s="17">
        <v>49</v>
      </c>
      <c r="H2469" s="17">
        <v>19</v>
      </c>
      <c r="I2469" s="18">
        <v>0</v>
      </c>
    </row>
    <row r="2470" spans="2:9" ht="18" customHeight="1" x14ac:dyDescent="0.3">
      <c r="B2470" s="16" t="s">
        <v>247</v>
      </c>
      <c r="C2470" s="17">
        <v>2020</v>
      </c>
      <c r="D2470" s="17" t="s">
        <v>398</v>
      </c>
      <c r="E2470" s="17" t="s">
        <v>420</v>
      </c>
      <c r="F2470" s="17">
        <v>12736</v>
      </c>
      <c r="G2470" s="17">
        <v>53</v>
      </c>
      <c r="H2470" s="17">
        <v>30</v>
      </c>
      <c r="I2470" s="18">
        <v>0</v>
      </c>
    </row>
    <row r="2471" spans="2:9" ht="18" customHeight="1" x14ac:dyDescent="0.3">
      <c r="B2471" s="16" t="s">
        <v>247</v>
      </c>
      <c r="C2471" s="17">
        <v>2020</v>
      </c>
      <c r="D2471" s="17" t="s">
        <v>398</v>
      </c>
      <c r="E2471" s="17" t="s">
        <v>421</v>
      </c>
      <c r="F2471" s="17">
        <v>4581</v>
      </c>
      <c r="G2471" s="17">
        <v>16</v>
      </c>
      <c r="H2471" s="17">
        <v>10</v>
      </c>
      <c r="I2471" s="18">
        <v>0</v>
      </c>
    </row>
    <row r="2472" spans="2:9" ht="18" customHeight="1" x14ac:dyDescent="0.3">
      <c r="B2472" s="16" t="s">
        <v>247</v>
      </c>
      <c r="C2472" s="17">
        <v>2020</v>
      </c>
      <c r="D2472" s="17" t="s">
        <v>398</v>
      </c>
      <c r="E2472" s="17" t="s">
        <v>423</v>
      </c>
      <c r="F2472" s="17">
        <v>0</v>
      </c>
      <c r="G2472" s="17">
        <v>45</v>
      </c>
      <c r="H2472" s="17">
        <v>7</v>
      </c>
      <c r="I2472" s="18">
        <v>0</v>
      </c>
    </row>
    <row r="2473" spans="2:9" ht="18" customHeight="1" x14ac:dyDescent="0.3">
      <c r="B2473" s="16" t="s">
        <v>247</v>
      </c>
      <c r="C2473" s="17">
        <v>2020</v>
      </c>
      <c r="D2473" s="17" t="s">
        <v>399</v>
      </c>
      <c r="E2473" s="17" t="s">
        <v>422</v>
      </c>
      <c r="F2473" s="17">
        <v>302021</v>
      </c>
      <c r="G2473" s="17">
        <v>29457</v>
      </c>
      <c r="H2473" s="17">
        <v>17845</v>
      </c>
      <c r="I2473" s="18">
        <v>427</v>
      </c>
    </row>
    <row r="2474" spans="2:9" ht="18" customHeight="1" x14ac:dyDescent="0.3">
      <c r="B2474" s="16" t="s">
        <v>247</v>
      </c>
      <c r="C2474" s="17">
        <v>2020</v>
      </c>
      <c r="D2474" s="17" t="s">
        <v>399</v>
      </c>
      <c r="E2474" s="17" t="s">
        <v>419</v>
      </c>
      <c r="F2474" s="17">
        <v>409862</v>
      </c>
      <c r="G2474" s="17">
        <v>59149</v>
      </c>
      <c r="H2474" s="17">
        <v>35083</v>
      </c>
      <c r="I2474" s="18">
        <v>862</v>
      </c>
    </row>
    <row r="2475" spans="2:9" ht="18" customHeight="1" x14ac:dyDescent="0.3">
      <c r="B2475" s="16" t="s">
        <v>247</v>
      </c>
      <c r="C2475" s="17">
        <v>2020</v>
      </c>
      <c r="D2475" s="17" t="s">
        <v>399</v>
      </c>
      <c r="E2475" s="17" t="s">
        <v>420</v>
      </c>
      <c r="F2475" s="17">
        <v>472149</v>
      </c>
      <c r="G2475" s="17">
        <v>80307</v>
      </c>
      <c r="H2475" s="17">
        <v>50506</v>
      </c>
      <c r="I2475" s="18">
        <v>1215</v>
      </c>
    </row>
    <row r="2476" spans="2:9" ht="18" customHeight="1" x14ac:dyDescent="0.3">
      <c r="B2476" s="16" t="s">
        <v>247</v>
      </c>
      <c r="C2476" s="17">
        <v>2020</v>
      </c>
      <c r="D2476" s="17" t="s">
        <v>399</v>
      </c>
      <c r="E2476" s="17" t="s">
        <v>421</v>
      </c>
      <c r="F2476" s="17">
        <v>224301</v>
      </c>
      <c r="G2476" s="17">
        <v>42094</v>
      </c>
      <c r="H2476" s="17">
        <v>26813</v>
      </c>
      <c r="I2476" s="18">
        <v>660</v>
      </c>
    </row>
    <row r="2477" spans="2:9" ht="18" customHeight="1" x14ac:dyDescent="0.3">
      <c r="B2477" s="16" t="s">
        <v>247</v>
      </c>
      <c r="C2477" s="17">
        <v>2020</v>
      </c>
      <c r="D2477" s="17" t="s">
        <v>399</v>
      </c>
      <c r="E2477" s="17" t="s">
        <v>423</v>
      </c>
      <c r="F2477" s="17">
        <v>349644</v>
      </c>
      <c r="G2477" s="17">
        <v>42085</v>
      </c>
      <c r="H2477" s="17">
        <v>24655</v>
      </c>
      <c r="I2477" s="18">
        <v>651</v>
      </c>
    </row>
    <row r="2478" spans="2:9" ht="18" customHeight="1" x14ac:dyDescent="0.3">
      <c r="B2478" s="16" t="s">
        <v>247</v>
      </c>
      <c r="C2478" s="17">
        <v>2020</v>
      </c>
      <c r="D2478" s="17" t="s">
        <v>400</v>
      </c>
      <c r="E2478" s="17" t="s">
        <v>422</v>
      </c>
      <c r="F2478" s="17">
        <v>2915965</v>
      </c>
      <c r="G2478" s="17">
        <v>260106</v>
      </c>
      <c r="H2478" s="17">
        <v>252868</v>
      </c>
      <c r="I2478" s="18">
        <v>4293</v>
      </c>
    </row>
    <row r="2479" spans="2:9" ht="18" customHeight="1" x14ac:dyDescent="0.3">
      <c r="B2479" s="16" t="s">
        <v>247</v>
      </c>
      <c r="C2479" s="17">
        <v>2020</v>
      </c>
      <c r="D2479" s="17" t="s">
        <v>400</v>
      </c>
      <c r="E2479" s="17" t="s">
        <v>419</v>
      </c>
      <c r="F2479" s="17">
        <v>3151233</v>
      </c>
      <c r="G2479" s="17">
        <v>263649</v>
      </c>
      <c r="H2479" s="17">
        <v>257050</v>
      </c>
      <c r="I2479" s="18">
        <v>4365</v>
      </c>
    </row>
    <row r="2480" spans="2:9" ht="18" customHeight="1" x14ac:dyDescent="0.3">
      <c r="B2480" s="16" t="s">
        <v>247</v>
      </c>
      <c r="C2480" s="17">
        <v>2020</v>
      </c>
      <c r="D2480" s="17" t="s">
        <v>400</v>
      </c>
      <c r="E2480" s="17" t="s">
        <v>420</v>
      </c>
      <c r="F2480" s="17">
        <v>3291448</v>
      </c>
      <c r="G2480" s="17">
        <v>265425</v>
      </c>
      <c r="H2480" s="17">
        <v>258523</v>
      </c>
      <c r="I2480" s="18">
        <v>4408</v>
      </c>
    </row>
    <row r="2481" spans="2:9" ht="18" customHeight="1" x14ac:dyDescent="0.3">
      <c r="B2481" s="16" t="s">
        <v>247</v>
      </c>
      <c r="C2481" s="17">
        <v>2020</v>
      </c>
      <c r="D2481" s="17" t="s">
        <v>400</v>
      </c>
      <c r="E2481" s="17" t="s">
        <v>421</v>
      </c>
      <c r="F2481" s="17">
        <v>1455770</v>
      </c>
      <c r="G2481" s="17">
        <v>114298</v>
      </c>
      <c r="H2481" s="17">
        <v>111289</v>
      </c>
      <c r="I2481" s="18">
        <v>1899</v>
      </c>
    </row>
    <row r="2482" spans="2:9" ht="18" customHeight="1" x14ac:dyDescent="0.3">
      <c r="B2482" s="16" t="s">
        <v>247</v>
      </c>
      <c r="C2482" s="17">
        <v>2020</v>
      </c>
      <c r="D2482" s="17" t="s">
        <v>400</v>
      </c>
      <c r="E2482" s="17" t="s">
        <v>423</v>
      </c>
      <c r="F2482" s="17">
        <v>3024058</v>
      </c>
      <c r="G2482" s="17">
        <v>261868</v>
      </c>
      <c r="H2482" s="17">
        <v>255055</v>
      </c>
      <c r="I2482" s="18">
        <v>4324</v>
      </c>
    </row>
    <row r="2483" spans="2:9" ht="18" customHeight="1" x14ac:dyDescent="0.3">
      <c r="B2483" s="16" t="s">
        <v>247</v>
      </c>
      <c r="C2483" s="17">
        <v>2020</v>
      </c>
      <c r="D2483" s="17" t="s">
        <v>401</v>
      </c>
      <c r="E2483" s="17" t="s">
        <v>422</v>
      </c>
      <c r="F2483" s="17">
        <v>140844</v>
      </c>
      <c r="G2483" s="17">
        <v>6267</v>
      </c>
      <c r="H2483" s="17">
        <v>2866</v>
      </c>
      <c r="I2483" s="18">
        <v>93</v>
      </c>
    </row>
    <row r="2484" spans="2:9" ht="18" customHeight="1" x14ac:dyDescent="0.3">
      <c r="B2484" s="16" t="s">
        <v>247</v>
      </c>
      <c r="C2484" s="17">
        <v>2020</v>
      </c>
      <c r="D2484" s="17" t="s">
        <v>401</v>
      </c>
      <c r="E2484" s="17" t="s">
        <v>419</v>
      </c>
      <c r="F2484" s="17">
        <v>213249</v>
      </c>
      <c r="G2484" s="17">
        <v>13331</v>
      </c>
      <c r="H2484" s="17">
        <v>7649</v>
      </c>
      <c r="I2484" s="18">
        <v>183</v>
      </c>
    </row>
    <row r="2485" spans="2:9" ht="18" customHeight="1" x14ac:dyDescent="0.3">
      <c r="B2485" s="16" t="s">
        <v>247</v>
      </c>
      <c r="C2485" s="17">
        <v>2020</v>
      </c>
      <c r="D2485" s="17" t="s">
        <v>401</v>
      </c>
      <c r="E2485" s="17" t="s">
        <v>420</v>
      </c>
      <c r="F2485" s="17">
        <v>245293</v>
      </c>
      <c r="G2485" s="17">
        <v>18559</v>
      </c>
      <c r="H2485" s="17">
        <v>10960</v>
      </c>
      <c r="I2485" s="18">
        <v>268</v>
      </c>
    </row>
    <row r="2486" spans="2:9" ht="18" customHeight="1" x14ac:dyDescent="0.3">
      <c r="B2486" s="16" t="s">
        <v>247</v>
      </c>
      <c r="C2486" s="17">
        <v>2020</v>
      </c>
      <c r="D2486" s="17" t="s">
        <v>401</v>
      </c>
      <c r="E2486" s="17" t="s">
        <v>421</v>
      </c>
      <c r="F2486" s="17">
        <v>116440</v>
      </c>
      <c r="G2486" s="17">
        <v>9947</v>
      </c>
      <c r="H2486" s="17">
        <v>5932</v>
      </c>
      <c r="I2486" s="18">
        <v>144</v>
      </c>
    </row>
    <row r="2487" spans="2:9" ht="18" customHeight="1" x14ac:dyDescent="0.3">
      <c r="B2487" s="16" t="s">
        <v>247</v>
      </c>
      <c r="C2487" s="17">
        <v>2020</v>
      </c>
      <c r="D2487" s="17" t="s">
        <v>401</v>
      </c>
      <c r="E2487" s="17" t="s">
        <v>423</v>
      </c>
      <c r="F2487" s="17">
        <v>176114</v>
      </c>
      <c r="G2487" s="17">
        <v>9377</v>
      </c>
      <c r="H2487" s="17">
        <v>4883</v>
      </c>
      <c r="I2487" s="18">
        <v>119</v>
      </c>
    </row>
    <row r="2488" spans="2:9" ht="18" customHeight="1" x14ac:dyDescent="0.3">
      <c r="B2488" s="16" t="s">
        <v>247</v>
      </c>
      <c r="C2488" s="17">
        <v>2020</v>
      </c>
      <c r="D2488" s="17" t="s">
        <v>402</v>
      </c>
      <c r="E2488" s="17" t="s">
        <v>422</v>
      </c>
      <c r="F2488" s="17">
        <v>54523</v>
      </c>
      <c r="G2488" s="17">
        <v>677</v>
      </c>
      <c r="H2488" s="17">
        <v>260</v>
      </c>
      <c r="I2488" s="18">
        <v>0</v>
      </c>
    </row>
    <row r="2489" spans="2:9" ht="18" customHeight="1" x14ac:dyDescent="0.3">
      <c r="B2489" s="16" t="s">
        <v>247</v>
      </c>
      <c r="C2489" s="17">
        <v>2020</v>
      </c>
      <c r="D2489" s="17" t="s">
        <v>402</v>
      </c>
      <c r="E2489" s="17" t="s">
        <v>419</v>
      </c>
      <c r="F2489" s="17">
        <v>81632</v>
      </c>
      <c r="G2489" s="17">
        <v>1925</v>
      </c>
      <c r="H2489" s="17">
        <v>808</v>
      </c>
      <c r="I2489" s="18">
        <v>41</v>
      </c>
    </row>
    <row r="2490" spans="2:9" ht="18" customHeight="1" x14ac:dyDescent="0.3">
      <c r="B2490" s="16" t="s">
        <v>247</v>
      </c>
      <c r="C2490" s="17">
        <v>2020</v>
      </c>
      <c r="D2490" s="17" t="s">
        <v>402</v>
      </c>
      <c r="E2490" s="17" t="s">
        <v>420</v>
      </c>
      <c r="F2490" s="17">
        <v>100406</v>
      </c>
      <c r="G2490" s="17">
        <v>3549</v>
      </c>
      <c r="H2490" s="17">
        <v>1353</v>
      </c>
      <c r="I2490" s="18">
        <v>65</v>
      </c>
    </row>
    <row r="2491" spans="2:9" ht="18" customHeight="1" x14ac:dyDescent="0.3">
      <c r="B2491" s="16" t="s">
        <v>247</v>
      </c>
      <c r="C2491" s="17">
        <v>2020</v>
      </c>
      <c r="D2491" s="17" t="s">
        <v>402</v>
      </c>
      <c r="E2491" s="17" t="s">
        <v>421</v>
      </c>
      <c r="F2491" s="17">
        <v>33760</v>
      </c>
      <c r="G2491" s="17">
        <v>1404</v>
      </c>
      <c r="H2491" s="17">
        <v>534</v>
      </c>
      <c r="I2491" s="18">
        <v>23</v>
      </c>
    </row>
    <row r="2492" spans="2:9" ht="18" customHeight="1" x14ac:dyDescent="0.3">
      <c r="B2492" s="16" t="s">
        <v>247</v>
      </c>
      <c r="C2492" s="17">
        <v>2020</v>
      </c>
      <c r="D2492" s="17" t="s">
        <v>402</v>
      </c>
      <c r="E2492" s="17" t="s">
        <v>423</v>
      </c>
      <c r="F2492" s="17">
        <v>65415</v>
      </c>
      <c r="G2492" s="17">
        <v>1094</v>
      </c>
      <c r="H2492" s="17">
        <v>484</v>
      </c>
      <c r="I2492" s="18">
        <v>12</v>
      </c>
    </row>
    <row r="2493" spans="2:9" ht="18" customHeight="1" x14ac:dyDescent="0.3">
      <c r="B2493" s="16" t="s">
        <v>247</v>
      </c>
      <c r="C2493" s="17">
        <v>2020</v>
      </c>
      <c r="D2493" s="17" t="s">
        <v>403</v>
      </c>
      <c r="E2493" s="17" t="s">
        <v>419</v>
      </c>
      <c r="F2493" s="17">
        <v>0</v>
      </c>
      <c r="G2493" s="17">
        <v>5</v>
      </c>
      <c r="H2493" s="17">
        <v>0</v>
      </c>
      <c r="I2493" s="18">
        <v>0</v>
      </c>
    </row>
    <row r="2494" spans="2:9" ht="18" customHeight="1" x14ac:dyDescent="0.3">
      <c r="B2494" s="16" t="s">
        <v>247</v>
      </c>
      <c r="C2494" s="17">
        <v>2020</v>
      </c>
      <c r="D2494" s="17" t="s">
        <v>403</v>
      </c>
      <c r="E2494" s="17" t="s">
        <v>420</v>
      </c>
      <c r="F2494" s="17">
        <v>0</v>
      </c>
      <c r="G2494" s="17">
        <v>7</v>
      </c>
      <c r="H2494" s="17">
        <v>0</v>
      </c>
      <c r="I2494" s="18">
        <v>0</v>
      </c>
    </row>
    <row r="2495" spans="2:9" ht="18" customHeight="1" x14ac:dyDescent="0.3">
      <c r="B2495" s="16" t="s">
        <v>247</v>
      </c>
      <c r="C2495" s="17">
        <v>2020</v>
      </c>
      <c r="D2495" s="17" t="s">
        <v>403</v>
      </c>
      <c r="E2495" s="17" t="s">
        <v>421</v>
      </c>
      <c r="F2495" s="17">
        <v>0</v>
      </c>
      <c r="G2495" s="17">
        <v>3</v>
      </c>
      <c r="H2495" s="17">
        <v>0</v>
      </c>
      <c r="I2495" s="18">
        <v>0</v>
      </c>
    </row>
    <row r="2496" spans="2:9" ht="18" customHeight="1" x14ac:dyDescent="0.3">
      <c r="B2496" s="16" t="s">
        <v>247</v>
      </c>
      <c r="C2496" s="17">
        <v>2020</v>
      </c>
      <c r="D2496" s="17" t="s">
        <v>404</v>
      </c>
      <c r="E2496" s="17" t="s">
        <v>422</v>
      </c>
      <c r="F2496" s="17">
        <v>23191</v>
      </c>
      <c r="G2496" s="17">
        <v>62</v>
      </c>
      <c r="H2496" s="17">
        <v>40</v>
      </c>
      <c r="I2496" s="18">
        <v>0</v>
      </c>
    </row>
    <row r="2497" spans="2:9" ht="18" customHeight="1" x14ac:dyDescent="0.3">
      <c r="B2497" s="16" t="s">
        <v>247</v>
      </c>
      <c r="C2497" s="17">
        <v>2020</v>
      </c>
      <c r="D2497" s="17" t="s">
        <v>404</v>
      </c>
      <c r="E2497" s="17" t="s">
        <v>419</v>
      </c>
      <c r="F2497" s="17">
        <v>40064</v>
      </c>
      <c r="G2497" s="17">
        <v>135</v>
      </c>
      <c r="H2497" s="17">
        <v>66</v>
      </c>
      <c r="I2497" s="18">
        <v>0</v>
      </c>
    </row>
    <row r="2498" spans="2:9" ht="18" customHeight="1" x14ac:dyDescent="0.3">
      <c r="B2498" s="16" t="s">
        <v>247</v>
      </c>
      <c r="C2498" s="17">
        <v>2020</v>
      </c>
      <c r="D2498" s="17" t="s">
        <v>404</v>
      </c>
      <c r="E2498" s="17" t="s">
        <v>420</v>
      </c>
      <c r="F2498" s="17">
        <v>46126</v>
      </c>
      <c r="G2498" s="17">
        <v>293</v>
      </c>
      <c r="H2498" s="17">
        <v>100</v>
      </c>
      <c r="I2498" s="18">
        <v>0</v>
      </c>
    </row>
    <row r="2499" spans="2:9" ht="18" customHeight="1" x14ac:dyDescent="0.3">
      <c r="B2499" s="16" t="s">
        <v>247</v>
      </c>
      <c r="C2499" s="17">
        <v>2020</v>
      </c>
      <c r="D2499" s="17" t="s">
        <v>404</v>
      </c>
      <c r="E2499" s="17" t="s">
        <v>421</v>
      </c>
      <c r="F2499" s="17">
        <v>21462</v>
      </c>
      <c r="G2499" s="17">
        <v>184</v>
      </c>
      <c r="H2499" s="17">
        <v>71</v>
      </c>
      <c r="I2499" s="18">
        <v>0</v>
      </c>
    </row>
    <row r="2500" spans="2:9" ht="18" customHeight="1" x14ac:dyDescent="0.3">
      <c r="B2500" s="16" t="s">
        <v>247</v>
      </c>
      <c r="C2500" s="17">
        <v>2020</v>
      </c>
      <c r="D2500" s="17" t="s">
        <v>404</v>
      </c>
      <c r="E2500" s="17" t="s">
        <v>423</v>
      </c>
      <c r="F2500" s="17">
        <v>31744</v>
      </c>
      <c r="G2500" s="17">
        <v>85</v>
      </c>
      <c r="H2500" s="17">
        <v>61</v>
      </c>
      <c r="I2500" s="18">
        <v>0</v>
      </c>
    </row>
    <row r="2501" spans="2:9" ht="18" customHeight="1" x14ac:dyDescent="0.3">
      <c r="B2501" s="16" t="s">
        <v>247</v>
      </c>
      <c r="C2501" s="17">
        <v>2020</v>
      </c>
      <c r="D2501" s="17" t="s">
        <v>405</v>
      </c>
      <c r="E2501" s="17" t="s">
        <v>422</v>
      </c>
      <c r="F2501" s="17">
        <v>2281597</v>
      </c>
      <c r="G2501" s="17">
        <v>248010</v>
      </c>
      <c r="H2501" s="17">
        <v>228651</v>
      </c>
      <c r="I2501" s="18">
        <v>4179</v>
      </c>
    </row>
    <row r="2502" spans="2:9" ht="18" customHeight="1" x14ac:dyDescent="0.3">
      <c r="B2502" s="16" t="s">
        <v>247</v>
      </c>
      <c r="C2502" s="17">
        <v>2020</v>
      </c>
      <c r="D2502" s="17" t="s">
        <v>405</v>
      </c>
      <c r="E2502" s="17" t="s">
        <v>419</v>
      </c>
      <c r="F2502" s="17">
        <v>2593848</v>
      </c>
      <c r="G2502" s="17">
        <v>255301</v>
      </c>
      <c r="H2502" s="17">
        <v>245715</v>
      </c>
      <c r="I2502" s="18">
        <v>4259</v>
      </c>
    </row>
    <row r="2503" spans="2:9" ht="18" customHeight="1" x14ac:dyDescent="0.3">
      <c r="B2503" s="16" t="s">
        <v>247</v>
      </c>
      <c r="C2503" s="17">
        <v>2020</v>
      </c>
      <c r="D2503" s="17" t="s">
        <v>405</v>
      </c>
      <c r="E2503" s="17" t="s">
        <v>420</v>
      </c>
      <c r="F2503" s="17">
        <v>2752554</v>
      </c>
      <c r="G2503" s="17">
        <v>257598</v>
      </c>
      <c r="H2503" s="17">
        <v>249588</v>
      </c>
      <c r="I2503" s="18">
        <v>4263</v>
      </c>
    </row>
    <row r="2504" spans="2:9" ht="18" customHeight="1" x14ac:dyDescent="0.3">
      <c r="B2504" s="16" t="s">
        <v>247</v>
      </c>
      <c r="C2504" s="17">
        <v>2020</v>
      </c>
      <c r="D2504" s="17" t="s">
        <v>405</v>
      </c>
      <c r="E2504" s="17" t="s">
        <v>421</v>
      </c>
      <c r="F2504" s="17">
        <v>808574</v>
      </c>
      <c r="G2504" s="17">
        <v>73903</v>
      </c>
      <c r="H2504" s="17">
        <v>71744</v>
      </c>
      <c r="I2504" s="18">
        <v>1219</v>
      </c>
    </row>
    <row r="2505" spans="2:9" ht="18" customHeight="1" x14ac:dyDescent="0.3">
      <c r="B2505" s="16" t="s">
        <v>247</v>
      </c>
      <c r="C2505" s="17">
        <v>2020</v>
      </c>
      <c r="D2505" s="17" t="s">
        <v>405</v>
      </c>
      <c r="E2505" s="17" t="s">
        <v>423</v>
      </c>
      <c r="F2505" s="17">
        <v>2460047</v>
      </c>
      <c r="G2505" s="17">
        <v>252582</v>
      </c>
      <c r="H2505" s="17">
        <v>240745</v>
      </c>
      <c r="I2505" s="18">
        <v>4235</v>
      </c>
    </row>
    <row r="2506" spans="2:9" ht="18" customHeight="1" x14ac:dyDescent="0.3">
      <c r="B2506" s="16" t="s">
        <v>247</v>
      </c>
      <c r="C2506" s="17">
        <v>2020</v>
      </c>
      <c r="D2506" s="17" t="s">
        <v>406</v>
      </c>
      <c r="E2506" s="17" t="s">
        <v>422</v>
      </c>
      <c r="F2506" s="17">
        <v>1448789</v>
      </c>
      <c r="G2506" s="17">
        <v>203519</v>
      </c>
      <c r="H2506" s="17">
        <v>166325</v>
      </c>
      <c r="I2506" s="18">
        <v>3770</v>
      </c>
    </row>
    <row r="2507" spans="2:9" ht="18" customHeight="1" x14ac:dyDescent="0.3">
      <c r="B2507" s="16" t="s">
        <v>247</v>
      </c>
      <c r="C2507" s="17">
        <v>2020</v>
      </c>
      <c r="D2507" s="17" t="s">
        <v>406</v>
      </c>
      <c r="E2507" s="17" t="s">
        <v>419</v>
      </c>
      <c r="F2507" s="17">
        <v>1868434</v>
      </c>
      <c r="G2507" s="17">
        <v>231692</v>
      </c>
      <c r="H2507" s="17">
        <v>197620</v>
      </c>
      <c r="I2507" s="18">
        <v>4021</v>
      </c>
    </row>
    <row r="2508" spans="2:9" ht="18" customHeight="1" x14ac:dyDescent="0.3">
      <c r="B2508" s="16" t="s">
        <v>247</v>
      </c>
      <c r="C2508" s="17">
        <v>2020</v>
      </c>
      <c r="D2508" s="17" t="s">
        <v>406</v>
      </c>
      <c r="E2508" s="17" t="s">
        <v>420</v>
      </c>
      <c r="F2508" s="17">
        <v>2042108</v>
      </c>
      <c r="G2508" s="17">
        <v>239524</v>
      </c>
      <c r="H2508" s="17">
        <v>208503</v>
      </c>
      <c r="I2508" s="18">
        <v>4106</v>
      </c>
    </row>
    <row r="2509" spans="2:9" ht="18" customHeight="1" x14ac:dyDescent="0.3">
      <c r="B2509" s="16" t="s">
        <v>247</v>
      </c>
      <c r="C2509" s="17">
        <v>2020</v>
      </c>
      <c r="D2509" s="17" t="s">
        <v>406</v>
      </c>
      <c r="E2509" s="17" t="s">
        <v>421</v>
      </c>
      <c r="F2509" s="17">
        <v>925504</v>
      </c>
      <c r="G2509" s="17">
        <v>104682</v>
      </c>
      <c r="H2509" s="17">
        <v>91750</v>
      </c>
      <c r="I2509" s="18">
        <v>1776</v>
      </c>
    </row>
    <row r="2510" spans="2:9" ht="18" customHeight="1" x14ac:dyDescent="0.3">
      <c r="B2510" s="16" t="s">
        <v>247</v>
      </c>
      <c r="C2510" s="17">
        <v>2020</v>
      </c>
      <c r="D2510" s="17" t="s">
        <v>406</v>
      </c>
      <c r="E2510" s="17" t="s">
        <v>423</v>
      </c>
      <c r="F2510" s="17">
        <v>1667536</v>
      </c>
      <c r="G2510" s="17">
        <v>220219</v>
      </c>
      <c r="H2510" s="17">
        <v>183616</v>
      </c>
      <c r="I2510" s="18">
        <v>3936</v>
      </c>
    </row>
    <row r="2511" spans="2:9" ht="18" customHeight="1" x14ac:dyDescent="0.3">
      <c r="B2511" s="16" t="s">
        <v>247</v>
      </c>
      <c r="C2511" s="17">
        <v>2020</v>
      </c>
      <c r="D2511" s="17" t="s">
        <v>407</v>
      </c>
      <c r="E2511" s="17" t="s">
        <v>422</v>
      </c>
      <c r="F2511" s="17">
        <v>571949</v>
      </c>
      <c r="G2511" s="17">
        <v>112590</v>
      </c>
      <c r="H2511" s="17">
        <v>75470</v>
      </c>
      <c r="I2511" s="18">
        <v>1970</v>
      </c>
    </row>
    <row r="2512" spans="2:9" ht="18" customHeight="1" x14ac:dyDescent="0.3">
      <c r="B2512" s="16" t="s">
        <v>247</v>
      </c>
      <c r="C2512" s="17">
        <v>2020</v>
      </c>
      <c r="D2512" s="17" t="s">
        <v>407</v>
      </c>
      <c r="E2512" s="17" t="s">
        <v>419</v>
      </c>
      <c r="F2512" s="17">
        <v>907571</v>
      </c>
      <c r="G2512" s="17">
        <v>153623</v>
      </c>
      <c r="H2512" s="17">
        <v>117243</v>
      </c>
      <c r="I2512" s="18">
        <v>3064</v>
      </c>
    </row>
    <row r="2513" spans="2:9" ht="18" customHeight="1" x14ac:dyDescent="0.3">
      <c r="B2513" s="16" t="s">
        <v>247</v>
      </c>
      <c r="C2513" s="17">
        <v>2020</v>
      </c>
      <c r="D2513" s="17" t="s">
        <v>407</v>
      </c>
      <c r="E2513" s="17" t="s">
        <v>420</v>
      </c>
      <c r="F2513" s="17">
        <v>1159616</v>
      </c>
      <c r="G2513" s="17">
        <v>177412</v>
      </c>
      <c r="H2513" s="17">
        <v>138448</v>
      </c>
      <c r="I2513" s="18">
        <v>3463</v>
      </c>
    </row>
    <row r="2514" spans="2:9" ht="18" customHeight="1" x14ac:dyDescent="0.3">
      <c r="B2514" s="16" t="s">
        <v>247</v>
      </c>
      <c r="C2514" s="17">
        <v>2020</v>
      </c>
      <c r="D2514" s="17" t="s">
        <v>407</v>
      </c>
      <c r="E2514" s="17" t="s">
        <v>421</v>
      </c>
      <c r="F2514" s="17">
        <v>374378</v>
      </c>
      <c r="G2514" s="17">
        <v>54610</v>
      </c>
      <c r="H2514" s="17">
        <v>43690</v>
      </c>
      <c r="I2514" s="18">
        <v>1038</v>
      </c>
    </row>
    <row r="2515" spans="2:9" ht="18" customHeight="1" x14ac:dyDescent="0.3">
      <c r="B2515" s="16" t="s">
        <v>247</v>
      </c>
      <c r="C2515" s="17">
        <v>2020</v>
      </c>
      <c r="D2515" s="17" t="s">
        <v>407</v>
      </c>
      <c r="E2515" s="17" t="s">
        <v>423</v>
      </c>
      <c r="F2515" s="17">
        <v>678520</v>
      </c>
      <c r="G2515" s="17">
        <v>132899</v>
      </c>
      <c r="H2515" s="17">
        <v>96545</v>
      </c>
      <c r="I2515" s="18">
        <v>2551</v>
      </c>
    </row>
    <row r="2516" spans="2:9" ht="18" customHeight="1" x14ac:dyDescent="0.3">
      <c r="B2516" s="16" t="s">
        <v>247</v>
      </c>
      <c r="C2516" s="17">
        <v>2021</v>
      </c>
      <c r="D2516" s="17" t="s">
        <v>398</v>
      </c>
      <c r="E2516" s="17" t="s">
        <v>422</v>
      </c>
      <c r="F2516" s="17">
        <v>4780273</v>
      </c>
      <c r="G2516" s="17">
        <v>296424</v>
      </c>
      <c r="H2516" s="17">
        <v>280586</v>
      </c>
      <c r="I2516" s="18">
        <v>4792</v>
      </c>
    </row>
    <row r="2517" spans="2:9" ht="18" customHeight="1" x14ac:dyDescent="0.3">
      <c r="B2517" s="16" t="s">
        <v>247</v>
      </c>
      <c r="C2517" s="17">
        <v>2021</v>
      </c>
      <c r="D2517" s="17" t="s">
        <v>398</v>
      </c>
      <c r="E2517" s="17" t="s">
        <v>419</v>
      </c>
      <c r="F2517" s="17">
        <v>5135869</v>
      </c>
      <c r="G2517" s="17">
        <v>334037</v>
      </c>
      <c r="H2517" s="17">
        <v>298500</v>
      </c>
      <c r="I2517" s="18">
        <v>4966</v>
      </c>
    </row>
    <row r="2518" spans="2:9" ht="18" customHeight="1" x14ac:dyDescent="0.3">
      <c r="B2518" s="16" t="s">
        <v>247</v>
      </c>
      <c r="C2518" s="17">
        <v>2021</v>
      </c>
      <c r="D2518" s="17" t="s">
        <v>398</v>
      </c>
      <c r="E2518" s="17" t="s">
        <v>420</v>
      </c>
      <c r="F2518" s="17">
        <v>5387616</v>
      </c>
      <c r="G2518" s="17">
        <v>372880</v>
      </c>
      <c r="H2518" s="17">
        <v>317541</v>
      </c>
      <c r="I2518" s="18">
        <v>5249</v>
      </c>
    </row>
    <row r="2519" spans="2:9" ht="18" customHeight="1" x14ac:dyDescent="0.3">
      <c r="B2519" s="16" t="s">
        <v>247</v>
      </c>
      <c r="C2519" s="17">
        <v>2021</v>
      </c>
      <c r="D2519" s="17" t="s">
        <v>398</v>
      </c>
      <c r="E2519" s="17" t="s">
        <v>421</v>
      </c>
      <c r="F2519" s="17">
        <v>1599895</v>
      </c>
      <c r="G2519" s="17">
        <v>116049</v>
      </c>
      <c r="H2519" s="17">
        <v>95943</v>
      </c>
      <c r="I2519" s="18">
        <v>1598</v>
      </c>
    </row>
    <row r="2520" spans="2:9" ht="18" customHeight="1" x14ac:dyDescent="0.3">
      <c r="B2520" s="16" t="s">
        <v>247</v>
      </c>
      <c r="C2520" s="17">
        <v>2021</v>
      </c>
      <c r="D2520" s="17" t="s">
        <v>398</v>
      </c>
      <c r="E2520" s="17" t="s">
        <v>423</v>
      </c>
      <c r="F2520" s="17">
        <v>4929502</v>
      </c>
      <c r="G2520" s="17">
        <v>309464</v>
      </c>
      <c r="H2520" s="17">
        <v>287579</v>
      </c>
      <c r="I2520" s="18">
        <v>4841</v>
      </c>
    </row>
    <row r="2521" spans="2:9" ht="18" customHeight="1" x14ac:dyDescent="0.3">
      <c r="B2521" s="16" t="s">
        <v>247</v>
      </c>
      <c r="C2521" s="17">
        <v>2021</v>
      </c>
      <c r="D2521" s="17" t="s">
        <v>399</v>
      </c>
      <c r="E2521" s="17" t="s">
        <v>422</v>
      </c>
      <c r="F2521" s="17">
        <v>10677733</v>
      </c>
      <c r="G2521" s="17">
        <v>848725</v>
      </c>
      <c r="H2521" s="17">
        <v>829785</v>
      </c>
      <c r="I2521" s="18">
        <v>12580</v>
      </c>
    </row>
    <row r="2522" spans="2:9" ht="18" customHeight="1" x14ac:dyDescent="0.3">
      <c r="B2522" s="16" t="s">
        <v>247</v>
      </c>
      <c r="C2522" s="17">
        <v>2021</v>
      </c>
      <c r="D2522" s="17" t="s">
        <v>399</v>
      </c>
      <c r="E2522" s="17" t="s">
        <v>419</v>
      </c>
      <c r="F2522" s="17">
        <v>11178389</v>
      </c>
      <c r="G2522" s="17">
        <v>857827</v>
      </c>
      <c r="H2522" s="17">
        <v>838735</v>
      </c>
      <c r="I2522" s="18">
        <v>12640</v>
      </c>
    </row>
    <row r="2523" spans="2:9" ht="18" customHeight="1" x14ac:dyDescent="0.3">
      <c r="B2523" s="16" t="s">
        <v>247</v>
      </c>
      <c r="C2523" s="17">
        <v>2021</v>
      </c>
      <c r="D2523" s="17" t="s">
        <v>399</v>
      </c>
      <c r="E2523" s="17" t="s">
        <v>420</v>
      </c>
      <c r="F2523" s="17">
        <v>11358499</v>
      </c>
      <c r="G2523" s="17">
        <v>861591</v>
      </c>
      <c r="H2523" s="17">
        <v>843528</v>
      </c>
      <c r="I2523" s="18">
        <v>12662</v>
      </c>
    </row>
    <row r="2524" spans="2:9" ht="18" customHeight="1" x14ac:dyDescent="0.3">
      <c r="B2524" s="16" t="s">
        <v>247</v>
      </c>
      <c r="C2524" s="17">
        <v>2021</v>
      </c>
      <c r="D2524" s="17" t="s">
        <v>399</v>
      </c>
      <c r="E2524" s="17" t="s">
        <v>421</v>
      </c>
      <c r="F2524" s="17">
        <v>4926355</v>
      </c>
      <c r="G2524" s="17">
        <v>370423</v>
      </c>
      <c r="H2524" s="17">
        <v>362913</v>
      </c>
      <c r="I2524" s="18">
        <v>5436</v>
      </c>
    </row>
    <row r="2525" spans="2:9" ht="18" customHeight="1" x14ac:dyDescent="0.3">
      <c r="B2525" s="16" t="s">
        <v>247</v>
      </c>
      <c r="C2525" s="17">
        <v>2021</v>
      </c>
      <c r="D2525" s="17" t="s">
        <v>399</v>
      </c>
      <c r="E2525" s="17" t="s">
        <v>423</v>
      </c>
      <c r="F2525" s="17">
        <v>10942830</v>
      </c>
      <c r="G2525" s="17">
        <v>853207</v>
      </c>
      <c r="H2525" s="17">
        <v>834402</v>
      </c>
      <c r="I2525" s="18">
        <v>12611</v>
      </c>
    </row>
    <row r="2526" spans="2:9" ht="18" customHeight="1" x14ac:dyDescent="0.3">
      <c r="B2526" s="16" t="s">
        <v>247</v>
      </c>
      <c r="C2526" s="17">
        <v>2021</v>
      </c>
      <c r="D2526" s="17" t="s">
        <v>408</v>
      </c>
      <c r="E2526" s="17" t="s">
        <v>422</v>
      </c>
      <c r="F2526" s="17">
        <v>4101451</v>
      </c>
      <c r="G2526" s="17">
        <v>274347</v>
      </c>
      <c r="H2526" s="17">
        <v>267693</v>
      </c>
      <c r="I2526" s="18">
        <v>4568</v>
      </c>
    </row>
    <row r="2527" spans="2:9" ht="18" customHeight="1" x14ac:dyDescent="0.3">
      <c r="B2527" s="16" t="s">
        <v>247</v>
      </c>
      <c r="C2527" s="17">
        <v>2021</v>
      </c>
      <c r="D2527" s="17" t="s">
        <v>408</v>
      </c>
      <c r="E2527" s="17" t="s">
        <v>419</v>
      </c>
      <c r="F2527" s="17">
        <v>4306896</v>
      </c>
      <c r="G2527" s="17">
        <v>276689</v>
      </c>
      <c r="H2527" s="17">
        <v>270659</v>
      </c>
      <c r="I2527" s="18">
        <v>4623</v>
      </c>
    </row>
    <row r="2528" spans="2:9" ht="18" customHeight="1" x14ac:dyDescent="0.3">
      <c r="B2528" s="16" t="s">
        <v>247</v>
      </c>
      <c r="C2528" s="17">
        <v>2021</v>
      </c>
      <c r="D2528" s="17" t="s">
        <v>408</v>
      </c>
      <c r="E2528" s="17" t="s">
        <v>420</v>
      </c>
      <c r="F2528" s="17">
        <v>4381696</v>
      </c>
      <c r="G2528" s="17">
        <v>277700</v>
      </c>
      <c r="H2528" s="17">
        <v>271722</v>
      </c>
      <c r="I2528" s="18">
        <v>4664</v>
      </c>
    </row>
    <row r="2529" spans="2:9" ht="18" customHeight="1" x14ac:dyDescent="0.3">
      <c r="B2529" s="16" t="s">
        <v>247</v>
      </c>
      <c r="C2529" s="17">
        <v>2021</v>
      </c>
      <c r="D2529" s="17" t="s">
        <v>408</v>
      </c>
      <c r="E2529" s="17" t="s">
        <v>423</v>
      </c>
      <c r="F2529" s="17">
        <v>4209789</v>
      </c>
      <c r="G2529" s="17">
        <v>275744</v>
      </c>
      <c r="H2529" s="17">
        <v>269122</v>
      </c>
      <c r="I2529" s="18">
        <v>4591</v>
      </c>
    </row>
    <row r="2530" spans="2:9" ht="18" customHeight="1" x14ac:dyDescent="0.3">
      <c r="B2530" s="16" t="s">
        <v>247</v>
      </c>
      <c r="C2530" s="17">
        <v>2021</v>
      </c>
      <c r="D2530" s="17" t="s">
        <v>409</v>
      </c>
      <c r="E2530" s="17" t="s">
        <v>422</v>
      </c>
      <c r="F2530" s="17">
        <v>3498381</v>
      </c>
      <c r="G2530" s="17">
        <v>267818</v>
      </c>
      <c r="H2530" s="17">
        <v>260847</v>
      </c>
      <c r="I2530" s="18">
        <v>4440</v>
      </c>
    </row>
    <row r="2531" spans="2:9" ht="18" customHeight="1" x14ac:dyDescent="0.3">
      <c r="B2531" s="16" t="s">
        <v>247</v>
      </c>
      <c r="C2531" s="17">
        <v>2021</v>
      </c>
      <c r="D2531" s="17" t="s">
        <v>409</v>
      </c>
      <c r="E2531" s="17" t="s">
        <v>419</v>
      </c>
      <c r="F2531" s="17">
        <v>3782237</v>
      </c>
      <c r="G2531" s="17">
        <v>270736</v>
      </c>
      <c r="H2531" s="17">
        <v>264198</v>
      </c>
      <c r="I2531" s="18">
        <v>4496</v>
      </c>
    </row>
    <row r="2532" spans="2:9" ht="18" customHeight="1" x14ac:dyDescent="0.3">
      <c r="B2532" s="16" t="s">
        <v>247</v>
      </c>
      <c r="C2532" s="17">
        <v>2021</v>
      </c>
      <c r="D2532" s="17" t="s">
        <v>409</v>
      </c>
      <c r="E2532" s="17" t="s">
        <v>420</v>
      </c>
      <c r="F2532" s="17">
        <v>3938334</v>
      </c>
      <c r="G2532" s="17">
        <v>272179</v>
      </c>
      <c r="H2532" s="17">
        <v>265632</v>
      </c>
      <c r="I2532" s="18">
        <v>4515</v>
      </c>
    </row>
    <row r="2533" spans="2:9" ht="18" customHeight="1" x14ac:dyDescent="0.3">
      <c r="B2533" s="16" t="s">
        <v>247</v>
      </c>
      <c r="C2533" s="17">
        <v>2021</v>
      </c>
      <c r="D2533" s="17" t="s">
        <v>409</v>
      </c>
      <c r="E2533" s="17" t="s">
        <v>421</v>
      </c>
      <c r="F2533" s="17">
        <v>1728690</v>
      </c>
      <c r="G2533" s="17">
        <v>117119</v>
      </c>
      <c r="H2533" s="17">
        <v>114291</v>
      </c>
      <c r="I2533" s="18">
        <v>1942</v>
      </c>
    </row>
    <row r="2534" spans="2:9" ht="18" customHeight="1" x14ac:dyDescent="0.3">
      <c r="B2534" s="16" t="s">
        <v>247</v>
      </c>
      <c r="C2534" s="17">
        <v>2021</v>
      </c>
      <c r="D2534" s="17" t="s">
        <v>409</v>
      </c>
      <c r="E2534" s="17" t="s">
        <v>423</v>
      </c>
      <c r="F2534" s="17">
        <v>3649428</v>
      </c>
      <c r="G2534" s="17">
        <v>269332</v>
      </c>
      <c r="H2534" s="17">
        <v>262706</v>
      </c>
      <c r="I2534" s="18">
        <v>4466</v>
      </c>
    </row>
    <row r="2535" spans="2:9" ht="18" customHeight="1" x14ac:dyDescent="0.3">
      <c r="B2535" s="16" t="s">
        <v>247</v>
      </c>
      <c r="C2535" s="17">
        <v>2021</v>
      </c>
      <c r="D2535" s="17" t="s">
        <v>401</v>
      </c>
      <c r="E2535" s="17" t="s">
        <v>422</v>
      </c>
      <c r="F2535" s="17">
        <v>9425158</v>
      </c>
      <c r="G2535" s="17">
        <v>825581</v>
      </c>
      <c r="H2535" s="17">
        <v>799159</v>
      </c>
      <c r="I2535" s="18">
        <v>12321</v>
      </c>
    </row>
    <row r="2536" spans="2:9" ht="18" customHeight="1" x14ac:dyDescent="0.3">
      <c r="B2536" s="16" t="s">
        <v>247</v>
      </c>
      <c r="C2536" s="17">
        <v>2021</v>
      </c>
      <c r="D2536" s="17" t="s">
        <v>401</v>
      </c>
      <c r="E2536" s="17" t="s">
        <v>419</v>
      </c>
      <c r="F2536" s="17">
        <v>10022431</v>
      </c>
      <c r="G2536" s="17">
        <v>837723</v>
      </c>
      <c r="H2536" s="17">
        <v>817442</v>
      </c>
      <c r="I2536" s="18">
        <v>12442</v>
      </c>
    </row>
    <row r="2537" spans="2:9" ht="18" customHeight="1" x14ac:dyDescent="0.3">
      <c r="B2537" s="16" t="s">
        <v>247</v>
      </c>
      <c r="C2537" s="17">
        <v>2021</v>
      </c>
      <c r="D2537" s="17" t="s">
        <v>401</v>
      </c>
      <c r="E2537" s="17" t="s">
        <v>420</v>
      </c>
      <c r="F2537" s="17">
        <v>10306760</v>
      </c>
      <c r="G2537" s="17">
        <v>842236</v>
      </c>
      <c r="H2537" s="17">
        <v>823246</v>
      </c>
      <c r="I2537" s="18">
        <v>12518</v>
      </c>
    </row>
    <row r="2538" spans="2:9" ht="18" customHeight="1" x14ac:dyDescent="0.3">
      <c r="B2538" s="16" t="s">
        <v>247</v>
      </c>
      <c r="C2538" s="17">
        <v>2021</v>
      </c>
      <c r="D2538" s="17" t="s">
        <v>401</v>
      </c>
      <c r="E2538" s="17" t="s">
        <v>421</v>
      </c>
      <c r="F2538" s="17">
        <v>4497437</v>
      </c>
      <c r="G2538" s="17">
        <v>362455</v>
      </c>
      <c r="H2538" s="17">
        <v>354162</v>
      </c>
      <c r="I2538" s="18">
        <v>5380</v>
      </c>
    </row>
    <row r="2539" spans="2:9" ht="18" customHeight="1" x14ac:dyDescent="0.3">
      <c r="B2539" s="16" t="s">
        <v>247</v>
      </c>
      <c r="C2539" s="17">
        <v>2021</v>
      </c>
      <c r="D2539" s="17" t="s">
        <v>401</v>
      </c>
      <c r="E2539" s="17" t="s">
        <v>423</v>
      </c>
      <c r="F2539" s="17">
        <v>9731456</v>
      </c>
      <c r="G2539" s="17">
        <v>832615</v>
      </c>
      <c r="H2539" s="17">
        <v>809569</v>
      </c>
      <c r="I2539" s="18">
        <v>12387</v>
      </c>
    </row>
    <row r="2540" spans="2:9" ht="18" customHeight="1" x14ac:dyDescent="0.3">
      <c r="B2540" s="16" t="s">
        <v>247</v>
      </c>
      <c r="C2540" s="17">
        <v>2021</v>
      </c>
      <c r="D2540" s="17" t="s">
        <v>402</v>
      </c>
      <c r="E2540" s="17" t="s">
        <v>422</v>
      </c>
      <c r="F2540" s="17">
        <v>7661083</v>
      </c>
      <c r="G2540" s="17">
        <v>753750</v>
      </c>
      <c r="H2540" s="17">
        <v>677587</v>
      </c>
      <c r="I2540" s="18">
        <v>11180</v>
      </c>
    </row>
    <row r="2541" spans="2:9" ht="18" customHeight="1" x14ac:dyDescent="0.3">
      <c r="B2541" s="16" t="s">
        <v>247</v>
      </c>
      <c r="C2541" s="17">
        <v>2021</v>
      </c>
      <c r="D2541" s="17" t="s">
        <v>402</v>
      </c>
      <c r="E2541" s="17" t="s">
        <v>419</v>
      </c>
      <c r="F2541" s="17">
        <v>8517983</v>
      </c>
      <c r="G2541" s="17">
        <v>799586</v>
      </c>
      <c r="H2541" s="17">
        <v>759255</v>
      </c>
      <c r="I2541" s="18">
        <v>11991</v>
      </c>
    </row>
    <row r="2542" spans="2:9" ht="18" customHeight="1" x14ac:dyDescent="0.3">
      <c r="B2542" s="16" t="s">
        <v>247</v>
      </c>
      <c r="C2542" s="17">
        <v>2021</v>
      </c>
      <c r="D2542" s="17" t="s">
        <v>402</v>
      </c>
      <c r="E2542" s="17" t="s">
        <v>420</v>
      </c>
      <c r="F2542" s="17">
        <v>8929560</v>
      </c>
      <c r="G2542" s="17">
        <v>812950</v>
      </c>
      <c r="H2542" s="17">
        <v>780544</v>
      </c>
      <c r="I2542" s="18">
        <v>12161</v>
      </c>
    </row>
    <row r="2543" spans="2:9" ht="18" customHeight="1" x14ac:dyDescent="0.3">
      <c r="B2543" s="16" t="s">
        <v>247</v>
      </c>
      <c r="C2543" s="17">
        <v>2021</v>
      </c>
      <c r="D2543" s="17" t="s">
        <v>402</v>
      </c>
      <c r="E2543" s="17" t="s">
        <v>421</v>
      </c>
      <c r="F2543" s="17">
        <v>2624494</v>
      </c>
      <c r="G2543" s="17">
        <v>234234</v>
      </c>
      <c r="H2543" s="17">
        <v>226038</v>
      </c>
      <c r="I2543" s="18">
        <v>3497</v>
      </c>
    </row>
    <row r="2544" spans="2:9" ht="18" customHeight="1" x14ac:dyDescent="0.3">
      <c r="B2544" s="16" t="s">
        <v>247</v>
      </c>
      <c r="C2544" s="17">
        <v>2021</v>
      </c>
      <c r="D2544" s="17" t="s">
        <v>402</v>
      </c>
      <c r="E2544" s="17" t="s">
        <v>423</v>
      </c>
      <c r="F2544" s="17">
        <v>8090127</v>
      </c>
      <c r="G2544" s="17">
        <v>781284</v>
      </c>
      <c r="H2544" s="17">
        <v>726731</v>
      </c>
      <c r="I2544" s="18">
        <v>11669</v>
      </c>
    </row>
    <row r="2545" spans="2:9" ht="18" customHeight="1" x14ac:dyDescent="0.3">
      <c r="B2545" s="16" t="s">
        <v>247</v>
      </c>
      <c r="C2545" s="17">
        <v>2021</v>
      </c>
      <c r="D2545" s="17" t="s">
        <v>403</v>
      </c>
      <c r="E2545" s="17" t="s">
        <v>422</v>
      </c>
      <c r="F2545" s="17">
        <v>4450330</v>
      </c>
      <c r="G2545" s="17">
        <v>278603</v>
      </c>
      <c r="H2545" s="17">
        <v>272708</v>
      </c>
      <c r="I2545" s="18">
        <v>4685</v>
      </c>
    </row>
    <row r="2546" spans="2:9" ht="18" customHeight="1" x14ac:dyDescent="0.3">
      <c r="B2546" s="16" t="s">
        <v>247</v>
      </c>
      <c r="C2546" s="17">
        <v>2021</v>
      </c>
      <c r="D2546" s="17" t="s">
        <v>403</v>
      </c>
      <c r="E2546" s="17" t="s">
        <v>419</v>
      </c>
      <c r="F2546" s="17">
        <v>4556923</v>
      </c>
      <c r="G2546" s="17">
        <v>281403</v>
      </c>
      <c r="H2546" s="17">
        <v>274767</v>
      </c>
      <c r="I2546" s="18">
        <v>4715</v>
      </c>
    </row>
    <row r="2547" spans="2:9" ht="18" customHeight="1" x14ac:dyDescent="0.3">
      <c r="B2547" s="16" t="s">
        <v>247</v>
      </c>
      <c r="C2547" s="17">
        <v>2021</v>
      </c>
      <c r="D2547" s="17" t="s">
        <v>403</v>
      </c>
      <c r="E2547" s="17" t="s">
        <v>420</v>
      </c>
      <c r="F2547" s="17">
        <v>4631251</v>
      </c>
      <c r="G2547" s="17">
        <v>285239</v>
      </c>
      <c r="H2547" s="17">
        <v>275831</v>
      </c>
      <c r="I2547" s="18">
        <v>4750</v>
      </c>
    </row>
    <row r="2548" spans="2:9" ht="18" customHeight="1" x14ac:dyDescent="0.3">
      <c r="B2548" s="16" t="s">
        <v>247</v>
      </c>
      <c r="C2548" s="17">
        <v>2021</v>
      </c>
      <c r="D2548" s="17" t="s">
        <v>403</v>
      </c>
      <c r="E2548" s="17" t="s">
        <v>421</v>
      </c>
      <c r="F2548" s="17">
        <v>2014756</v>
      </c>
      <c r="G2548" s="17">
        <v>124035</v>
      </c>
      <c r="H2548" s="17">
        <v>118914</v>
      </c>
      <c r="I2548" s="18">
        <v>2045</v>
      </c>
    </row>
    <row r="2549" spans="2:9" ht="18" customHeight="1" x14ac:dyDescent="0.3">
      <c r="B2549" s="16" t="s">
        <v>247</v>
      </c>
      <c r="C2549" s="17">
        <v>2021</v>
      </c>
      <c r="D2549" s="17" t="s">
        <v>403</v>
      </c>
      <c r="E2549" s="17" t="s">
        <v>423</v>
      </c>
      <c r="F2549" s="17">
        <v>4506759</v>
      </c>
      <c r="G2549" s="17">
        <v>279705</v>
      </c>
      <c r="H2549" s="17">
        <v>273743</v>
      </c>
      <c r="I2549" s="18">
        <v>4691</v>
      </c>
    </row>
    <row r="2550" spans="2:9" ht="18" customHeight="1" x14ac:dyDescent="0.3">
      <c r="B2550" s="16" t="s">
        <v>247</v>
      </c>
      <c r="C2550" s="17">
        <v>2021</v>
      </c>
      <c r="D2550" s="17" t="s">
        <v>404</v>
      </c>
      <c r="E2550" s="17" t="s">
        <v>422</v>
      </c>
      <c r="F2550" s="17">
        <v>5786110</v>
      </c>
      <c r="G2550" s="17">
        <v>446937</v>
      </c>
      <c r="H2550" s="17">
        <v>361299</v>
      </c>
      <c r="I2550" s="18">
        <v>6067</v>
      </c>
    </row>
    <row r="2551" spans="2:9" ht="18" customHeight="1" x14ac:dyDescent="0.3">
      <c r="B2551" s="16" t="s">
        <v>247</v>
      </c>
      <c r="C2551" s="17">
        <v>2021</v>
      </c>
      <c r="D2551" s="17" t="s">
        <v>404</v>
      </c>
      <c r="E2551" s="17" t="s">
        <v>419</v>
      </c>
      <c r="F2551" s="17">
        <v>6609552</v>
      </c>
      <c r="G2551" s="17">
        <v>614892</v>
      </c>
      <c r="H2551" s="17">
        <v>482807</v>
      </c>
      <c r="I2551" s="18">
        <v>8466</v>
      </c>
    </row>
    <row r="2552" spans="2:9" ht="18" customHeight="1" x14ac:dyDescent="0.3">
      <c r="B2552" s="16" t="s">
        <v>247</v>
      </c>
      <c r="C2552" s="17">
        <v>2021</v>
      </c>
      <c r="D2552" s="17" t="s">
        <v>404</v>
      </c>
      <c r="E2552" s="17" t="s">
        <v>420</v>
      </c>
      <c r="F2552" s="17">
        <v>7048690</v>
      </c>
      <c r="G2552" s="17">
        <v>687990</v>
      </c>
      <c r="H2552" s="17">
        <v>569438</v>
      </c>
      <c r="I2552" s="18">
        <v>9840</v>
      </c>
    </row>
    <row r="2553" spans="2:9" ht="18" customHeight="1" x14ac:dyDescent="0.3">
      <c r="B2553" s="16" t="s">
        <v>247</v>
      </c>
      <c r="C2553" s="17">
        <v>2021</v>
      </c>
      <c r="D2553" s="17" t="s">
        <v>404</v>
      </c>
      <c r="E2553" s="17" t="s">
        <v>421</v>
      </c>
      <c r="F2553" s="17">
        <v>3153265</v>
      </c>
      <c r="G2553" s="17">
        <v>311175</v>
      </c>
      <c r="H2553" s="17">
        <v>270157</v>
      </c>
      <c r="I2553" s="18">
        <v>4551</v>
      </c>
    </row>
    <row r="2554" spans="2:9" ht="18" customHeight="1" x14ac:dyDescent="0.3">
      <c r="B2554" s="16" t="s">
        <v>247</v>
      </c>
      <c r="C2554" s="17">
        <v>2021</v>
      </c>
      <c r="D2554" s="17" t="s">
        <v>404</v>
      </c>
      <c r="E2554" s="17" t="s">
        <v>423</v>
      </c>
      <c r="F2554" s="17">
        <v>6169729</v>
      </c>
      <c r="G2554" s="17">
        <v>526735</v>
      </c>
      <c r="H2554" s="17">
        <v>413441</v>
      </c>
      <c r="I2554" s="18">
        <v>7123</v>
      </c>
    </row>
    <row r="2555" spans="2:9" ht="18" customHeight="1" x14ac:dyDescent="0.3">
      <c r="B2555" s="16" t="s">
        <v>247</v>
      </c>
      <c r="C2555" s="17">
        <v>2021</v>
      </c>
      <c r="D2555" s="17" t="s">
        <v>406</v>
      </c>
      <c r="E2555" s="17" t="s">
        <v>422</v>
      </c>
      <c r="F2555" s="17">
        <v>12712241</v>
      </c>
      <c r="G2555" s="17">
        <v>886293</v>
      </c>
      <c r="H2555" s="17">
        <v>868541</v>
      </c>
      <c r="I2555" s="18">
        <v>12894</v>
      </c>
    </row>
    <row r="2556" spans="2:9" ht="18" customHeight="1" x14ac:dyDescent="0.3">
      <c r="B2556" s="16" t="s">
        <v>247</v>
      </c>
      <c r="C2556" s="17">
        <v>2021</v>
      </c>
      <c r="D2556" s="17" t="s">
        <v>406</v>
      </c>
      <c r="E2556" s="17" t="s">
        <v>419</v>
      </c>
      <c r="F2556" s="17">
        <v>13136545</v>
      </c>
      <c r="G2556" s="17">
        <v>892024</v>
      </c>
      <c r="H2556" s="17">
        <v>875348</v>
      </c>
      <c r="I2556" s="18">
        <v>12954</v>
      </c>
    </row>
    <row r="2557" spans="2:9" ht="18" customHeight="1" x14ac:dyDescent="0.3">
      <c r="B2557" s="16" t="s">
        <v>247</v>
      </c>
      <c r="C2557" s="17">
        <v>2021</v>
      </c>
      <c r="D2557" s="17" t="s">
        <v>406</v>
      </c>
      <c r="E2557" s="17" t="s">
        <v>420</v>
      </c>
      <c r="F2557" s="17">
        <v>13305527</v>
      </c>
      <c r="G2557" s="17">
        <v>894338</v>
      </c>
      <c r="H2557" s="17">
        <v>878164</v>
      </c>
      <c r="I2557" s="18">
        <v>12993</v>
      </c>
    </row>
    <row r="2558" spans="2:9" ht="18" customHeight="1" x14ac:dyDescent="0.3">
      <c r="B2558" s="16" t="s">
        <v>247</v>
      </c>
      <c r="C2558" s="17">
        <v>2021</v>
      </c>
      <c r="D2558" s="17" t="s">
        <v>406</v>
      </c>
      <c r="E2558" s="17" t="s">
        <v>421</v>
      </c>
      <c r="F2558" s="17">
        <v>5749070</v>
      </c>
      <c r="G2558" s="17">
        <v>383924</v>
      </c>
      <c r="H2558" s="17">
        <v>377040</v>
      </c>
      <c r="I2558" s="18">
        <v>5571</v>
      </c>
    </row>
    <row r="2559" spans="2:9" ht="18" customHeight="1" x14ac:dyDescent="0.3">
      <c r="B2559" s="16" t="s">
        <v>247</v>
      </c>
      <c r="C2559" s="17">
        <v>2021</v>
      </c>
      <c r="D2559" s="17" t="s">
        <v>406</v>
      </c>
      <c r="E2559" s="17" t="s">
        <v>423</v>
      </c>
      <c r="F2559" s="17">
        <v>12943612</v>
      </c>
      <c r="G2559" s="17">
        <v>889638</v>
      </c>
      <c r="H2559" s="17">
        <v>872212</v>
      </c>
      <c r="I2559" s="18">
        <v>12931</v>
      </c>
    </row>
    <row r="2560" spans="2:9" ht="18" customHeight="1" x14ac:dyDescent="0.3">
      <c r="B2560" s="16" t="s">
        <v>247</v>
      </c>
      <c r="C2560" s="17">
        <v>2021</v>
      </c>
      <c r="D2560" s="17" t="s">
        <v>407</v>
      </c>
      <c r="E2560" s="17" t="s">
        <v>422</v>
      </c>
      <c r="F2560" s="17">
        <v>11676169</v>
      </c>
      <c r="G2560" s="17">
        <v>868137</v>
      </c>
      <c r="H2560" s="17">
        <v>849122</v>
      </c>
      <c r="I2560" s="18">
        <v>12713</v>
      </c>
    </row>
    <row r="2561" spans="2:9" ht="18" customHeight="1" x14ac:dyDescent="0.3">
      <c r="B2561" s="16" t="s">
        <v>247</v>
      </c>
      <c r="C2561" s="17">
        <v>2021</v>
      </c>
      <c r="D2561" s="17" t="s">
        <v>407</v>
      </c>
      <c r="E2561" s="17" t="s">
        <v>419</v>
      </c>
      <c r="F2561" s="17">
        <v>12158430</v>
      </c>
      <c r="G2561" s="17">
        <v>877471</v>
      </c>
      <c r="H2561" s="17">
        <v>858249</v>
      </c>
      <c r="I2561" s="18">
        <v>12804</v>
      </c>
    </row>
    <row r="2562" spans="2:9" ht="18" customHeight="1" x14ac:dyDescent="0.3">
      <c r="B2562" s="16" t="s">
        <v>247</v>
      </c>
      <c r="C2562" s="17">
        <v>2021</v>
      </c>
      <c r="D2562" s="17" t="s">
        <v>407</v>
      </c>
      <c r="E2562" s="17" t="s">
        <v>420</v>
      </c>
      <c r="F2562" s="17">
        <v>12402735</v>
      </c>
      <c r="G2562" s="17">
        <v>881925</v>
      </c>
      <c r="H2562" s="17">
        <v>862692</v>
      </c>
      <c r="I2562" s="18">
        <v>12853</v>
      </c>
    </row>
    <row r="2563" spans="2:9" ht="18" customHeight="1" x14ac:dyDescent="0.3">
      <c r="B2563" s="16" t="s">
        <v>247</v>
      </c>
      <c r="C2563" s="17">
        <v>2021</v>
      </c>
      <c r="D2563" s="17" t="s">
        <v>407</v>
      </c>
      <c r="E2563" s="17" t="s">
        <v>421</v>
      </c>
      <c r="F2563" s="17">
        <v>3588341</v>
      </c>
      <c r="G2563" s="17">
        <v>252675</v>
      </c>
      <c r="H2563" s="17">
        <v>247337</v>
      </c>
      <c r="I2563" s="18">
        <v>3680</v>
      </c>
    </row>
    <row r="2564" spans="2:9" ht="18" customHeight="1" x14ac:dyDescent="0.3">
      <c r="B2564" s="16" t="s">
        <v>247</v>
      </c>
      <c r="C2564" s="17">
        <v>2021</v>
      </c>
      <c r="D2564" s="17" t="s">
        <v>407</v>
      </c>
      <c r="E2564" s="17" t="s">
        <v>423</v>
      </c>
      <c r="F2564" s="17">
        <v>11916881</v>
      </c>
      <c r="G2564" s="17">
        <v>872808</v>
      </c>
      <c r="H2564" s="17">
        <v>853523</v>
      </c>
      <c r="I2564" s="18">
        <v>12749</v>
      </c>
    </row>
    <row r="2565" spans="2:9" ht="18" customHeight="1" x14ac:dyDescent="0.3">
      <c r="B2565" s="16" t="s">
        <v>250</v>
      </c>
      <c r="C2565" s="17">
        <v>2020</v>
      </c>
      <c r="D2565" s="17" t="s">
        <v>398</v>
      </c>
      <c r="E2565" s="17" t="s">
        <v>422</v>
      </c>
      <c r="F2565" s="17">
        <v>8604</v>
      </c>
      <c r="G2565" s="17">
        <v>457</v>
      </c>
      <c r="H2565" s="17">
        <v>28</v>
      </c>
      <c r="I2565" s="18">
        <v>41</v>
      </c>
    </row>
    <row r="2566" spans="2:9" ht="18" customHeight="1" x14ac:dyDescent="0.3">
      <c r="B2566" s="16" t="s">
        <v>250</v>
      </c>
      <c r="C2566" s="17">
        <v>2020</v>
      </c>
      <c r="D2566" s="17" t="s">
        <v>398</v>
      </c>
      <c r="E2566" s="17" t="s">
        <v>419</v>
      </c>
      <c r="F2566" s="17">
        <v>43631</v>
      </c>
      <c r="G2566" s="17">
        <v>1568</v>
      </c>
      <c r="H2566" s="17">
        <v>241</v>
      </c>
      <c r="I2566" s="18">
        <v>105</v>
      </c>
    </row>
    <row r="2567" spans="2:9" ht="18" customHeight="1" x14ac:dyDescent="0.3">
      <c r="B2567" s="16" t="s">
        <v>250</v>
      </c>
      <c r="C2567" s="17">
        <v>2020</v>
      </c>
      <c r="D2567" s="17" t="s">
        <v>398</v>
      </c>
      <c r="E2567" s="17" t="s">
        <v>420</v>
      </c>
      <c r="F2567" s="17">
        <v>87379</v>
      </c>
      <c r="G2567" s="17">
        <v>2161</v>
      </c>
      <c r="H2567" s="17">
        <v>544</v>
      </c>
      <c r="I2567" s="18">
        <v>123</v>
      </c>
    </row>
    <row r="2568" spans="2:9" ht="18" customHeight="1" x14ac:dyDescent="0.3">
      <c r="B2568" s="16" t="s">
        <v>250</v>
      </c>
      <c r="C2568" s="17">
        <v>2020</v>
      </c>
      <c r="D2568" s="17" t="s">
        <v>398</v>
      </c>
      <c r="E2568" s="17" t="s">
        <v>421</v>
      </c>
      <c r="F2568" s="17">
        <v>39875</v>
      </c>
      <c r="G2568" s="17">
        <v>855</v>
      </c>
      <c r="H2568" s="17">
        <v>205</v>
      </c>
      <c r="I2568" s="18">
        <v>39</v>
      </c>
    </row>
    <row r="2569" spans="2:9" ht="18" customHeight="1" x14ac:dyDescent="0.3">
      <c r="B2569" s="16" t="s">
        <v>250</v>
      </c>
      <c r="C2569" s="17">
        <v>2020</v>
      </c>
      <c r="D2569" s="17" t="s">
        <v>398</v>
      </c>
      <c r="E2569" s="17" t="s">
        <v>423</v>
      </c>
      <c r="F2569" s="17">
        <v>27104</v>
      </c>
      <c r="G2569" s="17">
        <v>1075</v>
      </c>
      <c r="H2569" s="17">
        <v>147</v>
      </c>
      <c r="I2569" s="18">
        <v>79</v>
      </c>
    </row>
    <row r="2570" spans="2:9" ht="18" customHeight="1" x14ac:dyDescent="0.3">
      <c r="B2570" s="16" t="s">
        <v>250</v>
      </c>
      <c r="C2570" s="17">
        <v>2020</v>
      </c>
      <c r="D2570" s="17" t="s">
        <v>399</v>
      </c>
      <c r="E2570" s="17" t="s">
        <v>422</v>
      </c>
      <c r="F2570" s="17">
        <v>4310401</v>
      </c>
      <c r="G2570" s="17">
        <v>135135</v>
      </c>
      <c r="H2570" s="17">
        <v>87556</v>
      </c>
      <c r="I2570" s="18">
        <v>3279</v>
      </c>
    </row>
    <row r="2571" spans="2:9" ht="18" customHeight="1" x14ac:dyDescent="0.3">
      <c r="B2571" s="16" t="s">
        <v>250</v>
      </c>
      <c r="C2571" s="17">
        <v>2020</v>
      </c>
      <c r="D2571" s="17" t="s">
        <v>399</v>
      </c>
      <c r="E2571" s="17" t="s">
        <v>419</v>
      </c>
      <c r="F2571" s="17">
        <v>5638760</v>
      </c>
      <c r="G2571" s="17">
        <v>241576</v>
      </c>
      <c r="H2571" s="17">
        <v>149869</v>
      </c>
      <c r="I2571" s="18">
        <v>6211</v>
      </c>
    </row>
    <row r="2572" spans="2:9" ht="18" customHeight="1" x14ac:dyDescent="0.3">
      <c r="B2572" s="16" t="s">
        <v>250</v>
      </c>
      <c r="C2572" s="17">
        <v>2020</v>
      </c>
      <c r="D2572" s="17" t="s">
        <v>399</v>
      </c>
      <c r="E2572" s="17" t="s">
        <v>420</v>
      </c>
      <c r="F2572" s="17">
        <v>6614685</v>
      </c>
      <c r="G2572" s="17">
        <v>313587</v>
      </c>
      <c r="H2572" s="17">
        <v>202543</v>
      </c>
      <c r="I2572" s="18">
        <v>8211</v>
      </c>
    </row>
    <row r="2573" spans="2:9" ht="18" customHeight="1" x14ac:dyDescent="0.3">
      <c r="B2573" s="16" t="s">
        <v>250</v>
      </c>
      <c r="C2573" s="17">
        <v>2020</v>
      </c>
      <c r="D2573" s="17" t="s">
        <v>399</v>
      </c>
      <c r="E2573" s="17" t="s">
        <v>421</v>
      </c>
      <c r="F2573" s="17">
        <v>3135264</v>
      </c>
      <c r="G2573" s="17">
        <v>157366</v>
      </c>
      <c r="H2573" s="17">
        <v>106865</v>
      </c>
      <c r="I2573" s="18">
        <v>4205</v>
      </c>
    </row>
    <row r="2574" spans="2:9" ht="18" customHeight="1" x14ac:dyDescent="0.3">
      <c r="B2574" s="16" t="s">
        <v>250</v>
      </c>
      <c r="C2574" s="17">
        <v>2020</v>
      </c>
      <c r="D2574" s="17" t="s">
        <v>399</v>
      </c>
      <c r="E2574" s="17" t="s">
        <v>423</v>
      </c>
      <c r="F2574" s="17">
        <v>4887144</v>
      </c>
      <c r="G2574" s="17">
        <v>181467</v>
      </c>
      <c r="H2574" s="17">
        <v>116083</v>
      </c>
      <c r="I2574" s="18">
        <v>4500</v>
      </c>
    </row>
    <row r="2575" spans="2:9" ht="18" customHeight="1" x14ac:dyDescent="0.3">
      <c r="B2575" s="16" t="s">
        <v>250</v>
      </c>
      <c r="C2575" s="17">
        <v>2020</v>
      </c>
      <c r="D2575" s="17" t="s">
        <v>400</v>
      </c>
      <c r="E2575" s="17" t="s">
        <v>422</v>
      </c>
      <c r="F2575" s="17">
        <v>23049124</v>
      </c>
      <c r="G2575" s="17">
        <v>1083358</v>
      </c>
      <c r="H2575" s="17">
        <v>995133</v>
      </c>
      <c r="I2575" s="18">
        <v>34161</v>
      </c>
    </row>
    <row r="2576" spans="2:9" ht="18" customHeight="1" x14ac:dyDescent="0.3">
      <c r="B2576" s="16" t="s">
        <v>250</v>
      </c>
      <c r="C2576" s="17">
        <v>2020</v>
      </c>
      <c r="D2576" s="17" t="s">
        <v>400</v>
      </c>
      <c r="E2576" s="17" t="s">
        <v>419</v>
      </c>
      <c r="F2576" s="17">
        <v>25407890</v>
      </c>
      <c r="G2576" s="17">
        <v>1135662</v>
      </c>
      <c r="H2576" s="17">
        <v>1057856</v>
      </c>
      <c r="I2576" s="18">
        <v>36174</v>
      </c>
    </row>
    <row r="2577" spans="2:9" ht="18" customHeight="1" x14ac:dyDescent="0.3">
      <c r="B2577" s="16" t="s">
        <v>250</v>
      </c>
      <c r="C2577" s="17">
        <v>2020</v>
      </c>
      <c r="D2577" s="17" t="s">
        <v>400</v>
      </c>
      <c r="E2577" s="17" t="s">
        <v>420</v>
      </c>
      <c r="F2577" s="17">
        <v>26453942</v>
      </c>
      <c r="G2577" s="17">
        <v>1153335</v>
      </c>
      <c r="H2577" s="17">
        <v>1084267</v>
      </c>
      <c r="I2577" s="18">
        <v>36894</v>
      </c>
    </row>
    <row r="2578" spans="2:9" ht="18" customHeight="1" x14ac:dyDescent="0.3">
      <c r="B2578" s="16" t="s">
        <v>250</v>
      </c>
      <c r="C2578" s="17">
        <v>2020</v>
      </c>
      <c r="D2578" s="17" t="s">
        <v>400</v>
      </c>
      <c r="E2578" s="17" t="s">
        <v>421</v>
      </c>
      <c r="F2578" s="17">
        <v>11635460</v>
      </c>
      <c r="G2578" s="17">
        <v>498639</v>
      </c>
      <c r="H2578" s="17">
        <v>471258</v>
      </c>
      <c r="I2578" s="18">
        <v>15994</v>
      </c>
    </row>
    <row r="2579" spans="2:9" ht="18" customHeight="1" x14ac:dyDescent="0.3">
      <c r="B2579" s="16" t="s">
        <v>250</v>
      </c>
      <c r="C2579" s="17">
        <v>2020</v>
      </c>
      <c r="D2579" s="17" t="s">
        <v>400</v>
      </c>
      <c r="E2579" s="17" t="s">
        <v>423</v>
      </c>
      <c r="F2579" s="17">
        <v>24280686</v>
      </c>
      <c r="G2579" s="17">
        <v>1113352</v>
      </c>
      <c r="H2579" s="17">
        <v>1027777</v>
      </c>
      <c r="I2579" s="18">
        <v>35219</v>
      </c>
    </row>
    <row r="2580" spans="2:9" ht="18" customHeight="1" x14ac:dyDescent="0.3">
      <c r="B2580" s="16" t="s">
        <v>250</v>
      </c>
      <c r="C2580" s="17">
        <v>2020</v>
      </c>
      <c r="D2580" s="17" t="s">
        <v>401</v>
      </c>
      <c r="E2580" s="17" t="s">
        <v>422</v>
      </c>
      <c r="F2580" s="17">
        <v>2315115</v>
      </c>
      <c r="G2580" s="17">
        <v>43021</v>
      </c>
      <c r="H2580" s="17">
        <v>30161</v>
      </c>
      <c r="I2580" s="18">
        <v>1128</v>
      </c>
    </row>
    <row r="2581" spans="2:9" ht="18" customHeight="1" x14ac:dyDescent="0.3">
      <c r="B2581" s="16" t="s">
        <v>250</v>
      </c>
      <c r="C2581" s="17">
        <v>2020</v>
      </c>
      <c r="D2581" s="17" t="s">
        <v>401</v>
      </c>
      <c r="E2581" s="17" t="s">
        <v>419</v>
      </c>
      <c r="F2581" s="17">
        <v>3145328</v>
      </c>
      <c r="G2581" s="17">
        <v>68626</v>
      </c>
      <c r="H2581" s="17">
        <v>46013</v>
      </c>
      <c r="I2581" s="18">
        <v>1715</v>
      </c>
    </row>
    <row r="2582" spans="2:9" ht="18" customHeight="1" x14ac:dyDescent="0.3">
      <c r="B2582" s="16" t="s">
        <v>250</v>
      </c>
      <c r="C2582" s="17">
        <v>2020</v>
      </c>
      <c r="D2582" s="17" t="s">
        <v>401</v>
      </c>
      <c r="E2582" s="17" t="s">
        <v>420</v>
      </c>
      <c r="F2582" s="17">
        <v>3642545</v>
      </c>
      <c r="G2582" s="17">
        <v>89305</v>
      </c>
      <c r="H2582" s="17">
        <v>59401</v>
      </c>
      <c r="I2582" s="18">
        <v>2079</v>
      </c>
    </row>
    <row r="2583" spans="2:9" ht="18" customHeight="1" x14ac:dyDescent="0.3">
      <c r="B2583" s="16" t="s">
        <v>250</v>
      </c>
      <c r="C2583" s="17">
        <v>2020</v>
      </c>
      <c r="D2583" s="17" t="s">
        <v>401</v>
      </c>
      <c r="E2583" s="17" t="s">
        <v>421</v>
      </c>
      <c r="F2583" s="17">
        <v>1715761</v>
      </c>
      <c r="G2583" s="17">
        <v>46521</v>
      </c>
      <c r="H2583" s="17">
        <v>31456</v>
      </c>
      <c r="I2583" s="18">
        <v>1117</v>
      </c>
    </row>
    <row r="2584" spans="2:9" ht="18" customHeight="1" x14ac:dyDescent="0.3">
      <c r="B2584" s="16" t="s">
        <v>250</v>
      </c>
      <c r="C2584" s="17">
        <v>2020</v>
      </c>
      <c r="D2584" s="17" t="s">
        <v>401</v>
      </c>
      <c r="E2584" s="17" t="s">
        <v>423</v>
      </c>
      <c r="F2584" s="17">
        <v>2701925</v>
      </c>
      <c r="G2584" s="17">
        <v>53501</v>
      </c>
      <c r="H2584" s="17">
        <v>36471</v>
      </c>
      <c r="I2584" s="18">
        <v>1359</v>
      </c>
    </row>
    <row r="2585" spans="2:9" ht="18" customHeight="1" x14ac:dyDescent="0.3">
      <c r="B2585" s="16" t="s">
        <v>250</v>
      </c>
      <c r="C2585" s="17">
        <v>2020</v>
      </c>
      <c r="D2585" s="17" t="s">
        <v>402</v>
      </c>
      <c r="E2585" s="17" t="s">
        <v>422</v>
      </c>
      <c r="F2585" s="17">
        <v>749193</v>
      </c>
      <c r="G2585" s="17">
        <v>17018</v>
      </c>
      <c r="H2585" s="17">
        <v>14356</v>
      </c>
      <c r="I2585" s="18">
        <v>333</v>
      </c>
    </row>
    <row r="2586" spans="2:9" ht="18" customHeight="1" x14ac:dyDescent="0.3">
      <c r="B2586" s="16" t="s">
        <v>250</v>
      </c>
      <c r="C2586" s="17">
        <v>2020</v>
      </c>
      <c r="D2586" s="17" t="s">
        <v>402</v>
      </c>
      <c r="E2586" s="17" t="s">
        <v>419</v>
      </c>
      <c r="F2586" s="17">
        <v>1518361</v>
      </c>
      <c r="G2586" s="17">
        <v>25608</v>
      </c>
      <c r="H2586" s="17">
        <v>18026</v>
      </c>
      <c r="I2586" s="18">
        <v>593</v>
      </c>
    </row>
    <row r="2587" spans="2:9" ht="18" customHeight="1" x14ac:dyDescent="0.3">
      <c r="B2587" s="16" t="s">
        <v>250</v>
      </c>
      <c r="C2587" s="17">
        <v>2020</v>
      </c>
      <c r="D2587" s="17" t="s">
        <v>402</v>
      </c>
      <c r="E2587" s="17" t="s">
        <v>420</v>
      </c>
      <c r="F2587" s="17">
        <v>1883307</v>
      </c>
      <c r="G2587" s="17">
        <v>33257</v>
      </c>
      <c r="H2587" s="17">
        <v>22210</v>
      </c>
      <c r="I2587" s="18">
        <v>822</v>
      </c>
    </row>
    <row r="2588" spans="2:9" ht="18" customHeight="1" x14ac:dyDescent="0.3">
      <c r="B2588" s="16" t="s">
        <v>250</v>
      </c>
      <c r="C2588" s="17">
        <v>2020</v>
      </c>
      <c r="D2588" s="17" t="s">
        <v>402</v>
      </c>
      <c r="E2588" s="17" t="s">
        <v>421</v>
      </c>
      <c r="F2588" s="17">
        <v>596278</v>
      </c>
      <c r="G2588" s="17">
        <v>10986</v>
      </c>
      <c r="H2588" s="17">
        <v>7631</v>
      </c>
      <c r="I2588" s="18">
        <v>282</v>
      </c>
    </row>
    <row r="2589" spans="2:9" ht="18" customHeight="1" x14ac:dyDescent="0.3">
      <c r="B2589" s="16" t="s">
        <v>250</v>
      </c>
      <c r="C2589" s="17">
        <v>2020</v>
      </c>
      <c r="D2589" s="17" t="s">
        <v>402</v>
      </c>
      <c r="E2589" s="17" t="s">
        <v>423</v>
      </c>
      <c r="F2589" s="17">
        <v>1089435</v>
      </c>
      <c r="G2589" s="17">
        <v>20263</v>
      </c>
      <c r="H2589" s="17">
        <v>15751</v>
      </c>
      <c r="I2589" s="18">
        <v>417</v>
      </c>
    </row>
    <row r="2590" spans="2:9" ht="18" customHeight="1" x14ac:dyDescent="0.3">
      <c r="B2590" s="16" t="s">
        <v>250</v>
      </c>
      <c r="C2590" s="17">
        <v>2020</v>
      </c>
      <c r="D2590" s="17" t="s">
        <v>403</v>
      </c>
      <c r="E2590" s="17" t="s">
        <v>419</v>
      </c>
      <c r="F2590" s="17">
        <v>0</v>
      </c>
      <c r="G2590" s="17">
        <v>22</v>
      </c>
      <c r="H2590" s="17">
        <v>0</v>
      </c>
      <c r="I2590" s="18">
        <v>0</v>
      </c>
    </row>
    <row r="2591" spans="2:9" ht="18" customHeight="1" x14ac:dyDescent="0.3">
      <c r="B2591" s="16" t="s">
        <v>250</v>
      </c>
      <c r="C2591" s="17">
        <v>2020</v>
      </c>
      <c r="D2591" s="17" t="s">
        <v>403</v>
      </c>
      <c r="E2591" s="17" t="s">
        <v>420</v>
      </c>
      <c r="F2591" s="17">
        <v>0</v>
      </c>
      <c r="G2591" s="17">
        <v>213</v>
      </c>
      <c r="H2591" s="17">
        <v>0</v>
      </c>
      <c r="I2591" s="18">
        <v>0</v>
      </c>
    </row>
    <row r="2592" spans="2:9" ht="18" customHeight="1" x14ac:dyDescent="0.3">
      <c r="B2592" s="16" t="s">
        <v>250</v>
      </c>
      <c r="C2592" s="17">
        <v>2020</v>
      </c>
      <c r="D2592" s="17" t="s">
        <v>403</v>
      </c>
      <c r="E2592" s="17" t="s">
        <v>421</v>
      </c>
      <c r="F2592" s="17">
        <v>0</v>
      </c>
      <c r="G2592" s="17">
        <v>121</v>
      </c>
      <c r="H2592" s="17">
        <v>3</v>
      </c>
      <c r="I2592" s="18">
        <v>8</v>
      </c>
    </row>
    <row r="2593" spans="2:9" ht="18" customHeight="1" x14ac:dyDescent="0.3">
      <c r="B2593" s="16" t="s">
        <v>250</v>
      </c>
      <c r="C2593" s="17">
        <v>2020</v>
      </c>
      <c r="D2593" s="17" t="s">
        <v>403</v>
      </c>
      <c r="E2593" s="17" t="s">
        <v>423</v>
      </c>
      <c r="F2593" s="17">
        <v>0</v>
      </c>
      <c r="G2593" s="17">
        <v>6</v>
      </c>
      <c r="H2593" s="17">
        <v>0</v>
      </c>
      <c r="I2593" s="18">
        <v>0</v>
      </c>
    </row>
    <row r="2594" spans="2:9" ht="18" customHeight="1" x14ac:dyDescent="0.3">
      <c r="B2594" s="16" t="s">
        <v>250</v>
      </c>
      <c r="C2594" s="17">
        <v>2020</v>
      </c>
      <c r="D2594" s="17" t="s">
        <v>404</v>
      </c>
      <c r="E2594" s="17" t="s">
        <v>422</v>
      </c>
      <c r="F2594" s="17">
        <v>199988</v>
      </c>
      <c r="G2594" s="17">
        <v>8312</v>
      </c>
      <c r="H2594" s="17">
        <v>882</v>
      </c>
      <c r="I2594" s="18">
        <v>164</v>
      </c>
    </row>
    <row r="2595" spans="2:9" ht="18" customHeight="1" x14ac:dyDescent="0.3">
      <c r="B2595" s="16" t="s">
        <v>250</v>
      </c>
      <c r="C2595" s="17">
        <v>2020</v>
      </c>
      <c r="D2595" s="17" t="s">
        <v>404</v>
      </c>
      <c r="E2595" s="17" t="s">
        <v>419</v>
      </c>
      <c r="F2595" s="17">
        <v>377670</v>
      </c>
      <c r="G2595" s="17">
        <v>13857</v>
      </c>
      <c r="H2595" s="17">
        <v>9730</v>
      </c>
      <c r="I2595" s="18">
        <v>251</v>
      </c>
    </row>
    <row r="2596" spans="2:9" ht="18" customHeight="1" x14ac:dyDescent="0.3">
      <c r="B2596" s="16" t="s">
        <v>250</v>
      </c>
      <c r="C2596" s="17">
        <v>2020</v>
      </c>
      <c r="D2596" s="17" t="s">
        <v>404</v>
      </c>
      <c r="E2596" s="17" t="s">
        <v>420</v>
      </c>
      <c r="F2596" s="17">
        <v>474075</v>
      </c>
      <c r="G2596" s="17">
        <v>14618</v>
      </c>
      <c r="H2596" s="17">
        <v>13310</v>
      </c>
      <c r="I2596" s="18">
        <v>278</v>
      </c>
    </row>
    <row r="2597" spans="2:9" ht="18" customHeight="1" x14ac:dyDescent="0.3">
      <c r="B2597" s="16" t="s">
        <v>250</v>
      </c>
      <c r="C2597" s="17">
        <v>2020</v>
      </c>
      <c r="D2597" s="17" t="s">
        <v>404</v>
      </c>
      <c r="E2597" s="17" t="s">
        <v>421</v>
      </c>
      <c r="F2597" s="17">
        <v>253370</v>
      </c>
      <c r="G2597" s="17">
        <v>6693</v>
      </c>
      <c r="H2597" s="17">
        <v>5903</v>
      </c>
      <c r="I2597" s="18">
        <v>131</v>
      </c>
    </row>
    <row r="2598" spans="2:9" ht="18" customHeight="1" x14ac:dyDescent="0.3">
      <c r="B2598" s="16" t="s">
        <v>250</v>
      </c>
      <c r="C2598" s="17">
        <v>2020</v>
      </c>
      <c r="D2598" s="17" t="s">
        <v>404</v>
      </c>
      <c r="E2598" s="17" t="s">
        <v>423</v>
      </c>
      <c r="F2598" s="17">
        <v>298113</v>
      </c>
      <c r="G2598" s="17">
        <v>12966</v>
      </c>
      <c r="H2598" s="17">
        <v>1237</v>
      </c>
      <c r="I2598" s="18">
        <v>218</v>
      </c>
    </row>
    <row r="2599" spans="2:9" ht="18" customHeight="1" x14ac:dyDescent="0.3">
      <c r="B2599" s="16" t="s">
        <v>250</v>
      </c>
      <c r="C2599" s="17">
        <v>2020</v>
      </c>
      <c r="D2599" s="17" t="s">
        <v>405</v>
      </c>
      <c r="E2599" s="17" t="s">
        <v>422</v>
      </c>
      <c r="F2599" s="17">
        <v>18692171</v>
      </c>
      <c r="G2599" s="17">
        <v>947718</v>
      </c>
      <c r="H2599" s="17">
        <v>886482</v>
      </c>
      <c r="I2599" s="18">
        <v>29831</v>
      </c>
    </row>
    <row r="2600" spans="2:9" ht="18" customHeight="1" x14ac:dyDescent="0.3">
      <c r="B2600" s="16" t="s">
        <v>250</v>
      </c>
      <c r="C2600" s="17">
        <v>2020</v>
      </c>
      <c r="D2600" s="17" t="s">
        <v>405</v>
      </c>
      <c r="E2600" s="17" t="s">
        <v>419</v>
      </c>
      <c r="F2600" s="17">
        <v>20483298</v>
      </c>
      <c r="G2600" s="17">
        <v>1004571</v>
      </c>
      <c r="H2600" s="17">
        <v>930472</v>
      </c>
      <c r="I2600" s="18">
        <v>31712</v>
      </c>
    </row>
    <row r="2601" spans="2:9" ht="18" customHeight="1" x14ac:dyDescent="0.3">
      <c r="B2601" s="16" t="s">
        <v>250</v>
      </c>
      <c r="C2601" s="17">
        <v>2020</v>
      </c>
      <c r="D2601" s="17" t="s">
        <v>405</v>
      </c>
      <c r="E2601" s="17" t="s">
        <v>420</v>
      </c>
      <c r="F2601" s="17">
        <v>21556511</v>
      </c>
      <c r="G2601" s="17">
        <v>1039672</v>
      </c>
      <c r="H2601" s="17">
        <v>956472</v>
      </c>
      <c r="I2601" s="18">
        <v>32794</v>
      </c>
    </row>
    <row r="2602" spans="2:9" ht="18" customHeight="1" x14ac:dyDescent="0.3">
      <c r="B2602" s="16" t="s">
        <v>250</v>
      </c>
      <c r="C2602" s="17">
        <v>2020</v>
      </c>
      <c r="D2602" s="17" t="s">
        <v>405</v>
      </c>
      <c r="E2602" s="17" t="s">
        <v>421</v>
      </c>
      <c r="F2602" s="17">
        <v>6374939</v>
      </c>
      <c r="G2602" s="17">
        <v>303629</v>
      </c>
      <c r="H2602" s="17">
        <v>278312</v>
      </c>
      <c r="I2602" s="18">
        <v>9587</v>
      </c>
    </row>
    <row r="2603" spans="2:9" ht="18" customHeight="1" x14ac:dyDescent="0.3">
      <c r="B2603" s="16" t="s">
        <v>250</v>
      </c>
      <c r="C2603" s="17">
        <v>2020</v>
      </c>
      <c r="D2603" s="17" t="s">
        <v>405</v>
      </c>
      <c r="E2603" s="17" t="s">
        <v>423</v>
      </c>
      <c r="F2603" s="17">
        <v>19615856</v>
      </c>
      <c r="G2603" s="17">
        <v>974192</v>
      </c>
      <c r="H2603" s="17">
        <v>906412</v>
      </c>
      <c r="I2603" s="18">
        <v>30671</v>
      </c>
    </row>
    <row r="2604" spans="2:9" ht="18" customHeight="1" x14ac:dyDescent="0.3">
      <c r="B2604" s="16" t="s">
        <v>250</v>
      </c>
      <c r="C2604" s="17">
        <v>2020</v>
      </c>
      <c r="D2604" s="17" t="s">
        <v>406</v>
      </c>
      <c r="E2604" s="17" t="s">
        <v>422</v>
      </c>
      <c r="F2604" s="17">
        <v>13652387</v>
      </c>
      <c r="G2604" s="17">
        <v>826910</v>
      </c>
      <c r="H2604" s="17">
        <v>706747</v>
      </c>
      <c r="I2604" s="18">
        <v>25149</v>
      </c>
    </row>
    <row r="2605" spans="2:9" ht="18" customHeight="1" x14ac:dyDescent="0.3">
      <c r="B2605" s="16" t="s">
        <v>250</v>
      </c>
      <c r="C2605" s="17">
        <v>2020</v>
      </c>
      <c r="D2605" s="17" t="s">
        <v>406</v>
      </c>
      <c r="E2605" s="17" t="s">
        <v>419</v>
      </c>
      <c r="F2605" s="17">
        <v>16229042</v>
      </c>
      <c r="G2605" s="17">
        <v>893532</v>
      </c>
      <c r="H2605" s="17">
        <v>824804</v>
      </c>
      <c r="I2605" s="18">
        <v>28071</v>
      </c>
    </row>
    <row r="2606" spans="2:9" ht="18" customHeight="1" x14ac:dyDescent="0.3">
      <c r="B2606" s="16" t="s">
        <v>250</v>
      </c>
      <c r="C2606" s="17">
        <v>2020</v>
      </c>
      <c r="D2606" s="17" t="s">
        <v>406</v>
      </c>
      <c r="E2606" s="17" t="s">
        <v>420</v>
      </c>
      <c r="F2606" s="17">
        <v>17327428</v>
      </c>
      <c r="G2606" s="17">
        <v>916936</v>
      </c>
      <c r="H2606" s="17">
        <v>858290</v>
      </c>
      <c r="I2606" s="18">
        <v>28812</v>
      </c>
    </row>
    <row r="2607" spans="2:9" ht="18" customHeight="1" x14ac:dyDescent="0.3">
      <c r="B2607" s="16" t="s">
        <v>250</v>
      </c>
      <c r="C2607" s="17">
        <v>2020</v>
      </c>
      <c r="D2607" s="17" t="s">
        <v>406</v>
      </c>
      <c r="E2607" s="17" t="s">
        <v>421</v>
      </c>
      <c r="F2607" s="17">
        <v>7748100</v>
      </c>
      <c r="G2607" s="17">
        <v>399543</v>
      </c>
      <c r="H2607" s="17">
        <v>374361</v>
      </c>
      <c r="I2607" s="18">
        <v>12558</v>
      </c>
    </row>
    <row r="2608" spans="2:9" ht="18" customHeight="1" x14ac:dyDescent="0.3">
      <c r="B2608" s="16" t="s">
        <v>250</v>
      </c>
      <c r="C2608" s="17">
        <v>2020</v>
      </c>
      <c r="D2608" s="17" t="s">
        <v>406</v>
      </c>
      <c r="E2608" s="17" t="s">
        <v>423</v>
      </c>
      <c r="F2608" s="17">
        <v>14977623</v>
      </c>
      <c r="G2608" s="17">
        <v>866971</v>
      </c>
      <c r="H2608" s="17">
        <v>775962</v>
      </c>
      <c r="I2608" s="18">
        <v>26824</v>
      </c>
    </row>
    <row r="2609" spans="2:9" ht="18" customHeight="1" x14ac:dyDescent="0.3">
      <c r="B2609" s="16" t="s">
        <v>250</v>
      </c>
      <c r="C2609" s="17">
        <v>2020</v>
      </c>
      <c r="D2609" s="17" t="s">
        <v>407</v>
      </c>
      <c r="E2609" s="17" t="s">
        <v>422</v>
      </c>
      <c r="F2609" s="17">
        <v>8022405</v>
      </c>
      <c r="G2609" s="17">
        <v>421608</v>
      </c>
      <c r="H2609" s="17">
        <v>298027</v>
      </c>
      <c r="I2609" s="18">
        <v>12152</v>
      </c>
    </row>
    <row r="2610" spans="2:9" ht="18" customHeight="1" x14ac:dyDescent="0.3">
      <c r="B2610" s="16" t="s">
        <v>250</v>
      </c>
      <c r="C2610" s="17">
        <v>2020</v>
      </c>
      <c r="D2610" s="17" t="s">
        <v>407</v>
      </c>
      <c r="E2610" s="17" t="s">
        <v>419</v>
      </c>
      <c r="F2610" s="17">
        <v>10657876</v>
      </c>
      <c r="G2610" s="17">
        <v>647652</v>
      </c>
      <c r="H2610" s="17">
        <v>477040</v>
      </c>
      <c r="I2610" s="18">
        <v>18888</v>
      </c>
    </row>
    <row r="2611" spans="2:9" ht="18" customHeight="1" x14ac:dyDescent="0.3">
      <c r="B2611" s="16" t="s">
        <v>250</v>
      </c>
      <c r="C2611" s="17">
        <v>2020</v>
      </c>
      <c r="D2611" s="17" t="s">
        <v>407</v>
      </c>
      <c r="E2611" s="17" t="s">
        <v>420</v>
      </c>
      <c r="F2611" s="17">
        <v>11969012</v>
      </c>
      <c r="G2611" s="17">
        <v>747286</v>
      </c>
      <c r="H2611" s="17">
        <v>586541</v>
      </c>
      <c r="I2611" s="18">
        <v>21826</v>
      </c>
    </row>
    <row r="2612" spans="2:9" ht="18" customHeight="1" x14ac:dyDescent="0.3">
      <c r="B2612" s="16" t="s">
        <v>250</v>
      </c>
      <c r="C2612" s="17">
        <v>2020</v>
      </c>
      <c r="D2612" s="17" t="s">
        <v>407</v>
      </c>
      <c r="E2612" s="17" t="s">
        <v>421</v>
      </c>
      <c r="F2612" s="17">
        <v>3652041</v>
      </c>
      <c r="G2612" s="17">
        <v>226346</v>
      </c>
      <c r="H2612" s="17">
        <v>185943</v>
      </c>
      <c r="I2612" s="18">
        <v>6765</v>
      </c>
    </row>
    <row r="2613" spans="2:9" ht="18" customHeight="1" x14ac:dyDescent="0.3">
      <c r="B2613" s="16" t="s">
        <v>250</v>
      </c>
      <c r="C2613" s="17">
        <v>2020</v>
      </c>
      <c r="D2613" s="17" t="s">
        <v>407</v>
      </c>
      <c r="E2613" s="17" t="s">
        <v>423</v>
      </c>
      <c r="F2613" s="17">
        <v>9309066</v>
      </c>
      <c r="G2613" s="17">
        <v>522826</v>
      </c>
      <c r="H2613" s="17">
        <v>377004</v>
      </c>
      <c r="I2613" s="18">
        <v>15479</v>
      </c>
    </row>
    <row r="2614" spans="2:9" ht="18" customHeight="1" x14ac:dyDescent="0.3">
      <c r="B2614" s="16" t="s">
        <v>250</v>
      </c>
      <c r="C2614" s="17">
        <v>2021</v>
      </c>
      <c r="D2614" s="17" t="s">
        <v>398</v>
      </c>
      <c r="E2614" s="17" t="s">
        <v>422</v>
      </c>
      <c r="F2614" s="17">
        <v>42546908</v>
      </c>
      <c r="G2614" s="17">
        <v>1759806</v>
      </c>
      <c r="H2614" s="17">
        <v>1532216</v>
      </c>
      <c r="I2614" s="18">
        <v>49673</v>
      </c>
    </row>
    <row r="2615" spans="2:9" ht="18" customHeight="1" x14ac:dyDescent="0.3">
      <c r="B2615" s="16" t="s">
        <v>250</v>
      </c>
      <c r="C2615" s="17">
        <v>2021</v>
      </c>
      <c r="D2615" s="17" t="s">
        <v>398</v>
      </c>
      <c r="E2615" s="17" t="s">
        <v>419</v>
      </c>
      <c r="F2615" s="17">
        <v>46235719</v>
      </c>
      <c r="G2615" s="17">
        <v>2100944</v>
      </c>
      <c r="H2615" s="17">
        <v>1807217</v>
      </c>
      <c r="I2615" s="18">
        <v>55374</v>
      </c>
    </row>
    <row r="2616" spans="2:9" ht="18" customHeight="1" x14ac:dyDescent="0.3">
      <c r="B2616" s="16" t="s">
        <v>250</v>
      </c>
      <c r="C2616" s="17">
        <v>2021</v>
      </c>
      <c r="D2616" s="17" t="s">
        <v>398</v>
      </c>
      <c r="E2616" s="17" t="s">
        <v>420</v>
      </c>
      <c r="F2616" s="17">
        <v>48664906</v>
      </c>
      <c r="G2616" s="17">
        <v>2372200</v>
      </c>
      <c r="H2616" s="17">
        <v>1978525</v>
      </c>
      <c r="I2616" s="18">
        <v>59173</v>
      </c>
    </row>
    <row r="2617" spans="2:9" ht="18" customHeight="1" x14ac:dyDescent="0.3">
      <c r="B2617" s="16" t="s">
        <v>250</v>
      </c>
      <c r="C2617" s="17">
        <v>2021</v>
      </c>
      <c r="D2617" s="17" t="s">
        <v>398</v>
      </c>
      <c r="E2617" s="17" t="s">
        <v>421</v>
      </c>
      <c r="F2617" s="17">
        <v>14385220</v>
      </c>
      <c r="G2617" s="17">
        <v>735883</v>
      </c>
      <c r="H2617" s="17">
        <v>607200</v>
      </c>
      <c r="I2617" s="18">
        <v>17931</v>
      </c>
    </row>
    <row r="2618" spans="2:9" ht="18" customHeight="1" x14ac:dyDescent="0.3">
      <c r="B2618" s="16" t="s">
        <v>250</v>
      </c>
      <c r="C2618" s="17">
        <v>2021</v>
      </c>
      <c r="D2618" s="17" t="s">
        <v>398</v>
      </c>
      <c r="E2618" s="17" t="s">
        <v>423</v>
      </c>
      <c r="F2618" s="17">
        <v>44378254</v>
      </c>
      <c r="G2618" s="17">
        <v>1910020</v>
      </c>
      <c r="H2618" s="17">
        <v>1663704</v>
      </c>
      <c r="I2618" s="18">
        <v>52519</v>
      </c>
    </row>
    <row r="2619" spans="2:9" ht="18" customHeight="1" x14ac:dyDescent="0.3">
      <c r="B2619" s="16" t="s">
        <v>250</v>
      </c>
      <c r="C2619" s="17">
        <v>2021</v>
      </c>
      <c r="D2619" s="17" t="s">
        <v>399</v>
      </c>
      <c r="E2619" s="17" t="s">
        <v>422</v>
      </c>
      <c r="F2619" s="17">
        <v>85888675</v>
      </c>
      <c r="G2619" s="17">
        <v>4194859</v>
      </c>
      <c r="H2619" s="17">
        <v>4077436</v>
      </c>
      <c r="I2619" s="18">
        <v>114112</v>
      </c>
    </row>
    <row r="2620" spans="2:9" ht="18" customHeight="1" x14ac:dyDescent="0.3">
      <c r="B2620" s="16" t="s">
        <v>250</v>
      </c>
      <c r="C2620" s="17">
        <v>2021</v>
      </c>
      <c r="D2620" s="17" t="s">
        <v>399</v>
      </c>
      <c r="E2620" s="17" t="s">
        <v>419</v>
      </c>
      <c r="F2620" s="17">
        <v>89842976</v>
      </c>
      <c r="G2620" s="17">
        <v>4200510</v>
      </c>
      <c r="H2620" s="17">
        <v>4082260</v>
      </c>
      <c r="I2620" s="18">
        <v>114426</v>
      </c>
    </row>
    <row r="2621" spans="2:9" ht="18" customHeight="1" x14ac:dyDescent="0.3">
      <c r="B2621" s="16" t="s">
        <v>250</v>
      </c>
      <c r="C2621" s="17">
        <v>2021</v>
      </c>
      <c r="D2621" s="17" t="s">
        <v>399</v>
      </c>
      <c r="E2621" s="17" t="s">
        <v>420</v>
      </c>
      <c r="F2621" s="17">
        <v>91966269</v>
      </c>
      <c r="G2621" s="17">
        <v>4202675</v>
      </c>
      <c r="H2621" s="17">
        <v>4085210</v>
      </c>
      <c r="I2621" s="18">
        <v>114510</v>
      </c>
    </row>
    <row r="2622" spans="2:9" ht="18" customHeight="1" x14ac:dyDescent="0.3">
      <c r="B2622" s="16" t="s">
        <v>250</v>
      </c>
      <c r="C2622" s="17">
        <v>2021</v>
      </c>
      <c r="D2622" s="17" t="s">
        <v>399</v>
      </c>
      <c r="E2622" s="17" t="s">
        <v>421</v>
      </c>
      <c r="F2622" s="17">
        <v>40066560</v>
      </c>
      <c r="G2622" s="17">
        <v>1801741</v>
      </c>
      <c r="H2622" s="17">
        <v>1751493</v>
      </c>
      <c r="I2622" s="18">
        <v>49173</v>
      </c>
    </row>
    <row r="2623" spans="2:9" ht="18" customHeight="1" x14ac:dyDescent="0.3">
      <c r="B2623" s="16" t="s">
        <v>250</v>
      </c>
      <c r="C2623" s="17">
        <v>2021</v>
      </c>
      <c r="D2623" s="17" t="s">
        <v>399</v>
      </c>
      <c r="E2623" s="17" t="s">
        <v>423</v>
      </c>
      <c r="F2623" s="17">
        <v>87707041</v>
      </c>
      <c r="G2623" s="17">
        <v>4197747</v>
      </c>
      <c r="H2623" s="17">
        <v>4079909</v>
      </c>
      <c r="I2623" s="18">
        <v>114291</v>
      </c>
    </row>
    <row r="2624" spans="2:9" ht="18" customHeight="1" x14ac:dyDescent="0.3">
      <c r="B2624" s="16" t="s">
        <v>250</v>
      </c>
      <c r="C2624" s="17">
        <v>2021</v>
      </c>
      <c r="D2624" s="17" t="s">
        <v>408</v>
      </c>
      <c r="E2624" s="17" t="s">
        <v>422</v>
      </c>
      <c r="F2624" s="17">
        <v>31783307</v>
      </c>
      <c r="G2624" s="17">
        <v>1218403</v>
      </c>
      <c r="H2624" s="17">
        <v>1163991</v>
      </c>
      <c r="I2624" s="18">
        <v>39423</v>
      </c>
    </row>
    <row r="2625" spans="2:9" ht="18" customHeight="1" x14ac:dyDescent="0.3">
      <c r="B2625" s="16" t="s">
        <v>250</v>
      </c>
      <c r="C2625" s="17">
        <v>2021</v>
      </c>
      <c r="D2625" s="17" t="s">
        <v>408</v>
      </c>
      <c r="E2625" s="17" t="s">
        <v>419</v>
      </c>
      <c r="F2625" s="17">
        <v>33558257</v>
      </c>
      <c r="G2625" s="17">
        <v>1242100</v>
      </c>
      <c r="H2625" s="17">
        <v>1183327</v>
      </c>
      <c r="I2625" s="18">
        <v>40115</v>
      </c>
    </row>
    <row r="2626" spans="2:9" ht="18" customHeight="1" x14ac:dyDescent="0.3">
      <c r="B2626" s="16" t="s">
        <v>250</v>
      </c>
      <c r="C2626" s="17">
        <v>2021</v>
      </c>
      <c r="D2626" s="17" t="s">
        <v>408</v>
      </c>
      <c r="E2626" s="17" t="s">
        <v>420</v>
      </c>
      <c r="F2626" s="17">
        <v>34507757</v>
      </c>
      <c r="G2626" s="17">
        <v>1263086</v>
      </c>
      <c r="H2626" s="17">
        <v>1195262</v>
      </c>
      <c r="I2626" s="18">
        <v>40604</v>
      </c>
    </row>
    <row r="2627" spans="2:9" ht="18" customHeight="1" x14ac:dyDescent="0.3">
      <c r="B2627" s="16" t="s">
        <v>250</v>
      </c>
      <c r="C2627" s="17">
        <v>2021</v>
      </c>
      <c r="D2627" s="17" t="s">
        <v>408</v>
      </c>
      <c r="E2627" s="17" t="s">
        <v>423</v>
      </c>
      <c r="F2627" s="17">
        <v>32671131</v>
      </c>
      <c r="G2627" s="17">
        <v>1228837</v>
      </c>
      <c r="H2627" s="17">
        <v>1173563</v>
      </c>
      <c r="I2627" s="18">
        <v>39752</v>
      </c>
    </row>
    <row r="2628" spans="2:9" ht="18" customHeight="1" x14ac:dyDescent="0.3">
      <c r="B2628" s="16" t="s">
        <v>250</v>
      </c>
      <c r="C2628" s="17">
        <v>2021</v>
      </c>
      <c r="D2628" s="17" t="s">
        <v>409</v>
      </c>
      <c r="E2628" s="17" t="s">
        <v>422</v>
      </c>
      <c r="F2628" s="17">
        <v>27814577</v>
      </c>
      <c r="G2628" s="17">
        <v>1172191</v>
      </c>
      <c r="H2628" s="17">
        <v>1112132</v>
      </c>
      <c r="I2628" s="18">
        <v>37727</v>
      </c>
    </row>
    <row r="2629" spans="2:9" ht="18" customHeight="1" x14ac:dyDescent="0.3">
      <c r="B2629" s="16" t="s">
        <v>250</v>
      </c>
      <c r="C2629" s="17">
        <v>2021</v>
      </c>
      <c r="D2629" s="17" t="s">
        <v>409</v>
      </c>
      <c r="E2629" s="17" t="s">
        <v>419</v>
      </c>
      <c r="F2629" s="17">
        <v>29775197</v>
      </c>
      <c r="G2629" s="17">
        <v>1195280</v>
      </c>
      <c r="H2629" s="17">
        <v>1139160</v>
      </c>
      <c r="I2629" s="18">
        <v>38568</v>
      </c>
    </row>
    <row r="2630" spans="2:9" ht="18" customHeight="1" x14ac:dyDescent="0.3">
      <c r="B2630" s="16" t="s">
        <v>250</v>
      </c>
      <c r="C2630" s="17">
        <v>2021</v>
      </c>
      <c r="D2630" s="17" t="s">
        <v>409</v>
      </c>
      <c r="E2630" s="17" t="s">
        <v>420</v>
      </c>
      <c r="F2630" s="17">
        <v>30646049</v>
      </c>
      <c r="G2630" s="17">
        <v>1204504</v>
      </c>
      <c r="H2630" s="17">
        <v>1150261</v>
      </c>
      <c r="I2630" s="18">
        <v>38953</v>
      </c>
    </row>
    <row r="2631" spans="2:9" ht="18" customHeight="1" x14ac:dyDescent="0.3">
      <c r="B2631" s="16" t="s">
        <v>250</v>
      </c>
      <c r="C2631" s="17">
        <v>2021</v>
      </c>
      <c r="D2631" s="17" t="s">
        <v>409</v>
      </c>
      <c r="E2631" s="17" t="s">
        <v>421</v>
      </c>
      <c r="F2631" s="17">
        <v>13390311</v>
      </c>
      <c r="G2631" s="17">
        <v>519220</v>
      </c>
      <c r="H2631" s="17">
        <v>495969</v>
      </c>
      <c r="I2631" s="18">
        <v>16825</v>
      </c>
    </row>
    <row r="2632" spans="2:9" ht="18" customHeight="1" x14ac:dyDescent="0.3">
      <c r="B2632" s="16" t="s">
        <v>250</v>
      </c>
      <c r="C2632" s="17">
        <v>2021</v>
      </c>
      <c r="D2632" s="17" t="s">
        <v>409</v>
      </c>
      <c r="E2632" s="17" t="s">
        <v>423</v>
      </c>
      <c r="F2632" s="17">
        <v>28823031</v>
      </c>
      <c r="G2632" s="17">
        <v>1184644</v>
      </c>
      <c r="H2632" s="17">
        <v>1126362</v>
      </c>
      <c r="I2632" s="18">
        <v>38160</v>
      </c>
    </row>
    <row r="2633" spans="2:9" ht="18" customHeight="1" x14ac:dyDescent="0.3">
      <c r="B2633" s="16" t="s">
        <v>250</v>
      </c>
      <c r="C2633" s="17">
        <v>2021</v>
      </c>
      <c r="D2633" s="17" t="s">
        <v>401</v>
      </c>
      <c r="E2633" s="17" t="s">
        <v>422</v>
      </c>
      <c r="F2633" s="17">
        <v>77531675</v>
      </c>
      <c r="G2633" s="17">
        <v>4174930</v>
      </c>
      <c r="H2633" s="17">
        <v>4045493</v>
      </c>
      <c r="I2633" s="18">
        <v>112765</v>
      </c>
    </row>
    <row r="2634" spans="2:9" ht="18" customHeight="1" x14ac:dyDescent="0.3">
      <c r="B2634" s="16" t="s">
        <v>250</v>
      </c>
      <c r="C2634" s="17">
        <v>2021</v>
      </c>
      <c r="D2634" s="17" t="s">
        <v>401</v>
      </c>
      <c r="E2634" s="17" t="s">
        <v>419</v>
      </c>
      <c r="F2634" s="17">
        <v>81516791</v>
      </c>
      <c r="G2634" s="17">
        <v>4188102</v>
      </c>
      <c r="H2634" s="17">
        <v>4067001</v>
      </c>
      <c r="I2634" s="18">
        <v>113611</v>
      </c>
    </row>
    <row r="2635" spans="2:9" ht="18" customHeight="1" x14ac:dyDescent="0.3">
      <c r="B2635" s="16" t="s">
        <v>250</v>
      </c>
      <c r="C2635" s="17">
        <v>2021</v>
      </c>
      <c r="D2635" s="17" t="s">
        <v>401</v>
      </c>
      <c r="E2635" s="17" t="s">
        <v>420</v>
      </c>
      <c r="F2635" s="17">
        <v>83353446</v>
      </c>
      <c r="G2635" s="17">
        <v>4191452</v>
      </c>
      <c r="H2635" s="17">
        <v>4072749</v>
      </c>
      <c r="I2635" s="18">
        <v>113875</v>
      </c>
    </row>
    <row r="2636" spans="2:9" ht="18" customHeight="1" x14ac:dyDescent="0.3">
      <c r="B2636" s="16" t="s">
        <v>250</v>
      </c>
      <c r="C2636" s="17">
        <v>2021</v>
      </c>
      <c r="D2636" s="17" t="s">
        <v>401</v>
      </c>
      <c r="E2636" s="17" t="s">
        <v>421</v>
      </c>
      <c r="F2636" s="17">
        <v>36282104</v>
      </c>
      <c r="G2636" s="17">
        <v>1797162</v>
      </c>
      <c r="H2636" s="17">
        <v>1746656</v>
      </c>
      <c r="I2636" s="18">
        <v>48875</v>
      </c>
    </row>
    <row r="2637" spans="2:9" ht="18" customHeight="1" x14ac:dyDescent="0.3">
      <c r="B2637" s="16" t="s">
        <v>250</v>
      </c>
      <c r="C2637" s="17">
        <v>2021</v>
      </c>
      <c r="D2637" s="17" t="s">
        <v>401</v>
      </c>
      <c r="E2637" s="17" t="s">
        <v>423</v>
      </c>
      <c r="F2637" s="17">
        <v>79583910</v>
      </c>
      <c r="G2637" s="17">
        <v>4183073</v>
      </c>
      <c r="H2637" s="17">
        <v>4058486</v>
      </c>
      <c r="I2637" s="18">
        <v>113287</v>
      </c>
    </row>
    <row r="2638" spans="2:9" ht="18" customHeight="1" x14ac:dyDescent="0.3">
      <c r="B2638" s="16" t="s">
        <v>250</v>
      </c>
      <c r="C2638" s="17">
        <v>2021</v>
      </c>
      <c r="D2638" s="17" t="s">
        <v>402</v>
      </c>
      <c r="E2638" s="17" t="s">
        <v>422</v>
      </c>
      <c r="F2638" s="17">
        <v>66670250</v>
      </c>
      <c r="G2638" s="17">
        <v>4030345</v>
      </c>
      <c r="H2638" s="17">
        <v>3739800</v>
      </c>
      <c r="I2638" s="18">
        <v>104409</v>
      </c>
    </row>
    <row r="2639" spans="2:9" ht="18" customHeight="1" x14ac:dyDescent="0.3">
      <c r="B2639" s="16" t="s">
        <v>250</v>
      </c>
      <c r="C2639" s="17">
        <v>2021</v>
      </c>
      <c r="D2639" s="17" t="s">
        <v>402</v>
      </c>
      <c r="E2639" s="17" t="s">
        <v>419</v>
      </c>
      <c r="F2639" s="17">
        <v>72085618</v>
      </c>
      <c r="G2639" s="17">
        <v>4137428</v>
      </c>
      <c r="H2639" s="17">
        <v>3965958</v>
      </c>
      <c r="I2639" s="18">
        <v>110339</v>
      </c>
    </row>
    <row r="2640" spans="2:9" ht="18" customHeight="1" x14ac:dyDescent="0.3">
      <c r="B2640" s="16" t="s">
        <v>250</v>
      </c>
      <c r="C2640" s="17">
        <v>2021</v>
      </c>
      <c r="D2640" s="17" t="s">
        <v>402</v>
      </c>
      <c r="E2640" s="17" t="s">
        <v>420</v>
      </c>
      <c r="F2640" s="17">
        <v>74603438</v>
      </c>
      <c r="G2640" s="17">
        <v>4159460</v>
      </c>
      <c r="H2640" s="17">
        <v>4014018</v>
      </c>
      <c r="I2640" s="18">
        <v>111692</v>
      </c>
    </row>
    <row r="2641" spans="2:9" ht="18" customHeight="1" x14ac:dyDescent="0.3">
      <c r="B2641" s="16" t="s">
        <v>250</v>
      </c>
      <c r="C2641" s="17">
        <v>2021</v>
      </c>
      <c r="D2641" s="17" t="s">
        <v>402</v>
      </c>
      <c r="E2641" s="17" t="s">
        <v>421</v>
      </c>
      <c r="F2641" s="17">
        <v>21743461</v>
      </c>
      <c r="G2641" s="17">
        <v>1190960</v>
      </c>
      <c r="H2641" s="17">
        <v>1152394</v>
      </c>
      <c r="I2641" s="18">
        <v>32085</v>
      </c>
    </row>
    <row r="2642" spans="2:9" ht="18" customHeight="1" x14ac:dyDescent="0.3">
      <c r="B2642" s="16" t="s">
        <v>250</v>
      </c>
      <c r="C2642" s="17">
        <v>2021</v>
      </c>
      <c r="D2642" s="17" t="s">
        <v>402</v>
      </c>
      <c r="E2642" s="17" t="s">
        <v>423</v>
      </c>
      <c r="F2642" s="17">
        <v>69539439</v>
      </c>
      <c r="G2642" s="17">
        <v>4099701</v>
      </c>
      <c r="H2642" s="17">
        <v>3885322</v>
      </c>
      <c r="I2642" s="18">
        <v>107981</v>
      </c>
    </row>
    <row r="2643" spans="2:9" ht="18" customHeight="1" x14ac:dyDescent="0.3">
      <c r="B2643" s="16" t="s">
        <v>250</v>
      </c>
      <c r="C2643" s="17">
        <v>2021</v>
      </c>
      <c r="D2643" s="17" t="s">
        <v>403</v>
      </c>
      <c r="E2643" s="17" t="s">
        <v>422</v>
      </c>
      <c r="F2643" s="17">
        <v>35699306</v>
      </c>
      <c r="G2643" s="17">
        <v>1297966</v>
      </c>
      <c r="H2643" s="17">
        <v>1213532</v>
      </c>
      <c r="I2643" s="18">
        <v>41204</v>
      </c>
    </row>
    <row r="2644" spans="2:9" ht="18" customHeight="1" x14ac:dyDescent="0.3">
      <c r="B2644" s="16" t="s">
        <v>250</v>
      </c>
      <c r="C2644" s="17">
        <v>2021</v>
      </c>
      <c r="D2644" s="17" t="s">
        <v>403</v>
      </c>
      <c r="E2644" s="17" t="s">
        <v>419</v>
      </c>
      <c r="F2644" s="17">
        <v>38473659</v>
      </c>
      <c r="G2644" s="17">
        <v>1440540</v>
      </c>
      <c r="H2644" s="17">
        <v>1294134</v>
      </c>
      <c r="I2644" s="18">
        <v>43458</v>
      </c>
    </row>
    <row r="2645" spans="2:9" ht="18" customHeight="1" x14ac:dyDescent="0.3">
      <c r="B2645" s="16" t="s">
        <v>250</v>
      </c>
      <c r="C2645" s="17">
        <v>2021</v>
      </c>
      <c r="D2645" s="17" t="s">
        <v>403</v>
      </c>
      <c r="E2645" s="17" t="s">
        <v>420</v>
      </c>
      <c r="F2645" s="17">
        <v>40182952</v>
      </c>
      <c r="G2645" s="17">
        <v>1562942</v>
      </c>
      <c r="H2645" s="17">
        <v>1367449</v>
      </c>
      <c r="I2645" s="18">
        <v>45695</v>
      </c>
    </row>
    <row r="2646" spans="2:9" ht="18" customHeight="1" x14ac:dyDescent="0.3">
      <c r="B2646" s="16" t="s">
        <v>250</v>
      </c>
      <c r="C2646" s="17">
        <v>2021</v>
      </c>
      <c r="D2646" s="17" t="s">
        <v>403</v>
      </c>
      <c r="E2646" s="17" t="s">
        <v>421</v>
      </c>
      <c r="F2646" s="17">
        <v>17697192</v>
      </c>
      <c r="G2646" s="17">
        <v>711126</v>
      </c>
      <c r="H2646" s="17">
        <v>618990</v>
      </c>
      <c r="I2646" s="18">
        <v>20430</v>
      </c>
    </row>
    <row r="2647" spans="2:9" ht="18" customHeight="1" x14ac:dyDescent="0.3">
      <c r="B2647" s="16" t="s">
        <v>250</v>
      </c>
      <c r="C2647" s="17">
        <v>2021</v>
      </c>
      <c r="D2647" s="17" t="s">
        <v>403</v>
      </c>
      <c r="E2647" s="17" t="s">
        <v>423</v>
      </c>
      <c r="F2647" s="17">
        <v>37040146</v>
      </c>
      <c r="G2647" s="17">
        <v>1354423</v>
      </c>
      <c r="H2647" s="17">
        <v>1243462</v>
      </c>
      <c r="I2647" s="18">
        <v>42030</v>
      </c>
    </row>
    <row r="2648" spans="2:9" ht="18" customHeight="1" x14ac:dyDescent="0.3">
      <c r="B2648" s="16" t="s">
        <v>250</v>
      </c>
      <c r="C2648" s="17">
        <v>2021</v>
      </c>
      <c r="D2648" s="17" t="s">
        <v>404</v>
      </c>
      <c r="E2648" s="17" t="s">
        <v>422</v>
      </c>
      <c r="F2648" s="17">
        <v>52171232</v>
      </c>
      <c r="G2648" s="17">
        <v>2803364</v>
      </c>
      <c r="H2648" s="17">
        <v>2295542</v>
      </c>
      <c r="I2648" s="18">
        <v>67542</v>
      </c>
    </row>
    <row r="2649" spans="2:9" ht="18" customHeight="1" x14ac:dyDescent="0.3">
      <c r="B2649" s="16" t="s">
        <v>250</v>
      </c>
      <c r="C2649" s="17">
        <v>2021</v>
      </c>
      <c r="D2649" s="17" t="s">
        <v>404</v>
      </c>
      <c r="E2649" s="17" t="s">
        <v>419</v>
      </c>
      <c r="F2649" s="17">
        <v>58413028</v>
      </c>
      <c r="G2649" s="17">
        <v>3574751</v>
      </c>
      <c r="H2649" s="17">
        <v>2988461</v>
      </c>
      <c r="I2649" s="18">
        <v>86120</v>
      </c>
    </row>
    <row r="2650" spans="2:9" ht="18" customHeight="1" x14ac:dyDescent="0.3">
      <c r="B2650" s="16" t="s">
        <v>250</v>
      </c>
      <c r="C2650" s="17">
        <v>2021</v>
      </c>
      <c r="D2650" s="17" t="s">
        <v>404</v>
      </c>
      <c r="E2650" s="17" t="s">
        <v>420</v>
      </c>
      <c r="F2650" s="17">
        <v>61983133</v>
      </c>
      <c r="G2650" s="17">
        <v>3832792</v>
      </c>
      <c r="H2650" s="17">
        <v>3366726</v>
      </c>
      <c r="I2650" s="18">
        <v>95491</v>
      </c>
    </row>
    <row r="2651" spans="2:9" ht="18" customHeight="1" x14ac:dyDescent="0.3">
      <c r="B2651" s="16" t="s">
        <v>250</v>
      </c>
      <c r="C2651" s="17">
        <v>2021</v>
      </c>
      <c r="D2651" s="17" t="s">
        <v>404</v>
      </c>
      <c r="E2651" s="17" t="s">
        <v>421</v>
      </c>
      <c r="F2651" s="17">
        <v>27608412</v>
      </c>
      <c r="G2651" s="17">
        <v>1695853</v>
      </c>
      <c r="H2651" s="17">
        <v>1534693</v>
      </c>
      <c r="I2651" s="18">
        <v>43287</v>
      </c>
    </row>
    <row r="2652" spans="2:9" ht="18" customHeight="1" x14ac:dyDescent="0.3">
      <c r="B2652" s="16" t="s">
        <v>250</v>
      </c>
      <c r="C2652" s="17">
        <v>2021</v>
      </c>
      <c r="D2652" s="17" t="s">
        <v>404</v>
      </c>
      <c r="E2652" s="17" t="s">
        <v>423</v>
      </c>
      <c r="F2652" s="17">
        <v>55155641</v>
      </c>
      <c r="G2652" s="17">
        <v>3213228</v>
      </c>
      <c r="H2652" s="17">
        <v>2598681</v>
      </c>
      <c r="I2652" s="18">
        <v>76328</v>
      </c>
    </row>
    <row r="2653" spans="2:9" ht="18" customHeight="1" x14ac:dyDescent="0.3">
      <c r="B2653" s="16" t="s">
        <v>250</v>
      </c>
      <c r="C2653" s="17">
        <v>2021</v>
      </c>
      <c r="D2653" s="17" t="s">
        <v>406</v>
      </c>
      <c r="E2653" s="17" t="s">
        <v>422</v>
      </c>
      <c r="F2653" s="17">
        <v>102600669</v>
      </c>
      <c r="G2653" s="17">
        <v>4212160</v>
      </c>
      <c r="H2653" s="17">
        <v>4094603</v>
      </c>
      <c r="I2653" s="18">
        <v>115656</v>
      </c>
    </row>
    <row r="2654" spans="2:9" ht="18" customHeight="1" x14ac:dyDescent="0.3">
      <c r="B2654" s="16" t="s">
        <v>250</v>
      </c>
      <c r="C2654" s="17">
        <v>2021</v>
      </c>
      <c r="D2654" s="17" t="s">
        <v>406</v>
      </c>
      <c r="E2654" s="17" t="s">
        <v>419</v>
      </c>
      <c r="F2654" s="17">
        <v>105223763</v>
      </c>
      <c r="G2654" s="17">
        <v>4214423</v>
      </c>
      <c r="H2654" s="17">
        <v>4097037</v>
      </c>
      <c r="I2654" s="18">
        <v>115819</v>
      </c>
    </row>
    <row r="2655" spans="2:9" ht="18" customHeight="1" x14ac:dyDescent="0.3">
      <c r="B2655" s="16" t="s">
        <v>250</v>
      </c>
      <c r="C2655" s="17">
        <v>2021</v>
      </c>
      <c r="D2655" s="17" t="s">
        <v>406</v>
      </c>
      <c r="E2655" s="17" t="s">
        <v>420</v>
      </c>
      <c r="F2655" s="17">
        <v>106616763</v>
      </c>
      <c r="G2655" s="17">
        <v>4215659</v>
      </c>
      <c r="H2655" s="17">
        <v>4098138</v>
      </c>
      <c r="I2655" s="18">
        <v>115872</v>
      </c>
    </row>
    <row r="2656" spans="2:9" ht="18" customHeight="1" x14ac:dyDescent="0.3">
      <c r="B2656" s="16" t="s">
        <v>250</v>
      </c>
      <c r="C2656" s="17">
        <v>2021</v>
      </c>
      <c r="D2656" s="17" t="s">
        <v>406</v>
      </c>
      <c r="E2656" s="17" t="s">
        <v>421</v>
      </c>
      <c r="F2656" s="17">
        <v>46186188</v>
      </c>
      <c r="G2656" s="17">
        <v>1807125</v>
      </c>
      <c r="H2656" s="17">
        <v>1756696</v>
      </c>
      <c r="I2656" s="18">
        <v>49674</v>
      </c>
    </row>
    <row r="2657" spans="2:9" ht="18" customHeight="1" x14ac:dyDescent="0.3">
      <c r="B2657" s="16" t="s">
        <v>250</v>
      </c>
      <c r="C2657" s="17">
        <v>2021</v>
      </c>
      <c r="D2657" s="17" t="s">
        <v>406</v>
      </c>
      <c r="E2657" s="17" t="s">
        <v>423</v>
      </c>
      <c r="F2657" s="17">
        <v>103941473</v>
      </c>
      <c r="G2657" s="17">
        <v>4213259</v>
      </c>
      <c r="H2657" s="17">
        <v>4095939</v>
      </c>
      <c r="I2657" s="18">
        <v>115721</v>
      </c>
    </row>
    <row r="2658" spans="2:9" ht="18" customHeight="1" x14ac:dyDescent="0.3">
      <c r="B2658" s="16" t="s">
        <v>250</v>
      </c>
      <c r="C2658" s="17">
        <v>2021</v>
      </c>
      <c r="D2658" s="17" t="s">
        <v>407</v>
      </c>
      <c r="E2658" s="17" t="s">
        <v>422</v>
      </c>
      <c r="F2658" s="17">
        <v>94918224</v>
      </c>
      <c r="G2658" s="17">
        <v>4205430</v>
      </c>
      <c r="H2658" s="17">
        <v>4087990</v>
      </c>
      <c r="I2658" s="18">
        <v>115075</v>
      </c>
    </row>
    <row r="2659" spans="2:9" ht="18" customHeight="1" x14ac:dyDescent="0.3">
      <c r="B2659" s="16" t="s">
        <v>250</v>
      </c>
      <c r="C2659" s="17">
        <v>2021</v>
      </c>
      <c r="D2659" s="17" t="s">
        <v>407</v>
      </c>
      <c r="E2659" s="17" t="s">
        <v>419</v>
      </c>
      <c r="F2659" s="17">
        <v>98902738</v>
      </c>
      <c r="G2659" s="17">
        <v>4208718</v>
      </c>
      <c r="H2659" s="17">
        <v>4091193</v>
      </c>
      <c r="I2659" s="18">
        <v>115333</v>
      </c>
    </row>
    <row r="2660" spans="2:9" ht="18" customHeight="1" x14ac:dyDescent="0.3">
      <c r="B2660" s="16" t="s">
        <v>250</v>
      </c>
      <c r="C2660" s="17">
        <v>2021</v>
      </c>
      <c r="D2660" s="17" t="s">
        <v>407</v>
      </c>
      <c r="E2660" s="17" t="s">
        <v>420</v>
      </c>
      <c r="F2660" s="17">
        <v>100663255</v>
      </c>
      <c r="G2660" s="17">
        <v>4210351</v>
      </c>
      <c r="H2660" s="17">
        <v>4092762</v>
      </c>
      <c r="I2660" s="18">
        <v>115535</v>
      </c>
    </row>
    <row r="2661" spans="2:9" ht="18" customHeight="1" x14ac:dyDescent="0.3">
      <c r="B2661" s="16" t="s">
        <v>250</v>
      </c>
      <c r="C2661" s="17">
        <v>2021</v>
      </c>
      <c r="D2661" s="17" t="s">
        <v>407</v>
      </c>
      <c r="E2661" s="17" t="s">
        <v>421</v>
      </c>
      <c r="F2661" s="17">
        <v>29033434</v>
      </c>
      <c r="G2661" s="17">
        <v>1203235</v>
      </c>
      <c r="H2661" s="17">
        <v>1169629</v>
      </c>
      <c r="I2661" s="18">
        <v>33029</v>
      </c>
    </row>
    <row r="2662" spans="2:9" ht="18" customHeight="1" x14ac:dyDescent="0.3">
      <c r="B2662" s="16" t="s">
        <v>250</v>
      </c>
      <c r="C2662" s="17">
        <v>2021</v>
      </c>
      <c r="D2662" s="17" t="s">
        <v>407</v>
      </c>
      <c r="E2662" s="17" t="s">
        <v>423</v>
      </c>
      <c r="F2662" s="17">
        <v>96993147</v>
      </c>
      <c r="G2662" s="17">
        <v>4207054</v>
      </c>
      <c r="H2662" s="17">
        <v>4089659</v>
      </c>
      <c r="I2662" s="18">
        <v>115180</v>
      </c>
    </row>
    <row r="2663" spans="2:9" ht="18" customHeight="1" x14ac:dyDescent="0.3">
      <c r="B2663" s="16" t="s">
        <v>266</v>
      </c>
      <c r="C2663" s="17">
        <v>2020</v>
      </c>
      <c r="D2663" s="17" t="s">
        <v>398</v>
      </c>
      <c r="E2663" s="17" t="s">
        <v>422</v>
      </c>
      <c r="F2663" s="17">
        <v>17638</v>
      </c>
      <c r="G2663" s="17">
        <v>1548</v>
      </c>
      <c r="H2663" s="17">
        <v>109</v>
      </c>
      <c r="I2663" s="18">
        <v>6</v>
      </c>
    </row>
    <row r="2664" spans="2:9" ht="18" customHeight="1" x14ac:dyDescent="0.3">
      <c r="B2664" s="16" t="s">
        <v>266</v>
      </c>
      <c r="C2664" s="17">
        <v>2020</v>
      </c>
      <c r="D2664" s="17" t="s">
        <v>398</v>
      </c>
      <c r="E2664" s="17" t="s">
        <v>419</v>
      </c>
      <c r="F2664" s="17">
        <v>339078</v>
      </c>
      <c r="G2664" s="17">
        <v>9576</v>
      </c>
      <c r="H2664" s="17">
        <v>1378</v>
      </c>
      <c r="I2664" s="18">
        <v>134</v>
      </c>
    </row>
    <row r="2665" spans="2:9" ht="18" customHeight="1" x14ac:dyDescent="0.3">
      <c r="B2665" s="16" t="s">
        <v>266</v>
      </c>
      <c r="C2665" s="17">
        <v>2020</v>
      </c>
      <c r="D2665" s="17" t="s">
        <v>398</v>
      </c>
      <c r="E2665" s="17" t="s">
        <v>420</v>
      </c>
      <c r="F2665" s="17">
        <v>552723</v>
      </c>
      <c r="G2665" s="17">
        <v>14780</v>
      </c>
      <c r="H2665" s="17">
        <v>3944</v>
      </c>
      <c r="I2665" s="18">
        <v>264</v>
      </c>
    </row>
    <row r="2666" spans="2:9" ht="18" customHeight="1" x14ac:dyDescent="0.3">
      <c r="B2666" s="16" t="s">
        <v>266</v>
      </c>
      <c r="C2666" s="17">
        <v>2020</v>
      </c>
      <c r="D2666" s="17" t="s">
        <v>398</v>
      </c>
      <c r="E2666" s="17" t="s">
        <v>421</v>
      </c>
      <c r="F2666" s="17">
        <v>201494</v>
      </c>
      <c r="G2666" s="17">
        <v>5024</v>
      </c>
      <c r="H2666" s="17">
        <v>1707</v>
      </c>
      <c r="I2666" s="18">
        <v>113</v>
      </c>
    </row>
    <row r="2667" spans="2:9" ht="18" customHeight="1" x14ac:dyDescent="0.3">
      <c r="B2667" s="16" t="s">
        <v>266</v>
      </c>
      <c r="C2667" s="17">
        <v>2020</v>
      </c>
      <c r="D2667" s="17" t="s">
        <v>398</v>
      </c>
      <c r="E2667" s="17" t="s">
        <v>423</v>
      </c>
      <c r="F2667" s="17">
        <v>179188</v>
      </c>
      <c r="G2667" s="17">
        <v>4813</v>
      </c>
      <c r="H2667" s="17">
        <v>670</v>
      </c>
      <c r="I2667" s="18">
        <v>51</v>
      </c>
    </row>
    <row r="2668" spans="2:9" ht="18" customHeight="1" x14ac:dyDescent="0.3">
      <c r="B2668" s="16" t="s">
        <v>266</v>
      </c>
      <c r="C2668" s="17">
        <v>2020</v>
      </c>
      <c r="D2668" s="17" t="s">
        <v>399</v>
      </c>
      <c r="E2668" s="17" t="s">
        <v>422</v>
      </c>
      <c r="F2668" s="17">
        <v>11251453</v>
      </c>
      <c r="G2668" s="17">
        <v>326885</v>
      </c>
      <c r="H2668" s="17">
        <v>231942</v>
      </c>
      <c r="I2668" s="18">
        <v>5120</v>
      </c>
    </row>
    <row r="2669" spans="2:9" ht="18" customHeight="1" x14ac:dyDescent="0.3">
      <c r="B2669" s="16" t="s">
        <v>266</v>
      </c>
      <c r="C2669" s="17">
        <v>2020</v>
      </c>
      <c r="D2669" s="17" t="s">
        <v>399</v>
      </c>
      <c r="E2669" s="17" t="s">
        <v>419</v>
      </c>
      <c r="F2669" s="17">
        <v>13804008</v>
      </c>
      <c r="G2669" s="17">
        <v>447744</v>
      </c>
      <c r="H2669" s="17">
        <v>342121</v>
      </c>
      <c r="I2669" s="18">
        <v>6287</v>
      </c>
    </row>
    <row r="2670" spans="2:9" ht="18" customHeight="1" x14ac:dyDescent="0.3">
      <c r="B2670" s="16" t="s">
        <v>266</v>
      </c>
      <c r="C2670" s="17">
        <v>2020</v>
      </c>
      <c r="D2670" s="17" t="s">
        <v>399</v>
      </c>
      <c r="E2670" s="17" t="s">
        <v>420</v>
      </c>
      <c r="F2670" s="17">
        <v>15199754</v>
      </c>
      <c r="G2670" s="17">
        <v>513208</v>
      </c>
      <c r="H2670" s="17">
        <v>406391</v>
      </c>
      <c r="I2670" s="18">
        <v>6860</v>
      </c>
    </row>
    <row r="2671" spans="2:9" ht="18" customHeight="1" x14ac:dyDescent="0.3">
      <c r="B2671" s="16" t="s">
        <v>266</v>
      </c>
      <c r="C2671" s="17">
        <v>2020</v>
      </c>
      <c r="D2671" s="17" t="s">
        <v>399</v>
      </c>
      <c r="E2671" s="17" t="s">
        <v>421</v>
      </c>
      <c r="F2671" s="17">
        <v>6891527</v>
      </c>
      <c r="G2671" s="17">
        <v>240697</v>
      </c>
      <c r="H2671" s="17">
        <v>194876</v>
      </c>
      <c r="I2671" s="18">
        <v>3129</v>
      </c>
    </row>
    <row r="2672" spans="2:9" ht="18" customHeight="1" x14ac:dyDescent="0.3">
      <c r="B2672" s="16" t="s">
        <v>266</v>
      </c>
      <c r="C2672" s="17">
        <v>2020</v>
      </c>
      <c r="D2672" s="17" t="s">
        <v>399</v>
      </c>
      <c r="E2672" s="17" t="s">
        <v>423</v>
      </c>
      <c r="F2672" s="17">
        <v>12519694</v>
      </c>
      <c r="G2672" s="17">
        <v>384588</v>
      </c>
      <c r="H2672" s="17">
        <v>282221</v>
      </c>
      <c r="I2672" s="18">
        <v>5679</v>
      </c>
    </row>
    <row r="2673" spans="2:9" ht="18" customHeight="1" x14ac:dyDescent="0.3">
      <c r="B2673" s="16" t="s">
        <v>266</v>
      </c>
      <c r="C2673" s="17">
        <v>2020</v>
      </c>
      <c r="D2673" s="17" t="s">
        <v>400</v>
      </c>
      <c r="E2673" s="17" t="s">
        <v>422</v>
      </c>
      <c r="F2673" s="17">
        <v>31803991</v>
      </c>
      <c r="G2673" s="17">
        <v>1935309</v>
      </c>
      <c r="H2673" s="17">
        <v>1746763</v>
      </c>
      <c r="I2673" s="18">
        <v>16726</v>
      </c>
    </row>
    <row r="2674" spans="2:9" ht="18" customHeight="1" x14ac:dyDescent="0.3">
      <c r="B2674" s="16" t="s">
        <v>266</v>
      </c>
      <c r="C2674" s="17">
        <v>2020</v>
      </c>
      <c r="D2674" s="17" t="s">
        <v>400</v>
      </c>
      <c r="E2674" s="17" t="s">
        <v>419</v>
      </c>
      <c r="F2674" s="17">
        <v>34586757</v>
      </c>
      <c r="G2674" s="17">
        <v>2078320</v>
      </c>
      <c r="H2674" s="17">
        <v>1966248</v>
      </c>
      <c r="I2674" s="18">
        <v>18185</v>
      </c>
    </row>
    <row r="2675" spans="2:9" ht="18" customHeight="1" x14ac:dyDescent="0.3">
      <c r="B2675" s="16" t="s">
        <v>266</v>
      </c>
      <c r="C2675" s="17">
        <v>2020</v>
      </c>
      <c r="D2675" s="17" t="s">
        <v>400</v>
      </c>
      <c r="E2675" s="17" t="s">
        <v>420</v>
      </c>
      <c r="F2675" s="17">
        <v>35846558</v>
      </c>
      <c r="G2675" s="17">
        <v>2124900</v>
      </c>
      <c r="H2675" s="17">
        <v>2026299</v>
      </c>
      <c r="I2675" s="18">
        <v>18594</v>
      </c>
    </row>
    <row r="2676" spans="2:9" ht="18" customHeight="1" x14ac:dyDescent="0.3">
      <c r="B2676" s="16" t="s">
        <v>266</v>
      </c>
      <c r="C2676" s="17">
        <v>2020</v>
      </c>
      <c r="D2676" s="17" t="s">
        <v>400</v>
      </c>
      <c r="E2676" s="17" t="s">
        <v>421</v>
      </c>
      <c r="F2676" s="17">
        <v>15718778</v>
      </c>
      <c r="G2676" s="17">
        <v>922581</v>
      </c>
      <c r="H2676" s="17">
        <v>884905</v>
      </c>
      <c r="I2676" s="18">
        <v>8068</v>
      </c>
    </row>
    <row r="2677" spans="2:9" ht="18" customHeight="1" x14ac:dyDescent="0.3">
      <c r="B2677" s="16" t="s">
        <v>266</v>
      </c>
      <c r="C2677" s="17">
        <v>2020</v>
      </c>
      <c r="D2677" s="17" t="s">
        <v>400</v>
      </c>
      <c r="E2677" s="17" t="s">
        <v>423</v>
      </c>
      <c r="F2677" s="17">
        <v>33243675</v>
      </c>
      <c r="G2677" s="17">
        <v>2019481</v>
      </c>
      <c r="H2677" s="17">
        <v>1874821</v>
      </c>
      <c r="I2677" s="18">
        <v>17592</v>
      </c>
    </row>
    <row r="2678" spans="2:9" ht="18" customHeight="1" x14ac:dyDescent="0.3">
      <c r="B2678" s="16" t="s">
        <v>266</v>
      </c>
      <c r="C2678" s="17">
        <v>2020</v>
      </c>
      <c r="D2678" s="17" t="s">
        <v>401</v>
      </c>
      <c r="E2678" s="17" t="s">
        <v>422</v>
      </c>
      <c r="F2678" s="17">
        <v>6223091</v>
      </c>
      <c r="G2678" s="17">
        <v>137814</v>
      </c>
      <c r="H2678" s="17">
        <v>109224</v>
      </c>
      <c r="I2678" s="18">
        <v>3127</v>
      </c>
    </row>
    <row r="2679" spans="2:9" ht="18" customHeight="1" x14ac:dyDescent="0.3">
      <c r="B2679" s="16" t="s">
        <v>266</v>
      </c>
      <c r="C2679" s="17">
        <v>2020</v>
      </c>
      <c r="D2679" s="17" t="s">
        <v>401</v>
      </c>
      <c r="E2679" s="17" t="s">
        <v>419</v>
      </c>
      <c r="F2679" s="17">
        <v>8402432</v>
      </c>
      <c r="G2679" s="17">
        <v>201097</v>
      </c>
      <c r="H2679" s="17">
        <v>147911</v>
      </c>
      <c r="I2679" s="18">
        <v>3871</v>
      </c>
    </row>
    <row r="2680" spans="2:9" ht="18" customHeight="1" x14ac:dyDescent="0.3">
      <c r="B2680" s="16" t="s">
        <v>266</v>
      </c>
      <c r="C2680" s="17">
        <v>2020</v>
      </c>
      <c r="D2680" s="17" t="s">
        <v>401</v>
      </c>
      <c r="E2680" s="17" t="s">
        <v>420</v>
      </c>
      <c r="F2680" s="17">
        <v>9617438</v>
      </c>
      <c r="G2680" s="17">
        <v>247660</v>
      </c>
      <c r="H2680" s="17">
        <v>177137</v>
      </c>
      <c r="I2680" s="18">
        <v>4293</v>
      </c>
    </row>
    <row r="2681" spans="2:9" ht="18" customHeight="1" x14ac:dyDescent="0.3">
      <c r="B2681" s="16" t="s">
        <v>266</v>
      </c>
      <c r="C2681" s="17">
        <v>2020</v>
      </c>
      <c r="D2681" s="17" t="s">
        <v>401</v>
      </c>
      <c r="E2681" s="17" t="s">
        <v>421</v>
      </c>
      <c r="F2681" s="17">
        <v>4500753</v>
      </c>
      <c r="G2681" s="17">
        <v>122799</v>
      </c>
      <c r="H2681" s="17">
        <v>87385</v>
      </c>
      <c r="I2681" s="18">
        <v>2001</v>
      </c>
    </row>
    <row r="2682" spans="2:9" ht="18" customHeight="1" x14ac:dyDescent="0.3">
      <c r="B2682" s="16" t="s">
        <v>266</v>
      </c>
      <c r="C2682" s="17">
        <v>2020</v>
      </c>
      <c r="D2682" s="17" t="s">
        <v>401</v>
      </c>
      <c r="E2682" s="17" t="s">
        <v>423</v>
      </c>
      <c r="F2682" s="17">
        <v>7211178</v>
      </c>
      <c r="G2682" s="17">
        <v>166447</v>
      </c>
      <c r="H2682" s="17">
        <v>125327</v>
      </c>
      <c r="I2682" s="18">
        <v>3525</v>
      </c>
    </row>
    <row r="2683" spans="2:9" ht="18" customHeight="1" x14ac:dyDescent="0.3">
      <c r="B2683" s="16" t="s">
        <v>266</v>
      </c>
      <c r="C2683" s="17">
        <v>2020</v>
      </c>
      <c r="D2683" s="17" t="s">
        <v>402</v>
      </c>
      <c r="E2683" s="17" t="s">
        <v>422</v>
      </c>
      <c r="F2683" s="17">
        <v>3270064</v>
      </c>
      <c r="G2683" s="17">
        <v>69007</v>
      </c>
      <c r="H2683" s="17">
        <v>49110</v>
      </c>
      <c r="I2683" s="18">
        <v>1513</v>
      </c>
    </row>
    <row r="2684" spans="2:9" ht="18" customHeight="1" x14ac:dyDescent="0.3">
      <c r="B2684" s="16" t="s">
        <v>266</v>
      </c>
      <c r="C2684" s="17">
        <v>2020</v>
      </c>
      <c r="D2684" s="17" t="s">
        <v>402</v>
      </c>
      <c r="E2684" s="17" t="s">
        <v>419</v>
      </c>
      <c r="F2684" s="17">
        <v>4574169</v>
      </c>
      <c r="G2684" s="17">
        <v>97219</v>
      </c>
      <c r="H2684" s="17">
        <v>74824</v>
      </c>
      <c r="I2684" s="18">
        <v>2271</v>
      </c>
    </row>
    <row r="2685" spans="2:9" ht="18" customHeight="1" x14ac:dyDescent="0.3">
      <c r="B2685" s="16" t="s">
        <v>266</v>
      </c>
      <c r="C2685" s="17">
        <v>2020</v>
      </c>
      <c r="D2685" s="17" t="s">
        <v>402</v>
      </c>
      <c r="E2685" s="17" t="s">
        <v>420</v>
      </c>
      <c r="F2685" s="17">
        <v>5288852</v>
      </c>
      <c r="G2685" s="17">
        <v>114039</v>
      </c>
      <c r="H2685" s="17">
        <v>89614</v>
      </c>
      <c r="I2685" s="18">
        <v>2645</v>
      </c>
    </row>
    <row r="2686" spans="2:9" ht="18" customHeight="1" x14ac:dyDescent="0.3">
      <c r="B2686" s="16" t="s">
        <v>266</v>
      </c>
      <c r="C2686" s="17">
        <v>2020</v>
      </c>
      <c r="D2686" s="17" t="s">
        <v>402</v>
      </c>
      <c r="E2686" s="17" t="s">
        <v>421</v>
      </c>
      <c r="F2686" s="17">
        <v>1633990</v>
      </c>
      <c r="G2686" s="17">
        <v>35668</v>
      </c>
      <c r="H2686" s="17">
        <v>28141</v>
      </c>
      <c r="I2686" s="18">
        <v>818</v>
      </c>
    </row>
    <row r="2687" spans="2:9" ht="18" customHeight="1" x14ac:dyDescent="0.3">
      <c r="B2687" s="16" t="s">
        <v>266</v>
      </c>
      <c r="C2687" s="17">
        <v>2020</v>
      </c>
      <c r="D2687" s="17" t="s">
        <v>402</v>
      </c>
      <c r="E2687" s="17" t="s">
        <v>423</v>
      </c>
      <c r="F2687" s="17">
        <v>3905174</v>
      </c>
      <c r="G2687" s="17">
        <v>82722</v>
      </c>
      <c r="H2687" s="17">
        <v>61703</v>
      </c>
      <c r="I2687" s="18">
        <v>1871</v>
      </c>
    </row>
    <row r="2688" spans="2:9" ht="18" customHeight="1" x14ac:dyDescent="0.3">
      <c r="B2688" s="16" t="s">
        <v>266</v>
      </c>
      <c r="C2688" s="17">
        <v>2020</v>
      </c>
      <c r="D2688" s="17" t="s">
        <v>403</v>
      </c>
      <c r="E2688" s="17" t="s">
        <v>422</v>
      </c>
      <c r="F2688" s="17">
        <v>0</v>
      </c>
      <c r="G2688" s="17">
        <v>9</v>
      </c>
      <c r="H2688" s="17">
        <v>0</v>
      </c>
      <c r="I2688" s="18">
        <v>0</v>
      </c>
    </row>
    <row r="2689" spans="2:9" ht="18" customHeight="1" x14ac:dyDescent="0.3">
      <c r="B2689" s="16" t="s">
        <v>266</v>
      </c>
      <c r="C2689" s="17">
        <v>2020</v>
      </c>
      <c r="D2689" s="17" t="s">
        <v>403</v>
      </c>
      <c r="E2689" s="17" t="s">
        <v>419</v>
      </c>
      <c r="F2689" s="17">
        <v>0</v>
      </c>
      <c r="G2689" s="17">
        <v>69</v>
      </c>
      <c r="H2689" s="17">
        <v>0</v>
      </c>
      <c r="I2689" s="18">
        <v>0</v>
      </c>
    </row>
    <row r="2690" spans="2:9" ht="18" customHeight="1" x14ac:dyDescent="0.3">
      <c r="B2690" s="16" t="s">
        <v>266</v>
      </c>
      <c r="C2690" s="17">
        <v>2020</v>
      </c>
      <c r="D2690" s="17" t="s">
        <v>403</v>
      </c>
      <c r="E2690" s="17" t="s">
        <v>420</v>
      </c>
      <c r="F2690" s="17">
        <v>0</v>
      </c>
      <c r="G2690" s="17">
        <v>278</v>
      </c>
      <c r="H2690" s="17">
        <v>0</v>
      </c>
      <c r="I2690" s="18">
        <v>0</v>
      </c>
    </row>
    <row r="2691" spans="2:9" ht="18" customHeight="1" x14ac:dyDescent="0.3">
      <c r="B2691" s="16" t="s">
        <v>266</v>
      </c>
      <c r="C2691" s="17">
        <v>2020</v>
      </c>
      <c r="D2691" s="17" t="s">
        <v>403</v>
      </c>
      <c r="E2691" s="17" t="s">
        <v>421</v>
      </c>
      <c r="F2691" s="17">
        <v>0</v>
      </c>
      <c r="G2691" s="17">
        <v>231</v>
      </c>
      <c r="H2691" s="17">
        <v>9</v>
      </c>
      <c r="I2691" s="18">
        <v>0</v>
      </c>
    </row>
    <row r="2692" spans="2:9" ht="18" customHeight="1" x14ac:dyDescent="0.3">
      <c r="B2692" s="16" t="s">
        <v>266</v>
      </c>
      <c r="C2692" s="17">
        <v>2020</v>
      </c>
      <c r="D2692" s="17" t="s">
        <v>403</v>
      </c>
      <c r="E2692" s="17" t="s">
        <v>423</v>
      </c>
      <c r="F2692" s="17">
        <v>0</v>
      </c>
      <c r="G2692" s="17">
        <v>20</v>
      </c>
      <c r="H2692" s="17">
        <v>0</v>
      </c>
      <c r="I2692" s="18">
        <v>0</v>
      </c>
    </row>
    <row r="2693" spans="2:9" ht="18" customHeight="1" x14ac:dyDescent="0.3">
      <c r="B2693" s="16" t="s">
        <v>266</v>
      </c>
      <c r="C2693" s="17">
        <v>2020</v>
      </c>
      <c r="D2693" s="17" t="s">
        <v>404</v>
      </c>
      <c r="E2693" s="17" t="s">
        <v>422</v>
      </c>
      <c r="F2693" s="17">
        <v>892052</v>
      </c>
      <c r="G2693" s="17">
        <v>21287</v>
      </c>
      <c r="H2693" s="17">
        <v>10305</v>
      </c>
      <c r="I2693" s="18">
        <v>559</v>
      </c>
    </row>
    <row r="2694" spans="2:9" ht="18" customHeight="1" x14ac:dyDescent="0.3">
      <c r="B2694" s="16" t="s">
        <v>266</v>
      </c>
      <c r="C2694" s="17">
        <v>2020</v>
      </c>
      <c r="D2694" s="17" t="s">
        <v>404</v>
      </c>
      <c r="E2694" s="17" t="s">
        <v>419</v>
      </c>
      <c r="F2694" s="17">
        <v>1705240</v>
      </c>
      <c r="G2694" s="17">
        <v>38503</v>
      </c>
      <c r="H2694" s="17">
        <v>22172</v>
      </c>
      <c r="I2694" s="18">
        <v>961</v>
      </c>
    </row>
    <row r="2695" spans="2:9" ht="18" customHeight="1" x14ac:dyDescent="0.3">
      <c r="B2695" s="16" t="s">
        <v>266</v>
      </c>
      <c r="C2695" s="17">
        <v>2020</v>
      </c>
      <c r="D2695" s="17" t="s">
        <v>404</v>
      </c>
      <c r="E2695" s="17" t="s">
        <v>420</v>
      </c>
      <c r="F2695" s="17">
        <v>2289317</v>
      </c>
      <c r="G2695" s="17">
        <v>50983</v>
      </c>
      <c r="H2695" s="17">
        <v>29023</v>
      </c>
      <c r="I2695" s="18">
        <v>1166</v>
      </c>
    </row>
    <row r="2696" spans="2:9" ht="18" customHeight="1" x14ac:dyDescent="0.3">
      <c r="B2696" s="16" t="s">
        <v>266</v>
      </c>
      <c r="C2696" s="17">
        <v>2020</v>
      </c>
      <c r="D2696" s="17" t="s">
        <v>404</v>
      </c>
      <c r="E2696" s="17" t="s">
        <v>421</v>
      </c>
      <c r="F2696" s="17">
        <v>1184582</v>
      </c>
      <c r="G2696" s="17">
        <v>25813</v>
      </c>
      <c r="H2696" s="17">
        <v>17015</v>
      </c>
      <c r="I2696" s="18">
        <v>571</v>
      </c>
    </row>
    <row r="2697" spans="2:9" ht="18" customHeight="1" x14ac:dyDescent="0.3">
      <c r="B2697" s="16" t="s">
        <v>266</v>
      </c>
      <c r="C2697" s="17">
        <v>2020</v>
      </c>
      <c r="D2697" s="17" t="s">
        <v>404</v>
      </c>
      <c r="E2697" s="17" t="s">
        <v>423</v>
      </c>
      <c r="F2697" s="17">
        <v>1238492</v>
      </c>
      <c r="G2697" s="17">
        <v>28077</v>
      </c>
      <c r="H2697" s="17">
        <v>16403</v>
      </c>
      <c r="I2697" s="18">
        <v>793</v>
      </c>
    </row>
    <row r="2698" spans="2:9" ht="18" customHeight="1" x14ac:dyDescent="0.3">
      <c r="B2698" s="16" t="s">
        <v>266</v>
      </c>
      <c r="C2698" s="17">
        <v>2020</v>
      </c>
      <c r="D2698" s="17" t="s">
        <v>405</v>
      </c>
      <c r="E2698" s="17" t="s">
        <v>422</v>
      </c>
      <c r="F2698" s="17">
        <v>26641658</v>
      </c>
      <c r="G2698" s="17">
        <v>1428287</v>
      </c>
      <c r="H2698" s="17">
        <v>1301906</v>
      </c>
      <c r="I2698" s="18">
        <v>13624</v>
      </c>
    </row>
    <row r="2699" spans="2:9" ht="18" customHeight="1" x14ac:dyDescent="0.3">
      <c r="B2699" s="16" t="s">
        <v>266</v>
      </c>
      <c r="C2699" s="17">
        <v>2020</v>
      </c>
      <c r="D2699" s="17" t="s">
        <v>405</v>
      </c>
      <c r="E2699" s="17" t="s">
        <v>419</v>
      </c>
      <c r="F2699" s="17">
        <v>28495102</v>
      </c>
      <c r="G2699" s="17">
        <v>1629593</v>
      </c>
      <c r="H2699" s="17">
        <v>1476293</v>
      </c>
      <c r="I2699" s="18">
        <v>14726</v>
      </c>
    </row>
    <row r="2700" spans="2:9" ht="18" customHeight="1" x14ac:dyDescent="0.3">
      <c r="B2700" s="16" t="s">
        <v>266</v>
      </c>
      <c r="C2700" s="17">
        <v>2020</v>
      </c>
      <c r="D2700" s="17" t="s">
        <v>405</v>
      </c>
      <c r="E2700" s="17" t="s">
        <v>420</v>
      </c>
      <c r="F2700" s="17">
        <v>29830656</v>
      </c>
      <c r="G2700" s="17">
        <v>1775145</v>
      </c>
      <c r="H2700" s="17">
        <v>1576558</v>
      </c>
      <c r="I2700" s="18">
        <v>15528</v>
      </c>
    </row>
    <row r="2701" spans="2:9" ht="18" customHeight="1" x14ac:dyDescent="0.3">
      <c r="B2701" s="16" t="s">
        <v>266</v>
      </c>
      <c r="C2701" s="17">
        <v>2020</v>
      </c>
      <c r="D2701" s="17" t="s">
        <v>405</v>
      </c>
      <c r="E2701" s="17" t="s">
        <v>421</v>
      </c>
      <c r="F2701" s="17">
        <v>8807408</v>
      </c>
      <c r="G2701" s="17">
        <v>533449</v>
      </c>
      <c r="H2701" s="17">
        <v>471434</v>
      </c>
      <c r="I2701" s="18">
        <v>4604</v>
      </c>
    </row>
    <row r="2702" spans="2:9" ht="18" customHeight="1" x14ac:dyDescent="0.3">
      <c r="B2702" s="16" t="s">
        <v>266</v>
      </c>
      <c r="C2702" s="17">
        <v>2020</v>
      </c>
      <c r="D2702" s="17" t="s">
        <v>405</v>
      </c>
      <c r="E2702" s="17" t="s">
        <v>423</v>
      </c>
      <c r="F2702" s="17">
        <v>27609833</v>
      </c>
      <c r="G2702" s="17">
        <v>1521132</v>
      </c>
      <c r="H2702" s="17">
        <v>1387288</v>
      </c>
      <c r="I2702" s="18">
        <v>14146</v>
      </c>
    </row>
    <row r="2703" spans="2:9" ht="18" customHeight="1" x14ac:dyDescent="0.3">
      <c r="B2703" s="16" t="s">
        <v>266</v>
      </c>
      <c r="C2703" s="17">
        <v>2020</v>
      </c>
      <c r="D2703" s="17" t="s">
        <v>406</v>
      </c>
      <c r="E2703" s="17" t="s">
        <v>422</v>
      </c>
      <c r="F2703" s="17">
        <v>22431527</v>
      </c>
      <c r="G2703" s="17">
        <v>1008035</v>
      </c>
      <c r="H2703" s="17">
        <v>849383</v>
      </c>
      <c r="I2703" s="18">
        <v>10814</v>
      </c>
    </row>
    <row r="2704" spans="2:9" ht="18" customHeight="1" x14ac:dyDescent="0.3">
      <c r="B2704" s="16" t="s">
        <v>266</v>
      </c>
      <c r="C2704" s="17">
        <v>2020</v>
      </c>
      <c r="D2704" s="17" t="s">
        <v>406</v>
      </c>
      <c r="E2704" s="17" t="s">
        <v>419</v>
      </c>
      <c r="F2704" s="17">
        <v>24431491</v>
      </c>
      <c r="G2704" s="17">
        <v>1212397</v>
      </c>
      <c r="H2704" s="17">
        <v>1054467</v>
      </c>
      <c r="I2704" s="18">
        <v>12236</v>
      </c>
    </row>
    <row r="2705" spans="2:9" ht="18" customHeight="1" x14ac:dyDescent="0.3">
      <c r="B2705" s="16" t="s">
        <v>266</v>
      </c>
      <c r="C2705" s="17">
        <v>2020</v>
      </c>
      <c r="D2705" s="17" t="s">
        <v>406</v>
      </c>
      <c r="E2705" s="17" t="s">
        <v>420</v>
      </c>
      <c r="F2705" s="17">
        <v>25351689</v>
      </c>
      <c r="G2705" s="17">
        <v>1303511</v>
      </c>
      <c r="H2705" s="17">
        <v>1172861</v>
      </c>
      <c r="I2705" s="18">
        <v>12876</v>
      </c>
    </row>
    <row r="2706" spans="2:9" ht="18" customHeight="1" x14ac:dyDescent="0.3">
      <c r="B2706" s="16" t="s">
        <v>266</v>
      </c>
      <c r="C2706" s="17">
        <v>2020</v>
      </c>
      <c r="D2706" s="17" t="s">
        <v>406</v>
      </c>
      <c r="E2706" s="17" t="s">
        <v>421</v>
      </c>
      <c r="F2706" s="17">
        <v>11150712</v>
      </c>
      <c r="G2706" s="17">
        <v>585625</v>
      </c>
      <c r="H2706" s="17">
        <v>534025</v>
      </c>
      <c r="I2706" s="18">
        <v>5693</v>
      </c>
    </row>
    <row r="2707" spans="2:9" ht="18" customHeight="1" x14ac:dyDescent="0.3">
      <c r="B2707" s="16" t="s">
        <v>266</v>
      </c>
      <c r="C2707" s="17">
        <v>2020</v>
      </c>
      <c r="D2707" s="17" t="s">
        <v>406</v>
      </c>
      <c r="E2707" s="17" t="s">
        <v>423</v>
      </c>
      <c r="F2707" s="17">
        <v>23467980</v>
      </c>
      <c r="G2707" s="17">
        <v>1112993</v>
      </c>
      <c r="H2707" s="17">
        <v>950591</v>
      </c>
      <c r="I2707" s="18">
        <v>11550</v>
      </c>
    </row>
    <row r="2708" spans="2:9" ht="18" customHeight="1" x14ac:dyDescent="0.3">
      <c r="B2708" s="16" t="s">
        <v>266</v>
      </c>
      <c r="C2708" s="17">
        <v>2020</v>
      </c>
      <c r="D2708" s="17" t="s">
        <v>407</v>
      </c>
      <c r="E2708" s="17" t="s">
        <v>422</v>
      </c>
      <c r="F2708" s="17">
        <v>16915644</v>
      </c>
      <c r="G2708" s="17">
        <v>614716</v>
      </c>
      <c r="H2708" s="17">
        <v>506450</v>
      </c>
      <c r="I2708" s="18">
        <v>7763</v>
      </c>
    </row>
    <row r="2709" spans="2:9" ht="18" customHeight="1" x14ac:dyDescent="0.3">
      <c r="B2709" s="16" t="s">
        <v>266</v>
      </c>
      <c r="C2709" s="17">
        <v>2020</v>
      </c>
      <c r="D2709" s="17" t="s">
        <v>407</v>
      </c>
      <c r="E2709" s="17" t="s">
        <v>419</v>
      </c>
      <c r="F2709" s="17">
        <v>19559981</v>
      </c>
      <c r="G2709" s="17">
        <v>779335</v>
      </c>
      <c r="H2709" s="17">
        <v>646733</v>
      </c>
      <c r="I2709" s="18">
        <v>9154</v>
      </c>
    </row>
    <row r="2710" spans="2:9" ht="18" customHeight="1" x14ac:dyDescent="0.3">
      <c r="B2710" s="16" t="s">
        <v>266</v>
      </c>
      <c r="C2710" s="17">
        <v>2020</v>
      </c>
      <c r="D2710" s="17" t="s">
        <v>407</v>
      </c>
      <c r="E2710" s="17" t="s">
        <v>420</v>
      </c>
      <c r="F2710" s="17">
        <v>20940729</v>
      </c>
      <c r="G2710" s="17">
        <v>873587</v>
      </c>
      <c r="H2710" s="17">
        <v>728979</v>
      </c>
      <c r="I2710" s="18">
        <v>9881</v>
      </c>
    </row>
    <row r="2711" spans="2:9" ht="18" customHeight="1" x14ac:dyDescent="0.3">
      <c r="B2711" s="16" t="s">
        <v>266</v>
      </c>
      <c r="C2711" s="17">
        <v>2020</v>
      </c>
      <c r="D2711" s="17" t="s">
        <v>407</v>
      </c>
      <c r="E2711" s="17" t="s">
        <v>421</v>
      </c>
      <c r="F2711" s="17">
        <v>6209902</v>
      </c>
      <c r="G2711" s="17">
        <v>268411</v>
      </c>
      <c r="H2711" s="17">
        <v>224497</v>
      </c>
      <c r="I2711" s="18">
        <v>2957</v>
      </c>
    </row>
    <row r="2712" spans="2:9" ht="18" customHeight="1" x14ac:dyDescent="0.3">
      <c r="B2712" s="16" t="s">
        <v>266</v>
      </c>
      <c r="C2712" s="17">
        <v>2020</v>
      </c>
      <c r="D2712" s="17" t="s">
        <v>407</v>
      </c>
      <c r="E2712" s="17" t="s">
        <v>423</v>
      </c>
      <c r="F2712" s="17">
        <v>18189578</v>
      </c>
      <c r="G2712" s="17">
        <v>693525</v>
      </c>
      <c r="H2712" s="17">
        <v>573356</v>
      </c>
      <c r="I2712" s="18">
        <v>8448</v>
      </c>
    </row>
    <row r="2713" spans="2:9" ht="18" customHeight="1" x14ac:dyDescent="0.3">
      <c r="B2713" s="16" t="s">
        <v>266</v>
      </c>
      <c r="C2713" s="17">
        <v>2021</v>
      </c>
      <c r="D2713" s="17" t="s">
        <v>398</v>
      </c>
      <c r="E2713" s="17" t="s">
        <v>422</v>
      </c>
      <c r="F2713" s="17">
        <v>49379673</v>
      </c>
      <c r="G2713" s="17">
        <v>2379876</v>
      </c>
      <c r="H2713" s="17">
        <v>2266296</v>
      </c>
      <c r="I2713" s="18">
        <v>19863</v>
      </c>
    </row>
    <row r="2714" spans="2:9" ht="18" customHeight="1" x14ac:dyDescent="0.3">
      <c r="B2714" s="16" t="s">
        <v>266</v>
      </c>
      <c r="C2714" s="17">
        <v>2021</v>
      </c>
      <c r="D2714" s="17" t="s">
        <v>398</v>
      </c>
      <c r="E2714" s="17" t="s">
        <v>419</v>
      </c>
      <c r="F2714" s="17">
        <v>54305136</v>
      </c>
      <c r="G2714" s="17">
        <v>2921007</v>
      </c>
      <c r="H2714" s="17">
        <v>2410031</v>
      </c>
      <c r="I2714" s="18">
        <v>22175</v>
      </c>
    </row>
    <row r="2715" spans="2:9" ht="18" customHeight="1" x14ac:dyDescent="0.3">
      <c r="B2715" s="16" t="s">
        <v>266</v>
      </c>
      <c r="C2715" s="17">
        <v>2021</v>
      </c>
      <c r="D2715" s="17" t="s">
        <v>398</v>
      </c>
      <c r="E2715" s="17" t="s">
        <v>420</v>
      </c>
      <c r="F2715" s="17">
        <v>57844458</v>
      </c>
      <c r="G2715" s="17">
        <v>3605629</v>
      </c>
      <c r="H2715" s="17">
        <v>2626279</v>
      </c>
      <c r="I2715" s="18">
        <v>25387</v>
      </c>
    </row>
    <row r="2716" spans="2:9" ht="18" customHeight="1" x14ac:dyDescent="0.3">
      <c r="B2716" s="16" t="s">
        <v>266</v>
      </c>
      <c r="C2716" s="17">
        <v>2021</v>
      </c>
      <c r="D2716" s="17" t="s">
        <v>398</v>
      </c>
      <c r="E2716" s="17" t="s">
        <v>421</v>
      </c>
      <c r="F2716" s="17">
        <v>17247773</v>
      </c>
      <c r="G2716" s="17">
        <v>1178847</v>
      </c>
      <c r="H2716" s="17">
        <v>824520</v>
      </c>
      <c r="I2716" s="18">
        <v>8323</v>
      </c>
    </row>
    <row r="2717" spans="2:9" ht="18" customHeight="1" x14ac:dyDescent="0.3">
      <c r="B2717" s="16" t="s">
        <v>266</v>
      </c>
      <c r="C2717" s="17">
        <v>2021</v>
      </c>
      <c r="D2717" s="17" t="s">
        <v>398</v>
      </c>
      <c r="E2717" s="17" t="s">
        <v>423</v>
      </c>
      <c r="F2717" s="17">
        <v>51690727</v>
      </c>
      <c r="G2717" s="17">
        <v>2553033</v>
      </c>
      <c r="H2717" s="17">
        <v>2305324</v>
      </c>
      <c r="I2717" s="18">
        <v>20564</v>
      </c>
    </row>
    <row r="2718" spans="2:9" ht="18" customHeight="1" x14ac:dyDescent="0.3">
      <c r="B2718" s="16" t="s">
        <v>266</v>
      </c>
      <c r="C2718" s="17">
        <v>2021</v>
      </c>
      <c r="D2718" s="17" t="s">
        <v>399</v>
      </c>
      <c r="E2718" s="17" t="s">
        <v>422</v>
      </c>
      <c r="F2718" s="17">
        <v>91289518</v>
      </c>
      <c r="G2718" s="17">
        <v>6676207</v>
      </c>
      <c r="H2718" s="17">
        <v>6611911</v>
      </c>
      <c r="I2718" s="18">
        <v>62678</v>
      </c>
    </row>
    <row r="2719" spans="2:9" ht="18" customHeight="1" x14ac:dyDescent="0.3">
      <c r="B2719" s="16" t="s">
        <v>266</v>
      </c>
      <c r="C2719" s="17">
        <v>2021</v>
      </c>
      <c r="D2719" s="17" t="s">
        <v>399</v>
      </c>
      <c r="E2719" s="17" t="s">
        <v>419</v>
      </c>
      <c r="F2719" s="17">
        <v>93918518</v>
      </c>
      <c r="G2719" s="17">
        <v>6677820</v>
      </c>
      <c r="H2719" s="17">
        <v>6613958</v>
      </c>
      <c r="I2719" s="18">
        <v>62678</v>
      </c>
    </row>
    <row r="2720" spans="2:9" ht="18" customHeight="1" x14ac:dyDescent="0.3">
      <c r="B2720" s="16" t="s">
        <v>266</v>
      </c>
      <c r="C2720" s="17">
        <v>2021</v>
      </c>
      <c r="D2720" s="17" t="s">
        <v>399</v>
      </c>
      <c r="E2720" s="17" t="s">
        <v>420</v>
      </c>
      <c r="F2720" s="17">
        <v>95035234</v>
      </c>
      <c r="G2720" s="17">
        <v>6678339</v>
      </c>
      <c r="H2720" s="17">
        <v>6614767</v>
      </c>
      <c r="I2720" s="18">
        <v>62678</v>
      </c>
    </row>
    <row r="2721" spans="2:9" ht="18" customHeight="1" x14ac:dyDescent="0.3">
      <c r="B2721" s="16" t="s">
        <v>266</v>
      </c>
      <c r="C2721" s="17">
        <v>2021</v>
      </c>
      <c r="D2721" s="17" t="s">
        <v>399</v>
      </c>
      <c r="E2721" s="17" t="s">
        <v>421</v>
      </c>
      <c r="F2721" s="17">
        <v>41090738</v>
      </c>
      <c r="G2721" s="17">
        <v>2862274</v>
      </c>
      <c r="H2721" s="17">
        <v>2835083</v>
      </c>
      <c r="I2721" s="18">
        <v>26862</v>
      </c>
    </row>
    <row r="2722" spans="2:9" ht="18" customHeight="1" x14ac:dyDescent="0.3">
      <c r="B2722" s="16" t="s">
        <v>266</v>
      </c>
      <c r="C2722" s="17">
        <v>2021</v>
      </c>
      <c r="D2722" s="17" t="s">
        <v>399</v>
      </c>
      <c r="E2722" s="17" t="s">
        <v>423</v>
      </c>
      <c r="F2722" s="17">
        <v>92582313</v>
      </c>
      <c r="G2722" s="17">
        <v>6677111</v>
      </c>
      <c r="H2722" s="17">
        <v>6612981</v>
      </c>
      <c r="I2722" s="18">
        <v>62678</v>
      </c>
    </row>
    <row r="2723" spans="2:9" ht="18" customHeight="1" x14ac:dyDescent="0.3">
      <c r="B2723" s="16" t="s">
        <v>266</v>
      </c>
      <c r="C2723" s="17">
        <v>2021</v>
      </c>
      <c r="D2723" s="17" t="s">
        <v>408</v>
      </c>
      <c r="E2723" s="17" t="s">
        <v>422</v>
      </c>
      <c r="F2723" s="17">
        <v>41363512</v>
      </c>
      <c r="G2723" s="17">
        <v>2225264</v>
      </c>
      <c r="H2723" s="17">
        <v>2194226</v>
      </c>
      <c r="I2723" s="18">
        <v>19389</v>
      </c>
    </row>
    <row r="2724" spans="2:9" ht="18" customHeight="1" x14ac:dyDescent="0.3">
      <c r="B2724" s="16" t="s">
        <v>266</v>
      </c>
      <c r="C2724" s="17">
        <v>2021</v>
      </c>
      <c r="D2724" s="17" t="s">
        <v>408</v>
      </c>
      <c r="E2724" s="17" t="s">
        <v>419</v>
      </c>
      <c r="F2724" s="17">
        <v>43010971</v>
      </c>
      <c r="G2724" s="17">
        <v>2234873</v>
      </c>
      <c r="H2724" s="17">
        <v>2206432</v>
      </c>
      <c r="I2724" s="18">
        <v>19481</v>
      </c>
    </row>
    <row r="2725" spans="2:9" ht="18" customHeight="1" x14ac:dyDescent="0.3">
      <c r="B2725" s="16" t="s">
        <v>266</v>
      </c>
      <c r="C2725" s="17">
        <v>2021</v>
      </c>
      <c r="D2725" s="17" t="s">
        <v>408</v>
      </c>
      <c r="E2725" s="17" t="s">
        <v>420</v>
      </c>
      <c r="F2725" s="17">
        <v>43785325</v>
      </c>
      <c r="G2725" s="17">
        <v>2239652</v>
      </c>
      <c r="H2725" s="17">
        <v>2211546</v>
      </c>
      <c r="I2725" s="18">
        <v>19500</v>
      </c>
    </row>
    <row r="2726" spans="2:9" ht="18" customHeight="1" x14ac:dyDescent="0.3">
      <c r="B2726" s="16" t="s">
        <v>266</v>
      </c>
      <c r="C2726" s="17">
        <v>2021</v>
      </c>
      <c r="D2726" s="17" t="s">
        <v>408</v>
      </c>
      <c r="E2726" s="17" t="s">
        <v>423</v>
      </c>
      <c r="F2726" s="17">
        <v>42211521</v>
      </c>
      <c r="G2726" s="17">
        <v>2230224</v>
      </c>
      <c r="H2726" s="17">
        <v>2200813</v>
      </c>
      <c r="I2726" s="18">
        <v>19446</v>
      </c>
    </row>
    <row r="2727" spans="2:9" ht="18" customHeight="1" x14ac:dyDescent="0.3">
      <c r="B2727" s="16" t="s">
        <v>266</v>
      </c>
      <c r="C2727" s="17">
        <v>2021</v>
      </c>
      <c r="D2727" s="17" t="s">
        <v>409</v>
      </c>
      <c r="E2727" s="17" t="s">
        <v>422</v>
      </c>
      <c r="F2727" s="17">
        <v>37395171</v>
      </c>
      <c r="G2727" s="17">
        <v>2171676</v>
      </c>
      <c r="H2727" s="17">
        <v>2094984</v>
      </c>
      <c r="I2727" s="18">
        <v>18998</v>
      </c>
    </row>
    <row r="2728" spans="2:9" ht="18" customHeight="1" x14ac:dyDescent="0.3">
      <c r="B2728" s="16" t="s">
        <v>266</v>
      </c>
      <c r="C2728" s="17">
        <v>2021</v>
      </c>
      <c r="D2728" s="17" t="s">
        <v>409</v>
      </c>
      <c r="E2728" s="17" t="s">
        <v>419</v>
      </c>
      <c r="F2728" s="17">
        <v>39397645</v>
      </c>
      <c r="G2728" s="17">
        <v>2207677</v>
      </c>
      <c r="H2728" s="17">
        <v>2155535</v>
      </c>
      <c r="I2728" s="18">
        <v>19249</v>
      </c>
    </row>
    <row r="2729" spans="2:9" ht="18" customHeight="1" x14ac:dyDescent="0.3">
      <c r="B2729" s="16" t="s">
        <v>266</v>
      </c>
      <c r="C2729" s="17">
        <v>2021</v>
      </c>
      <c r="D2729" s="17" t="s">
        <v>409</v>
      </c>
      <c r="E2729" s="17" t="s">
        <v>420</v>
      </c>
      <c r="F2729" s="17">
        <v>40275887</v>
      </c>
      <c r="G2729" s="17">
        <v>2217527</v>
      </c>
      <c r="H2729" s="17">
        <v>2176870</v>
      </c>
      <c r="I2729" s="18">
        <v>19316</v>
      </c>
    </row>
    <row r="2730" spans="2:9" ht="18" customHeight="1" x14ac:dyDescent="0.3">
      <c r="B2730" s="16" t="s">
        <v>266</v>
      </c>
      <c r="C2730" s="17">
        <v>2021</v>
      </c>
      <c r="D2730" s="17" t="s">
        <v>409</v>
      </c>
      <c r="E2730" s="17" t="s">
        <v>421</v>
      </c>
      <c r="F2730" s="17">
        <v>17498723</v>
      </c>
      <c r="G2730" s="17">
        <v>952179</v>
      </c>
      <c r="H2730" s="17">
        <v>937066</v>
      </c>
      <c r="I2730" s="18">
        <v>8297</v>
      </c>
    </row>
    <row r="2731" spans="2:9" ht="18" customHeight="1" x14ac:dyDescent="0.3">
      <c r="B2731" s="16" t="s">
        <v>266</v>
      </c>
      <c r="C2731" s="17">
        <v>2021</v>
      </c>
      <c r="D2731" s="17" t="s">
        <v>409</v>
      </c>
      <c r="E2731" s="17" t="s">
        <v>423</v>
      </c>
      <c r="F2731" s="17">
        <v>38437514</v>
      </c>
      <c r="G2731" s="17">
        <v>2193214</v>
      </c>
      <c r="H2731" s="17">
        <v>2128963</v>
      </c>
      <c r="I2731" s="18">
        <v>19153</v>
      </c>
    </row>
    <row r="2732" spans="2:9" ht="18" customHeight="1" x14ac:dyDescent="0.3">
      <c r="B2732" s="16" t="s">
        <v>266</v>
      </c>
      <c r="C2732" s="17">
        <v>2021</v>
      </c>
      <c r="D2732" s="17" t="s">
        <v>401</v>
      </c>
      <c r="E2732" s="17" t="s">
        <v>422</v>
      </c>
      <c r="F2732" s="17">
        <v>84212448</v>
      </c>
      <c r="G2732" s="17">
        <v>6668979</v>
      </c>
      <c r="H2732" s="17">
        <v>6598236</v>
      </c>
      <c r="I2732" s="18">
        <v>62550</v>
      </c>
    </row>
    <row r="2733" spans="2:9" ht="18" customHeight="1" x14ac:dyDescent="0.3">
      <c r="B2733" s="16" t="s">
        <v>266</v>
      </c>
      <c r="C2733" s="17">
        <v>2021</v>
      </c>
      <c r="D2733" s="17" t="s">
        <v>401</v>
      </c>
      <c r="E2733" s="17" t="s">
        <v>419</v>
      </c>
      <c r="F2733" s="17">
        <v>87803412</v>
      </c>
      <c r="G2733" s="17">
        <v>6673488</v>
      </c>
      <c r="H2733" s="17">
        <v>6607665</v>
      </c>
      <c r="I2733" s="18">
        <v>62646</v>
      </c>
    </row>
    <row r="2734" spans="2:9" ht="18" customHeight="1" x14ac:dyDescent="0.3">
      <c r="B2734" s="16" t="s">
        <v>266</v>
      </c>
      <c r="C2734" s="17">
        <v>2021</v>
      </c>
      <c r="D2734" s="17" t="s">
        <v>401</v>
      </c>
      <c r="E2734" s="17" t="s">
        <v>420</v>
      </c>
      <c r="F2734" s="17">
        <v>89241181</v>
      </c>
      <c r="G2734" s="17">
        <v>6674761</v>
      </c>
      <c r="H2734" s="17">
        <v>6609923</v>
      </c>
      <c r="I2734" s="18">
        <v>62666</v>
      </c>
    </row>
    <row r="2735" spans="2:9" ht="18" customHeight="1" x14ac:dyDescent="0.3">
      <c r="B2735" s="16" t="s">
        <v>266</v>
      </c>
      <c r="C2735" s="17">
        <v>2021</v>
      </c>
      <c r="D2735" s="17" t="s">
        <v>401</v>
      </c>
      <c r="E2735" s="17" t="s">
        <v>421</v>
      </c>
      <c r="F2735" s="17">
        <v>38706845</v>
      </c>
      <c r="G2735" s="17">
        <v>2860939</v>
      </c>
      <c r="H2735" s="17">
        <v>2833318</v>
      </c>
      <c r="I2735" s="18">
        <v>26860</v>
      </c>
    </row>
    <row r="2736" spans="2:9" ht="18" customHeight="1" x14ac:dyDescent="0.3">
      <c r="B2736" s="16" t="s">
        <v>266</v>
      </c>
      <c r="C2736" s="17">
        <v>2021</v>
      </c>
      <c r="D2736" s="17" t="s">
        <v>401</v>
      </c>
      <c r="E2736" s="17" t="s">
        <v>423</v>
      </c>
      <c r="F2736" s="17">
        <v>86131812</v>
      </c>
      <c r="G2736" s="17">
        <v>6671744</v>
      </c>
      <c r="H2736" s="17">
        <v>6604209</v>
      </c>
      <c r="I2736" s="18">
        <v>62612</v>
      </c>
    </row>
    <row r="2737" spans="2:9" ht="18" customHeight="1" x14ac:dyDescent="0.3">
      <c r="B2737" s="16" t="s">
        <v>266</v>
      </c>
      <c r="C2737" s="17">
        <v>2021</v>
      </c>
      <c r="D2737" s="17" t="s">
        <v>402</v>
      </c>
      <c r="E2737" s="17" t="s">
        <v>422</v>
      </c>
      <c r="F2737" s="17">
        <v>75549499</v>
      </c>
      <c r="G2737" s="17">
        <v>6609953</v>
      </c>
      <c r="H2737" s="17">
        <v>6372448</v>
      </c>
      <c r="I2737" s="18">
        <v>60097</v>
      </c>
    </row>
    <row r="2738" spans="2:9" ht="18" customHeight="1" x14ac:dyDescent="0.3">
      <c r="B2738" s="16" t="s">
        <v>266</v>
      </c>
      <c r="C2738" s="17">
        <v>2021</v>
      </c>
      <c r="D2738" s="17" t="s">
        <v>402</v>
      </c>
      <c r="E2738" s="17" t="s">
        <v>419</v>
      </c>
      <c r="F2738" s="17">
        <v>79793048</v>
      </c>
      <c r="G2738" s="17">
        <v>6655254</v>
      </c>
      <c r="H2738" s="17">
        <v>6565240</v>
      </c>
      <c r="I2738" s="18">
        <v>62167</v>
      </c>
    </row>
    <row r="2739" spans="2:9" ht="18" customHeight="1" x14ac:dyDescent="0.3">
      <c r="B2739" s="16" t="s">
        <v>266</v>
      </c>
      <c r="C2739" s="17">
        <v>2021</v>
      </c>
      <c r="D2739" s="17" t="s">
        <v>402</v>
      </c>
      <c r="E2739" s="17" t="s">
        <v>420</v>
      </c>
      <c r="F2739" s="17">
        <v>81726650</v>
      </c>
      <c r="G2739" s="17">
        <v>6662759</v>
      </c>
      <c r="H2739" s="17">
        <v>6586777</v>
      </c>
      <c r="I2739" s="18">
        <v>62359</v>
      </c>
    </row>
    <row r="2740" spans="2:9" ht="18" customHeight="1" x14ac:dyDescent="0.3">
      <c r="B2740" s="16" t="s">
        <v>266</v>
      </c>
      <c r="C2740" s="17">
        <v>2021</v>
      </c>
      <c r="D2740" s="17" t="s">
        <v>402</v>
      </c>
      <c r="E2740" s="17" t="s">
        <v>421</v>
      </c>
      <c r="F2740" s="17">
        <v>23694473</v>
      </c>
      <c r="G2740" s="17">
        <v>1904744</v>
      </c>
      <c r="H2740" s="17">
        <v>1883869</v>
      </c>
      <c r="I2740" s="18">
        <v>17839</v>
      </c>
    </row>
    <row r="2741" spans="2:9" ht="18" customHeight="1" x14ac:dyDescent="0.3">
      <c r="B2741" s="16" t="s">
        <v>266</v>
      </c>
      <c r="C2741" s="17">
        <v>2021</v>
      </c>
      <c r="D2741" s="17" t="s">
        <v>402</v>
      </c>
      <c r="E2741" s="17" t="s">
        <v>423</v>
      </c>
      <c r="F2741" s="17">
        <v>77773658</v>
      </c>
      <c r="G2741" s="17">
        <v>6642119</v>
      </c>
      <c r="H2741" s="17">
        <v>6513735</v>
      </c>
      <c r="I2741" s="18">
        <v>61518</v>
      </c>
    </row>
    <row r="2742" spans="2:9" ht="18" customHeight="1" x14ac:dyDescent="0.3">
      <c r="B2742" s="16" t="s">
        <v>266</v>
      </c>
      <c r="C2742" s="17">
        <v>2021</v>
      </c>
      <c r="D2742" s="17" t="s">
        <v>403</v>
      </c>
      <c r="E2742" s="17" t="s">
        <v>422</v>
      </c>
      <c r="F2742" s="17">
        <v>44523286</v>
      </c>
      <c r="G2742" s="17">
        <v>2246723</v>
      </c>
      <c r="H2742" s="17">
        <v>2216542</v>
      </c>
      <c r="I2742" s="18">
        <v>19516</v>
      </c>
    </row>
    <row r="2743" spans="2:9" ht="18" customHeight="1" x14ac:dyDescent="0.3">
      <c r="B2743" s="16" t="s">
        <v>266</v>
      </c>
      <c r="C2743" s="17">
        <v>2021</v>
      </c>
      <c r="D2743" s="17" t="s">
        <v>403</v>
      </c>
      <c r="E2743" s="17" t="s">
        <v>419</v>
      </c>
      <c r="F2743" s="17">
        <v>46055851</v>
      </c>
      <c r="G2743" s="17">
        <v>2269431</v>
      </c>
      <c r="H2743" s="17">
        <v>2228752</v>
      </c>
      <c r="I2743" s="18">
        <v>19556</v>
      </c>
    </row>
    <row r="2744" spans="2:9" ht="18" customHeight="1" x14ac:dyDescent="0.3">
      <c r="B2744" s="16" t="s">
        <v>266</v>
      </c>
      <c r="C2744" s="17">
        <v>2021</v>
      </c>
      <c r="D2744" s="17" t="s">
        <v>403</v>
      </c>
      <c r="E2744" s="17" t="s">
        <v>420</v>
      </c>
      <c r="F2744" s="17">
        <v>47306425</v>
      </c>
      <c r="G2744" s="17">
        <v>2296611</v>
      </c>
      <c r="H2744" s="17">
        <v>2239611</v>
      </c>
      <c r="I2744" s="18">
        <v>19661</v>
      </c>
    </row>
    <row r="2745" spans="2:9" ht="18" customHeight="1" x14ac:dyDescent="0.3">
      <c r="B2745" s="16" t="s">
        <v>266</v>
      </c>
      <c r="C2745" s="17">
        <v>2021</v>
      </c>
      <c r="D2745" s="17" t="s">
        <v>403</v>
      </c>
      <c r="E2745" s="17" t="s">
        <v>421</v>
      </c>
      <c r="F2745" s="17">
        <v>20652312</v>
      </c>
      <c r="G2745" s="17">
        <v>996970</v>
      </c>
      <c r="H2745" s="17">
        <v>963914</v>
      </c>
      <c r="I2745" s="18">
        <v>8444</v>
      </c>
    </row>
    <row r="2746" spans="2:9" ht="18" customHeight="1" x14ac:dyDescent="0.3">
      <c r="B2746" s="16" t="s">
        <v>266</v>
      </c>
      <c r="C2746" s="17">
        <v>2021</v>
      </c>
      <c r="D2746" s="17" t="s">
        <v>403</v>
      </c>
      <c r="E2746" s="17" t="s">
        <v>423</v>
      </c>
      <c r="F2746" s="17">
        <v>45289325</v>
      </c>
      <c r="G2746" s="17">
        <v>2256166</v>
      </c>
      <c r="H2746" s="17">
        <v>2221598</v>
      </c>
      <c r="I2746" s="18">
        <v>19524</v>
      </c>
    </row>
    <row r="2747" spans="2:9" ht="18" customHeight="1" x14ac:dyDescent="0.3">
      <c r="B2747" s="16" t="s">
        <v>266</v>
      </c>
      <c r="C2747" s="17">
        <v>2021</v>
      </c>
      <c r="D2747" s="17" t="s">
        <v>404</v>
      </c>
      <c r="E2747" s="17" t="s">
        <v>422</v>
      </c>
      <c r="F2747" s="17">
        <v>62930266</v>
      </c>
      <c r="G2747" s="17">
        <v>4677475</v>
      </c>
      <c r="H2747" s="17">
        <v>3286656</v>
      </c>
      <c r="I2747" s="18">
        <v>34084</v>
      </c>
    </row>
    <row r="2748" spans="2:9" ht="18" customHeight="1" x14ac:dyDescent="0.3">
      <c r="B2748" s="16" t="s">
        <v>266</v>
      </c>
      <c r="C2748" s="17">
        <v>2021</v>
      </c>
      <c r="D2748" s="17" t="s">
        <v>404</v>
      </c>
      <c r="E2748" s="17" t="s">
        <v>419</v>
      </c>
      <c r="F2748" s="17">
        <v>69743740</v>
      </c>
      <c r="G2748" s="17">
        <v>6150102</v>
      </c>
      <c r="H2748" s="17">
        <v>4932856</v>
      </c>
      <c r="I2748" s="18">
        <v>49452</v>
      </c>
    </row>
    <row r="2749" spans="2:9" ht="18" customHeight="1" x14ac:dyDescent="0.3">
      <c r="B2749" s="16" t="s">
        <v>266</v>
      </c>
      <c r="C2749" s="17">
        <v>2021</v>
      </c>
      <c r="D2749" s="17" t="s">
        <v>404</v>
      </c>
      <c r="E2749" s="17" t="s">
        <v>420</v>
      </c>
      <c r="F2749" s="17">
        <v>72251519</v>
      </c>
      <c r="G2749" s="17">
        <v>6462673</v>
      </c>
      <c r="H2749" s="17">
        <v>5773682</v>
      </c>
      <c r="I2749" s="18">
        <v>55312</v>
      </c>
    </row>
    <row r="2750" spans="2:9" ht="18" customHeight="1" x14ac:dyDescent="0.3">
      <c r="B2750" s="16" t="s">
        <v>266</v>
      </c>
      <c r="C2750" s="17">
        <v>2021</v>
      </c>
      <c r="D2750" s="17" t="s">
        <v>404</v>
      </c>
      <c r="E2750" s="17" t="s">
        <v>421</v>
      </c>
      <c r="F2750" s="17">
        <v>31684767</v>
      </c>
      <c r="G2750" s="17">
        <v>2814580</v>
      </c>
      <c r="H2750" s="17">
        <v>2641121</v>
      </c>
      <c r="I2750" s="18">
        <v>24953</v>
      </c>
    </row>
    <row r="2751" spans="2:9" ht="18" customHeight="1" x14ac:dyDescent="0.3">
      <c r="B2751" s="16" t="s">
        <v>266</v>
      </c>
      <c r="C2751" s="17">
        <v>2021</v>
      </c>
      <c r="D2751" s="17" t="s">
        <v>404</v>
      </c>
      <c r="E2751" s="17" t="s">
        <v>423</v>
      </c>
      <c r="F2751" s="17">
        <v>66692835</v>
      </c>
      <c r="G2751" s="17">
        <v>5520958</v>
      </c>
      <c r="H2751" s="17">
        <v>4037026</v>
      </c>
      <c r="I2751" s="18">
        <v>41937</v>
      </c>
    </row>
    <row r="2752" spans="2:9" ht="18" customHeight="1" x14ac:dyDescent="0.3">
      <c r="B2752" s="16" t="s">
        <v>266</v>
      </c>
      <c r="C2752" s="17">
        <v>2021</v>
      </c>
      <c r="D2752" s="17" t="s">
        <v>406</v>
      </c>
      <c r="E2752" s="17" t="s">
        <v>422</v>
      </c>
      <c r="F2752" s="17">
        <v>101026307</v>
      </c>
      <c r="G2752" s="17">
        <v>6680387</v>
      </c>
      <c r="H2752" s="17">
        <v>6617308</v>
      </c>
      <c r="I2752" s="18">
        <v>62678</v>
      </c>
    </row>
    <row r="2753" spans="2:9" ht="18" customHeight="1" x14ac:dyDescent="0.3">
      <c r="B2753" s="16" t="s">
        <v>266</v>
      </c>
      <c r="C2753" s="17">
        <v>2021</v>
      </c>
      <c r="D2753" s="17" t="s">
        <v>406</v>
      </c>
      <c r="E2753" s="17" t="s">
        <v>419</v>
      </c>
      <c r="F2753" s="17">
        <v>102392014</v>
      </c>
      <c r="G2753" s="17">
        <v>6680733</v>
      </c>
      <c r="H2753" s="17">
        <v>6617774</v>
      </c>
      <c r="I2753" s="18">
        <v>62678</v>
      </c>
    </row>
    <row r="2754" spans="2:9" ht="18" customHeight="1" x14ac:dyDescent="0.3">
      <c r="B2754" s="16" t="s">
        <v>266</v>
      </c>
      <c r="C2754" s="17">
        <v>2021</v>
      </c>
      <c r="D2754" s="17" t="s">
        <v>406</v>
      </c>
      <c r="E2754" s="17" t="s">
        <v>420</v>
      </c>
      <c r="F2754" s="17">
        <v>103066054</v>
      </c>
      <c r="G2754" s="17">
        <v>6680837</v>
      </c>
      <c r="H2754" s="17">
        <v>6617981</v>
      </c>
      <c r="I2754" s="18">
        <v>62678</v>
      </c>
    </row>
    <row r="2755" spans="2:9" ht="18" customHeight="1" x14ac:dyDescent="0.3">
      <c r="B2755" s="16" t="s">
        <v>266</v>
      </c>
      <c r="C2755" s="17">
        <v>2021</v>
      </c>
      <c r="D2755" s="17" t="s">
        <v>406</v>
      </c>
      <c r="E2755" s="17" t="s">
        <v>421</v>
      </c>
      <c r="F2755" s="17">
        <v>44382727</v>
      </c>
      <c r="G2755" s="17">
        <v>2863280</v>
      </c>
      <c r="H2755" s="17">
        <v>2836324</v>
      </c>
      <c r="I2755" s="18">
        <v>26862</v>
      </c>
    </row>
    <row r="2756" spans="2:9" ht="18" customHeight="1" x14ac:dyDescent="0.3">
      <c r="B2756" s="16" t="s">
        <v>266</v>
      </c>
      <c r="C2756" s="17">
        <v>2021</v>
      </c>
      <c r="D2756" s="17" t="s">
        <v>406</v>
      </c>
      <c r="E2756" s="17" t="s">
        <v>423</v>
      </c>
      <c r="F2756" s="17">
        <v>101763139</v>
      </c>
      <c r="G2756" s="17">
        <v>6680560</v>
      </c>
      <c r="H2756" s="17">
        <v>6617623</v>
      </c>
      <c r="I2756" s="18">
        <v>62678</v>
      </c>
    </row>
    <row r="2757" spans="2:9" ht="18" customHeight="1" x14ac:dyDescent="0.3">
      <c r="B2757" s="16" t="s">
        <v>266</v>
      </c>
      <c r="C2757" s="17">
        <v>2021</v>
      </c>
      <c r="D2757" s="17" t="s">
        <v>407</v>
      </c>
      <c r="E2757" s="17" t="s">
        <v>422</v>
      </c>
      <c r="F2757" s="17">
        <v>96708460</v>
      </c>
      <c r="G2757" s="17">
        <v>6678865</v>
      </c>
      <c r="H2757" s="17">
        <v>6615602</v>
      </c>
      <c r="I2757" s="18">
        <v>62678</v>
      </c>
    </row>
    <row r="2758" spans="2:9" ht="18" customHeight="1" x14ac:dyDescent="0.3">
      <c r="B2758" s="16" t="s">
        <v>266</v>
      </c>
      <c r="C2758" s="17">
        <v>2021</v>
      </c>
      <c r="D2758" s="17" t="s">
        <v>407</v>
      </c>
      <c r="E2758" s="17" t="s">
        <v>419</v>
      </c>
      <c r="F2758" s="17">
        <v>98897243</v>
      </c>
      <c r="G2758" s="17">
        <v>6679732</v>
      </c>
      <c r="H2758" s="17">
        <v>6616350</v>
      </c>
      <c r="I2758" s="18">
        <v>62678</v>
      </c>
    </row>
    <row r="2759" spans="2:9" ht="18" customHeight="1" x14ac:dyDescent="0.3">
      <c r="B2759" s="16" t="s">
        <v>266</v>
      </c>
      <c r="C2759" s="17">
        <v>2021</v>
      </c>
      <c r="D2759" s="17" t="s">
        <v>407</v>
      </c>
      <c r="E2759" s="17" t="s">
        <v>420</v>
      </c>
      <c r="F2759" s="17">
        <v>99885833</v>
      </c>
      <c r="G2759" s="17">
        <v>6680093</v>
      </c>
      <c r="H2759" s="17">
        <v>6616798</v>
      </c>
      <c r="I2759" s="18">
        <v>62678</v>
      </c>
    </row>
    <row r="2760" spans="2:9" ht="18" customHeight="1" x14ac:dyDescent="0.3">
      <c r="B2760" s="16" t="s">
        <v>266</v>
      </c>
      <c r="C2760" s="17">
        <v>2021</v>
      </c>
      <c r="D2760" s="17" t="s">
        <v>407</v>
      </c>
      <c r="E2760" s="17" t="s">
        <v>421</v>
      </c>
      <c r="F2760" s="17">
        <v>28712153</v>
      </c>
      <c r="G2760" s="17">
        <v>1908649</v>
      </c>
      <c r="H2760" s="17">
        <v>1890588</v>
      </c>
      <c r="I2760" s="18">
        <v>17908</v>
      </c>
    </row>
    <row r="2761" spans="2:9" ht="18" customHeight="1" x14ac:dyDescent="0.3">
      <c r="B2761" s="16" t="s">
        <v>266</v>
      </c>
      <c r="C2761" s="17">
        <v>2021</v>
      </c>
      <c r="D2761" s="17" t="s">
        <v>407</v>
      </c>
      <c r="E2761" s="17" t="s">
        <v>423</v>
      </c>
      <c r="F2761" s="17">
        <v>97890035</v>
      </c>
      <c r="G2761" s="17">
        <v>6679285</v>
      </c>
      <c r="H2761" s="17">
        <v>6615997</v>
      </c>
      <c r="I2761" s="18">
        <v>62678</v>
      </c>
    </row>
    <row r="2762" spans="2:9" ht="18" customHeight="1" x14ac:dyDescent="0.3">
      <c r="B2762" s="16" t="s">
        <v>416</v>
      </c>
      <c r="C2762" s="17">
        <v>2020</v>
      </c>
      <c r="D2762" s="17" t="s">
        <v>399</v>
      </c>
      <c r="E2762" s="17" t="s">
        <v>422</v>
      </c>
      <c r="F2762" s="17">
        <v>196053</v>
      </c>
      <c r="G2762" s="17">
        <v>5262</v>
      </c>
      <c r="H2762" s="17">
        <v>2216</v>
      </c>
      <c r="I2762" s="18">
        <v>7</v>
      </c>
    </row>
    <row r="2763" spans="2:9" ht="18" customHeight="1" x14ac:dyDescent="0.3">
      <c r="B2763" s="16" t="s">
        <v>416</v>
      </c>
      <c r="C2763" s="17">
        <v>2020</v>
      </c>
      <c r="D2763" s="17" t="s">
        <v>399</v>
      </c>
      <c r="E2763" s="17" t="s">
        <v>419</v>
      </c>
      <c r="F2763" s="17">
        <v>242724</v>
      </c>
      <c r="G2763" s="17">
        <v>8567</v>
      </c>
      <c r="H2763" s="17">
        <v>5240</v>
      </c>
      <c r="I2763" s="18">
        <v>14</v>
      </c>
    </row>
    <row r="2764" spans="2:9" ht="18" customHeight="1" x14ac:dyDescent="0.3">
      <c r="B2764" s="16" t="s">
        <v>416</v>
      </c>
      <c r="C2764" s="17">
        <v>2020</v>
      </c>
      <c r="D2764" s="17" t="s">
        <v>399</v>
      </c>
      <c r="E2764" s="17" t="s">
        <v>420</v>
      </c>
      <c r="F2764" s="17">
        <v>267519</v>
      </c>
      <c r="G2764" s="17">
        <v>10309</v>
      </c>
      <c r="H2764" s="17">
        <v>7141</v>
      </c>
      <c r="I2764" s="18">
        <v>21</v>
      </c>
    </row>
    <row r="2765" spans="2:9" ht="18" customHeight="1" x14ac:dyDescent="0.3">
      <c r="B2765" s="16" t="s">
        <v>416</v>
      </c>
      <c r="C2765" s="17">
        <v>2020</v>
      </c>
      <c r="D2765" s="17" t="s">
        <v>399</v>
      </c>
      <c r="E2765" s="17" t="s">
        <v>421</v>
      </c>
      <c r="F2765" s="17">
        <v>122854</v>
      </c>
      <c r="G2765" s="17">
        <v>4881</v>
      </c>
      <c r="H2765" s="17">
        <v>3640</v>
      </c>
      <c r="I2765" s="18">
        <v>9</v>
      </c>
    </row>
    <row r="2766" spans="2:9" ht="18" customHeight="1" x14ac:dyDescent="0.3">
      <c r="B2766" s="16" t="s">
        <v>416</v>
      </c>
      <c r="C2766" s="17">
        <v>2020</v>
      </c>
      <c r="D2766" s="17" t="s">
        <v>399</v>
      </c>
      <c r="E2766" s="17" t="s">
        <v>423</v>
      </c>
      <c r="F2766" s="17">
        <v>221219</v>
      </c>
      <c r="G2766" s="17">
        <v>6490</v>
      </c>
      <c r="H2766" s="17">
        <v>3712</v>
      </c>
      <c r="I2766" s="18">
        <v>7</v>
      </c>
    </row>
    <row r="2767" spans="2:9" ht="18" customHeight="1" x14ac:dyDescent="0.3">
      <c r="B2767" s="16" t="s">
        <v>416</v>
      </c>
      <c r="C2767" s="17">
        <v>2020</v>
      </c>
      <c r="D2767" s="17" t="s">
        <v>400</v>
      </c>
      <c r="E2767" s="17" t="s">
        <v>422</v>
      </c>
      <c r="F2767" s="17">
        <v>444696</v>
      </c>
      <c r="G2767" s="17">
        <v>35913</v>
      </c>
      <c r="H2767" s="17">
        <v>32105</v>
      </c>
      <c r="I2767" s="18">
        <v>791</v>
      </c>
    </row>
    <row r="2768" spans="2:9" ht="18" customHeight="1" x14ac:dyDescent="0.3">
      <c r="B2768" s="16" t="s">
        <v>416</v>
      </c>
      <c r="C2768" s="17">
        <v>2020</v>
      </c>
      <c r="D2768" s="17" t="s">
        <v>400</v>
      </c>
      <c r="E2768" s="17" t="s">
        <v>419</v>
      </c>
      <c r="F2768" s="17">
        <v>462904</v>
      </c>
      <c r="G2768" s="17">
        <v>38318</v>
      </c>
      <c r="H2768" s="17">
        <v>34471</v>
      </c>
      <c r="I2768" s="18">
        <v>856</v>
      </c>
    </row>
    <row r="2769" spans="2:9" ht="18" customHeight="1" x14ac:dyDescent="0.3">
      <c r="B2769" s="16" t="s">
        <v>416</v>
      </c>
      <c r="C2769" s="17">
        <v>2020</v>
      </c>
      <c r="D2769" s="17" t="s">
        <v>400</v>
      </c>
      <c r="E2769" s="17" t="s">
        <v>420</v>
      </c>
      <c r="F2769" s="17">
        <v>474273</v>
      </c>
      <c r="G2769" s="17">
        <v>40079</v>
      </c>
      <c r="H2769" s="17">
        <v>35339</v>
      </c>
      <c r="I2769" s="18">
        <v>875</v>
      </c>
    </row>
    <row r="2770" spans="2:9" ht="18" customHeight="1" x14ac:dyDescent="0.3">
      <c r="B2770" s="16" t="s">
        <v>416</v>
      </c>
      <c r="C2770" s="17">
        <v>2020</v>
      </c>
      <c r="D2770" s="17" t="s">
        <v>400</v>
      </c>
      <c r="E2770" s="17" t="s">
        <v>421</v>
      </c>
      <c r="F2770" s="17">
        <v>206045</v>
      </c>
      <c r="G2770" s="17">
        <v>17630</v>
      </c>
      <c r="H2770" s="17">
        <v>15370</v>
      </c>
      <c r="I2770" s="18">
        <v>380</v>
      </c>
    </row>
    <row r="2771" spans="2:9" ht="18" customHeight="1" x14ac:dyDescent="0.3">
      <c r="B2771" s="16" t="s">
        <v>416</v>
      </c>
      <c r="C2771" s="17">
        <v>2020</v>
      </c>
      <c r="D2771" s="17" t="s">
        <v>400</v>
      </c>
      <c r="E2771" s="17" t="s">
        <v>423</v>
      </c>
      <c r="F2771" s="17">
        <v>454943</v>
      </c>
      <c r="G2771" s="17">
        <v>36997</v>
      </c>
      <c r="H2771" s="17">
        <v>33033</v>
      </c>
      <c r="I2771" s="18">
        <v>823</v>
      </c>
    </row>
    <row r="2772" spans="2:9" ht="18" customHeight="1" x14ac:dyDescent="0.3">
      <c r="B2772" s="16" t="s">
        <v>416</v>
      </c>
      <c r="C2772" s="17">
        <v>2020</v>
      </c>
      <c r="D2772" s="17" t="s">
        <v>401</v>
      </c>
      <c r="E2772" s="17" t="s">
        <v>422</v>
      </c>
      <c r="F2772" s="17">
        <v>78312</v>
      </c>
      <c r="G2772" s="17">
        <v>772</v>
      </c>
      <c r="H2772" s="17">
        <v>399</v>
      </c>
      <c r="I2772" s="18">
        <v>0</v>
      </c>
    </row>
    <row r="2773" spans="2:9" ht="18" customHeight="1" x14ac:dyDescent="0.3">
      <c r="B2773" s="16" t="s">
        <v>416</v>
      </c>
      <c r="C2773" s="17">
        <v>2020</v>
      </c>
      <c r="D2773" s="17" t="s">
        <v>401</v>
      </c>
      <c r="E2773" s="17" t="s">
        <v>419</v>
      </c>
      <c r="F2773" s="17">
        <v>107053</v>
      </c>
      <c r="G2773" s="17">
        <v>1876</v>
      </c>
      <c r="H2773" s="17">
        <v>642</v>
      </c>
      <c r="I2773" s="18">
        <v>0</v>
      </c>
    </row>
    <row r="2774" spans="2:9" ht="18" customHeight="1" x14ac:dyDescent="0.3">
      <c r="B2774" s="16" t="s">
        <v>416</v>
      </c>
      <c r="C2774" s="17">
        <v>2020</v>
      </c>
      <c r="D2774" s="17" t="s">
        <v>401</v>
      </c>
      <c r="E2774" s="17" t="s">
        <v>420</v>
      </c>
      <c r="F2774" s="17">
        <v>148266</v>
      </c>
      <c r="G2774" s="17">
        <v>3553</v>
      </c>
      <c r="H2774" s="17">
        <v>1020</v>
      </c>
      <c r="I2774" s="18">
        <v>3</v>
      </c>
    </row>
    <row r="2775" spans="2:9" ht="18" customHeight="1" x14ac:dyDescent="0.3">
      <c r="B2775" s="16" t="s">
        <v>416</v>
      </c>
      <c r="C2775" s="17">
        <v>2020</v>
      </c>
      <c r="D2775" s="17" t="s">
        <v>401</v>
      </c>
      <c r="E2775" s="17" t="s">
        <v>421</v>
      </c>
      <c r="F2775" s="17">
        <v>72726</v>
      </c>
      <c r="G2775" s="17">
        <v>1845</v>
      </c>
      <c r="H2775" s="17">
        <v>643</v>
      </c>
      <c r="I2775" s="18">
        <v>3</v>
      </c>
    </row>
    <row r="2776" spans="2:9" ht="18" customHeight="1" x14ac:dyDescent="0.3">
      <c r="B2776" s="16" t="s">
        <v>416</v>
      </c>
      <c r="C2776" s="17">
        <v>2020</v>
      </c>
      <c r="D2776" s="17" t="s">
        <v>401</v>
      </c>
      <c r="E2776" s="17" t="s">
        <v>423</v>
      </c>
      <c r="F2776" s="17">
        <v>86303</v>
      </c>
      <c r="G2776" s="17">
        <v>1037</v>
      </c>
      <c r="H2776" s="17">
        <v>556</v>
      </c>
      <c r="I2776" s="18">
        <v>0</v>
      </c>
    </row>
    <row r="2777" spans="2:9" ht="18" customHeight="1" x14ac:dyDescent="0.3">
      <c r="B2777" s="16" t="s">
        <v>416</v>
      </c>
      <c r="C2777" s="17">
        <v>2020</v>
      </c>
      <c r="D2777" s="17" t="s">
        <v>402</v>
      </c>
      <c r="E2777" s="17" t="s">
        <v>422</v>
      </c>
      <c r="F2777" s="17">
        <v>30544</v>
      </c>
      <c r="G2777" s="17">
        <v>23</v>
      </c>
      <c r="H2777" s="17">
        <v>0</v>
      </c>
      <c r="I2777" s="18">
        <v>0</v>
      </c>
    </row>
    <row r="2778" spans="2:9" ht="18" customHeight="1" x14ac:dyDescent="0.3">
      <c r="B2778" s="16" t="s">
        <v>416</v>
      </c>
      <c r="C2778" s="17">
        <v>2020</v>
      </c>
      <c r="D2778" s="17" t="s">
        <v>402</v>
      </c>
      <c r="E2778" s="17" t="s">
        <v>419</v>
      </c>
      <c r="F2778" s="17">
        <v>48071</v>
      </c>
      <c r="G2778" s="17">
        <v>494</v>
      </c>
      <c r="H2778" s="17">
        <v>84</v>
      </c>
      <c r="I2778" s="18">
        <v>0</v>
      </c>
    </row>
    <row r="2779" spans="2:9" ht="18" customHeight="1" x14ac:dyDescent="0.3">
      <c r="B2779" s="16" t="s">
        <v>416</v>
      </c>
      <c r="C2779" s="17">
        <v>2020</v>
      </c>
      <c r="D2779" s="17" t="s">
        <v>402</v>
      </c>
      <c r="E2779" s="17" t="s">
        <v>420</v>
      </c>
      <c r="F2779" s="17">
        <v>69712</v>
      </c>
      <c r="G2779" s="17">
        <v>587</v>
      </c>
      <c r="H2779" s="17">
        <v>273</v>
      </c>
      <c r="I2779" s="18">
        <v>0</v>
      </c>
    </row>
    <row r="2780" spans="2:9" ht="18" customHeight="1" x14ac:dyDescent="0.3">
      <c r="B2780" s="16" t="s">
        <v>416</v>
      </c>
      <c r="C2780" s="17">
        <v>2020</v>
      </c>
      <c r="D2780" s="17" t="s">
        <v>402</v>
      </c>
      <c r="E2780" s="17" t="s">
        <v>421</v>
      </c>
      <c r="F2780" s="17">
        <v>20975</v>
      </c>
      <c r="G2780" s="17">
        <v>176</v>
      </c>
      <c r="H2780" s="17">
        <v>99</v>
      </c>
      <c r="I2780" s="18">
        <v>0</v>
      </c>
    </row>
    <row r="2781" spans="2:9" ht="18" customHeight="1" x14ac:dyDescent="0.3">
      <c r="B2781" s="16" t="s">
        <v>416</v>
      </c>
      <c r="C2781" s="17">
        <v>2020</v>
      </c>
      <c r="D2781" s="17" t="s">
        <v>402</v>
      </c>
      <c r="E2781" s="17" t="s">
        <v>423</v>
      </c>
      <c r="F2781" s="17">
        <v>40413</v>
      </c>
      <c r="G2781" s="17">
        <v>240</v>
      </c>
      <c r="H2781" s="17">
        <v>20</v>
      </c>
      <c r="I2781" s="18">
        <v>0</v>
      </c>
    </row>
    <row r="2782" spans="2:9" ht="18" customHeight="1" x14ac:dyDescent="0.3">
      <c r="B2782" s="16" t="s">
        <v>416</v>
      </c>
      <c r="C2782" s="17">
        <v>2020</v>
      </c>
      <c r="D2782" s="17" t="s">
        <v>404</v>
      </c>
      <c r="E2782" s="17" t="s">
        <v>422</v>
      </c>
      <c r="F2782" s="17">
        <v>756</v>
      </c>
      <c r="G2782" s="17">
        <v>0</v>
      </c>
      <c r="H2782" s="17">
        <v>0</v>
      </c>
      <c r="I2782" s="18">
        <v>0</v>
      </c>
    </row>
    <row r="2783" spans="2:9" ht="18" customHeight="1" x14ac:dyDescent="0.3">
      <c r="B2783" s="16" t="s">
        <v>416</v>
      </c>
      <c r="C2783" s="17">
        <v>2020</v>
      </c>
      <c r="D2783" s="17" t="s">
        <v>404</v>
      </c>
      <c r="E2783" s="17" t="s">
        <v>419</v>
      </c>
      <c r="F2783" s="17">
        <v>7110</v>
      </c>
      <c r="G2783" s="17">
        <v>0</v>
      </c>
      <c r="H2783" s="17">
        <v>0</v>
      </c>
      <c r="I2783" s="18">
        <v>0</v>
      </c>
    </row>
    <row r="2784" spans="2:9" ht="18" customHeight="1" x14ac:dyDescent="0.3">
      <c r="B2784" s="16" t="s">
        <v>416</v>
      </c>
      <c r="C2784" s="17">
        <v>2020</v>
      </c>
      <c r="D2784" s="17" t="s">
        <v>404</v>
      </c>
      <c r="E2784" s="17" t="s">
        <v>420</v>
      </c>
      <c r="F2784" s="17">
        <v>14600</v>
      </c>
      <c r="G2784" s="17">
        <v>6</v>
      </c>
      <c r="H2784" s="17">
        <v>0</v>
      </c>
      <c r="I2784" s="18">
        <v>0</v>
      </c>
    </row>
    <row r="2785" spans="2:9" ht="18" customHeight="1" x14ac:dyDescent="0.3">
      <c r="B2785" s="16" t="s">
        <v>416</v>
      </c>
      <c r="C2785" s="17">
        <v>2020</v>
      </c>
      <c r="D2785" s="17" t="s">
        <v>404</v>
      </c>
      <c r="E2785" s="17" t="s">
        <v>421</v>
      </c>
      <c r="F2785" s="17">
        <v>8513</v>
      </c>
      <c r="G2785" s="17">
        <v>3</v>
      </c>
      <c r="H2785" s="17">
        <v>0</v>
      </c>
      <c r="I2785" s="18">
        <v>0</v>
      </c>
    </row>
    <row r="2786" spans="2:9" ht="18" customHeight="1" x14ac:dyDescent="0.3">
      <c r="B2786" s="16" t="s">
        <v>416</v>
      </c>
      <c r="C2786" s="17">
        <v>2020</v>
      </c>
      <c r="D2786" s="17" t="s">
        <v>404</v>
      </c>
      <c r="E2786" s="17" t="s">
        <v>423</v>
      </c>
      <c r="F2786" s="17">
        <v>2239</v>
      </c>
      <c r="G2786" s="17">
        <v>0</v>
      </c>
      <c r="H2786" s="17">
        <v>0</v>
      </c>
      <c r="I2786" s="18">
        <v>0</v>
      </c>
    </row>
    <row r="2787" spans="2:9" ht="18" customHeight="1" x14ac:dyDescent="0.3">
      <c r="B2787" s="16" t="s">
        <v>416</v>
      </c>
      <c r="C2787" s="17">
        <v>2020</v>
      </c>
      <c r="D2787" s="17" t="s">
        <v>405</v>
      </c>
      <c r="E2787" s="17" t="s">
        <v>422</v>
      </c>
      <c r="F2787" s="17">
        <v>400665</v>
      </c>
      <c r="G2787" s="17">
        <v>28429</v>
      </c>
      <c r="H2787" s="17">
        <v>25495</v>
      </c>
      <c r="I2787" s="18">
        <v>514</v>
      </c>
    </row>
    <row r="2788" spans="2:9" ht="18" customHeight="1" x14ac:dyDescent="0.3">
      <c r="B2788" s="16" t="s">
        <v>416</v>
      </c>
      <c r="C2788" s="17">
        <v>2020</v>
      </c>
      <c r="D2788" s="17" t="s">
        <v>405</v>
      </c>
      <c r="E2788" s="17" t="s">
        <v>419</v>
      </c>
      <c r="F2788" s="17">
        <v>421201</v>
      </c>
      <c r="G2788" s="17">
        <v>32076</v>
      </c>
      <c r="H2788" s="17">
        <v>28790</v>
      </c>
      <c r="I2788" s="18">
        <v>654</v>
      </c>
    </row>
    <row r="2789" spans="2:9" ht="18" customHeight="1" x14ac:dyDescent="0.3">
      <c r="B2789" s="16" t="s">
        <v>416</v>
      </c>
      <c r="C2789" s="17">
        <v>2020</v>
      </c>
      <c r="D2789" s="17" t="s">
        <v>405</v>
      </c>
      <c r="E2789" s="17" t="s">
        <v>420</v>
      </c>
      <c r="F2789" s="17">
        <v>431264</v>
      </c>
      <c r="G2789" s="17">
        <v>33800</v>
      </c>
      <c r="H2789" s="17">
        <v>30681</v>
      </c>
      <c r="I2789" s="18">
        <v>715</v>
      </c>
    </row>
    <row r="2790" spans="2:9" ht="18" customHeight="1" x14ac:dyDescent="0.3">
      <c r="B2790" s="16" t="s">
        <v>416</v>
      </c>
      <c r="C2790" s="17">
        <v>2020</v>
      </c>
      <c r="D2790" s="17" t="s">
        <v>405</v>
      </c>
      <c r="E2790" s="17" t="s">
        <v>421</v>
      </c>
      <c r="F2790" s="17">
        <v>125162</v>
      </c>
      <c r="G2790" s="17">
        <v>9976</v>
      </c>
      <c r="H2790" s="17">
        <v>9065</v>
      </c>
      <c r="I2790" s="18">
        <v>217</v>
      </c>
    </row>
    <row r="2791" spans="2:9" ht="18" customHeight="1" x14ac:dyDescent="0.3">
      <c r="B2791" s="16" t="s">
        <v>416</v>
      </c>
      <c r="C2791" s="17">
        <v>2020</v>
      </c>
      <c r="D2791" s="17" t="s">
        <v>405</v>
      </c>
      <c r="E2791" s="17" t="s">
        <v>423</v>
      </c>
      <c r="F2791" s="17">
        <v>411423</v>
      </c>
      <c r="G2791" s="17">
        <v>30393</v>
      </c>
      <c r="H2791" s="17">
        <v>27238</v>
      </c>
      <c r="I2791" s="18">
        <v>577</v>
      </c>
    </row>
    <row r="2792" spans="2:9" ht="18" customHeight="1" x14ac:dyDescent="0.3">
      <c r="B2792" s="16" t="s">
        <v>416</v>
      </c>
      <c r="C2792" s="17">
        <v>2020</v>
      </c>
      <c r="D2792" s="17" t="s">
        <v>406</v>
      </c>
      <c r="E2792" s="17" t="s">
        <v>422</v>
      </c>
      <c r="F2792" s="17">
        <v>360275</v>
      </c>
      <c r="G2792" s="17">
        <v>21602</v>
      </c>
      <c r="H2792" s="17">
        <v>16894</v>
      </c>
      <c r="I2792" s="18">
        <v>315</v>
      </c>
    </row>
    <row r="2793" spans="2:9" ht="18" customHeight="1" x14ac:dyDescent="0.3">
      <c r="B2793" s="16" t="s">
        <v>416</v>
      </c>
      <c r="C2793" s="17">
        <v>2020</v>
      </c>
      <c r="D2793" s="17" t="s">
        <v>406</v>
      </c>
      <c r="E2793" s="17" t="s">
        <v>419</v>
      </c>
      <c r="F2793" s="17">
        <v>379615</v>
      </c>
      <c r="G2793" s="17">
        <v>25116</v>
      </c>
      <c r="H2793" s="17">
        <v>22200</v>
      </c>
      <c r="I2793" s="18">
        <v>425</v>
      </c>
    </row>
    <row r="2794" spans="2:9" ht="18" customHeight="1" x14ac:dyDescent="0.3">
      <c r="B2794" s="16" t="s">
        <v>416</v>
      </c>
      <c r="C2794" s="17">
        <v>2020</v>
      </c>
      <c r="D2794" s="17" t="s">
        <v>406</v>
      </c>
      <c r="E2794" s="17" t="s">
        <v>420</v>
      </c>
      <c r="F2794" s="17">
        <v>389301</v>
      </c>
      <c r="G2794" s="17">
        <v>26729</v>
      </c>
      <c r="H2794" s="17">
        <v>23925</v>
      </c>
      <c r="I2794" s="18">
        <v>452</v>
      </c>
    </row>
    <row r="2795" spans="2:9" ht="18" customHeight="1" x14ac:dyDescent="0.3">
      <c r="B2795" s="16" t="s">
        <v>416</v>
      </c>
      <c r="C2795" s="17">
        <v>2020</v>
      </c>
      <c r="D2795" s="17" t="s">
        <v>406</v>
      </c>
      <c r="E2795" s="17" t="s">
        <v>421</v>
      </c>
      <c r="F2795" s="17">
        <v>169035</v>
      </c>
      <c r="G2795" s="17">
        <v>11746</v>
      </c>
      <c r="H2795" s="17">
        <v>10520</v>
      </c>
      <c r="I2795" s="18">
        <v>202</v>
      </c>
    </row>
    <row r="2796" spans="2:9" ht="18" customHeight="1" x14ac:dyDescent="0.3">
      <c r="B2796" s="16" t="s">
        <v>416</v>
      </c>
      <c r="C2796" s="17">
        <v>2020</v>
      </c>
      <c r="D2796" s="17" t="s">
        <v>406</v>
      </c>
      <c r="E2796" s="17" t="s">
        <v>423</v>
      </c>
      <c r="F2796" s="17">
        <v>369555</v>
      </c>
      <c r="G2796" s="17">
        <v>23449</v>
      </c>
      <c r="H2796" s="17">
        <v>19554</v>
      </c>
      <c r="I2796" s="18">
        <v>392</v>
      </c>
    </row>
    <row r="2797" spans="2:9" ht="18" customHeight="1" x14ac:dyDescent="0.3">
      <c r="B2797" s="16" t="s">
        <v>416</v>
      </c>
      <c r="C2797" s="17">
        <v>2020</v>
      </c>
      <c r="D2797" s="17" t="s">
        <v>407</v>
      </c>
      <c r="E2797" s="17" t="s">
        <v>422</v>
      </c>
      <c r="F2797" s="17">
        <v>298811</v>
      </c>
      <c r="G2797" s="17">
        <v>12705</v>
      </c>
      <c r="H2797" s="17">
        <v>9236</v>
      </c>
      <c r="I2797" s="18">
        <v>33</v>
      </c>
    </row>
    <row r="2798" spans="2:9" ht="18" customHeight="1" x14ac:dyDescent="0.3">
      <c r="B2798" s="16" t="s">
        <v>416</v>
      </c>
      <c r="C2798" s="17">
        <v>2020</v>
      </c>
      <c r="D2798" s="17" t="s">
        <v>407</v>
      </c>
      <c r="E2798" s="17" t="s">
        <v>419</v>
      </c>
      <c r="F2798" s="17">
        <v>324624</v>
      </c>
      <c r="G2798" s="17">
        <v>16151</v>
      </c>
      <c r="H2798" s="17">
        <v>12748</v>
      </c>
      <c r="I2798" s="18">
        <v>173</v>
      </c>
    </row>
    <row r="2799" spans="2:9" ht="18" customHeight="1" x14ac:dyDescent="0.3">
      <c r="B2799" s="16" t="s">
        <v>416</v>
      </c>
      <c r="C2799" s="17">
        <v>2020</v>
      </c>
      <c r="D2799" s="17" t="s">
        <v>407</v>
      </c>
      <c r="E2799" s="17" t="s">
        <v>420</v>
      </c>
      <c r="F2799" s="17">
        <v>340301</v>
      </c>
      <c r="G2799" s="17">
        <v>18734</v>
      </c>
      <c r="H2799" s="17">
        <v>14001</v>
      </c>
      <c r="I2799" s="18">
        <v>220</v>
      </c>
    </row>
    <row r="2800" spans="2:9" ht="18" customHeight="1" x14ac:dyDescent="0.3">
      <c r="B2800" s="16" t="s">
        <v>416</v>
      </c>
      <c r="C2800" s="17">
        <v>2020</v>
      </c>
      <c r="D2800" s="17" t="s">
        <v>407</v>
      </c>
      <c r="E2800" s="17" t="s">
        <v>421</v>
      </c>
      <c r="F2800" s="17">
        <v>100090</v>
      </c>
      <c r="G2800" s="17">
        <v>5787</v>
      </c>
      <c r="H2800" s="17">
        <v>4376</v>
      </c>
      <c r="I2800" s="18">
        <v>72</v>
      </c>
    </row>
    <row r="2801" spans="2:9" ht="18" customHeight="1" x14ac:dyDescent="0.3">
      <c r="B2801" s="16" t="s">
        <v>416</v>
      </c>
      <c r="C2801" s="17">
        <v>2020</v>
      </c>
      <c r="D2801" s="17" t="s">
        <v>407</v>
      </c>
      <c r="E2801" s="17" t="s">
        <v>423</v>
      </c>
      <c r="F2801" s="17">
        <v>311868</v>
      </c>
      <c r="G2801" s="17">
        <v>14242</v>
      </c>
      <c r="H2801" s="17">
        <v>10327</v>
      </c>
      <c r="I2801" s="18">
        <v>77</v>
      </c>
    </row>
    <row r="2802" spans="2:9" ht="18" customHeight="1" x14ac:dyDescent="0.3">
      <c r="B2802" s="16" t="s">
        <v>416</v>
      </c>
      <c r="C2802" s="17">
        <v>2021</v>
      </c>
      <c r="D2802" s="17" t="s">
        <v>398</v>
      </c>
      <c r="E2802" s="17" t="s">
        <v>422</v>
      </c>
      <c r="F2802" s="17">
        <v>584547</v>
      </c>
      <c r="G2802" s="17">
        <v>43860</v>
      </c>
      <c r="H2802" s="17">
        <v>41789</v>
      </c>
      <c r="I2802" s="18">
        <v>948</v>
      </c>
    </row>
    <row r="2803" spans="2:9" ht="18" customHeight="1" x14ac:dyDescent="0.3">
      <c r="B2803" s="16" t="s">
        <v>416</v>
      </c>
      <c r="C2803" s="17">
        <v>2021</v>
      </c>
      <c r="D2803" s="17" t="s">
        <v>398</v>
      </c>
      <c r="E2803" s="17" t="s">
        <v>419</v>
      </c>
      <c r="F2803" s="17">
        <v>585907</v>
      </c>
      <c r="G2803" s="17">
        <v>46650</v>
      </c>
      <c r="H2803" s="17">
        <v>42084</v>
      </c>
      <c r="I2803" s="18">
        <v>952</v>
      </c>
    </row>
    <row r="2804" spans="2:9" ht="18" customHeight="1" x14ac:dyDescent="0.3">
      <c r="B2804" s="16" t="s">
        <v>416</v>
      </c>
      <c r="C2804" s="17">
        <v>2021</v>
      </c>
      <c r="D2804" s="17" t="s">
        <v>398</v>
      </c>
      <c r="E2804" s="17" t="s">
        <v>420</v>
      </c>
      <c r="F2804" s="17">
        <v>602202</v>
      </c>
      <c r="G2804" s="17">
        <v>50803</v>
      </c>
      <c r="H2804" s="17">
        <v>42618</v>
      </c>
      <c r="I2804" s="18">
        <v>974</v>
      </c>
    </row>
    <row r="2805" spans="2:9" ht="18" customHeight="1" x14ac:dyDescent="0.3">
      <c r="B2805" s="16" t="s">
        <v>416</v>
      </c>
      <c r="C2805" s="17">
        <v>2021</v>
      </c>
      <c r="D2805" s="17" t="s">
        <v>398</v>
      </c>
      <c r="E2805" s="17" t="s">
        <v>421</v>
      </c>
      <c r="F2805" s="17">
        <v>186498</v>
      </c>
      <c r="G2805" s="17">
        <v>15699</v>
      </c>
      <c r="H2805" s="17">
        <v>12371</v>
      </c>
      <c r="I2805" s="18">
        <v>293</v>
      </c>
    </row>
    <row r="2806" spans="2:9" ht="18" customHeight="1" x14ac:dyDescent="0.3">
      <c r="B2806" s="16" t="s">
        <v>416</v>
      </c>
      <c r="C2806" s="17">
        <v>2021</v>
      </c>
      <c r="D2806" s="17" t="s">
        <v>398</v>
      </c>
      <c r="E2806" s="17" t="s">
        <v>423</v>
      </c>
      <c r="F2806" s="17">
        <v>585907</v>
      </c>
      <c r="G2806" s="17">
        <v>44709</v>
      </c>
      <c r="H2806" s="17">
        <v>41890</v>
      </c>
      <c r="I2806" s="18">
        <v>952</v>
      </c>
    </row>
    <row r="2807" spans="2:9" ht="18" customHeight="1" x14ac:dyDescent="0.3">
      <c r="B2807" s="16" t="s">
        <v>416</v>
      </c>
      <c r="C2807" s="17">
        <v>2021</v>
      </c>
      <c r="D2807" s="17" t="s">
        <v>399</v>
      </c>
      <c r="E2807" s="17" t="s">
        <v>422</v>
      </c>
      <c r="F2807" s="17">
        <v>1446042</v>
      </c>
      <c r="G2807" s="17">
        <v>191025</v>
      </c>
      <c r="H2807" s="17">
        <v>163359</v>
      </c>
      <c r="I2807" s="18">
        <v>2446</v>
      </c>
    </row>
    <row r="2808" spans="2:9" ht="18" customHeight="1" x14ac:dyDescent="0.3">
      <c r="B2808" s="16" t="s">
        <v>416</v>
      </c>
      <c r="C2808" s="17">
        <v>2021</v>
      </c>
      <c r="D2808" s="17" t="s">
        <v>399</v>
      </c>
      <c r="E2808" s="17" t="s">
        <v>419</v>
      </c>
      <c r="F2808" s="17">
        <v>1549221</v>
      </c>
      <c r="G2808" s="17">
        <v>202719</v>
      </c>
      <c r="H2808" s="17">
        <v>184978</v>
      </c>
      <c r="I2808" s="18">
        <v>2540</v>
      </c>
    </row>
    <row r="2809" spans="2:9" ht="18" customHeight="1" x14ac:dyDescent="0.3">
      <c r="B2809" s="16" t="s">
        <v>416</v>
      </c>
      <c r="C2809" s="17">
        <v>2021</v>
      </c>
      <c r="D2809" s="17" t="s">
        <v>399</v>
      </c>
      <c r="E2809" s="17" t="s">
        <v>420</v>
      </c>
      <c r="F2809" s="17">
        <v>1587943</v>
      </c>
      <c r="G2809" s="17">
        <v>206620</v>
      </c>
      <c r="H2809" s="17">
        <v>191947</v>
      </c>
      <c r="I2809" s="18">
        <v>2570</v>
      </c>
    </row>
    <row r="2810" spans="2:9" ht="18" customHeight="1" x14ac:dyDescent="0.3">
      <c r="B2810" s="16" t="s">
        <v>416</v>
      </c>
      <c r="C2810" s="17">
        <v>2021</v>
      </c>
      <c r="D2810" s="17" t="s">
        <v>399</v>
      </c>
      <c r="E2810" s="17" t="s">
        <v>421</v>
      </c>
      <c r="F2810" s="17">
        <v>691115</v>
      </c>
      <c r="G2810" s="17">
        <v>89528</v>
      </c>
      <c r="H2810" s="17">
        <v>84071</v>
      </c>
      <c r="I2810" s="18">
        <v>1109</v>
      </c>
    </row>
    <row r="2811" spans="2:9" ht="18" customHeight="1" x14ac:dyDescent="0.3">
      <c r="B2811" s="16" t="s">
        <v>416</v>
      </c>
      <c r="C2811" s="17">
        <v>2021</v>
      </c>
      <c r="D2811" s="17" t="s">
        <v>399</v>
      </c>
      <c r="E2811" s="17" t="s">
        <v>423</v>
      </c>
      <c r="F2811" s="17">
        <v>1502497</v>
      </c>
      <c r="G2811" s="17">
        <v>197215</v>
      </c>
      <c r="H2811" s="17">
        <v>175013</v>
      </c>
      <c r="I2811" s="18">
        <v>2506</v>
      </c>
    </row>
    <row r="2812" spans="2:9" ht="18" customHeight="1" x14ac:dyDescent="0.3">
      <c r="B2812" s="16" t="s">
        <v>416</v>
      </c>
      <c r="C2812" s="17">
        <v>2021</v>
      </c>
      <c r="D2812" s="17" t="s">
        <v>408</v>
      </c>
      <c r="E2812" s="17" t="s">
        <v>422</v>
      </c>
      <c r="F2812" s="17">
        <v>526697</v>
      </c>
      <c r="G2812" s="17">
        <v>42711</v>
      </c>
      <c r="H2812" s="17">
        <v>40544</v>
      </c>
      <c r="I2812" s="18">
        <v>943</v>
      </c>
    </row>
    <row r="2813" spans="2:9" ht="18" customHeight="1" x14ac:dyDescent="0.3">
      <c r="B2813" s="16" t="s">
        <v>416</v>
      </c>
      <c r="C2813" s="17">
        <v>2021</v>
      </c>
      <c r="D2813" s="17" t="s">
        <v>408</v>
      </c>
      <c r="E2813" s="17" t="s">
        <v>419</v>
      </c>
      <c r="F2813" s="17">
        <v>540762</v>
      </c>
      <c r="G2813" s="17">
        <v>42873</v>
      </c>
      <c r="H2813" s="17">
        <v>40870</v>
      </c>
      <c r="I2813" s="18">
        <v>945</v>
      </c>
    </row>
    <row r="2814" spans="2:9" ht="18" customHeight="1" x14ac:dyDescent="0.3">
      <c r="B2814" s="16" t="s">
        <v>416</v>
      </c>
      <c r="C2814" s="17">
        <v>2021</v>
      </c>
      <c r="D2814" s="17" t="s">
        <v>408</v>
      </c>
      <c r="E2814" s="17" t="s">
        <v>420</v>
      </c>
      <c r="F2814" s="17">
        <v>547705</v>
      </c>
      <c r="G2814" s="17">
        <v>42946</v>
      </c>
      <c r="H2814" s="17">
        <v>41001</v>
      </c>
      <c r="I2814" s="18">
        <v>945</v>
      </c>
    </row>
    <row r="2815" spans="2:9" ht="18" customHeight="1" x14ac:dyDescent="0.3">
      <c r="B2815" s="16" t="s">
        <v>416</v>
      </c>
      <c r="C2815" s="17">
        <v>2021</v>
      </c>
      <c r="D2815" s="17" t="s">
        <v>408</v>
      </c>
      <c r="E2815" s="17" t="s">
        <v>423</v>
      </c>
      <c r="F2815" s="17">
        <v>534274</v>
      </c>
      <c r="G2815" s="17">
        <v>42794</v>
      </c>
      <c r="H2815" s="17">
        <v>40751</v>
      </c>
      <c r="I2815" s="18">
        <v>945</v>
      </c>
    </row>
    <row r="2816" spans="2:9" ht="18" customHeight="1" x14ac:dyDescent="0.3">
      <c r="B2816" s="16" t="s">
        <v>416</v>
      </c>
      <c r="C2816" s="17">
        <v>2021</v>
      </c>
      <c r="D2816" s="17" t="s">
        <v>409</v>
      </c>
      <c r="E2816" s="17" t="s">
        <v>422</v>
      </c>
      <c r="F2816" s="17">
        <v>486034</v>
      </c>
      <c r="G2816" s="17">
        <v>41507</v>
      </c>
      <c r="H2816" s="17">
        <v>36463</v>
      </c>
      <c r="I2816" s="18">
        <v>902</v>
      </c>
    </row>
    <row r="2817" spans="2:9" ht="18" customHeight="1" x14ac:dyDescent="0.3">
      <c r="B2817" s="16" t="s">
        <v>416</v>
      </c>
      <c r="C2817" s="17">
        <v>2021</v>
      </c>
      <c r="D2817" s="17" t="s">
        <v>409</v>
      </c>
      <c r="E2817" s="17" t="s">
        <v>419</v>
      </c>
      <c r="F2817" s="17">
        <v>506872</v>
      </c>
      <c r="G2817" s="17">
        <v>42300</v>
      </c>
      <c r="H2817" s="17">
        <v>39624</v>
      </c>
      <c r="I2817" s="18">
        <v>913</v>
      </c>
    </row>
    <row r="2818" spans="2:9" ht="18" customHeight="1" x14ac:dyDescent="0.3">
      <c r="B2818" s="16" t="s">
        <v>416</v>
      </c>
      <c r="C2818" s="17">
        <v>2021</v>
      </c>
      <c r="D2818" s="17" t="s">
        <v>409</v>
      </c>
      <c r="E2818" s="17" t="s">
        <v>420</v>
      </c>
      <c r="F2818" s="17">
        <v>515424</v>
      </c>
      <c r="G2818" s="17">
        <v>42515</v>
      </c>
      <c r="H2818" s="17">
        <v>40096</v>
      </c>
      <c r="I2818" s="18">
        <v>928</v>
      </c>
    </row>
    <row r="2819" spans="2:9" ht="18" customHeight="1" x14ac:dyDescent="0.3">
      <c r="B2819" s="16" t="s">
        <v>416</v>
      </c>
      <c r="C2819" s="17">
        <v>2021</v>
      </c>
      <c r="D2819" s="17" t="s">
        <v>409</v>
      </c>
      <c r="E2819" s="17" t="s">
        <v>421</v>
      </c>
      <c r="F2819" s="17">
        <v>223438</v>
      </c>
      <c r="G2819" s="17">
        <v>18263</v>
      </c>
      <c r="H2819" s="17">
        <v>17301</v>
      </c>
      <c r="I2819" s="18">
        <v>399</v>
      </c>
    </row>
    <row r="2820" spans="2:9" ht="18" customHeight="1" x14ac:dyDescent="0.3">
      <c r="B2820" s="16" t="s">
        <v>416</v>
      </c>
      <c r="C2820" s="17">
        <v>2021</v>
      </c>
      <c r="D2820" s="17" t="s">
        <v>409</v>
      </c>
      <c r="E2820" s="17" t="s">
        <v>423</v>
      </c>
      <c r="F2820" s="17">
        <v>496675</v>
      </c>
      <c r="G2820" s="17">
        <v>41951</v>
      </c>
      <c r="H2820" s="17">
        <v>38161</v>
      </c>
      <c r="I2820" s="18">
        <v>904</v>
      </c>
    </row>
    <row r="2821" spans="2:9" ht="18" customHeight="1" x14ac:dyDescent="0.3">
      <c r="B2821" s="16" t="s">
        <v>416</v>
      </c>
      <c r="C2821" s="17">
        <v>2021</v>
      </c>
      <c r="D2821" s="17" t="s">
        <v>401</v>
      </c>
      <c r="E2821" s="17" t="s">
        <v>422</v>
      </c>
      <c r="F2821" s="17">
        <v>1169296</v>
      </c>
      <c r="G2821" s="17">
        <v>147731</v>
      </c>
      <c r="H2821" s="17">
        <v>129725</v>
      </c>
      <c r="I2821" s="18">
        <v>2161</v>
      </c>
    </row>
    <row r="2822" spans="2:9" ht="18" customHeight="1" x14ac:dyDescent="0.3">
      <c r="B2822" s="16" t="s">
        <v>416</v>
      </c>
      <c r="C2822" s="17">
        <v>2021</v>
      </c>
      <c r="D2822" s="17" t="s">
        <v>401</v>
      </c>
      <c r="E2822" s="17" t="s">
        <v>419</v>
      </c>
      <c r="F2822" s="17">
        <v>1254104</v>
      </c>
      <c r="G2822" s="17">
        <v>164130</v>
      </c>
      <c r="H2822" s="17">
        <v>143328</v>
      </c>
      <c r="I2822" s="18">
        <v>2257</v>
      </c>
    </row>
    <row r="2823" spans="2:9" ht="18" customHeight="1" x14ac:dyDescent="0.3">
      <c r="B2823" s="16" t="s">
        <v>416</v>
      </c>
      <c r="C2823" s="17">
        <v>2021</v>
      </c>
      <c r="D2823" s="17" t="s">
        <v>401</v>
      </c>
      <c r="E2823" s="17" t="s">
        <v>420</v>
      </c>
      <c r="F2823" s="17">
        <v>1327978</v>
      </c>
      <c r="G2823" s="17">
        <v>175733</v>
      </c>
      <c r="H2823" s="17">
        <v>151019</v>
      </c>
      <c r="I2823" s="18">
        <v>2314</v>
      </c>
    </row>
    <row r="2824" spans="2:9" ht="18" customHeight="1" x14ac:dyDescent="0.3">
      <c r="B2824" s="16" t="s">
        <v>416</v>
      </c>
      <c r="C2824" s="17">
        <v>2021</v>
      </c>
      <c r="D2824" s="17" t="s">
        <v>401</v>
      </c>
      <c r="E2824" s="17" t="s">
        <v>421</v>
      </c>
      <c r="F2824" s="17">
        <v>596965</v>
      </c>
      <c r="G2824" s="17">
        <v>78991</v>
      </c>
      <c r="H2824" s="17">
        <v>67162</v>
      </c>
      <c r="I2824" s="18">
        <v>1023</v>
      </c>
    </row>
    <row r="2825" spans="2:9" ht="18" customHeight="1" x14ac:dyDescent="0.3">
      <c r="B2825" s="16" t="s">
        <v>416</v>
      </c>
      <c r="C2825" s="17">
        <v>2021</v>
      </c>
      <c r="D2825" s="17" t="s">
        <v>401</v>
      </c>
      <c r="E2825" s="17" t="s">
        <v>423</v>
      </c>
      <c r="F2825" s="17">
        <v>1212736</v>
      </c>
      <c r="G2825" s="17">
        <v>156042</v>
      </c>
      <c r="H2825" s="17">
        <v>136417</v>
      </c>
      <c r="I2825" s="18">
        <v>2203</v>
      </c>
    </row>
    <row r="2826" spans="2:9" ht="18" customHeight="1" x14ac:dyDescent="0.3">
      <c r="B2826" s="16" t="s">
        <v>416</v>
      </c>
      <c r="C2826" s="17">
        <v>2021</v>
      </c>
      <c r="D2826" s="17" t="s">
        <v>402</v>
      </c>
      <c r="E2826" s="17" t="s">
        <v>422</v>
      </c>
      <c r="F2826" s="17">
        <v>909915</v>
      </c>
      <c r="G2826" s="17">
        <v>115237</v>
      </c>
      <c r="H2826" s="17">
        <v>82757</v>
      </c>
      <c r="I2826" s="18">
        <v>1860</v>
      </c>
    </row>
    <row r="2827" spans="2:9" ht="18" customHeight="1" x14ac:dyDescent="0.3">
      <c r="B2827" s="16" t="s">
        <v>416</v>
      </c>
      <c r="C2827" s="17">
        <v>2021</v>
      </c>
      <c r="D2827" s="17" t="s">
        <v>402</v>
      </c>
      <c r="E2827" s="17" t="s">
        <v>419</v>
      </c>
      <c r="F2827" s="17">
        <v>1077877</v>
      </c>
      <c r="G2827" s="17">
        <v>133245</v>
      </c>
      <c r="H2827" s="17">
        <v>109566</v>
      </c>
      <c r="I2827" s="18">
        <v>2023</v>
      </c>
    </row>
    <row r="2828" spans="2:9" ht="18" customHeight="1" x14ac:dyDescent="0.3">
      <c r="B2828" s="16" t="s">
        <v>416</v>
      </c>
      <c r="C2828" s="17">
        <v>2021</v>
      </c>
      <c r="D2828" s="17" t="s">
        <v>402</v>
      </c>
      <c r="E2828" s="17" t="s">
        <v>420</v>
      </c>
      <c r="F2828" s="17">
        <v>1119038</v>
      </c>
      <c r="G2828" s="17">
        <v>138773</v>
      </c>
      <c r="H2828" s="17">
        <v>119226</v>
      </c>
      <c r="I2828" s="18">
        <v>2095</v>
      </c>
    </row>
    <row r="2829" spans="2:9" ht="18" customHeight="1" x14ac:dyDescent="0.3">
      <c r="B2829" s="16" t="s">
        <v>416</v>
      </c>
      <c r="C2829" s="17">
        <v>2021</v>
      </c>
      <c r="D2829" s="17" t="s">
        <v>402</v>
      </c>
      <c r="E2829" s="17" t="s">
        <v>421</v>
      </c>
      <c r="F2829" s="17">
        <v>326549</v>
      </c>
      <c r="G2829" s="17">
        <v>40868</v>
      </c>
      <c r="H2829" s="17">
        <v>35664</v>
      </c>
      <c r="I2829" s="18">
        <v>612</v>
      </c>
    </row>
    <row r="2830" spans="2:9" ht="18" customHeight="1" x14ac:dyDescent="0.3">
      <c r="B2830" s="16" t="s">
        <v>416</v>
      </c>
      <c r="C2830" s="17">
        <v>2021</v>
      </c>
      <c r="D2830" s="17" t="s">
        <v>402</v>
      </c>
      <c r="E2830" s="17" t="s">
        <v>423</v>
      </c>
      <c r="F2830" s="17">
        <v>1013746</v>
      </c>
      <c r="G2830" s="17">
        <v>126235</v>
      </c>
      <c r="H2830" s="17">
        <v>96088</v>
      </c>
      <c r="I2830" s="18">
        <v>1954</v>
      </c>
    </row>
    <row r="2831" spans="2:9" ht="18" customHeight="1" x14ac:dyDescent="0.3">
      <c r="B2831" s="16" t="s">
        <v>416</v>
      </c>
      <c r="C2831" s="17">
        <v>2021</v>
      </c>
      <c r="D2831" s="17" t="s">
        <v>403</v>
      </c>
      <c r="E2831" s="17" t="s">
        <v>422</v>
      </c>
      <c r="F2831" s="17">
        <v>554378</v>
      </c>
      <c r="G2831" s="17">
        <v>43094</v>
      </c>
      <c r="H2831" s="17">
        <v>41198</v>
      </c>
      <c r="I2831" s="18">
        <v>945</v>
      </c>
    </row>
    <row r="2832" spans="2:9" ht="18" customHeight="1" x14ac:dyDescent="0.3">
      <c r="B2832" s="16" t="s">
        <v>416</v>
      </c>
      <c r="C2832" s="17">
        <v>2021</v>
      </c>
      <c r="D2832" s="17" t="s">
        <v>403</v>
      </c>
      <c r="E2832" s="17" t="s">
        <v>419</v>
      </c>
      <c r="F2832" s="17">
        <v>568625</v>
      </c>
      <c r="G2832" s="17">
        <v>43374</v>
      </c>
      <c r="H2832" s="17">
        <v>41415</v>
      </c>
      <c r="I2832" s="18">
        <v>945</v>
      </c>
    </row>
    <row r="2833" spans="2:9" ht="18" customHeight="1" x14ac:dyDescent="0.3">
      <c r="B2833" s="16" t="s">
        <v>416</v>
      </c>
      <c r="C2833" s="17">
        <v>2021</v>
      </c>
      <c r="D2833" s="17" t="s">
        <v>403</v>
      </c>
      <c r="E2833" s="17" t="s">
        <v>420</v>
      </c>
      <c r="F2833" s="17">
        <v>575681</v>
      </c>
      <c r="G2833" s="17">
        <v>43504</v>
      </c>
      <c r="H2833" s="17">
        <v>41571</v>
      </c>
      <c r="I2833" s="18">
        <v>945</v>
      </c>
    </row>
    <row r="2834" spans="2:9" ht="18" customHeight="1" x14ac:dyDescent="0.3">
      <c r="B2834" s="16" t="s">
        <v>416</v>
      </c>
      <c r="C2834" s="17">
        <v>2021</v>
      </c>
      <c r="D2834" s="17" t="s">
        <v>403</v>
      </c>
      <c r="E2834" s="17" t="s">
        <v>421</v>
      </c>
      <c r="F2834" s="17">
        <v>248626</v>
      </c>
      <c r="G2834" s="17">
        <v>18695</v>
      </c>
      <c r="H2834" s="17">
        <v>17861</v>
      </c>
      <c r="I2834" s="18">
        <v>405</v>
      </c>
    </row>
    <row r="2835" spans="2:9" ht="18" customHeight="1" x14ac:dyDescent="0.3">
      <c r="B2835" s="16" t="s">
        <v>416</v>
      </c>
      <c r="C2835" s="17">
        <v>2021</v>
      </c>
      <c r="D2835" s="17" t="s">
        <v>403</v>
      </c>
      <c r="E2835" s="17" t="s">
        <v>423</v>
      </c>
      <c r="F2835" s="17">
        <v>561405</v>
      </c>
      <c r="G2835" s="17">
        <v>43257</v>
      </c>
      <c r="H2835" s="17">
        <v>41287</v>
      </c>
      <c r="I2835" s="18">
        <v>945</v>
      </c>
    </row>
    <row r="2836" spans="2:9" ht="18" customHeight="1" x14ac:dyDescent="0.3">
      <c r="B2836" s="16" t="s">
        <v>416</v>
      </c>
      <c r="C2836" s="17">
        <v>2021</v>
      </c>
      <c r="D2836" s="17" t="s">
        <v>404</v>
      </c>
      <c r="E2836" s="17" t="s">
        <v>422</v>
      </c>
      <c r="F2836" s="17">
        <v>674736</v>
      </c>
      <c r="G2836" s="17">
        <v>61371</v>
      </c>
      <c r="H2836" s="17">
        <v>45138</v>
      </c>
      <c r="I2836" s="18">
        <v>1071</v>
      </c>
    </row>
    <row r="2837" spans="2:9" ht="18" customHeight="1" x14ac:dyDescent="0.3">
      <c r="B2837" s="16" t="s">
        <v>416</v>
      </c>
      <c r="C2837" s="17">
        <v>2021</v>
      </c>
      <c r="D2837" s="17" t="s">
        <v>404</v>
      </c>
      <c r="E2837" s="17" t="s">
        <v>419</v>
      </c>
      <c r="F2837" s="17">
        <v>741806</v>
      </c>
      <c r="G2837" s="17">
        <v>82329</v>
      </c>
      <c r="H2837" s="17">
        <v>57896</v>
      </c>
      <c r="I2837" s="18">
        <v>1481</v>
      </c>
    </row>
    <row r="2838" spans="2:9" ht="18" customHeight="1" x14ac:dyDescent="0.3">
      <c r="B2838" s="16" t="s">
        <v>416</v>
      </c>
      <c r="C2838" s="17">
        <v>2021</v>
      </c>
      <c r="D2838" s="17" t="s">
        <v>404</v>
      </c>
      <c r="E2838" s="17" t="s">
        <v>420</v>
      </c>
      <c r="F2838" s="17">
        <v>784058</v>
      </c>
      <c r="G2838" s="17">
        <v>95338</v>
      </c>
      <c r="H2838" s="17">
        <v>68338</v>
      </c>
      <c r="I2838" s="18">
        <v>1636</v>
      </c>
    </row>
    <row r="2839" spans="2:9" ht="18" customHeight="1" x14ac:dyDescent="0.3">
      <c r="B2839" s="16" t="s">
        <v>416</v>
      </c>
      <c r="C2839" s="17">
        <v>2021</v>
      </c>
      <c r="D2839" s="17" t="s">
        <v>404</v>
      </c>
      <c r="E2839" s="17" t="s">
        <v>421</v>
      </c>
      <c r="F2839" s="17">
        <v>355354</v>
      </c>
      <c r="G2839" s="17">
        <v>45395</v>
      </c>
      <c r="H2839" s="17">
        <v>32191</v>
      </c>
      <c r="I2839" s="18">
        <v>750</v>
      </c>
    </row>
    <row r="2840" spans="2:9" ht="18" customHeight="1" x14ac:dyDescent="0.3">
      <c r="B2840" s="16" t="s">
        <v>416</v>
      </c>
      <c r="C2840" s="17">
        <v>2021</v>
      </c>
      <c r="D2840" s="17" t="s">
        <v>404</v>
      </c>
      <c r="E2840" s="17" t="s">
        <v>423</v>
      </c>
      <c r="F2840" s="17">
        <v>708115</v>
      </c>
      <c r="G2840" s="17">
        <v>71488</v>
      </c>
      <c r="H2840" s="17">
        <v>49530</v>
      </c>
      <c r="I2840" s="18">
        <v>1251</v>
      </c>
    </row>
    <row r="2841" spans="2:9" ht="18" customHeight="1" x14ac:dyDescent="0.3">
      <c r="B2841" s="16" t="s">
        <v>416</v>
      </c>
      <c r="C2841" s="17">
        <v>2021</v>
      </c>
      <c r="D2841" s="17" t="s">
        <v>406</v>
      </c>
      <c r="E2841" s="17" t="s">
        <v>422</v>
      </c>
      <c r="F2841" s="17">
        <v>1756427</v>
      </c>
      <c r="G2841" s="17">
        <v>220800</v>
      </c>
      <c r="H2841" s="17">
        <v>212539</v>
      </c>
      <c r="I2841" s="18">
        <v>2715</v>
      </c>
    </row>
    <row r="2842" spans="2:9" ht="18" customHeight="1" x14ac:dyDescent="0.3">
      <c r="B2842" s="16" t="s">
        <v>416</v>
      </c>
      <c r="C2842" s="17">
        <v>2021</v>
      </c>
      <c r="D2842" s="17" t="s">
        <v>406</v>
      </c>
      <c r="E2842" s="17" t="s">
        <v>419</v>
      </c>
      <c r="F2842" s="17">
        <v>1790950</v>
      </c>
      <c r="G2842" s="17">
        <v>222391</v>
      </c>
      <c r="H2842" s="17">
        <v>216172</v>
      </c>
      <c r="I2842" s="18">
        <v>2742</v>
      </c>
    </row>
    <row r="2843" spans="2:9" ht="18" customHeight="1" x14ac:dyDescent="0.3">
      <c r="B2843" s="16" t="s">
        <v>416</v>
      </c>
      <c r="C2843" s="17">
        <v>2021</v>
      </c>
      <c r="D2843" s="17" t="s">
        <v>406</v>
      </c>
      <c r="E2843" s="17" t="s">
        <v>420</v>
      </c>
      <c r="F2843" s="17">
        <v>1812039</v>
      </c>
      <c r="G2843" s="17">
        <v>223290</v>
      </c>
      <c r="H2843" s="17">
        <v>216997</v>
      </c>
      <c r="I2843" s="18">
        <v>2760</v>
      </c>
    </row>
    <row r="2844" spans="2:9" ht="18" customHeight="1" x14ac:dyDescent="0.3">
      <c r="B2844" s="16" t="s">
        <v>416</v>
      </c>
      <c r="C2844" s="17">
        <v>2021</v>
      </c>
      <c r="D2844" s="17" t="s">
        <v>406</v>
      </c>
      <c r="E2844" s="17" t="s">
        <v>421</v>
      </c>
      <c r="F2844" s="17">
        <v>782872</v>
      </c>
      <c r="G2844" s="17">
        <v>95885</v>
      </c>
      <c r="H2844" s="17">
        <v>93170</v>
      </c>
      <c r="I2844" s="18">
        <v>1186</v>
      </c>
    </row>
    <row r="2845" spans="2:9" ht="18" customHeight="1" x14ac:dyDescent="0.3">
      <c r="B2845" s="16" t="s">
        <v>416</v>
      </c>
      <c r="C2845" s="17">
        <v>2021</v>
      </c>
      <c r="D2845" s="17" t="s">
        <v>406</v>
      </c>
      <c r="E2845" s="17" t="s">
        <v>423</v>
      </c>
      <c r="F2845" s="17">
        <v>1776858</v>
      </c>
      <c r="G2845" s="17">
        <v>221770</v>
      </c>
      <c r="H2845" s="17">
        <v>215047</v>
      </c>
      <c r="I2845" s="18">
        <v>2721</v>
      </c>
    </row>
    <row r="2846" spans="2:9" ht="18" customHeight="1" x14ac:dyDescent="0.3">
      <c r="B2846" s="16" t="s">
        <v>416</v>
      </c>
      <c r="C2846" s="17">
        <v>2021</v>
      </c>
      <c r="D2846" s="17" t="s">
        <v>407</v>
      </c>
      <c r="E2846" s="17" t="s">
        <v>422</v>
      </c>
      <c r="F2846" s="17">
        <v>1636177</v>
      </c>
      <c r="G2846" s="17">
        <v>211040</v>
      </c>
      <c r="H2846" s="17">
        <v>199629</v>
      </c>
      <c r="I2846" s="18">
        <v>2611</v>
      </c>
    </row>
    <row r="2847" spans="2:9" ht="18" customHeight="1" x14ac:dyDescent="0.3">
      <c r="B2847" s="16" t="s">
        <v>416</v>
      </c>
      <c r="C2847" s="17">
        <v>2021</v>
      </c>
      <c r="D2847" s="17" t="s">
        <v>407</v>
      </c>
      <c r="E2847" s="17" t="s">
        <v>419</v>
      </c>
      <c r="F2847" s="17">
        <v>1697320</v>
      </c>
      <c r="G2847" s="17">
        <v>216212</v>
      </c>
      <c r="H2847" s="17">
        <v>206417</v>
      </c>
      <c r="I2847" s="18">
        <v>2655</v>
      </c>
    </row>
    <row r="2848" spans="2:9" ht="18" customHeight="1" x14ac:dyDescent="0.3">
      <c r="B2848" s="16" t="s">
        <v>416</v>
      </c>
      <c r="C2848" s="17">
        <v>2021</v>
      </c>
      <c r="D2848" s="17" t="s">
        <v>407</v>
      </c>
      <c r="E2848" s="17" t="s">
        <v>420</v>
      </c>
      <c r="F2848" s="17">
        <v>1726552</v>
      </c>
      <c r="G2848" s="17">
        <v>218546</v>
      </c>
      <c r="H2848" s="17">
        <v>209298</v>
      </c>
      <c r="I2848" s="18">
        <v>2691</v>
      </c>
    </row>
    <row r="2849" spans="2:9" ht="18" customHeight="1" x14ac:dyDescent="0.3">
      <c r="B2849" s="16" t="s">
        <v>416</v>
      </c>
      <c r="C2849" s="17">
        <v>2021</v>
      </c>
      <c r="D2849" s="17" t="s">
        <v>407</v>
      </c>
      <c r="E2849" s="17" t="s">
        <v>421</v>
      </c>
      <c r="F2849" s="17">
        <v>498270</v>
      </c>
      <c r="G2849" s="17">
        <v>62863</v>
      </c>
      <c r="H2849" s="17">
        <v>60248</v>
      </c>
      <c r="I2849" s="18">
        <v>774</v>
      </c>
    </row>
    <row r="2850" spans="2:9" ht="18" customHeight="1" x14ac:dyDescent="0.3">
      <c r="B2850" s="16" t="s">
        <v>416</v>
      </c>
      <c r="C2850" s="17">
        <v>2021</v>
      </c>
      <c r="D2850" s="17" t="s">
        <v>407</v>
      </c>
      <c r="E2850" s="17" t="s">
        <v>423</v>
      </c>
      <c r="F2850" s="17">
        <v>1666908</v>
      </c>
      <c r="G2850" s="17">
        <v>213864</v>
      </c>
      <c r="H2850" s="17">
        <v>203292</v>
      </c>
      <c r="I2850" s="18">
        <v>2638</v>
      </c>
    </row>
    <row r="2851" spans="2:9" ht="18" customHeight="1" x14ac:dyDescent="0.3">
      <c r="B2851" s="16" t="s">
        <v>293</v>
      </c>
      <c r="C2851" s="17">
        <v>2020</v>
      </c>
      <c r="D2851" s="17" t="s">
        <v>398</v>
      </c>
      <c r="E2851" s="17" t="s">
        <v>422</v>
      </c>
      <c r="F2851" s="17">
        <v>18420</v>
      </c>
      <c r="G2851" s="17">
        <v>3321</v>
      </c>
      <c r="H2851" s="17">
        <v>66</v>
      </c>
      <c r="I2851" s="18">
        <v>24</v>
      </c>
    </row>
    <row r="2852" spans="2:9" ht="18" customHeight="1" x14ac:dyDescent="0.3">
      <c r="B2852" s="16" t="s">
        <v>293</v>
      </c>
      <c r="C2852" s="17">
        <v>2020</v>
      </c>
      <c r="D2852" s="17" t="s">
        <v>398</v>
      </c>
      <c r="E2852" s="17" t="s">
        <v>419</v>
      </c>
      <c r="F2852" s="17">
        <v>253614</v>
      </c>
      <c r="G2852" s="17">
        <v>9797</v>
      </c>
      <c r="H2852" s="17">
        <v>2449</v>
      </c>
      <c r="I2852" s="18">
        <v>109</v>
      </c>
    </row>
    <row r="2853" spans="2:9" ht="18" customHeight="1" x14ac:dyDescent="0.3">
      <c r="B2853" s="16" t="s">
        <v>293</v>
      </c>
      <c r="C2853" s="17">
        <v>2020</v>
      </c>
      <c r="D2853" s="17" t="s">
        <v>398</v>
      </c>
      <c r="E2853" s="17" t="s">
        <v>420</v>
      </c>
      <c r="F2853" s="17">
        <v>561773</v>
      </c>
      <c r="G2853" s="17">
        <v>12768</v>
      </c>
      <c r="H2853" s="17">
        <v>6462</v>
      </c>
      <c r="I2853" s="18">
        <v>156</v>
      </c>
    </row>
    <row r="2854" spans="2:9" ht="18" customHeight="1" x14ac:dyDescent="0.3">
      <c r="B2854" s="16" t="s">
        <v>293</v>
      </c>
      <c r="C2854" s="17">
        <v>2020</v>
      </c>
      <c r="D2854" s="17" t="s">
        <v>398</v>
      </c>
      <c r="E2854" s="17" t="s">
        <v>421</v>
      </c>
      <c r="F2854" s="17">
        <v>229709</v>
      </c>
      <c r="G2854" s="17">
        <v>4485</v>
      </c>
      <c r="H2854" s="17">
        <v>2468</v>
      </c>
      <c r="I2854" s="18">
        <v>54</v>
      </c>
    </row>
    <row r="2855" spans="2:9" ht="18" customHeight="1" x14ac:dyDescent="0.3">
      <c r="B2855" s="16" t="s">
        <v>293</v>
      </c>
      <c r="C2855" s="17">
        <v>2020</v>
      </c>
      <c r="D2855" s="17" t="s">
        <v>398</v>
      </c>
      <c r="E2855" s="17" t="s">
        <v>423</v>
      </c>
      <c r="F2855" s="17">
        <v>73480</v>
      </c>
      <c r="G2855" s="17">
        <v>6904</v>
      </c>
      <c r="H2855" s="17">
        <v>325</v>
      </c>
      <c r="I2855" s="18">
        <v>69</v>
      </c>
    </row>
    <row r="2856" spans="2:9" ht="18" customHeight="1" x14ac:dyDescent="0.3">
      <c r="B2856" s="16" t="s">
        <v>293</v>
      </c>
      <c r="C2856" s="17">
        <v>2020</v>
      </c>
      <c r="D2856" s="17" t="s">
        <v>399</v>
      </c>
      <c r="E2856" s="17" t="s">
        <v>422</v>
      </c>
      <c r="F2856" s="17">
        <v>20289789</v>
      </c>
      <c r="G2856" s="17">
        <v>1878486</v>
      </c>
      <c r="H2856" s="17">
        <v>1461993</v>
      </c>
      <c r="I2856" s="18">
        <v>30478</v>
      </c>
    </row>
    <row r="2857" spans="2:9" ht="18" customHeight="1" x14ac:dyDescent="0.3">
      <c r="B2857" s="16" t="s">
        <v>293</v>
      </c>
      <c r="C2857" s="17">
        <v>2020</v>
      </c>
      <c r="D2857" s="17" t="s">
        <v>399</v>
      </c>
      <c r="E2857" s="17" t="s">
        <v>419</v>
      </c>
      <c r="F2857" s="17">
        <v>26941688</v>
      </c>
      <c r="G2857" s="17">
        <v>2448073</v>
      </c>
      <c r="H2857" s="17">
        <v>2030006</v>
      </c>
      <c r="I2857" s="18">
        <v>42002</v>
      </c>
    </row>
    <row r="2858" spans="2:9" ht="18" customHeight="1" x14ac:dyDescent="0.3">
      <c r="B2858" s="16" t="s">
        <v>293</v>
      </c>
      <c r="C2858" s="17">
        <v>2020</v>
      </c>
      <c r="D2858" s="17" t="s">
        <v>399</v>
      </c>
      <c r="E2858" s="17" t="s">
        <v>420</v>
      </c>
      <c r="F2858" s="17">
        <v>30461484</v>
      </c>
      <c r="G2858" s="17">
        <v>2739191</v>
      </c>
      <c r="H2858" s="17">
        <v>2322189</v>
      </c>
      <c r="I2858" s="18">
        <v>47109</v>
      </c>
    </row>
    <row r="2859" spans="2:9" ht="18" customHeight="1" x14ac:dyDescent="0.3">
      <c r="B2859" s="16" t="s">
        <v>293</v>
      </c>
      <c r="C2859" s="17">
        <v>2020</v>
      </c>
      <c r="D2859" s="17" t="s">
        <v>399</v>
      </c>
      <c r="E2859" s="17" t="s">
        <v>421</v>
      </c>
      <c r="F2859" s="17">
        <v>14205991</v>
      </c>
      <c r="G2859" s="17">
        <v>1265716</v>
      </c>
      <c r="H2859" s="17">
        <v>1086001</v>
      </c>
      <c r="I2859" s="18">
        <v>21690</v>
      </c>
    </row>
    <row r="2860" spans="2:9" ht="18" customHeight="1" x14ac:dyDescent="0.3">
      <c r="B2860" s="16" t="s">
        <v>293</v>
      </c>
      <c r="C2860" s="17">
        <v>2020</v>
      </c>
      <c r="D2860" s="17" t="s">
        <v>399</v>
      </c>
      <c r="E2860" s="17" t="s">
        <v>423</v>
      </c>
      <c r="F2860" s="17">
        <v>23535610</v>
      </c>
      <c r="G2860" s="17">
        <v>2160392</v>
      </c>
      <c r="H2860" s="17">
        <v>1751398</v>
      </c>
      <c r="I2860" s="18">
        <v>36124</v>
      </c>
    </row>
    <row r="2861" spans="2:9" ht="18" customHeight="1" x14ac:dyDescent="0.3">
      <c r="B2861" s="16" t="s">
        <v>293</v>
      </c>
      <c r="C2861" s="17">
        <v>2020</v>
      </c>
      <c r="D2861" s="17" t="s">
        <v>400</v>
      </c>
      <c r="E2861" s="17" t="s">
        <v>422</v>
      </c>
      <c r="F2861" s="17">
        <v>86339012</v>
      </c>
      <c r="G2861" s="17">
        <v>5512495</v>
      </c>
      <c r="H2861" s="17">
        <v>5353882</v>
      </c>
      <c r="I2861" s="18">
        <v>82343</v>
      </c>
    </row>
    <row r="2862" spans="2:9" ht="18" customHeight="1" x14ac:dyDescent="0.3">
      <c r="B2862" s="16" t="s">
        <v>293</v>
      </c>
      <c r="C2862" s="17">
        <v>2020</v>
      </c>
      <c r="D2862" s="17" t="s">
        <v>400</v>
      </c>
      <c r="E2862" s="17" t="s">
        <v>419</v>
      </c>
      <c r="F2862" s="17">
        <v>93162781</v>
      </c>
      <c r="G2862" s="17">
        <v>5632299</v>
      </c>
      <c r="H2862" s="17">
        <v>5480386</v>
      </c>
      <c r="I2862" s="18">
        <v>83692</v>
      </c>
    </row>
    <row r="2863" spans="2:9" ht="18" customHeight="1" x14ac:dyDescent="0.3">
      <c r="B2863" s="16" t="s">
        <v>293</v>
      </c>
      <c r="C2863" s="17">
        <v>2020</v>
      </c>
      <c r="D2863" s="17" t="s">
        <v>400</v>
      </c>
      <c r="E2863" s="17" t="s">
        <v>420</v>
      </c>
      <c r="F2863" s="17">
        <v>96546325</v>
      </c>
      <c r="G2863" s="17">
        <v>5684857</v>
      </c>
      <c r="H2863" s="17">
        <v>5536625</v>
      </c>
      <c r="I2863" s="18">
        <v>84328</v>
      </c>
    </row>
    <row r="2864" spans="2:9" ht="18" customHeight="1" x14ac:dyDescent="0.3">
      <c r="B2864" s="16" t="s">
        <v>293</v>
      </c>
      <c r="C2864" s="17">
        <v>2020</v>
      </c>
      <c r="D2864" s="17" t="s">
        <v>400</v>
      </c>
      <c r="E2864" s="17" t="s">
        <v>421</v>
      </c>
      <c r="F2864" s="17">
        <v>42366764</v>
      </c>
      <c r="G2864" s="17">
        <v>2451223</v>
      </c>
      <c r="H2864" s="17">
        <v>2389037</v>
      </c>
      <c r="I2864" s="18">
        <v>36323</v>
      </c>
    </row>
    <row r="2865" spans="2:9" ht="18" customHeight="1" x14ac:dyDescent="0.3">
      <c r="B2865" s="16" t="s">
        <v>293</v>
      </c>
      <c r="C2865" s="17">
        <v>2020</v>
      </c>
      <c r="D2865" s="17" t="s">
        <v>400</v>
      </c>
      <c r="E2865" s="17" t="s">
        <v>423</v>
      </c>
      <c r="F2865" s="17">
        <v>89704470</v>
      </c>
      <c r="G2865" s="17">
        <v>5575133</v>
      </c>
      <c r="H2865" s="17">
        <v>5419933</v>
      </c>
      <c r="I2865" s="18">
        <v>83068</v>
      </c>
    </row>
    <row r="2866" spans="2:9" ht="18" customHeight="1" x14ac:dyDescent="0.3">
      <c r="B2866" s="16" t="s">
        <v>293</v>
      </c>
      <c r="C2866" s="17">
        <v>2020</v>
      </c>
      <c r="D2866" s="17" t="s">
        <v>401</v>
      </c>
      <c r="E2866" s="17" t="s">
        <v>422</v>
      </c>
      <c r="F2866" s="17">
        <v>9147147</v>
      </c>
      <c r="G2866" s="17">
        <v>746886</v>
      </c>
      <c r="H2866" s="17">
        <v>428382</v>
      </c>
      <c r="I2866" s="18">
        <v>10137</v>
      </c>
    </row>
    <row r="2867" spans="2:9" ht="18" customHeight="1" x14ac:dyDescent="0.3">
      <c r="B2867" s="16" t="s">
        <v>293</v>
      </c>
      <c r="C2867" s="17">
        <v>2020</v>
      </c>
      <c r="D2867" s="17" t="s">
        <v>401</v>
      </c>
      <c r="E2867" s="17" t="s">
        <v>419</v>
      </c>
      <c r="F2867" s="17">
        <v>13182901</v>
      </c>
      <c r="G2867" s="17">
        <v>1161824</v>
      </c>
      <c r="H2867" s="17">
        <v>800750</v>
      </c>
      <c r="I2867" s="18">
        <v>16779</v>
      </c>
    </row>
    <row r="2868" spans="2:9" ht="18" customHeight="1" x14ac:dyDescent="0.3">
      <c r="B2868" s="16" t="s">
        <v>293</v>
      </c>
      <c r="C2868" s="17">
        <v>2020</v>
      </c>
      <c r="D2868" s="17" t="s">
        <v>401</v>
      </c>
      <c r="E2868" s="17" t="s">
        <v>420</v>
      </c>
      <c r="F2868" s="17">
        <v>16006021</v>
      </c>
      <c r="G2868" s="17">
        <v>1448069</v>
      </c>
      <c r="H2868" s="17">
        <v>1048459</v>
      </c>
      <c r="I2868" s="18">
        <v>23829</v>
      </c>
    </row>
    <row r="2869" spans="2:9" ht="18" customHeight="1" x14ac:dyDescent="0.3">
      <c r="B2869" s="16" t="s">
        <v>293</v>
      </c>
      <c r="C2869" s="17">
        <v>2020</v>
      </c>
      <c r="D2869" s="17" t="s">
        <v>401</v>
      </c>
      <c r="E2869" s="17" t="s">
        <v>421</v>
      </c>
      <c r="F2869" s="17">
        <v>7792660</v>
      </c>
      <c r="G2869" s="17">
        <v>719951</v>
      </c>
      <c r="H2869" s="17">
        <v>535017</v>
      </c>
      <c r="I2869" s="18">
        <v>11517</v>
      </c>
    </row>
    <row r="2870" spans="2:9" ht="18" customHeight="1" x14ac:dyDescent="0.3">
      <c r="B2870" s="16" t="s">
        <v>293</v>
      </c>
      <c r="C2870" s="17">
        <v>2020</v>
      </c>
      <c r="D2870" s="17" t="s">
        <v>401</v>
      </c>
      <c r="E2870" s="17" t="s">
        <v>423</v>
      </c>
      <c r="F2870" s="17">
        <v>10996027</v>
      </c>
      <c r="G2870" s="17">
        <v>942010</v>
      </c>
      <c r="H2870" s="17">
        <v>599976</v>
      </c>
      <c r="I2870" s="18">
        <v>13289</v>
      </c>
    </row>
    <row r="2871" spans="2:9" ht="18" customHeight="1" x14ac:dyDescent="0.3">
      <c r="B2871" s="16" t="s">
        <v>293</v>
      </c>
      <c r="C2871" s="17">
        <v>2020</v>
      </c>
      <c r="D2871" s="17" t="s">
        <v>402</v>
      </c>
      <c r="E2871" s="17" t="s">
        <v>422</v>
      </c>
      <c r="F2871" s="17">
        <v>3821625</v>
      </c>
      <c r="G2871" s="17">
        <v>191722</v>
      </c>
      <c r="H2871" s="17">
        <v>105249</v>
      </c>
      <c r="I2871" s="18">
        <v>1579</v>
      </c>
    </row>
    <row r="2872" spans="2:9" ht="18" customHeight="1" x14ac:dyDescent="0.3">
      <c r="B2872" s="16" t="s">
        <v>293</v>
      </c>
      <c r="C2872" s="17">
        <v>2020</v>
      </c>
      <c r="D2872" s="17" t="s">
        <v>402</v>
      </c>
      <c r="E2872" s="17" t="s">
        <v>419</v>
      </c>
      <c r="F2872" s="17">
        <v>5633199</v>
      </c>
      <c r="G2872" s="17">
        <v>367721</v>
      </c>
      <c r="H2872" s="17">
        <v>202732</v>
      </c>
      <c r="I2872" s="18">
        <v>4335</v>
      </c>
    </row>
    <row r="2873" spans="2:9" ht="18" customHeight="1" x14ac:dyDescent="0.3">
      <c r="B2873" s="16" t="s">
        <v>293</v>
      </c>
      <c r="C2873" s="17">
        <v>2020</v>
      </c>
      <c r="D2873" s="17" t="s">
        <v>402</v>
      </c>
      <c r="E2873" s="17" t="s">
        <v>420</v>
      </c>
      <c r="F2873" s="17">
        <v>7079466</v>
      </c>
      <c r="G2873" s="17">
        <v>500367</v>
      </c>
      <c r="H2873" s="17">
        <v>278201</v>
      </c>
      <c r="I2873" s="18">
        <v>6465</v>
      </c>
    </row>
    <row r="2874" spans="2:9" ht="18" customHeight="1" x14ac:dyDescent="0.3">
      <c r="B2874" s="16" t="s">
        <v>293</v>
      </c>
      <c r="C2874" s="17">
        <v>2020</v>
      </c>
      <c r="D2874" s="17" t="s">
        <v>402</v>
      </c>
      <c r="E2874" s="17" t="s">
        <v>421</v>
      </c>
      <c r="F2874" s="17">
        <v>2311124</v>
      </c>
      <c r="G2874" s="17">
        <v>176391</v>
      </c>
      <c r="H2874" s="17">
        <v>97823</v>
      </c>
      <c r="I2874" s="18">
        <v>2342</v>
      </c>
    </row>
    <row r="2875" spans="2:9" ht="18" customHeight="1" x14ac:dyDescent="0.3">
      <c r="B2875" s="16" t="s">
        <v>293</v>
      </c>
      <c r="C2875" s="17">
        <v>2020</v>
      </c>
      <c r="D2875" s="17" t="s">
        <v>402</v>
      </c>
      <c r="E2875" s="17" t="s">
        <v>423</v>
      </c>
      <c r="F2875" s="17">
        <v>4599966</v>
      </c>
      <c r="G2875" s="17">
        <v>271746</v>
      </c>
      <c r="H2875" s="17">
        <v>145893</v>
      </c>
      <c r="I2875" s="18">
        <v>2470</v>
      </c>
    </row>
    <row r="2876" spans="2:9" ht="18" customHeight="1" x14ac:dyDescent="0.3">
      <c r="B2876" s="16" t="s">
        <v>293</v>
      </c>
      <c r="C2876" s="17">
        <v>2020</v>
      </c>
      <c r="D2876" s="17" t="s">
        <v>403</v>
      </c>
      <c r="E2876" s="17" t="s">
        <v>422</v>
      </c>
      <c r="F2876" s="17">
        <v>0</v>
      </c>
      <c r="G2876" s="17">
        <v>1</v>
      </c>
      <c r="H2876" s="17">
        <v>0</v>
      </c>
      <c r="I2876" s="18">
        <v>0</v>
      </c>
    </row>
    <row r="2877" spans="2:9" ht="18" customHeight="1" x14ac:dyDescent="0.3">
      <c r="B2877" s="16" t="s">
        <v>293</v>
      </c>
      <c r="C2877" s="17">
        <v>2020</v>
      </c>
      <c r="D2877" s="17" t="s">
        <v>403</v>
      </c>
      <c r="E2877" s="17" t="s">
        <v>419</v>
      </c>
      <c r="F2877" s="17">
        <v>0</v>
      </c>
      <c r="G2877" s="17">
        <v>17</v>
      </c>
      <c r="H2877" s="17">
        <v>0</v>
      </c>
      <c r="I2877" s="18">
        <v>0</v>
      </c>
    </row>
    <row r="2878" spans="2:9" ht="18" customHeight="1" x14ac:dyDescent="0.3">
      <c r="B2878" s="16" t="s">
        <v>293</v>
      </c>
      <c r="C2878" s="17">
        <v>2020</v>
      </c>
      <c r="D2878" s="17" t="s">
        <v>403</v>
      </c>
      <c r="E2878" s="17" t="s">
        <v>420</v>
      </c>
      <c r="F2878" s="17">
        <v>0</v>
      </c>
      <c r="G2878" s="17">
        <v>174</v>
      </c>
      <c r="H2878" s="17">
        <v>0</v>
      </c>
      <c r="I2878" s="18">
        <v>0</v>
      </c>
    </row>
    <row r="2879" spans="2:9" ht="18" customHeight="1" x14ac:dyDescent="0.3">
      <c r="B2879" s="16" t="s">
        <v>293</v>
      </c>
      <c r="C2879" s="17">
        <v>2020</v>
      </c>
      <c r="D2879" s="17" t="s">
        <v>403</v>
      </c>
      <c r="E2879" s="17" t="s">
        <v>421</v>
      </c>
      <c r="F2879" s="17">
        <v>0</v>
      </c>
      <c r="G2879" s="17">
        <v>241</v>
      </c>
      <c r="H2879" s="17">
        <v>14</v>
      </c>
      <c r="I2879" s="18">
        <v>3</v>
      </c>
    </row>
    <row r="2880" spans="2:9" ht="18" customHeight="1" x14ac:dyDescent="0.3">
      <c r="B2880" s="16" t="s">
        <v>293</v>
      </c>
      <c r="C2880" s="17">
        <v>2020</v>
      </c>
      <c r="D2880" s="17" t="s">
        <v>403</v>
      </c>
      <c r="E2880" s="17" t="s">
        <v>423</v>
      </c>
      <c r="F2880" s="17">
        <v>0</v>
      </c>
      <c r="G2880" s="17">
        <v>7</v>
      </c>
      <c r="H2880" s="17">
        <v>0</v>
      </c>
      <c r="I2880" s="18">
        <v>0</v>
      </c>
    </row>
    <row r="2881" spans="2:9" ht="18" customHeight="1" x14ac:dyDescent="0.3">
      <c r="B2881" s="16" t="s">
        <v>293</v>
      </c>
      <c r="C2881" s="17">
        <v>2020</v>
      </c>
      <c r="D2881" s="17" t="s">
        <v>404</v>
      </c>
      <c r="E2881" s="17" t="s">
        <v>422</v>
      </c>
      <c r="F2881" s="17">
        <v>1147435</v>
      </c>
      <c r="G2881" s="17">
        <v>26152</v>
      </c>
      <c r="H2881" s="17">
        <v>9989</v>
      </c>
      <c r="I2881" s="18">
        <v>223</v>
      </c>
    </row>
    <row r="2882" spans="2:9" ht="18" customHeight="1" x14ac:dyDescent="0.3">
      <c r="B2882" s="16" t="s">
        <v>293</v>
      </c>
      <c r="C2882" s="17">
        <v>2020</v>
      </c>
      <c r="D2882" s="17" t="s">
        <v>404</v>
      </c>
      <c r="E2882" s="17" t="s">
        <v>419</v>
      </c>
      <c r="F2882" s="17">
        <v>2362078</v>
      </c>
      <c r="G2882" s="17">
        <v>83283</v>
      </c>
      <c r="H2882" s="17">
        <v>31774</v>
      </c>
      <c r="I2882" s="18">
        <v>575</v>
      </c>
    </row>
    <row r="2883" spans="2:9" ht="18" customHeight="1" x14ac:dyDescent="0.3">
      <c r="B2883" s="16" t="s">
        <v>293</v>
      </c>
      <c r="C2883" s="17">
        <v>2020</v>
      </c>
      <c r="D2883" s="17" t="s">
        <v>404</v>
      </c>
      <c r="E2883" s="17" t="s">
        <v>420</v>
      </c>
      <c r="F2883" s="17">
        <v>2943515</v>
      </c>
      <c r="G2883" s="17">
        <v>119269</v>
      </c>
      <c r="H2883" s="17">
        <v>61473</v>
      </c>
      <c r="I2883" s="18">
        <v>848</v>
      </c>
    </row>
    <row r="2884" spans="2:9" ht="18" customHeight="1" x14ac:dyDescent="0.3">
      <c r="B2884" s="16" t="s">
        <v>293</v>
      </c>
      <c r="C2884" s="17">
        <v>2020</v>
      </c>
      <c r="D2884" s="17" t="s">
        <v>404</v>
      </c>
      <c r="E2884" s="17" t="s">
        <v>421</v>
      </c>
      <c r="F2884" s="17">
        <v>1437667</v>
      </c>
      <c r="G2884" s="17">
        <v>63763</v>
      </c>
      <c r="H2884" s="17">
        <v>36070</v>
      </c>
      <c r="I2884" s="18">
        <v>496</v>
      </c>
    </row>
    <row r="2885" spans="2:9" ht="18" customHeight="1" x14ac:dyDescent="0.3">
      <c r="B2885" s="16" t="s">
        <v>293</v>
      </c>
      <c r="C2885" s="17">
        <v>2020</v>
      </c>
      <c r="D2885" s="17" t="s">
        <v>404</v>
      </c>
      <c r="E2885" s="17" t="s">
        <v>423</v>
      </c>
      <c r="F2885" s="17">
        <v>1781608</v>
      </c>
      <c r="G2885" s="17">
        <v>55369</v>
      </c>
      <c r="H2885" s="17">
        <v>13988</v>
      </c>
      <c r="I2885" s="18">
        <v>375</v>
      </c>
    </row>
    <row r="2886" spans="2:9" ht="18" customHeight="1" x14ac:dyDescent="0.3">
      <c r="B2886" s="16" t="s">
        <v>293</v>
      </c>
      <c r="C2886" s="17">
        <v>2020</v>
      </c>
      <c r="D2886" s="17" t="s">
        <v>405</v>
      </c>
      <c r="E2886" s="17" t="s">
        <v>422</v>
      </c>
      <c r="F2886" s="17">
        <v>71761910</v>
      </c>
      <c r="G2886" s="17">
        <v>5140316</v>
      </c>
      <c r="H2886" s="17">
        <v>4925746</v>
      </c>
      <c r="I2886" s="18">
        <v>78688</v>
      </c>
    </row>
    <row r="2887" spans="2:9" ht="18" customHeight="1" x14ac:dyDescent="0.3">
      <c r="B2887" s="16" t="s">
        <v>293</v>
      </c>
      <c r="C2887" s="17">
        <v>2020</v>
      </c>
      <c r="D2887" s="17" t="s">
        <v>405</v>
      </c>
      <c r="E2887" s="17" t="s">
        <v>419</v>
      </c>
      <c r="F2887" s="17">
        <v>78879589</v>
      </c>
      <c r="G2887" s="17">
        <v>5342963</v>
      </c>
      <c r="H2887" s="17">
        <v>5160254</v>
      </c>
      <c r="I2887" s="18">
        <v>80721</v>
      </c>
    </row>
    <row r="2888" spans="2:9" ht="18" customHeight="1" x14ac:dyDescent="0.3">
      <c r="B2888" s="16" t="s">
        <v>293</v>
      </c>
      <c r="C2888" s="17">
        <v>2020</v>
      </c>
      <c r="D2888" s="17" t="s">
        <v>405</v>
      </c>
      <c r="E2888" s="17" t="s">
        <v>420</v>
      </c>
      <c r="F2888" s="17">
        <v>82159596</v>
      </c>
      <c r="G2888" s="17">
        <v>5422336</v>
      </c>
      <c r="H2888" s="17">
        <v>5259234</v>
      </c>
      <c r="I2888" s="18">
        <v>81565</v>
      </c>
    </row>
    <row r="2889" spans="2:9" ht="18" customHeight="1" x14ac:dyDescent="0.3">
      <c r="B2889" s="16" t="s">
        <v>293</v>
      </c>
      <c r="C2889" s="17">
        <v>2020</v>
      </c>
      <c r="D2889" s="17" t="s">
        <v>405</v>
      </c>
      <c r="E2889" s="17" t="s">
        <v>421</v>
      </c>
      <c r="F2889" s="17">
        <v>24057386</v>
      </c>
      <c r="G2889" s="17">
        <v>1562420</v>
      </c>
      <c r="H2889" s="17">
        <v>1516956</v>
      </c>
      <c r="I2889" s="18">
        <v>23415</v>
      </c>
    </row>
    <row r="2890" spans="2:9" ht="18" customHeight="1" x14ac:dyDescent="0.3">
      <c r="B2890" s="16" t="s">
        <v>293</v>
      </c>
      <c r="C2890" s="17">
        <v>2020</v>
      </c>
      <c r="D2890" s="17" t="s">
        <v>405</v>
      </c>
      <c r="E2890" s="17" t="s">
        <v>423</v>
      </c>
      <c r="F2890" s="17">
        <v>75503702</v>
      </c>
      <c r="G2890" s="17">
        <v>5251888</v>
      </c>
      <c r="H2890" s="17">
        <v>5043640</v>
      </c>
      <c r="I2890" s="18">
        <v>79868</v>
      </c>
    </row>
    <row r="2891" spans="2:9" ht="18" customHeight="1" x14ac:dyDescent="0.3">
      <c r="B2891" s="16" t="s">
        <v>293</v>
      </c>
      <c r="C2891" s="17">
        <v>2020</v>
      </c>
      <c r="D2891" s="17" t="s">
        <v>406</v>
      </c>
      <c r="E2891" s="17" t="s">
        <v>422</v>
      </c>
      <c r="F2891" s="17">
        <v>53886101</v>
      </c>
      <c r="G2891" s="17">
        <v>4338332</v>
      </c>
      <c r="H2891" s="17">
        <v>3948511</v>
      </c>
      <c r="I2891" s="18">
        <v>68488</v>
      </c>
    </row>
    <row r="2892" spans="2:9" ht="18" customHeight="1" x14ac:dyDescent="0.3">
      <c r="B2892" s="16" t="s">
        <v>293</v>
      </c>
      <c r="C2892" s="17">
        <v>2020</v>
      </c>
      <c r="D2892" s="17" t="s">
        <v>406</v>
      </c>
      <c r="E2892" s="17" t="s">
        <v>419</v>
      </c>
      <c r="F2892" s="17">
        <v>62581289</v>
      </c>
      <c r="G2892" s="17">
        <v>4806961</v>
      </c>
      <c r="H2892" s="17">
        <v>4460069</v>
      </c>
      <c r="I2892" s="18">
        <v>74447</v>
      </c>
    </row>
    <row r="2893" spans="2:9" ht="18" customHeight="1" x14ac:dyDescent="0.3">
      <c r="B2893" s="16" t="s">
        <v>293</v>
      </c>
      <c r="C2893" s="17">
        <v>2020</v>
      </c>
      <c r="D2893" s="17" t="s">
        <v>406</v>
      </c>
      <c r="E2893" s="17" t="s">
        <v>420</v>
      </c>
      <c r="F2893" s="17">
        <v>66569048</v>
      </c>
      <c r="G2893" s="17">
        <v>4961283</v>
      </c>
      <c r="H2893" s="17">
        <v>4671917</v>
      </c>
      <c r="I2893" s="18">
        <v>76457</v>
      </c>
    </row>
    <row r="2894" spans="2:9" ht="18" customHeight="1" x14ac:dyDescent="0.3">
      <c r="B2894" s="16" t="s">
        <v>293</v>
      </c>
      <c r="C2894" s="17">
        <v>2020</v>
      </c>
      <c r="D2894" s="17" t="s">
        <v>406</v>
      </c>
      <c r="E2894" s="17" t="s">
        <v>421</v>
      </c>
      <c r="F2894" s="17">
        <v>29649740</v>
      </c>
      <c r="G2894" s="17">
        <v>2165936</v>
      </c>
      <c r="H2894" s="17">
        <v>2062088</v>
      </c>
      <c r="I2894" s="18">
        <v>33266</v>
      </c>
    </row>
    <row r="2895" spans="2:9" ht="18" customHeight="1" x14ac:dyDescent="0.3">
      <c r="B2895" s="16" t="s">
        <v>293</v>
      </c>
      <c r="C2895" s="17">
        <v>2020</v>
      </c>
      <c r="D2895" s="17" t="s">
        <v>406</v>
      </c>
      <c r="E2895" s="17" t="s">
        <v>423</v>
      </c>
      <c r="F2895" s="17">
        <v>58217076</v>
      </c>
      <c r="G2895" s="17">
        <v>4592412</v>
      </c>
      <c r="H2895" s="17">
        <v>4214262</v>
      </c>
      <c r="I2895" s="18">
        <v>71719</v>
      </c>
    </row>
    <row r="2896" spans="2:9" ht="18" customHeight="1" x14ac:dyDescent="0.3">
      <c r="B2896" s="16" t="s">
        <v>293</v>
      </c>
      <c r="C2896" s="17">
        <v>2020</v>
      </c>
      <c r="D2896" s="17" t="s">
        <v>407</v>
      </c>
      <c r="E2896" s="17" t="s">
        <v>422</v>
      </c>
      <c r="F2896" s="17">
        <v>35920289</v>
      </c>
      <c r="G2896" s="17">
        <v>3162039</v>
      </c>
      <c r="H2896" s="17">
        <v>2745583</v>
      </c>
      <c r="I2896" s="18">
        <v>53741</v>
      </c>
    </row>
    <row r="2897" spans="2:9" ht="18" customHeight="1" x14ac:dyDescent="0.3">
      <c r="B2897" s="16" t="s">
        <v>293</v>
      </c>
      <c r="C2897" s="17">
        <v>2020</v>
      </c>
      <c r="D2897" s="17" t="s">
        <v>407</v>
      </c>
      <c r="E2897" s="17" t="s">
        <v>419</v>
      </c>
      <c r="F2897" s="17">
        <v>44122187</v>
      </c>
      <c r="G2897" s="17">
        <v>3716203</v>
      </c>
      <c r="H2897" s="17">
        <v>3329200</v>
      </c>
      <c r="I2897" s="18">
        <v>60797</v>
      </c>
    </row>
    <row r="2898" spans="2:9" ht="18" customHeight="1" x14ac:dyDescent="0.3">
      <c r="B2898" s="16" t="s">
        <v>293</v>
      </c>
      <c r="C2898" s="17">
        <v>2020</v>
      </c>
      <c r="D2898" s="17" t="s">
        <v>407</v>
      </c>
      <c r="E2898" s="17" t="s">
        <v>420</v>
      </c>
      <c r="F2898" s="17">
        <v>48377603</v>
      </c>
      <c r="G2898" s="17">
        <v>3985956</v>
      </c>
      <c r="H2898" s="17">
        <v>3597473</v>
      </c>
      <c r="I2898" s="18">
        <v>64110</v>
      </c>
    </row>
    <row r="2899" spans="2:9" ht="18" customHeight="1" x14ac:dyDescent="0.3">
      <c r="B2899" s="16" t="s">
        <v>293</v>
      </c>
      <c r="C2899" s="17">
        <v>2020</v>
      </c>
      <c r="D2899" s="17" t="s">
        <v>407</v>
      </c>
      <c r="E2899" s="17" t="s">
        <v>421</v>
      </c>
      <c r="F2899" s="17">
        <v>14621172</v>
      </c>
      <c r="G2899" s="17">
        <v>1189545</v>
      </c>
      <c r="H2899" s="17">
        <v>1078028</v>
      </c>
      <c r="I2899" s="18">
        <v>18973</v>
      </c>
    </row>
    <row r="2900" spans="2:9" ht="18" customHeight="1" x14ac:dyDescent="0.3">
      <c r="B2900" s="16" t="s">
        <v>293</v>
      </c>
      <c r="C2900" s="17">
        <v>2020</v>
      </c>
      <c r="D2900" s="17" t="s">
        <v>407</v>
      </c>
      <c r="E2900" s="17" t="s">
        <v>423</v>
      </c>
      <c r="F2900" s="17">
        <v>40012739</v>
      </c>
      <c r="G2900" s="17">
        <v>3441423</v>
      </c>
      <c r="H2900" s="17">
        <v>3046964</v>
      </c>
      <c r="I2900" s="18">
        <v>57609</v>
      </c>
    </row>
    <row r="2901" spans="2:9" ht="18" customHeight="1" x14ac:dyDescent="0.3">
      <c r="B2901" s="16" t="s">
        <v>293</v>
      </c>
      <c r="C2901" s="17">
        <v>2021</v>
      </c>
      <c r="D2901" s="17" t="s">
        <v>398</v>
      </c>
      <c r="E2901" s="17" t="s">
        <v>422</v>
      </c>
      <c r="F2901" s="17">
        <v>139509073</v>
      </c>
      <c r="G2901" s="17">
        <v>6300016</v>
      </c>
      <c r="H2901" s="17">
        <v>6055643</v>
      </c>
      <c r="I2901" s="18">
        <v>89444</v>
      </c>
    </row>
    <row r="2902" spans="2:9" ht="18" customHeight="1" x14ac:dyDescent="0.3">
      <c r="B2902" s="16" t="s">
        <v>293</v>
      </c>
      <c r="C2902" s="17">
        <v>2021</v>
      </c>
      <c r="D2902" s="17" t="s">
        <v>398</v>
      </c>
      <c r="E2902" s="17" t="s">
        <v>419</v>
      </c>
      <c r="F2902" s="17">
        <v>148334300</v>
      </c>
      <c r="G2902" s="17">
        <v>6947327</v>
      </c>
      <c r="H2902" s="17">
        <v>6360495</v>
      </c>
      <c r="I2902" s="18">
        <v>91835</v>
      </c>
    </row>
    <row r="2903" spans="2:9" ht="18" customHeight="1" x14ac:dyDescent="0.3">
      <c r="B2903" s="16" t="s">
        <v>293</v>
      </c>
      <c r="C2903" s="17">
        <v>2021</v>
      </c>
      <c r="D2903" s="17" t="s">
        <v>398</v>
      </c>
      <c r="E2903" s="17" t="s">
        <v>420</v>
      </c>
      <c r="F2903" s="17">
        <v>154023073</v>
      </c>
      <c r="G2903" s="17">
        <v>7578856</v>
      </c>
      <c r="H2903" s="17">
        <v>6767275</v>
      </c>
      <c r="I2903" s="18">
        <v>94949</v>
      </c>
    </row>
    <row r="2904" spans="2:9" ht="18" customHeight="1" x14ac:dyDescent="0.3">
      <c r="B2904" s="16" t="s">
        <v>293</v>
      </c>
      <c r="C2904" s="17">
        <v>2021</v>
      </c>
      <c r="D2904" s="17" t="s">
        <v>398</v>
      </c>
      <c r="E2904" s="17" t="s">
        <v>421</v>
      </c>
      <c r="F2904" s="17">
        <v>45181243</v>
      </c>
      <c r="G2904" s="17">
        <v>2314820</v>
      </c>
      <c r="H2904" s="17">
        <v>2059157</v>
      </c>
      <c r="I2904" s="18">
        <v>27979</v>
      </c>
    </row>
    <row r="2905" spans="2:9" ht="18" customHeight="1" x14ac:dyDescent="0.3">
      <c r="B2905" s="16" t="s">
        <v>293</v>
      </c>
      <c r="C2905" s="17">
        <v>2021</v>
      </c>
      <c r="D2905" s="17" t="s">
        <v>398</v>
      </c>
      <c r="E2905" s="17" t="s">
        <v>423</v>
      </c>
      <c r="F2905" s="17">
        <v>143631319</v>
      </c>
      <c r="G2905" s="17">
        <v>6538685</v>
      </c>
      <c r="H2905" s="17">
        <v>6154320</v>
      </c>
      <c r="I2905" s="18">
        <v>90339</v>
      </c>
    </row>
    <row r="2906" spans="2:9" ht="18" customHeight="1" x14ac:dyDescent="0.3">
      <c r="B2906" s="16" t="s">
        <v>293</v>
      </c>
      <c r="C2906" s="17">
        <v>2021</v>
      </c>
      <c r="D2906" s="17" t="s">
        <v>399</v>
      </c>
      <c r="E2906" s="17" t="s">
        <v>422</v>
      </c>
      <c r="F2906" s="17">
        <v>266422667</v>
      </c>
      <c r="G2906" s="17">
        <v>17972117</v>
      </c>
      <c r="H2906" s="17">
        <v>17590898</v>
      </c>
      <c r="I2906" s="18">
        <v>239367</v>
      </c>
    </row>
    <row r="2907" spans="2:9" ht="18" customHeight="1" x14ac:dyDescent="0.3">
      <c r="B2907" s="16" t="s">
        <v>293</v>
      </c>
      <c r="C2907" s="17">
        <v>2021</v>
      </c>
      <c r="D2907" s="17" t="s">
        <v>399</v>
      </c>
      <c r="E2907" s="17" t="s">
        <v>419</v>
      </c>
      <c r="F2907" s="17">
        <v>281924641</v>
      </c>
      <c r="G2907" s="17">
        <v>18158875</v>
      </c>
      <c r="H2907" s="17">
        <v>17776620</v>
      </c>
      <c r="I2907" s="18">
        <v>242243</v>
      </c>
    </row>
    <row r="2908" spans="2:9" ht="18" customHeight="1" x14ac:dyDescent="0.3">
      <c r="B2908" s="16" t="s">
        <v>293</v>
      </c>
      <c r="C2908" s="17">
        <v>2021</v>
      </c>
      <c r="D2908" s="17" t="s">
        <v>399</v>
      </c>
      <c r="E2908" s="17" t="s">
        <v>420</v>
      </c>
      <c r="F2908" s="17">
        <v>289616619</v>
      </c>
      <c r="G2908" s="17">
        <v>18239348</v>
      </c>
      <c r="H2908" s="17">
        <v>17867413</v>
      </c>
      <c r="I2908" s="18">
        <v>243497</v>
      </c>
    </row>
    <row r="2909" spans="2:9" ht="18" customHeight="1" x14ac:dyDescent="0.3">
      <c r="B2909" s="16" t="s">
        <v>293</v>
      </c>
      <c r="C2909" s="17">
        <v>2021</v>
      </c>
      <c r="D2909" s="17" t="s">
        <v>399</v>
      </c>
      <c r="E2909" s="17" t="s">
        <v>421</v>
      </c>
      <c r="F2909" s="17">
        <v>126500797</v>
      </c>
      <c r="G2909" s="17">
        <v>7840069</v>
      </c>
      <c r="H2909" s="17">
        <v>7684114</v>
      </c>
      <c r="I2909" s="18">
        <v>104698</v>
      </c>
    </row>
    <row r="2910" spans="2:9" ht="18" customHeight="1" x14ac:dyDescent="0.3">
      <c r="B2910" s="16" t="s">
        <v>293</v>
      </c>
      <c r="C2910" s="17">
        <v>2021</v>
      </c>
      <c r="D2910" s="17" t="s">
        <v>399</v>
      </c>
      <c r="E2910" s="17" t="s">
        <v>423</v>
      </c>
      <c r="F2910" s="17">
        <v>274175043</v>
      </c>
      <c r="G2910" s="17">
        <v>18067659</v>
      </c>
      <c r="H2910" s="17">
        <v>17684038</v>
      </c>
      <c r="I2910" s="18">
        <v>240805</v>
      </c>
    </row>
    <row r="2911" spans="2:9" ht="18" customHeight="1" x14ac:dyDescent="0.3">
      <c r="B2911" s="16" t="s">
        <v>293</v>
      </c>
      <c r="C2911" s="17">
        <v>2021</v>
      </c>
      <c r="D2911" s="17" t="s">
        <v>408</v>
      </c>
      <c r="E2911" s="17" t="s">
        <v>422</v>
      </c>
      <c r="F2911" s="17">
        <v>113605029</v>
      </c>
      <c r="G2911" s="17">
        <v>5882392</v>
      </c>
      <c r="H2911" s="17">
        <v>5764510</v>
      </c>
      <c r="I2911" s="18">
        <v>86620</v>
      </c>
    </row>
    <row r="2912" spans="2:9" ht="18" customHeight="1" x14ac:dyDescent="0.3">
      <c r="B2912" s="16" t="s">
        <v>293</v>
      </c>
      <c r="C2912" s="17">
        <v>2021</v>
      </c>
      <c r="D2912" s="17" t="s">
        <v>408</v>
      </c>
      <c r="E2912" s="17" t="s">
        <v>419</v>
      </c>
      <c r="F2912" s="17">
        <v>118771174</v>
      </c>
      <c r="G2912" s="17">
        <v>5928501</v>
      </c>
      <c r="H2912" s="17">
        <v>5812215</v>
      </c>
      <c r="I2912" s="18">
        <v>87107</v>
      </c>
    </row>
    <row r="2913" spans="2:9" ht="18" customHeight="1" x14ac:dyDescent="0.3">
      <c r="B2913" s="16" t="s">
        <v>293</v>
      </c>
      <c r="C2913" s="17">
        <v>2021</v>
      </c>
      <c r="D2913" s="17" t="s">
        <v>408</v>
      </c>
      <c r="E2913" s="17" t="s">
        <v>420</v>
      </c>
      <c r="F2913" s="17">
        <v>121273679</v>
      </c>
      <c r="G2913" s="17">
        <v>5950797</v>
      </c>
      <c r="H2913" s="17">
        <v>5835037</v>
      </c>
      <c r="I2913" s="18">
        <v>87376</v>
      </c>
    </row>
    <row r="2914" spans="2:9" ht="18" customHeight="1" x14ac:dyDescent="0.3">
      <c r="B2914" s="16" t="s">
        <v>293</v>
      </c>
      <c r="C2914" s="17">
        <v>2021</v>
      </c>
      <c r="D2914" s="17" t="s">
        <v>408</v>
      </c>
      <c r="E2914" s="17" t="s">
        <v>423</v>
      </c>
      <c r="F2914" s="17">
        <v>116201857</v>
      </c>
      <c r="G2914" s="17">
        <v>5905833</v>
      </c>
      <c r="H2914" s="17">
        <v>5788912</v>
      </c>
      <c r="I2914" s="18">
        <v>86816</v>
      </c>
    </row>
    <row r="2915" spans="2:9" ht="18" customHeight="1" x14ac:dyDescent="0.3">
      <c r="B2915" s="16" t="s">
        <v>293</v>
      </c>
      <c r="C2915" s="17">
        <v>2021</v>
      </c>
      <c r="D2915" s="17" t="s">
        <v>409</v>
      </c>
      <c r="E2915" s="17" t="s">
        <v>422</v>
      </c>
      <c r="F2915" s="17">
        <v>101104754</v>
      </c>
      <c r="G2915" s="17">
        <v>5750579</v>
      </c>
      <c r="H2915" s="17">
        <v>5609642</v>
      </c>
      <c r="I2915" s="18">
        <v>85168</v>
      </c>
    </row>
    <row r="2916" spans="2:9" ht="18" customHeight="1" x14ac:dyDescent="0.3">
      <c r="B2916" s="16" t="s">
        <v>293</v>
      </c>
      <c r="C2916" s="17">
        <v>2021</v>
      </c>
      <c r="D2916" s="17" t="s">
        <v>409</v>
      </c>
      <c r="E2916" s="17" t="s">
        <v>419</v>
      </c>
      <c r="F2916" s="17">
        <v>106986324</v>
      </c>
      <c r="G2916" s="17">
        <v>5819143</v>
      </c>
      <c r="H2916" s="17">
        <v>5693140</v>
      </c>
      <c r="I2916" s="18">
        <v>85914</v>
      </c>
    </row>
    <row r="2917" spans="2:9" ht="18" customHeight="1" x14ac:dyDescent="0.3">
      <c r="B2917" s="16" t="s">
        <v>293</v>
      </c>
      <c r="C2917" s="17">
        <v>2021</v>
      </c>
      <c r="D2917" s="17" t="s">
        <v>409</v>
      </c>
      <c r="E2917" s="17" t="s">
        <v>420</v>
      </c>
      <c r="F2917" s="17">
        <v>109850158</v>
      </c>
      <c r="G2917" s="17">
        <v>5846712</v>
      </c>
      <c r="H2917" s="17">
        <v>5726648</v>
      </c>
      <c r="I2917" s="18">
        <v>86249</v>
      </c>
    </row>
    <row r="2918" spans="2:9" ht="18" customHeight="1" x14ac:dyDescent="0.3">
      <c r="B2918" s="16" t="s">
        <v>293</v>
      </c>
      <c r="C2918" s="17">
        <v>2021</v>
      </c>
      <c r="D2918" s="17" t="s">
        <v>409</v>
      </c>
      <c r="E2918" s="17" t="s">
        <v>421</v>
      </c>
      <c r="F2918" s="17">
        <v>47899075</v>
      </c>
      <c r="G2918" s="17">
        <v>2513499</v>
      </c>
      <c r="H2918" s="17">
        <v>2462718</v>
      </c>
      <c r="I2918" s="18">
        <v>37051</v>
      </c>
    </row>
    <row r="2919" spans="2:9" ht="18" customHeight="1" x14ac:dyDescent="0.3">
      <c r="B2919" s="16" t="s">
        <v>293</v>
      </c>
      <c r="C2919" s="17">
        <v>2021</v>
      </c>
      <c r="D2919" s="17" t="s">
        <v>409</v>
      </c>
      <c r="E2919" s="17" t="s">
        <v>423</v>
      </c>
      <c r="F2919" s="17">
        <v>104188212</v>
      </c>
      <c r="G2919" s="17">
        <v>5788370</v>
      </c>
      <c r="H2919" s="17">
        <v>5653954</v>
      </c>
      <c r="I2919" s="18">
        <v>85597</v>
      </c>
    </row>
    <row r="2920" spans="2:9" ht="18" customHeight="1" x14ac:dyDescent="0.3">
      <c r="B2920" s="16" t="s">
        <v>293</v>
      </c>
      <c r="C2920" s="17">
        <v>2021</v>
      </c>
      <c r="D2920" s="17" t="s">
        <v>401</v>
      </c>
      <c r="E2920" s="17" t="s">
        <v>422</v>
      </c>
      <c r="F2920" s="17">
        <v>234335059</v>
      </c>
      <c r="G2920" s="17">
        <v>17471622</v>
      </c>
      <c r="H2920" s="17">
        <v>16991871</v>
      </c>
      <c r="I2920" s="18">
        <v>230864</v>
      </c>
    </row>
    <row r="2921" spans="2:9" ht="18" customHeight="1" x14ac:dyDescent="0.3">
      <c r="B2921" s="16" t="s">
        <v>293</v>
      </c>
      <c r="C2921" s="17">
        <v>2021</v>
      </c>
      <c r="D2921" s="17" t="s">
        <v>401</v>
      </c>
      <c r="E2921" s="17" t="s">
        <v>419</v>
      </c>
      <c r="F2921" s="17">
        <v>248849215</v>
      </c>
      <c r="G2921" s="17">
        <v>17746467</v>
      </c>
      <c r="H2921" s="17">
        <v>17314623</v>
      </c>
      <c r="I2921" s="18">
        <v>236020</v>
      </c>
    </row>
    <row r="2922" spans="2:9" ht="18" customHeight="1" x14ac:dyDescent="0.3">
      <c r="B2922" s="16" t="s">
        <v>293</v>
      </c>
      <c r="C2922" s="17">
        <v>2021</v>
      </c>
      <c r="D2922" s="17" t="s">
        <v>401</v>
      </c>
      <c r="E2922" s="17" t="s">
        <v>420</v>
      </c>
      <c r="F2922" s="17">
        <v>255746457</v>
      </c>
      <c r="G2922" s="17">
        <v>17839232</v>
      </c>
      <c r="H2922" s="17">
        <v>17437632</v>
      </c>
      <c r="I2922" s="18">
        <v>237398</v>
      </c>
    </row>
    <row r="2923" spans="2:9" ht="18" customHeight="1" x14ac:dyDescent="0.3">
      <c r="B2923" s="16" t="s">
        <v>293</v>
      </c>
      <c r="C2923" s="17">
        <v>2021</v>
      </c>
      <c r="D2923" s="17" t="s">
        <v>401</v>
      </c>
      <c r="E2923" s="17" t="s">
        <v>421</v>
      </c>
      <c r="F2923" s="17">
        <v>111859807</v>
      </c>
      <c r="G2923" s="17">
        <v>7672872</v>
      </c>
      <c r="H2923" s="17">
        <v>7507866</v>
      </c>
      <c r="I2923" s="18">
        <v>102149</v>
      </c>
    </row>
    <row r="2924" spans="2:9" ht="18" customHeight="1" x14ac:dyDescent="0.3">
      <c r="B2924" s="16" t="s">
        <v>293</v>
      </c>
      <c r="C2924" s="17">
        <v>2021</v>
      </c>
      <c r="D2924" s="17" t="s">
        <v>401</v>
      </c>
      <c r="E2924" s="17" t="s">
        <v>423</v>
      </c>
      <c r="F2924" s="17">
        <v>241775090</v>
      </c>
      <c r="G2924" s="17">
        <v>17629736</v>
      </c>
      <c r="H2924" s="17">
        <v>17170259</v>
      </c>
      <c r="I2924" s="18">
        <v>233877</v>
      </c>
    </row>
    <row r="2925" spans="2:9" ht="18" customHeight="1" x14ac:dyDescent="0.3">
      <c r="B2925" s="16" t="s">
        <v>293</v>
      </c>
      <c r="C2925" s="17">
        <v>2021</v>
      </c>
      <c r="D2925" s="17" t="s">
        <v>402</v>
      </c>
      <c r="E2925" s="17" t="s">
        <v>422</v>
      </c>
      <c r="F2925" s="17">
        <v>198587777</v>
      </c>
      <c r="G2925" s="17">
        <v>15350254</v>
      </c>
      <c r="H2925" s="17">
        <v>13299597</v>
      </c>
      <c r="I2925" s="18">
        <v>182652</v>
      </c>
    </row>
    <row r="2926" spans="2:9" ht="18" customHeight="1" x14ac:dyDescent="0.3">
      <c r="B2926" s="16" t="s">
        <v>293</v>
      </c>
      <c r="C2926" s="17">
        <v>2021</v>
      </c>
      <c r="D2926" s="17" t="s">
        <v>402</v>
      </c>
      <c r="E2926" s="17" t="s">
        <v>419</v>
      </c>
      <c r="F2926" s="17">
        <v>215776967</v>
      </c>
      <c r="G2926" s="17">
        <v>16838506</v>
      </c>
      <c r="H2926" s="17">
        <v>15984556</v>
      </c>
      <c r="I2926" s="18">
        <v>215387</v>
      </c>
    </row>
    <row r="2927" spans="2:9" ht="18" customHeight="1" x14ac:dyDescent="0.3">
      <c r="B2927" s="16" t="s">
        <v>293</v>
      </c>
      <c r="C2927" s="17">
        <v>2021</v>
      </c>
      <c r="D2927" s="17" t="s">
        <v>402</v>
      </c>
      <c r="E2927" s="17" t="s">
        <v>420</v>
      </c>
      <c r="F2927" s="17">
        <v>224102176</v>
      </c>
      <c r="G2927" s="17">
        <v>17182442</v>
      </c>
      <c r="H2927" s="17">
        <v>16622675</v>
      </c>
      <c r="I2927" s="18">
        <v>224155</v>
      </c>
    </row>
    <row r="2928" spans="2:9" ht="18" customHeight="1" x14ac:dyDescent="0.3">
      <c r="B2928" s="16" t="s">
        <v>293</v>
      </c>
      <c r="C2928" s="17">
        <v>2021</v>
      </c>
      <c r="D2928" s="17" t="s">
        <v>402</v>
      </c>
      <c r="E2928" s="17" t="s">
        <v>421</v>
      </c>
      <c r="F2928" s="17">
        <v>65513878</v>
      </c>
      <c r="G2928" s="17">
        <v>4954886</v>
      </c>
      <c r="H2928" s="17">
        <v>4812235</v>
      </c>
      <c r="I2928" s="18">
        <v>65125</v>
      </c>
    </row>
    <row r="2929" spans="2:9" ht="18" customHeight="1" x14ac:dyDescent="0.3">
      <c r="B2929" s="16" t="s">
        <v>293</v>
      </c>
      <c r="C2929" s="17">
        <v>2021</v>
      </c>
      <c r="D2929" s="17" t="s">
        <v>402</v>
      </c>
      <c r="E2929" s="17" t="s">
        <v>423</v>
      </c>
      <c r="F2929" s="17">
        <v>207236187</v>
      </c>
      <c r="G2929" s="17">
        <v>16260083</v>
      </c>
      <c r="H2929" s="17">
        <v>14822883</v>
      </c>
      <c r="I2929" s="18">
        <v>201997</v>
      </c>
    </row>
    <row r="2930" spans="2:9" ht="18" customHeight="1" x14ac:dyDescent="0.3">
      <c r="B2930" s="16" t="s">
        <v>293</v>
      </c>
      <c r="C2930" s="17">
        <v>2021</v>
      </c>
      <c r="D2930" s="17" t="s">
        <v>403</v>
      </c>
      <c r="E2930" s="17" t="s">
        <v>422</v>
      </c>
      <c r="F2930" s="17">
        <v>123795441</v>
      </c>
      <c r="G2930" s="17">
        <v>5974577</v>
      </c>
      <c r="H2930" s="17">
        <v>5859137</v>
      </c>
      <c r="I2930" s="18">
        <v>87563</v>
      </c>
    </row>
    <row r="2931" spans="2:9" ht="18" customHeight="1" x14ac:dyDescent="0.3">
      <c r="B2931" s="16" t="s">
        <v>293</v>
      </c>
      <c r="C2931" s="17">
        <v>2021</v>
      </c>
      <c r="D2931" s="17" t="s">
        <v>403</v>
      </c>
      <c r="E2931" s="17" t="s">
        <v>419</v>
      </c>
      <c r="F2931" s="17">
        <v>129923542</v>
      </c>
      <c r="G2931" s="17">
        <v>6044853</v>
      </c>
      <c r="H2931" s="17">
        <v>5912322</v>
      </c>
      <c r="I2931" s="18">
        <v>88015</v>
      </c>
    </row>
    <row r="2932" spans="2:9" ht="18" customHeight="1" x14ac:dyDescent="0.3">
      <c r="B2932" s="16" t="s">
        <v>293</v>
      </c>
      <c r="C2932" s="17">
        <v>2021</v>
      </c>
      <c r="D2932" s="17" t="s">
        <v>403</v>
      </c>
      <c r="E2932" s="17" t="s">
        <v>420</v>
      </c>
      <c r="F2932" s="17">
        <v>133675697</v>
      </c>
      <c r="G2932" s="17">
        <v>6114772</v>
      </c>
      <c r="H2932" s="17">
        <v>5951753</v>
      </c>
      <c r="I2932" s="18">
        <v>88477</v>
      </c>
    </row>
    <row r="2933" spans="2:9" ht="18" customHeight="1" x14ac:dyDescent="0.3">
      <c r="B2933" s="16" t="s">
        <v>293</v>
      </c>
      <c r="C2933" s="17">
        <v>2021</v>
      </c>
      <c r="D2933" s="17" t="s">
        <v>403</v>
      </c>
      <c r="E2933" s="17" t="s">
        <v>421</v>
      </c>
      <c r="F2933" s="17">
        <v>58535524</v>
      </c>
      <c r="G2933" s="17">
        <v>2652519</v>
      </c>
      <c r="H2933" s="17">
        <v>2569708</v>
      </c>
      <c r="I2933" s="18">
        <v>38103</v>
      </c>
    </row>
    <row r="2934" spans="2:9" ht="18" customHeight="1" x14ac:dyDescent="0.3">
      <c r="B2934" s="16" t="s">
        <v>293</v>
      </c>
      <c r="C2934" s="17">
        <v>2021</v>
      </c>
      <c r="D2934" s="17" t="s">
        <v>403</v>
      </c>
      <c r="E2934" s="17" t="s">
        <v>423</v>
      </c>
      <c r="F2934" s="17">
        <v>126618192</v>
      </c>
      <c r="G2934" s="17">
        <v>6003407</v>
      </c>
      <c r="H2934" s="17">
        <v>5885010</v>
      </c>
      <c r="I2934" s="18">
        <v>87740</v>
      </c>
    </row>
    <row r="2935" spans="2:9" ht="18" customHeight="1" x14ac:dyDescent="0.3">
      <c r="B2935" s="16" t="s">
        <v>293</v>
      </c>
      <c r="C2935" s="17">
        <v>2021</v>
      </c>
      <c r="D2935" s="17" t="s">
        <v>404</v>
      </c>
      <c r="E2935" s="17" t="s">
        <v>422</v>
      </c>
      <c r="F2935" s="17">
        <v>162745882</v>
      </c>
      <c r="G2935" s="17">
        <v>8764879</v>
      </c>
      <c r="H2935" s="17">
        <v>7780865</v>
      </c>
      <c r="I2935" s="18">
        <v>102543</v>
      </c>
    </row>
    <row r="2936" spans="2:9" ht="18" customHeight="1" x14ac:dyDescent="0.3">
      <c r="B2936" s="16" t="s">
        <v>293</v>
      </c>
      <c r="C2936" s="17">
        <v>2021</v>
      </c>
      <c r="D2936" s="17" t="s">
        <v>404</v>
      </c>
      <c r="E2936" s="17" t="s">
        <v>419</v>
      </c>
      <c r="F2936" s="17">
        <v>178104299</v>
      </c>
      <c r="G2936" s="17">
        <v>11663909</v>
      </c>
      <c r="H2936" s="17">
        <v>9841792</v>
      </c>
      <c r="I2936" s="18">
        <v>128866</v>
      </c>
    </row>
    <row r="2937" spans="2:9" ht="18" customHeight="1" x14ac:dyDescent="0.3">
      <c r="B2937" s="16" t="s">
        <v>293</v>
      </c>
      <c r="C2937" s="17">
        <v>2021</v>
      </c>
      <c r="D2937" s="17" t="s">
        <v>404</v>
      </c>
      <c r="E2937" s="17" t="s">
        <v>420</v>
      </c>
      <c r="F2937" s="17">
        <v>186503718</v>
      </c>
      <c r="G2937" s="17">
        <v>13371493</v>
      </c>
      <c r="H2937" s="17">
        <v>11099577</v>
      </c>
      <c r="I2937" s="18">
        <v>149605</v>
      </c>
    </row>
    <row r="2938" spans="2:9" ht="18" customHeight="1" x14ac:dyDescent="0.3">
      <c r="B2938" s="16" t="s">
        <v>293</v>
      </c>
      <c r="C2938" s="17">
        <v>2021</v>
      </c>
      <c r="D2938" s="17" t="s">
        <v>404</v>
      </c>
      <c r="E2938" s="17" t="s">
        <v>421</v>
      </c>
      <c r="F2938" s="17">
        <v>82524650</v>
      </c>
      <c r="G2938" s="17">
        <v>6204812</v>
      </c>
      <c r="H2938" s="17">
        <v>5216081</v>
      </c>
      <c r="I2938" s="18">
        <v>71247</v>
      </c>
    </row>
    <row r="2939" spans="2:9" ht="18" customHeight="1" x14ac:dyDescent="0.3">
      <c r="B2939" s="16" t="s">
        <v>293</v>
      </c>
      <c r="C2939" s="17">
        <v>2021</v>
      </c>
      <c r="D2939" s="17" t="s">
        <v>404</v>
      </c>
      <c r="E2939" s="17" t="s">
        <v>423</v>
      </c>
      <c r="F2939" s="17">
        <v>170207296</v>
      </c>
      <c r="G2939" s="17">
        <v>10079093</v>
      </c>
      <c r="H2939" s="17">
        <v>8815316</v>
      </c>
      <c r="I2939" s="18">
        <v>113413</v>
      </c>
    </row>
    <row r="2940" spans="2:9" ht="18" customHeight="1" x14ac:dyDescent="0.3">
      <c r="B2940" s="16" t="s">
        <v>293</v>
      </c>
      <c r="C2940" s="17">
        <v>2021</v>
      </c>
      <c r="D2940" s="17" t="s">
        <v>406</v>
      </c>
      <c r="E2940" s="17" t="s">
        <v>422</v>
      </c>
      <c r="F2940" s="17">
        <v>333168600</v>
      </c>
      <c r="G2940" s="17">
        <v>18689294</v>
      </c>
      <c r="H2940" s="17">
        <v>18321745</v>
      </c>
      <c r="I2940" s="18">
        <v>249669</v>
      </c>
    </row>
    <row r="2941" spans="2:9" ht="18" customHeight="1" x14ac:dyDescent="0.3">
      <c r="B2941" s="16" t="s">
        <v>293</v>
      </c>
      <c r="C2941" s="17">
        <v>2021</v>
      </c>
      <c r="D2941" s="17" t="s">
        <v>406</v>
      </c>
      <c r="E2941" s="17" t="s">
        <v>419</v>
      </c>
      <c r="F2941" s="17">
        <v>346764864</v>
      </c>
      <c r="G2941" s="17">
        <v>18817784</v>
      </c>
      <c r="H2941" s="17">
        <v>18464558</v>
      </c>
      <c r="I2941" s="18">
        <v>251408</v>
      </c>
    </row>
    <row r="2942" spans="2:9" ht="18" customHeight="1" x14ac:dyDescent="0.3">
      <c r="B2942" s="16" t="s">
        <v>293</v>
      </c>
      <c r="C2942" s="17">
        <v>2021</v>
      </c>
      <c r="D2942" s="17" t="s">
        <v>406</v>
      </c>
      <c r="E2942" s="17" t="s">
        <v>420</v>
      </c>
      <c r="F2942" s="17">
        <v>352950923</v>
      </c>
      <c r="G2942" s="17">
        <v>18874047</v>
      </c>
      <c r="H2942" s="17">
        <v>18532309</v>
      </c>
      <c r="I2942" s="18">
        <v>252223</v>
      </c>
    </row>
    <row r="2943" spans="2:9" ht="18" customHeight="1" x14ac:dyDescent="0.3">
      <c r="B2943" s="16" t="s">
        <v>293</v>
      </c>
      <c r="C2943" s="17">
        <v>2021</v>
      </c>
      <c r="D2943" s="17" t="s">
        <v>406</v>
      </c>
      <c r="E2943" s="17" t="s">
        <v>421</v>
      </c>
      <c r="F2943" s="17">
        <v>153106269</v>
      </c>
      <c r="G2943" s="17">
        <v>8104830</v>
      </c>
      <c r="H2943" s="17">
        <v>7961507</v>
      </c>
      <c r="I2943" s="18">
        <v>108296</v>
      </c>
    </row>
    <row r="2944" spans="2:9" ht="18" customHeight="1" x14ac:dyDescent="0.3">
      <c r="B2944" s="16" t="s">
        <v>293</v>
      </c>
      <c r="C2944" s="17">
        <v>2021</v>
      </c>
      <c r="D2944" s="17" t="s">
        <v>406</v>
      </c>
      <c r="E2944" s="17" t="s">
        <v>423</v>
      </c>
      <c r="F2944" s="17">
        <v>339295563</v>
      </c>
      <c r="G2944" s="17">
        <v>18756751</v>
      </c>
      <c r="H2944" s="17">
        <v>18394454</v>
      </c>
      <c r="I2944" s="18">
        <v>250601</v>
      </c>
    </row>
    <row r="2945" spans="2:9" ht="18" customHeight="1" x14ac:dyDescent="0.3">
      <c r="B2945" s="16" t="s">
        <v>293</v>
      </c>
      <c r="C2945" s="17">
        <v>2021</v>
      </c>
      <c r="D2945" s="17" t="s">
        <v>407</v>
      </c>
      <c r="E2945" s="17" t="s">
        <v>422</v>
      </c>
      <c r="F2945" s="17">
        <v>300673044</v>
      </c>
      <c r="G2945" s="17">
        <v>18347611</v>
      </c>
      <c r="H2945" s="17">
        <v>17988094</v>
      </c>
      <c r="I2945" s="18">
        <v>244991</v>
      </c>
    </row>
    <row r="2946" spans="2:9" ht="18" customHeight="1" x14ac:dyDescent="0.3">
      <c r="B2946" s="16" t="s">
        <v>293</v>
      </c>
      <c r="C2946" s="17">
        <v>2021</v>
      </c>
      <c r="D2946" s="17" t="s">
        <v>407</v>
      </c>
      <c r="E2946" s="17" t="s">
        <v>419</v>
      </c>
      <c r="F2946" s="17">
        <v>316002563</v>
      </c>
      <c r="G2946" s="17">
        <v>18505851</v>
      </c>
      <c r="H2946" s="17">
        <v>18140586</v>
      </c>
      <c r="I2946" s="18">
        <v>247191</v>
      </c>
    </row>
    <row r="2947" spans="2:9" ht="18" customHeight="1" x14ac:dyDescent="0.3">
      <c r="B2947" s="16" t="s">
        <v>293</v>
      </c>
      <c r="C2947" s="17">
        <v>2021</v>
      </c>
      <c r="D2947" s="17" t="s">
        <v>407</v>
      </c>
      <c r="E2947" s="17" t="s">
        <v>420</v>
      </c>
      <c r="F2947" s="17">
        <v>323591452</v>
      </c>
      <c r="G2947" s="17">
        <v>18588647</v>
      </c>
      <c r="H2947" s="17">
        <v>18219981</v>
      </c>
      <c r="I2947" s="18">
        <v>248282</v>
      </c>
    </row>
    <row r="2948" spans="2:9" ht="18" customHeight="1" x14ac:dyDescent="0.3">
      <c r="B2948" s="16" t="s">
        <v>293</v>
      </c>
      <c r="C2948" s="17">
        <v>2021</v>
      </c>
      <c r="D2948" s="17" t="s">
        <v>407</v>
      </c>
      <c r="E2948" s="17" t="s">
        <v>421</v>
      </c>
      <c r="F2948" s="17">
        <v>93834357</v>
      </c>
      <c r="G2948" s="17">
        <v>5325966</v>
      </c>
      <c r="H2948" s="17">
        <v>5220496</v>
      </c>
      <c r="I2948" s="18">
        <v>71128</v>
      </c>
    </row>
    <row r="2949" spans="2:9" ht="18" customHeight="1" x14ac:dyDescent="0.3">
      <c r="B2949" s="16" t="s">
        <v>293</v>
      </c>
      <c r="C2949" s="17">
        <v>2021</v>
      </c>
      <c r="D2949" s="17" t="s">
        <v>407</v>
      </c>
      <c r="E2949" s="17" t="s">
        <v>423</v>
      </c>
      <c r="F2949" s="17">
        <v>308432178</v>
      </c>
      <c r="G2949" s="17">
        <v>18425417</v>
      </c>
      <c r="H2949" s="17">
        <v>18064762</v>
      </c>
      <c r="I2949" s="18">
        <v>246007</v>
      </c>
    </row>
    <row r="2950" spans="2:9" ht="18" customHeight="1" x14ac:dyDescent="0.3">
      <c r="B2950" s="16" t="s">
        <v>417</v>
      </c>
      <c r="C2950" s="17">
        <v>2020</v>
      </c>
      <c r="D2950" s="17" t="s">
        <v>398</v>
      </c>
      <c r="E2950" s="17" t="s">
        <v>422</v>
      </c>
      <c r="F2950" s="17">
        <v>0</v>
      </c>
      <c r="G2950" s="17">
        <v>1884</v>
      </c>
      <c r="H2950" s="17">
        <v>219</v>
      </c>
      <c r="I2950" s="18">
        <v>73</v>
      </c>
    </row>
    <row r="2951" spans="2:9" ht="18" customHeight="1" x14ac:dyDescent="0.3">
      <c r="B2951" s="16" t="s">
        <v>417</v>
      </c>
      <c r="C2951" s="17">
        <v>2020</v>
      </c>
      <c r="D2951" s="17" t="s">
        <v>398</v>
      </c>
      <c r="E2951" s="17" t="s">
        <v>419</v>
      </c>
      <c r="F2951" s="17">
        <v>44886</v>
      </c>
      <c r="G2951" s="17">
        <v>5583</v>
      </c>
      <c r="H2951" s="17">
        <v>1242</v>
      </c>
      <c r="I2951" s="18">
        <v>139</v>
      </c>
    </row>
    <row r="2952" spans="2:9" ht="18" customHeight="1" x14ac:dyDescent="0.3">
      <c r="B2952" s="16" t="s">
        <v>417</v>
      </c>
      <c r="C2952" s="17">
        <v>2020</v>
      </c>
      <c r="D2952" s="17" t="s">
        <v>398</v>
      </c>
      <c r="E2952" s="17" t="s">
        <v>420</v>
      </c>
      <c r="F2952" s="17">
        <v>108835</v>
      </c>
      <c r="G2952" s="17">
        <v>6899</v>
      </c>
      <c r="H2952" s="17">
        <v>2066</v>
      </c>
      <c r="I2952" s="18">
        <v>174</v>
      </c>
    </row>
    <row r="2953" spans="2:9" ht="18" customHeight="1" x14ac:dyDescent="0.3">
      <c r="B2953" s="16" t="s">
        <v>417</v>
      </c>
      <c r="C2953" s="17">
        <v>2020</v>
      </c>
      <c r="D2953" s="17" t="s">
        <v>398</v>
      </c>
      <c r="E2953" s="17" t="s">
        <v>421</v>
      </c>
      <c r="F2953" s="17">
        <v>38556</v>
      </c>
      <c r="G2953" s="17">
        <v>2054</v>
      </c>
      <c r="H2953" s="17">
        <v>851</v>
      </c>
      <c r="I2953" s="18">
        <v>53</v>
      </c>
    </row>
    <row r="2954" spans="2:9" ht="18" customHeight="1" x14ac:dyDescent="0.3">
      <c r="B2954" s="16" t="s">
        <v>417</v>
      </c>
      <c r="C2954" s="17">
        <v>2020</v>
      </c>
      <c r="D2954" s="17" t="s">
        <v>398</v>
      </c>
      <c r="E2954" s="17" t="s">
        <v>423</v>
      </c>
      <c r="F2954" s="17">
        <v>0</v>
      </c>
      <c r="G2954" s="17">
        <v>3681</v>
      </c>
      <c r="H2954" s="17">
        <v>547</v>
      </c>
      <c r="I2954" s="18">
        <v>100</v>
      </c>
    </row>
    <row r="2955" spans="2:9" ht="18" customHeight="1" x14ac:dyDescent="0.3">
      <c r="B2955" s="16" t="s">
        <v>417</v>
      </c>
      <c r="C2955" s="17">
        <v>2020</v>
      </c>
      <c r="D2955" s="17" t="s">
        <v>399</v>
      </c>
      <c r="E2955" s="17" t="s">
        <v>422</v>
      </c>
      <c r="F2955" s="17">
        <v>3557267</v>
      </c>
      <c r="G2955" s="17">
        <v>487334</v>
      </c>
      <c r="H2955" s="17">
        <v>348532</v>
      </c>
      <c r="I2955" s="18">
        <v>3950</v>
      </c>
    </row>
    <row r="2956" spans="2:9" ht="18" customHeight="1" x14ac:dyDescent="0.3">
      <c r="B2956" s="16" t="s">
        <v>417</v>
      </c>
      <c r="C2956" s="17">
        <v>2020</v>
      </c>
      <c r="D2956" s="17" t="s">
        <v>399</v>
      </c>
      <c r="E2956" s="17" t="s">
        <v>419</v>
      </c>
      <c r="F2956" s="17">
        <v>5470126</v>
      </c>
      <c r="G2956" s="17">
        <v>660327</v>
      </c>
      <c r="H2956" s="17">
        <v>502800</v>
      </c>
      <c r="I2956" s="18">
        <v>4976</v>
      </c>
    </row>
    <row r="2957" spans="2:9" ht="18" customHeight="1" x14ac:dyDescent="0.3">
      <c r="B2957" s="16" t="s">
        <v>417</v>
      </c>
      <c r="C2957" s="17">
        <v>2020</v>
      </c>
      <c r="D2957" s="17" t="s">
        <v>399</v>
      </c>
      <c r="E2957" s="17" t="s">
        <v>420</v>
      </c>
      <c r="F2957" s="17">
        <v>7241104</v>
      </c>
      <c r="G2957" s="17">
        <v>764461</v>
      </c>
      <c r="H2957" s="17">
        <v>584888</v>
      </c>
      <c r="I2957" s="18">
        <v>5397</v>
      </c>
    </row>
    <row r="2958" spans="2:9" ht="18" customHeight="1" x14ac:dyDescent="0.3">
      <c r="B2958" s="16" t="s">
        <v>417</v>
      </c>
      <c r="C2958" s="17">
        <v>2020</v>
      </c>
      <c r="D2958" s="17" t="s">
        <v>399</v>
      </c>
      <c r="E2958" s="17" t="s">
        <v>421</v>
      </c>
      <c r="F2958" s="17">
        <v>3960016</v>
      </c>
      <c r="G2958" s="17">
        <v>368219</v>
      </c>
      <c r="H2958" s="17">
        <v>273175</v>
      </c>
      <c r="I2958" s="18">
        <v>2453</v>
      </c>
    </row>
    <row r="2959" spans="2:9" ht="18" customHeight="1" x14ac:dyDescent="0.3">
      <c r="B2959" s="16" t="s">
        <v>417</v>
      </c>
      <c r="C2959" s="17">
        <v>2020</v>
      </c>
      <c r="D2959" s="17" t="s">
        <v>399</v>
      </c>
      <c r="E2959" s="17" t="s">
        <v>423</v>
      </c>
      <c r="F2959" s="17">
        <v>4537445</v>
      </c>
      <c r="G2959" s="17">
        <v>579821</v>
      </c>
      <c r="H2959" s="17">
        <v>415941</v>
      </c>
      <c r="I2959" s="18">
        <v>4517</v>
      </c>
    </row>
    <row r="2960" spans="2:9" ht="18" customHeight="1" x14ac:dyDescent="0.3">
      <c r="B2960" s="16" t="s">
        <v>417</v>
      </c>
      <c r="C2960" s="17">
        <v>2020</v>
      </c>
      <c r="D2960" s="17" t="s">
        <v>400</v>
      </c>
      <c r="E2960" s="17" t="s">
        <v>422</v>
      </c>
      <c r="F2960" s="17">
        <v>39633955</v>
      </c>
      <c r="G2960" s="17">
        <v>1904734</v>
      </c>
      <c r="H2960" s="17">
        <v>1833344</v>
      </c>
      <c r="I2960" s="18">
        <v>10271</v>
      </c>
    </row>
    <row r="2961" spans="2:9" ht="18" customHeight="1" x14ac:dyDescent="0.3">
      <c r="B2961" s="16" t="s">
        <v>417</v>
      </c>
      <c r="C2961" s="17">
        <v>2020</v>
      </c>
      <c r="D2961" s="17" t="s">
        <v>400</v>
      </c>
      <c r="E2961" s="17" t="s">
        <v>419</v>
      </c>
      <c r="F2961" s="17">
        <v>44444118</v>
      </c>
      <c r="G2961" s="17">
        <v>1961539</v>
      </c>
      <c r="H2961" s="17">
        <v>1901902</v>
      </c>
      <c r="I2961" s="18">
        <v>10550</v>
      </c>
    </row>
    <row r="2962" spans="2:9" ht="18" customHeight="1" x14ac:dyDescent="0.3">
      <c r="B2962" s="16" t="s">
        <v>417</v>
      </c>
      <c r="C2962" s="17">
        <v>2020</v>
      </c>
      <c r="D2962" s="17" t="s">
        <v>400</v>
      </c>
      <c r="E2962" s="17" t="s">
        <v>420</v>
      </c>
      <c r="F2962" s="17">
        <v>46515727</v>
      </c>
      <c r="G2962" s="17">
        <v>1987281</v>
      </c>
      <c r="H2962" s="17">
        <v>1930319</v>
      </c>
      <c r="I2962" s="18">
        <v>10684</v>
      </c>
    </row>
    <row r="2963" spans="2:9" ht="18" customHeight="1" x14ac:dyDescent="0.3">
      <c r="B2963" s="16" t="s">
        <v>417</v>
      </c>
      <c r="C2963" s="17">
        <v>2020</v>
      </c>
      <c r="D2963" s="17" t="s">
        <v>400</v>
      </c>
      <c r="E2963" s="17" t="s">
        <v>421</v>
      </c>
      <c r="F2963" s="17">
        <v>20515666</v>
      </c>
      <c r="G2963" s="17">
        <v>857758</v>
      </c>
      <c r="H2963" s="17">
        <v>835293</v>
      </c>
      <c r="I2963" s="18">
        <v>4614</v>
      </c>
    </row>
    <row r="2964" spans="2:9" ht="18" customHeight="1" x14ac:dyDescent="0.3">
      <c r="B2964" s="16" t="s">
        <v>417</v>
      </c>
      <c r="C2964" s="17">
        <v>2020</v>
      </c>
      <c r="D2964" s="17" t="s">
        <v>400</v>
      </c>
      <c r="E2964" s="17" t="s">
        <v>423</v>
      </c>
      <c r="F2964" s="17">
        <v>42105703</v>
      </c>
      <c r="G2964" s="17">
        <v>1935204</v>
      </c>
      <c r="H2964" s="17">
        <v>1871664</v>
      </c>
      <c r="I2964" s="18">
        <v>10402</v>
      </c>
    </row>
    <row r="2965" spans="2:9" ht="18" customHeight="1" x14ac:dyDescent="0.3">
      <c r="B2965" s="16" t="s">
        <v>417</v>
      </c>
      <c r="C2965" s="17">
        <v>2020</v>
      </c>
      <c r="D2965" s="17" t="s">
        <v>401</v>
      </c>
      <c r="E2965" s="17" t="s">
        <v>422</v>
      </c>
      <c r="F2965" s="17">
        <v>772104</v>
      </c>
      <c r="G2965" s="17">
        <v>155948</v>
      </c>
      <c r="H2965" s="17">
        <v>82654</v>
      </c>
      <c r="I2965" s="18">
        <v>2027</v>
      </c>
    </row>
    <row r="2966" spans="2:9" ht="18" customHeight="1" x14ac:dyDescent="0.3">
      <c r="B2966" s="16" t="s">
        <v>417</v>
      </c>
      <c r="C2966" s="17">
        <v>2020</v>
      </c>
      <c r="D2966" s="17" t="s">
        <v>401</v>
      </c>
      <c r="E2966" s="17" t="s">
        <v>419</v>
      </c>
      <c r="F2966" s="17">
        <v>1756394</v>
      </c>
      <c r="G2966" s="17">
        <v>305690</v>
      </c>
      <c r="H2966" s="17">
        <v>215752</v>
      </c>
      <c r="I2966" s="18">
        <v>2860</v>
      </c>
    </row>
    <row r="2967" spans="2:9" ht="18" customHeight="1" x14ac:dyDescent="0.3">
      <c r="B2967" s="16" t="s">
        <v>417</v>
      </c>
      <c r="C2967" s="17">
        <v>2020</v>
      </c>
      <c r="D2967" s="17" t="s">
        <v>401</v>
      </c>
      <c r="E2967" s="17" t="s">
        <v>420</v>
      </c>
      <c r="F2967" s="17">
        <v>2418229</v>
      </c>
      <c r="G2967" s="17">
        <v>373343</v>
      </c>
      <c r="H2967" s="17">
        <v>285006</v>
      </c>
      <c r="I2967" s="18">
        <v>3217</v>
      </c>
    </row>
    <row r="2968" spans="2:9" ht="18" customHeight="1" x14ac:dyDescent="0.3">
      <c r="B2968" s="16" t="s">
        <v>417</v>
      </c>
      <c r="C2968" s="17">
        <v>2020</v>
      </c>
      <c r="D2968" s="17" t="s">
        <v>401</v>
      </c>
      <c r="E2968" s="17" t="s">
        <v>421</v>
      </c>
      <c r="F2968" s="17">
        <v>1251723</v>
      </c>
      <c r="G2968" s="17">
        <v>182326</v>
      </c>
      <c r="H2968" s="17">
        <v>133711</v>
      </c>
      <c r="I2968" s="18">
        <v>1516</v>
      </c>
    </row>
    <row r="2969" spans="2:9" ht="18" customHeight="1" x14ac:dyDescent="0.3">
      <c r="B2969" s="16" t="s">
        <v>417</v>
      </c>
      <c r="C2969" s="17">
        <v>2020</v>
      </c>
      <c r="D2969" s="17" t="s">
        <v>401</v>
      </c>
      <c r="E2969" s="17" t="s">
        <v>423</v>
      </c>
      <c r="F2969" s="17">
        <v>1136033</v>
      </c>
      <c r="G2969" s="17">
        <v>234745</v>
      </c>
      <c r="H2969" s="17">
        <v>146596</v>
      </c>
      <c r="I2969" s="18">
        <v>2438</v>
      </c>
    </row>
    <row r="2970" spans="2:9" ht="18" customHeight="1" x14ac:dyDescent="0.3">
      <c r="B2970" s="16" t="s">
        <v>417</v>
      </c>
      <c r="C2970" s="17">
        <v>2020</v>
      </c>
      <c r="D2970" s="17" t="s">
        <v>402</v>
      </c>
      <c r="E2970" s="17" t="s">
        <v>422</v>
      </c>
      <c r="F2970" s="17">
        <v>163716</v>
      </c>
      <c r="G2970" s="17">
        <v>22286</v>
      </c>
      <c r="H2970" s="17">
        <v>11239</v>
      </c>
      <c r="I2970" s="18">
        <v>757</v>
      </c>
    </row>
    <row r="2971" spans="2:9" ht="18" customHeight="1" x14ac:dyDescent="0.3">
      <c r="B2971" s="16" t="s">
        <v>417</v>
      </c>
      <c r="C2971" s="17">
        <v>2020</v>
      </c>
      <c r="D2971" s="17" t="s">
        <v>402</v>
      </c>
      <c r="E2971" s="17" t="s">
        <v>419</v>
      </c>
      <c r="F2971" s="17">
        <v>321021</v>
      </c>
      <c r="G2971" s="17">
        <v>43701</v>
      </c>
      <c r="H2971" s="17">
        <v>22754</v>
      </c>
      <c r="I2971" s="18">
        <v>1376</v>
      </c>
    </row>
    <row r="2972" spans="2:9" ht="18" customHeight="1" x14ac:dyDescent="0.3">
      <c r="B2972" s="16" t="s">
        <v>417</v>
      </c>
      <c r="C2972" s="17">
        <v>2020</v>
      </c>
      <c r="D2972" s="17" t="s">
        <v>402</v>
      </c>
      <c r="E2972" s="17" t="s">
        <v>420</v>
      </c>
      <c r="F2972" s="17">
        <v>498741</v>
      </c>
      <c r="G2972" s="17">
        <v>80239</v>
      </c>
      <c r="H2972" s="17">
        <v>32144</v>
      </c>
      <c r="I2972" s="18">
        <v>1619</v>
      </c>
    </row>
    <row r="2973" spans="2:9" ht="18" customHeight="1" x14ac:dyDescent="0.3">
      <c r="B2973" s="16" t="s">
        <v>417</v>
      </c>
      <c r="C2973" s="17">
        <v>2020</v>
      </c>
      <c r="D2973" s="17" t="s">
        <v>402</v>
      </c>
      <c r="E2973" s="17" t="s">
        <v>421</v>
      </c>
      <c r="F2973" s="17">
        <v>173669</v>
      </c>
      <c r="G2973" s="17">
        <v>31733</v>
      </c>
      <c r="H2973" s="17">
        <v>12876</v>
      </c>
      <c r="I2973" s="18">
        <v>513</v>
      </c>
    </row>
    <row r="2974" spans="2:9" ht="18" customHeight="1" x14ac:dyDescent="0.3">
      <c r="B2974" s="16" t="s">
        <v>417</v>
      </c>
      <c r="C2974" s="17">
        <v>2020</v>
      </c>
      <c r="D2974" s="17" t="s">
        <v>402</v>
      </c>
      <c r="E2974" s="17" t="s">
        <v>423</v>
      </c>
      <c r="F2974" s="17">
        <v>163716</v>
      </c>
      <c r="G2974" s="17">
        <v>30288</v>
      </c>
      <c r="H2974" s="17">
        <v>14301</v>
      </c>
      <c r="I2974" s="18">
        <v>1152</v>
      </c>
    </row>
    <row r="2975" spans="2:9" ht="18" customHeight="1" x14ac:dyDescent="0.3">
      <c r="B2975" s="16" t="s">
        <v>417</v>
      </c>
      <c r="C2975" s="17">
        <v>2020</v>
      </c>
      <c r="D2975" s="17" t="s">
        <v>403</v>
      </c>
      <c r="E2975" s="17" t="s">
        <v>422</v>
      </c>
      <c r="F2975" s="17">
        <v>0</v>
      </c>
      <c r="G2975" s="17">
        <v>6</v>
      </c>
      <c r="H2975" s="17">
        <v>0</v>
      </c>
      <c r="I2975" s="18">
        <v>0</v>
      </c>
    </row>
    <row r="2976" spans="2:9" ht="18" customHeight="1" x14ac:dyDescent="0.3">
      <c r="B2976" s="16" t="s">
        <v>417</v>
      </c>
      <c r="C2976" s="17">
        <v>2020</v>
      </c>
      <c r="D2976" s="17" t="s">
        <v>403</v>
      </c>
      <c r="E2976" s="17" t="s">
        <v>419</v>
      </c>
      <c r="F2976" s="17">
        <v>0</v>
      </c>
      <c r="G2976" s="17">
        <v>81</v>
      </c>
      <c r="H2976" s="17">
        <v>0</v>
      </c>
      <c r="I2976" s="18">
        <v>0</v>
      </c>
    </row>
    <row r="2977" spans="2:9" ht="18" customHeight="1" x14ac:dyDescent="0.3">
      <c r="B2977" s="16" t="s">
        <v>417</v>
      </c>
      <c r="C2977" s="17">
        <v>2020</v>
      </c>
      <c r="D2977" s="17" t="s">
        <v>403</v>
      </c>
      <c r="E2977" s="17" t="s">
        <v>420</v>
      </c>
      <c r="F2977" s="17">
        <v>0</v>
      </c>
      <c r="G2977" s="17">
        <v>311</v>
      </c>
      <c r="H2977" s="17">
        <v>0</v>
      </c>
      <c r="I2977" s="18">
        <v>0</v>
      </c>
    </row>
    <row r="2978" spans="2:9" ht="18" customHeight="1" x14ac:dyDescent="0.3">
      <c r="B2978" s="16" t="s">
        <v>417</v>
      </c>
      <c r="C2978" s="17">
        <v>2020</v>
      </c>
      <c r="D2978" s="17" t="s">
        <v>403</v>
      </c>
      <c r="E2978" s="17" t="s">
        <v>421</v>
      </c>
      <c r="F2978" s="17">
        <v>0</v>
      </c>
      <c r="G2978" s="17">
        <v>244</v>
      </c>
      <c r="H2978" s="17">
        <v>29</v>
      </c>
      <c r="I2978" s="18">
        <v>13</v>
      </c>
    </row>
    <row r="2979" spans="2:9" ht="18" customHeight="1" x14ac:dyDescent="0.3">
      <c r="B2979" s="16" t="s">
        <v>417</v>
      </c>
      <c r="C2979" s="17">
        <v>2020</v>
      </c>
      <c r="D2979" s="17" t="s">
        <v>403</v>
      </c>
      <c r="E2979" s="17" t="s">
        <v>423</v>
      </c>
      <c r="F2979" s="17">
        <v>0</v>
      </c>
      <c r="G2979" s="17">
        <v>8</v>
      </c>
      <c r="H2979" s="17">
        <v>0</v>
      </c>
      <c r="I2979" s="18">
        <v>0</v>
      </c>
    </row>
    <row r="2980" spans="2:9" ht="18" customHeight="1" x14ac:dyDescent="0.3">
      <c r="B2980" s="16" t="s">
        <v>417</v>
      </c>
      <c r="C2980" s="17">
        <v>2020</v>
      </c>
      <c r="D2980" s="17" t="s">
        <v>404</v>
      </c>
      <c r="E2980" s="17" t="s">
        <v>422</v>
      </c>
      <c r="F2980" s="17">
        <v>134946</v>
      </c>
      <c r="G2980" s="17">
        <v>7597</v>
      </c>
      <c r="H2980" s="17">
        <v>4062</v>
      </c>
      <c r="I2980" s="18">
        <v>202</v>
      </c>
    </row>
    <row r="2981" spans="2:9" ht="18" customHeight="1" x14ac:dyDescent="0.3">
      <c r="B2981" s="16" t="s">
        <v>417</v>
      </c>
      <c r="C2981" s="17">
        <v>2020</v>
      </c>
      <c r="D2981" s="17" t="s">
        <v>404</v>
      </c>
      <c r="E2981" s="17" t="s">
        <v>419</v>
      </c>
      <c r="F2981" s="17">
        <v>159606</v>
      </c>
      <c r="G2981" s="17">
        <v>11100</v>
      </c>
      <c r="H2981" s="17">
        <v>6984</v>
      </c>
      <c r="I2981" s="18">
        <v>259</v>
      </c>
    </row>
    <row r="2982" spans="2:9" ht="18" customHeight="1" x14ac:dyDescent="0.3">
      <c r="B2982" s="16" t="s">
        <v>417</v>
      </c>
      <c r="C2982" s="17">
        <v>2020</v>
      </c>
      <c r="D2982" s="17" t="s">
        <v>404</v>
      </c>
      <c r="E2982" s="17" t="s">
        <v>420</v>
      </c>
      <c r="F2982" s="17">
        <v>163716</v>
      </c>
      <c r="G2982" s="17">
        <v>13775</v>
      </c>
      <c r="H2982" s="17">
        <v>8317</v>
      </c>
      <c r="I2982" s="18">
        <v>393</v>
      </c>
    </row>
    <row r="2983" spans="2:9" ht="18" customHeight="1" x14ac:dyDescent="0.3">
      <c r="B2983" s="16" t="s">
        <v>417</v>
      </c>
      <c r="C2983" s="17">
        <v>2020</v>
      </c>
      <c r="D2983" s="17" t="s">
        <v>404</v>
      </c>
      <c r="E2983" s="17" t="s">
        <v>421</v>
      </c>
      <c r="F2983" s="17">
        <v>70164</v>
      </c>
      <c r="G2983" s="17">
        <v>7622</v>
      </c>
      <c r="H2983" s="17">
        <v>4221</v>
      </c>
      <c r="I2983" s="18">
        <v>230</v>
      </c>
    </row>
    <row r="2984" spans="2:9" ht="18" customHeight="1" x14ac:dyDescent="0.3">
      <c r="B2984" s="16" t="s">
        <v>417</v>
      </c>
      <c r="C2984" s="17">
        <v>2020</v>
      </c>
      <c r="D2984" s="17" t="s">
        <v>404</v>
      </c>
      <c r="E2984" s="17" t="s">
        <v>423</v>
      </c>
      <c r="F2984" s="17">
        <v>134946</v>
      </c>
      <c r="G2984" s="17">
        <v>8873</v>
      </c>
      <c r="H2984" s="17">
        <v>5743</v>
      </c>
      <c r="I2984" s="18">
        <v>219</v>
      </c>
    </row>
    <row r="2985" spans="2:9" ht="18" customHeight="1" x14ac:dyDescent="0.3">
      <c r="B2985" s="16" t="s">
        <v>417</v>
      </c>
      <c r="C2985" s="17">
        <v>2020</v>
      </c>
      <c r="D2985" s="17" t="s">
        <v>405</v>
      </c>
      <c r="E2985" s="17" t="s">
        <v>422</v>
      </c>
      <c r="F2985" s="17">
        <v>31098294</v>
      </c>
      <c r="G2985" s="17">
        <v>1709524</v>
      </c>
      <c r="H2985" s="17">
        <v>1570380</v>
      </c>
      <c r="I2985" s="18">
        <v>9497</v>
      </c>
    </row>
    <row r="2986" spans="2:9" ht="18" customHeight="1" x14ac:dyDescent="0.3">
      <c r="B2986" s="16" t="s">
        <v>417</v>
      </c>
      <c r="C2986" s="17">
        <v>2020</v>
      </c>
      <c r="D2986" s="17" t="s">
        <v>405</v>
      </c>
      <c r="E2986" s="17" t="s">
        <v>419</v>
      </c>
      <c r="F2986" s="17">
        <v>34823008</v>
      </c>
      <c r="G2986" s="17">
        <v>1819069</v>
      </c>
      <c r="H2986" s="17">
        <v>1715288</v>
      </c>
      <c r="I2986" s="18">
        <v>9904</v>
      </c>
    </row>
    <row r="2987" spans="2:9" ht="18" customHeight="1" x14ac:dyDescent="0.3">
      <c r="B2987" s="16" t="s">
        <v>417</v>
      </c>
      <c r="C2987" s="17">
        <v>2020</v>
      </c>
      <c r="D2987" s="17" t="s">
        <v>405</v>
      </c>
      <c r="E2987" s="17" t="s">
        <v>420</v>
      </c>
      <c r="F2987" s="17">
        <v>36739029</v>
      </c>
      <c r="G2987" s="17">
        <v>1861732</v>
      </c>
      <c r="H2987" s="17">
        <v>1774585</v>
      </c>
      <c r="I2987" s="18">
        <v>10084</v>
      </c>
    </row>
    <row r="2988" spans="2:9" ht="18" customHeight="1" x14ac:dyDescent="0.3">
      <c r="B2988" s="16" t="s">
        <v>417</v>
      </c>
      <c r="C2988" s="17">
        <v>2020</v>
      </c>
      <c r="D2988" s="17" t="s">
        <v>405</v>
      </c>
      <c r="E2988" s="17" t="s">
        <v>421</v>
      </c>
      <c r="F2988" s="17">
        <v>10873882</v>
      </c>
      <c r="G2988" s="17">
        <v>539039</v>
      </c>
      <c r="H2988" s="17">
        <v>515614</v>
      </c>
      <c r="I2988" s="18">
        <v>2913</v>
      </c>
    </row>
    <row r="2989" spans="2:9" ht="18" customHeight="1" x14ac:dyDescent="0.3">
      <c r="B2989" s="16" t="s">
        <v>417</v>
      </c>
      <c r="C2989" s="17">
        <v>2020</v>
      </c>
      <c r="D2989" s="17" t="s">
        <v>405</v>
      </c>
      <c r="E2989" s="17" t="s">
        <v>423</v>
      </c>
      <c r="F2989" s="17">
        <v>33110253</v>
      </c>
      <c r="G2989" s="17">
        <v>1774667</v>
      </c>
      <c r="H2989" s="17">
        <v>1638295</v>
      </c>
      <c r="I2989" s="18">
        <v>9724</v>
      </c>
    </row>
    <row r="2990" spans="2:9" ht="18" customHeight="1" x14ac:dyDescent="0.3">
      <c r="B2990" s="16" t="s">
        <v>417</v>
      </c>
      <c r="C2990" s="17">
        <v>2020</v>
      </c>
      <c r="D2990" s="17" t="s">
        <v>406</v>
      </c>
      <c r="E2990" s="17" t="s">
        <v>422</v>
      </c>
      <c r="F2990" s="17">
        <v>22394125</v>
      </c>
      <c r="G2990" s="17">
        <v>1393765</v>
      </c>
      <c r="H2990" s="17">
        <v>1191474</v>
      </c>
      <c r="I2990" s="18">
        <v>8137</v>
      </c>
    </row>
    <row r="2991" spans="2:9" ht="18" customHeight="1" x14ac:dyDescent="0.3">
      <c r="B2991" s="16" t="s">
        <v>417</v>
      </c>
      <c r="C2991" s="17">
        <v>2020</v>
      </c>
      <c r="D2991" s="17" t="s">
        <v>406</v>
      </c>
      <c r="E2991" s="17" t="s">
        <v>419</v>
      </c>
      <c r="F2991" s="17">
        <v>26765636</v>
      </c>
      <c r="G2991" s="17">
        <v>1553408</v>
      </c>
      <c r="H2991" s="17">
        <v>1390948</v>
      </c>
      <c r="I2991" s="18">
        <v>8885</v>
      </c>
    </row>
    <row r="2992" spans="2:9" ht="18" customHeight="1" x14ac:dyDescent="0.3">
      <c r="B2992" s="16" t="s">
        <v>417</v>
      </c>
      <c r="C2992" s="17">
        <v>2020</v>
      </c>
      <c r="D2992" s="17" t="s">
        <v>406</v>
      </c>
      <c r="E2992" s="17" t="s">
        <v>420</v>
      </c>
      <c r="F2992" s="17">
        <v>28494073</v>
      </c>
      <c r="G2992" s="17">
        <v>1616764</v>
      </c>
      <c r="H2992" s="17">
        <v>1473240</v>
      </c>
      <c r="I2992" s="18">
        <v>9145</v>
      </c>
    </row>
    <row r="2993" spans="2:9" ht="18" customHeight="1" x14ac:dyDescent="0.3">
      <c r="B2993" s="16" t="s">
        <v>417</v>
      </c>
      <c r="C2993" s="17">
        <v>2020</v>
      </c>
      <c r="D2993" s="17" t="s">
        <v>406</v>
      </c>
      <c r="E2993" s="17" t="s">
        <v>421</v>
      </c>
      <c r="F2993" s="17">
        <v>12719697</v>
      </c>
      <c r="G2993" s="17">
        <v>711475</v>
      </c>
      <c r="H2993" s="17">
        <v>652641</v>
      </c>
      <c r="I2993" s="18">
        <v>3990</v>
      </c>
    </row>
    <row r="2994" spans="2:9" ht="18" customHeight="1" x14ac:dyDescent="0.3">
      <c r="B2994" s="16" t="s">
        <v>417</v>
      </c>
      <c r="C2994" s="17">
        <v>2020</v>
      </c>
      <c r="D2994" s="17" t="s">
        <v>406</v>
      </c>
      <c r="E2994" s="17" t="s">
        <v>423</v>
      </c>
      <c r="F2994" s="17">
        <v>24759718</v>
      </c>
      <c r="G2994" s="17">
        <v>1481702</v>
      </c>
      <c r="H2994" s="17">
        <v>1296143</v>
      </c>
      <c r="I2994" s="18">
        <v>8550</v>
      </c>
    </row>
    <row r="2995" spans="2:9" ht="18" customHeight="1" x14ac:dyDescent="0.3">
      <c r="B2995" s="16" t="s">
        <v>417</v>
      </c>
      <c r="C2995" s="17">
        <v>2020</v>
      </c>
      <c r="D2995" s="17" t="s">
        <v>407</v>
      </c>
      <c r="E2995" s="17" t="s">
        <v>422</v>
      </c>
      <c r="F2995" s="17">
        <v>11220636</v>
      </c>
      <c r="G2995" s="17">
        <v>949711</v>
      </c>
      <c r="H2995" s="17">
        <v>716975</v>
      </c>
      <c r="I2995" s="18">
        <v>6062</v>
      </c>
    </row>
    <row r="2996" spans="2:9" ht="18" customHeight="1" x14ac:dyDescent="0.3">
      <c r="B2996" s="16" t="s">
        <v>417</v>
      </c>
      <c r="C2996" s="17">
        <v>2020</v>
      </c>
      <c r="D2996" s="17" t="s">
        <v>407</v>
      </c>
      <c r="E2996" s="17" t="s">
        <v>419</v>
      </c>
      <c r="F2996" s="17">
        <v>16648018</v>
      </c>
      <c r="G2996" s="17">
        <v>1168547</v>
      </c>
      <c r="H2996" s="17">
        <v>948684</v>
      </c>
      <c r="I2996" s="18">
        <v>7101</v>
      </c>
    </row>
    <row r="2997" spans="2:9" ht="18" customHeight="1" x14ac:dyDescent="0.3">
      <c r="B2997" s="16" t="s">
        <v>417</v>
      </c>
      <c r="C2997" s="17">
        <v>2020</v>
      </c>
      <c r="D2997" s="17" t="s">
        <v>407</v>
      </c>
      <c r="E2997" s="17" t="s">
        <v>420</v>
      </c>
      <c r="F2997" s="17">
        <v>19165917</v>
      </c>
      <c r="G2997" s="17">
        <v>1269627</v>
      </c>
      <c r="H2997" s="17">
        <v>1051878</v>
      </c>
      <c r="I2997" s="18">
        <v>7562</v>
      </c>
    </row>
    <row r="2998" spans="2:9" ht="18" customHeight="1" x14ac:dyDescent="0.3">
      <c r="B2998" s="16" t="s">
        <v>417</v>
      </c>
      <c r="C2998" s="17">
        <v>2020</v>
      </c>
      <c r="D2998" s="17" t="s">
        <v>407</v>
      </c>
      <c r="E2998" s="17" t="s">
        <v>421</v>
      </c>
      <c r="F2998" s="17">
        <v>5936643</v>
      </c>
      <c r="G2998" s="17">
        <v>380669</v>
      </c>
      <c r="H2998" s="17">
        <v>319623</v>
      </c>
      <c r="I2998" s="18">
        <v>2243</v>
      </c>
    </row>
    <row r="2999" spans="2:9" ht="18" customHeight="1" x14ac:dyDescent="0.3">
      <c r="B2999" s="16" t="s">
        <v>417</v>
      </c>
      <c r="C2999" s="17">
        <v>2020</v>
      </c>
      <c r="D2999" s="17" t="s">
        <v>407</v>
      </c>
      <c r="E2999" s="17" t="s">
        <v>423</v>
      </c>
      <c r="F2999" s="17">
        <v>14071437</v>
      </c>
      <c r="G2999" s="17">
        <v>1066072</v>
      </c>
      <c r="H2999" s="17">
        <v>837729</v>
      </c>
      <c r="I2999" s="18">
        <v>6574</v>
      </c>
    </row>
    <row r="3000" spans="2:9" ht="18" customHeight="1" x14ac:dyDescent="0.3">
      <c r="B3000" s="16" t="s">
        <v>417</v>
      </c>
      <c r="C3000" s="17">
        <v>2021</v>
      </c>
      <c r="D3000" s="17" t="s">
        <v>398</v>
      </c>
      <c r="E3000" s="17" t="s">
        <v>422</v>
      </c>
      <c r="F3000" s="17">
        <v>72711001</v>
      </c>
      <c r="G3000" s="17">
        <v>2186097</v>
      </c>
      <c r="H3000" s="17">
        <v>2117226</v>
      </c>
      <c r="I3000" s="18">
        <v>12022</v>
      </c>
    </row>
    <row r="3001" spans="2:9" ht="18" customHeight="1" x14ac:dyDescent="0.3">
      <c r="B3001" s="16" t="s">
        <v>417</v>
      </c>
      <c r="C3001" s="17">
        <v>2021</v>
      </c>
      <c r="D3001" s="17" t="s">
        <v>398</v>
      </c>
      <c r="E3001" s="17" t="s">
        <v>419</v>
      </c>
      <c r="F3001" s="17">
        <v>82024668</v>
      </c>
      <c r="G3001" s="17">
        <v>2462378</v>
      </c>
      <c r="H3001" s="17">
        <v>2192189</v>
      </c>
      <c r="I3001" s="18">
        <v>12788</v>
      </c>
    </row>
    <row r="3002" spans="2:9" ht="18" customHeight="1" x14ac:dyDescent="0.3">
      <c r="B3002" s="16" t="s">
        <v>417</v>
      </c>
      <c r="C3002" s="17">
        <v>2021</v>
      </c>
      <c r="D3002" s="17" t="s">
        <v>398</v>
      </c>
      <c r="E3002" s="17" t="s">
        <v>420</v>
      </c>
      <c r="F3002" s="17">
        <v>87316216</v>
      </c>
      <c r="G3002" s="17">
        <v>2769134</v>
      </c>
      <c r="H3002" s="17">
        <v>2324346</v>
      </c>
      <c r="I3002" s="18">
        <v>14073</v>
      </c>
    </row>
    <row r="3003" spans="2:9" ht="18" customHeight="1" x14ac:dyDescent="0.3">
      <c r="B3003" s="16" t="s">
        <v>417</v>
      </c>
      <c r="C3003" s="17">
        <v>2021</v>
      </c>
      <c r="D3003" s="17" t="s">
        <v>398</v>
      </c>
      <c r="E3003" s="17" t="s">
        <v>421</v>
      </c>
      <c r="F3003" s="17">
        <v>25734617</v>
      </c>
      <c r="G3003" s="17">
        <v>863566</v>
      </c>
      <c r="H3003" s="17">
        <v>705310</v>
      </c>
      <c r="I3003" s="18">
        <v>4469</v>
      </c>
    </row>
    <row r="3004" spans="2:9" ht="18" customHeight="1" x14ac:dyDescent="0.3">
      <c r="B3004" s="16" t="s">
        <v>417</v>
      </c>
      <c r="C3004" s="17">
        <v>2021</v>
      </c>
      <c r="D3004" s="17" t="s">
        <v>398</v>
      </c>
      <c r="E3004" s="17" t="s">
        <v>423</v>
      </c>
      <c r="F3004" s="17">
        <v>76786920</v>
      </c>
      <c r="G3004" s="17">
        <v>2288103</v>
      </c>
      <c r="H3004" s="17">
        <v>2137525</v>
      </c>
      <c r="I3004" s="18">
        <v>12315</v>
      </c>
    </row>
    <row r="3005" spans="2:9" ht="18" customHeight="1" x14ac:dyDescent="0.3">
      <c r="B3005" s="16" t="s">
        <v>417</v>
      </c>
      <c r="C3005" s="17">
        <v>2021</v>
      </c>
      <c r="D3005" s="17" t="s">
        <v>399</v>
      </c>
      <c r="E3005" s="17" t="s">
        <v>422</v>
      </c>
      <c r="F3005" s="17">
        <v>156920107</v>
      </c>
      <c r="G3005" s="17">
        <v>4530394</v>
      </c>
      <c r="H3005" s="17">
        <v>4442426</v>
      </c>
      <c r="I3005" s="18">
        <v>26696</v>
      </c>
    </row>
    <row r="3006" spans="2:9" ht="18" customHeight="1" x14ac:dyDescent="0.3">
      <c r="B3006" s="16" t="s">
        <v>417</v>
      </c>
      <c r="C3006" s="17">
        <v>2021</v>
      </c>
      <c r="D3006" s="17" t="s">
        <v>399</v>
      </c>
      <c r="E3006" s="17" t="s">
        <v>419</v>
      </c>
      <c r="F3006" s="17">
        <v>165557879</v>
      </c>
      <c r="G3006" s="17">
        <v>4575180</v>
      </c>
      <c r="H3006" s="17">
        <v>4499822</v>
      </c>
      <c r="I3006" s="18">
        <v>26945</v>
      </c>
    </row>
    <row r="3007" spans="2:9" ht="18" customHeight="1" x14ac:dyDescent="0.3">
      <c r="B3007" s="16" t="s">
        <v>417</v>
      </c>
      <c r="C3007" s="17">
        <v>2021</v>
      </c>
      <c r="D3007" s="17" t="s">
        <v>399</v>
      </c>
      <c r="E3007" s="17" t="s">
        <v>420</v>
      </c>
      <c r="F3007" s="17">
        <v>169288942</v>
      </c>
      <c r="G3007" s="17">
        <v>4592530</v>
      </c>
      <c r="H3007" s="17">
        <v>4521744</v>
      </c>
      <c r="I3007" s="18">
        <v>27046</v>
      </c>
    </row>
    <row r="3008" spans="2:9" ht="18" customHeight="1" x14ac:dyDescent="0.3">
      <c r="B3008" s="16" t="s">
        <v>417</v>
      </c>
      <c r="C3008" s="17">
        <v>2021</v>
      </c>
      <c r="D3008" s="17" t="s">
        <v>399</v>
      </c>
      <c r="E3008" s="17" t="s">
        <v>421</v>
      </c>
      <c r="F3008" s="17">
        <v>73677422</v>
      </c>
      <c r="G3008" s="17">
        <v>1973146</v>
      </c>
      <c r="H3008" s="17">
        <v>1943864</v>
      </c>
      <c r="I3008" s="18">
        <v>11615</v>
      </c>
    </row>
    <row r="3009" spans="2:9" ht="18" customHeight="1" x14ac:dyDescent="0.3">
      <c r="B3009" s="16" t="s">
        <v>417</v>
      </c>
      <c r="C3009" s="17">
        <v>2021</v>
      </c>
      <c r="D3009" s="17" t="s">
        <v>399</v>
      </c>
      <c r="E3009" s="17" t="s">
        <v>423</v>
      </c>
      <c r="F3009" s="17">
        <v>161568265</v>
      </c>
      <c r="G3009" s="17">
        <v>4555591</v>
      </c>
      <c r="H3009" s="17">
        <v>4472448</v>
      </c>
      <c r="I3009" s="18">
        <v>26832</v>
      </c>
    </row>
    <row r="3010" spans="2:9" ht="18" customHeight="1" x14ac:dyDescent="0.3">
      <c r="B3010" s="16" t="s">
        <v>417</v>
      </c>
      <c r="C3010" s="17">
        <v>2021</v>
      </c>
      <c r="D3010" s="17" t="s">
        <v>408</v>
      </c>
      <c r="E3010" s="17" t="s">
        <v>422</v>
      </c>
      <c r="F3010" s="17">
        <v>55953872</v>
      </c>
      <c r="G3010" s="17">
        <v>2065633</v>
      </c>
      <c r="H3010" s="17">
        <v>2040408</v>
      </c>
      <c r="I3010" s="18">
        <v>11238</v>
      </c>
    </row>
    <row r="3011" spans="2:9" ht="18" customHeight="1" x14ac:dyDescent="0.3">
      <c r="B3011" s="16" t="s">
        <v>417</v>
      </c>
      <c r="C3011" s="17">
        <v>2021</v>
      </c>
      <c r="D3011" s="17" t="s">
        <v>408</v>
      </c>
      <c r="E3011" s="17" t="s">
        <v>419</v>
      </c>
      <c r="F3011" s="17">
        <v>58694383</v>
      </c>
      <c r="G3011" s="17">
        <v>2079849</v>
      </c>
      <c r="H3011" s="17">
        <v>2056680</v>
      </c>
      <c r="I3011" s="18">
        <v>11349</v>
      </c>
    </row>
    <row r="3012" spans="2:9" ht="18" customHeight="1" x14ac:dyDescent="0.3">
      <c r="B3012" s="16" t="s">
        <v>417</v>
      </c>
      <c r="C3012" s="17">
        <v>2021</v>
      </c>
      <c r="D3012" s="17" t="s">
        <v>408</v>
      </c>
      <c r="E3012" s="17" t="s">
        <v>420</v>
      </c>
      <c r="F3012" s="17">
        <v>59865898</v>
      </c>
      <c r="G3012" s="17">
        <v>2087636</v>
      </c>
      <c r="H3012" s="17">
        <v>2063429</v>
      </c>
      <c r="I3012" s="18">
        <v>11408</v>
      </c>
    </row>
    <row r="3013" spans="2:9" ht="18" customHeight="1" x14ac:dyDescent="0.3">
      <c r="B3013" s="16" t="s">
        <v>417</v>
      </c>
      <c r="C3013" s="17">
        <v>2021</v>
      </c>
      <c r="D3013" s="17" t="s">
        <v>408</v>
      </c>
      <c r="E3013" s="17" t="s">
        <v>423</v>
      </c>
      <c r="F3013" s="17">
        <v>57481751</v>
      </c>
      <c r="G3013" s="17">
        <v>2072914</v>
      </c>
      <c r="H3013" s="17">
        <v>2049009</v>
      </c>
      <c r="I3013" s="18">
        <v>11293</v>
      </c>
    </row>
    <row r="3014" spans="2:9" ht="18" customHeight="1" x14ac:dyDescent="0.3">
      <c r="B3014" s="16" t="s">
        <v>417</v>
      </c>
      <c r="C3014" s="17">
        <v>2021</v>
      </c>
      <c r="D3014" s="17" t="s">
        <v>409</v>
      </c>
      <c r="E3014" s="17" t="s">
        <v>422</v>
      </c>
      <c r="F3014" s="17">
        <v>49197084</v>
      </c>
      <c r="G3014" s="17">
        <v>2014357</v>
      </c>
      <c r="H3014" s="17">
        <v>1966544</v>
      </c>
      <c r="I3014" s="18">
        <v>10859</v>
      </c>
    </row>
    <row r="3015" spans="2:9" ht="18" customHeight="1" x14ac:dyDescent="0.3">
      <c r="B3015" s="16" t="s">
        <v>417</v>
      </c>
      <c r="C3015" s="17">
        <v>2021</v>
      </c>
      <c r="D3015" s="17" t="s">
        <v>409</v>
      </c>
      <c r="E3015" s="17" t="s">
        <v>419</v>
      </c>
      <c r="F3015" s="17">
        <v>52404879</v>
      </c>
      <c r="G3015" s="17">
        <v>2043167</v>
      </c>
      <c r="H3015" s="17">
        <v>2003315</v>
      </c>
      <c r="I3015" s="18">
        <v>11053</v>
      </c>
    </row>
    <row r="3016" spans="2:9" ht="18" customHeight="1" x14ac:dyDescent="0.3">
      <c r="B3016" s="16" t="s">
        <v>417</v>
      </c>
      <c r="C3016" s="17">
        <v>2021</v>
      </c>
      <c r="D3016" s="17" t="s">
        <v>409</v>
      </c>
      <c r="E3016" s="17" t="s">
        <v>420</v>
      </c>
      <c r="F3016" s="17">
        <v>53780377</v>
      </c>
      <c r="G3016" s="17">
        <v>2053795</v>
      </c>
      <c r="H3016" s="17">
        <v>2020101</v>
      </c>
      <c r="I3016" s="18">
        <v>11132</v>
      </c>
    </row>
    <row r="3017" spans="2:9" ht="18" customHeight="1" x14ac:dyDescent="0.3">
      <c r="B3017" s="16" t="s">
        <v>417</v>
      </c>
      <c r="C3017" s="17">
        <v>2021</v>
      </c>
      <c r="D3017" s="17" t="s">
        <v>409</v>
      </c>
      <c r="E3017" s="17" t="s">
        <v>421</v>
      </c>
      <c r="F3017" s="17">
        <v>23476251</v>
      </c>
      <c r="G3017" s="17">
        <v>882895</v>
      </c>
      <c r="H3017" s="17">
        <v>870971</v>
      </c>
      <c r="I3017" s="18">
        <v>4793</v>
      </c>
    </row>
    <row r="3018" spans="2:9" ht="18" customHeight="1" x14ac:dyDescent="0.3">
      <c r="B3018" s="16" t="s">
        <v>417</v>
      </c>
      <c r="C3018" s="17">
        <v>2021</v>
      </c>
      <c r="D3018" s="17" t="s">
        <v>409</v>
      </c>
      <c r="E3018" s="17" t="s">
        <v>423</v>
      </c>
      <c r="F3018" s="17">
        <v>50974274</v>
      </c>
      <c r="G3018" s="17">
        <v>2030225</v>
      </c>
      <c r="H3018" s="17">
        <v>1986686</v>
      </c>
      <c r="I3018" s="18">
        <v>10966</v>
      </c>
    </row>
    <row r="3019" spans="2:9" ht="18" customHeight="1" x14ac:dyDescent="0.3">
      <c r="B3019" s="16" t="s">
        <v>417</v>
      </c>
      <c r="C3019" s="17">
        <v>2021</v>
      </c>
      <c r="D3019" s="17" t="s">
        <v>401</v>
      </c>
      <c r="E3019" s="17" t="s">
        <v>422</v>
      </c>
      <c r="F3019" s="17">
        <v>133553589</v>
      </c>
      <c r="G3019" s="17">
        <v>4387225</v>
      </c>
      <c r="H3019" s="17">
        <v>4276565</v>
      </c>
      <c r="I3019" s="18">
        <v>25833</v>
      </c>
    </row>
    <row r="3020" spans="2:9" ht="18" customHeight="1" x14ac:dyDescent="0.3">
      <c r="B3020" s="16" t="s">
        <v>417</v>
      </c>
      <c r="C3020" s="17">
        <v>2021</v>
      </c>
      <c r="D3020" s="17" t="s">
        <v>401</v>
      </c>
      <c r="E3020" s="17" t="s">
        <v>419</v>
      </c>
      <c r="F3020" s="17">
        <v>143775930</v>
      </c>
      <c r="G3020" s="17">
        <v>4456725</v>
      </c>
      <c r="H3020" s="17">
        <v>4360947</v>
      </c>
      <c r="I3020" s="18">
        <v>26314</v>
      </c>
    </row>
    <row r="3021" spans="2:9" ht="18" customHeight="1" x14ac:dyDescent="0.3">
      <c r="B3021" s="16" t="s">
        <v>417</v>
      </c>
      <c r="C3021" s="17">
        <v>2021</v>
      </c>
      <c r="D3021" s="17" t="s">
        <v>401</v>
      </c>
      <c r="E3021" s="17" t="s">
        <v>420</v>
      </c>
      <c r="F3021" s="17">
        <v>149281568</v>
      </c>
      <c r="G3021" s="17">
        <v>4488513</v>
      </c>
      <c r="H3021" s="17">
        <v>4395534</v>
      </c>
      <c r="I3021" s="18">
        <v>26487</v>
      </c>
    </row>
    <row r="3022" spans="2:9" ht="18" customHeight="1" x14ac:dyDescent="0.3">
      <c r="B3022" s="16" t="s">
        <v>417</v>
      </c>
      <c r="C3022" s="17">
        <v>2021</v>
      </c>
      <c r="D3022" s="17" t="s">
        <v>401</v>
      </c>
      <c r="E3022" s="17" t="s">
        <v>421</v>
      </c>
      <c r="F3022" s="17">
        <v>65681370</v>
      </c>
      <c r="G3022" s="17">
        <v>1932997</v>
      </c>
      <c r="H3022" s="17">
        <v>1894201</v>
      </c>
      <c r="I3022" s="18">
        <v>11398</v>
      </c>
    </row>
    <row r="3023" spans="2:9" ht="18" customHeight="1" x14ac:dyDescent="0.3">
      <c r="B3023" s="16" t="s">
        <v>417</v>
      </c>
      <c r="C3023" s="17">
        <v>2021</v>
      </c>
      <c r="D3023" s="17" t="s">
        <v>401</v>
      </c>
      <c r="E3023" s="17" t="s">
        <v>423</v>
      </c>
      <c r="F3023" s="17">
        <v>138487251</v>
      </c>
      <c r="G3023" s="17">
        <v>4422620</v>
      </c>
      <c r="H3023" s="17">
        <v>4322913</v>
      </c>
      <c r="I3023" s="18">
        <v>26104</v>
      </c>
    </row>
    <row r="3024" spans="2:9" ht="18" customHeight="1" x14ac:dyDescent="0.3">
      <c r="B3024" s="16" t="s">
        <v>417</v>
      </c>
      <c r="C3024" s="17">
        <v>2021</v>
      </c>
      <c r="D3024" s="17" t="s">
        <v>402</v>
      </c>
      <c r="E3024" s="17" t="s">
        <v>422</v>
      </c>
      <c r="F3024" s="17">
        <v>109382885</v>
      </c>
      <c r="G3024" s="17">
        <v>4111232</v>
      </c>
      <c r="H3024" s="17">
        <v>3876050</v>
      </c>
      <c r="I3024" s="18">
        <v>23422</v>
      </c>
    </row>
    <row r="3025" spans="2:9" ht="18" customHeight="1" x14ac:dyDescent="0.3">
      <c r="B3025" s="16" t="s">
        <v>417</v>
      </c>
      <c r="C3025" s="17">
        <v>2021</v>
      </c>
      <c r="D3025" s="17" t="s">
        <v>402</v>
      </c>
      <c r="E3025" s="17" t="s">
        <v>419</v>
      </c>
      <c r="F3025" s="17">
        <v>121139250</v>
      </c>
      <c r="G3025" s="17">
        <v>4274409</v>
      </c>
      <c r="H3025" s="17">
        <v>4117562</v>
      </c>
      <c r="I3025" s="18">
        <v>24810</v>
      </c>
    </row>
    <row r="3026" spans="2:9" ht="18" customHeight="1" x14ac:dyDescent="0.3">
      <c r="B3026" s="16" t="s">
        <v>417</v>
      </c>
      <c r="C3026" s="17">
        <v>2021</v>
      </c>
      <c r="D3026" s="17" t="s">
        <v>402</v>
      </c>
      <c r="E3026" s="17" t="s">
        <v>420</v>
      </c>
      <c r="F3026" s="17">
        <v>126809226</v>
      </c>
      <c r="G3026" s="17">
        <v>4330959</v>
      </c>
      <c r="H3026" s="17">
        <v>4197763</v>
      </c>
      <c r="I3026" s="18">
        <v>25315</v>
      </c>
    </row>
    <row r="3027" spans="2:9" ht="18" customHeight="1" x14ac:dyDescent="0.3">
      <c r="B3027" s="16" t="s">
        <v>417</v>
      </c>
      <c r="C3027" s="17">
        <v>2021</v>
      </c>
      <c r="D3027" s="17" t="s">
        <v>402</v>
      </c>
      <c r="E3027" s="17" t="s">
        <v>421</v>
      </c>
      <c r="F3027" s="17">
        <v>37234012</v>
      </c>
      <c r="G3027" s="17">
        <v>1246103</v>
      </c>
      <c r="H3027" s="17">
        <v>1211916</v>
      </c>
      <c r="I3027" s="18">
        <v>7312</v>
      </c>
    </row>
    <row r="3028" spans="2:9" ht="18" customHeight="1" x14ac:dyDescent="0.3">
      <c r="B3028" s="16" t="s">
        <v>417</v>
      </c>
      <c r="C3028" s="17">
        <v>2021</v>
      </c>
      <c r="D3028" s="17" t="s">
        <v>402</v>
      </c>
      <c r="E3028" s="17" t="s">
        <v>423</v>
      </c>
      <c r="F3028" s="17">
        <v>115474892</v>
      </c>
      <c r="G3028" s="17">
        <v>4201080</v>
      </c>
      <c r="H3028" s="17">
        <v>4018242</v>
      </c>
      <c r="I3028" s="18">
        <v>24180</v>
      </c>
    </row>
    <row r="3029" spans="2:9" ht="18" customHeight="1" x14ac:dyDescent="0.3">
      <c r="B3029" s="16" t="s">
        <v>417</v>
      </c>
      <c r="C3029" s="17">
        <v>2021</v>
      </c>
      <c r="D3029" s="17" t="s">
        <v>403</v>
      </c>
      <c r="E3029" s="17" t="s">
        <v>422</v>
      </c>
      <c r="F3029" s="17">
        <v>61898661</v>
      </c>
      <c r="G3029" s="17">
        <v>2095883</v>
      </c>
      <c r="H3029" s="17">
        <v>2070968</v>
      </c>
      <c r="I3029" s="18">
        <v>11461</v>
      </c>
    </row>
    <row r="3030" spans="2:9" ht="18" customHeight="1" x14ac:dyDescent="0.3">
      <c r="B3030" s="16" t="s">
        <v>417</v>
      </c>
      <c r="C3030" s="17">
        <v>2021</v>
      </c>
      <c r="D3030" s="17" t="s">
        <v>403</v>
      </c>
      <c r="E3030" s="17" t="s">
        <v>419</v>
      </c>
      <c r="F3030" s="17">
        <v>65962593</v>
      </c>
      <c r="G3030" s="17">
        <v>2114858</v>
      </c>
      <c r="H3030" s="17">
        <v>2087019</v>
      </c>
      <c r="I3030" s="18">
        <v>11630</v>
      </c>
    </row>
    <row r="3031" spans="2:9" ht="18" customHeight="1" x14ac:dyDescent="0.3">
      <c r="B3031" s="16" t="s">
        <v>417</v>
      </c>
      <c r="C3031" s="17">
        <v>2021</v>
      </c>
      <c r="D3031" s="17" t="s">
        <v>403</v>
      </c>
      <c r="E3031" s="17" t="s">
        <v>420</v>
      </c>
      <c r="F3031" s="17">
        <v>68887560</v>
      </c>
      <c r="G3031" s="17">
        <v>2133863</v>
      </c>
      <c r="H3031" s="17">
        <v>2096230</v>
      </c>
      <c r="I3031" s="18">
        <v>11757</v>
      </c>
    </row>
    <row r="3032" spans="2:9" ht="18" customHeight="1" x14ac:dyDescent="0.3">
      <c r="B3032" s="16" t="s">
        <v>417</v>
      </c>
      <c r="C3032" s="17">
        <v>2021</v>
      </c>
      <c r="D3032" s="17" t="s">
        <v>403</v>
      </c>
      <c r="E3032" s="17" t="s">
        <v>421</v>
      </c>
      <c r="F3032" s="17">
        <v>30300122</v>
      </c>
      <c r="G3032" s="17">
        <v>921836</v>
      </c>
      <c r="H3032" s="17">
        <v>902529</v>
      </c>
      <c r="I3032" s="18">
        <v>5081</v>
      </c>
    </row>
    <row r="3033" spans="2:9" ht="18" customHeight="1" x14ac:dyDescent="0.3">
      <c r="B3033" s="16" t="s">
        <v>417</v>
      </c>
      <c r="C3033" s="17">
        <v>2021</v>
      </c>
      <c r="D3033" s="17" t="s">
        <v>403</v>
      </c>
      <c r="E3033" s="17" t="s">
        <v>423</v>
      </c>
      <c r="F3033" s="17">
        <v>63615596</v>
      </c>
      <c r="G3033" s="17">
        <v>2103853</v>
      </c>
      <c r="H3033" s="17">
        <v>2079323</v>
      </c>
      <c r="I3033" s="18">
        <v>11536</v>
      </c>
    </row>
    <row r="3034" spans="2:9" ht="18" customHeight="1" x14ac:dyDescent="0.3">
      <c r="B3034" s="16" t="s">
        <v>417</v>
      </c>
      <c r="C3034" s="17">
        <v>2021</v>
      </c>
      <c r="D3034" s="17" t="s">
        <v>404</v>
      </c>
      <c r="E3034" s="17" t="s">
        <v>422</v>
      </c>
      <c r="F3034" s="17">
        <v>92455397</v>
      </c>
      <c r="G3034" s="17">
        <v>3246665</v>
      </c>
      <c r="H3034" s="17">
        <v>2683943</v>
      </c>
      <c r="I3034" s="18">
        <v>17345</v>
      </c>
    </row>
    <row r="3035" spans="2:9" ht="18" customHeight="1" x14ac:dyDescent="0.3">
      <c r="B3035" s="16" t="s">
        <v>417</v>
      </c>
      <c r="C3035" s="17">
        <v>2021</v>
      </c>
      <c r="D3035" s="17" t="s">
        <v>404</v>
      </c>
      <c r="E3035" s="17" t="s">
        <v>419</v>
      </c>
      <c r="F3035" s="17">
        <v>99404220</v>
      </c>
      <c r="G3035" s="17">
        <v>3755973</v>
      </c>
      <c r="H3035" s="17">
        <v>3396321</v>
      </c>
      <c r="I3035" s="18">
        <v>21062</v>
      </c>
    </row>
    <row r="3036" spans="2:9" ht="18" customHeight="1" x14ac:dyDescent="0.3">
      <c r="B3036" s="16" t="s">
        <v>417</v>
      </c>
      <c r="C3036" s="17">
        <v>2021</v>
      </c>
      <c r="D3036" s="17" t="s">
        <v>404</v>
      </c>
      <c r="E3036" s="17" t="s">
        <v>420</v>
      </c>
      <c r="F3036" s="17">
        <v>102686942</v>
      </c>
      <c r="G3036" s="17">
        <v>3923237</v>
      </c>
      <c r="H3036" s="17">
        <v>3625017</v>
      </c>
      <c r="I3036" s="18">
        <v>22168</v>
      </c>
    </row>
    <row r="3037" spans="2:9" ht="18" customHeight="1" x14ac:dyDescent="0.3">
      <c r="B3037" s="16" t="s">
        <v>417</v>
      </c>
      <c r="C3037" s="17">
        <v>2021</v>
      </c>
      <c r="D3037" s="17" t="s">
        <v>404</v>
      </c>
      <c r="E3037" s="17" t="s">
        <v>421</v>
      </c>
      <c r="F3037" s="17">
        <v>45293204</v>
      </c>
      <c r="G3037" s="17">
        <v>1728204</v>
      </c>
      <c r="H3037" s="17">
        <v>1612370</v>
      </c>
      <c r="I3037" s="18">
        <v>9791</v>
      </c>
    </row>
    <row r="3038" spans="2:9" ht="18" customHeight="1" x14ac:dyDescent="0.3">
      <c r="B3038" s="16" t="s">
        <v>417</v>
      </c>
      <c r="C3038" s="17">
        <v>2021</v>
      </c>
      <c r="D3038" s="17" t="s">
        <v>404</v>
      </c>
      <c r="E3038" s="17" t="s">
        <v>423</v>
      </c>
      <c r="F3038" s="17">
        <v>96274874</v>
      </c>
      <c r="G3038" s="17">
        <v>3547745</v>
      </c>
      <c r="H3038" s="17">
        <v>3100097</v>
      </c>
      <c r="I3038" s="18">
        <v>19614</v>
      </c>
    </row>
    <row r="3039" spans="2:9" ht="18" customHeight="1" x14ac:dyDescent="0.3">
      <c r="B3039" s="16" t="s">
        <v>417</v>
      </c>
      <c r="C3039" s="17">
        <v>2021</v>
      </c>
      <c r="D3039" s="17" t="s">
        <v>406</v>
      </c>
      <c r="E3039" s="17" t="s">
        <v>422</v>
      </c>
      <c r="F3039" s="17">
        <v>185822829</v>
      </c>
      <c r="G3039" s="17">
        <v>4667329</v>
      </c>
      <c r="H3039" s="17">
        <v>4608694</v>
      </c>
      <c r="I3039" s="18">
        <v>27458</v>
      </c>
    </row>
    <row r="3040" spans="2:9" ht="18" customHeight="1" x14ac:dyDescent="0.3">
      <c r="B3040" s="16" t="s">
        <v>417</v>
      </c>
      <c r="C3040" s="17">
        <v>2021</v>
      </c>
      <c r="D3040" s="17" t="s">
        <v>406</v>
      </c>
      <c r="E3040" s="17" t="s">
        <v>419</v>
      </c>
      <c r="F3040" s="17">
        <v>189518520</v>
      </c>
      <c r="G3040" s="17">
        <v>4684333</v>
      </c>
      <c r="H3040" s="17">
        <v>4628993</v>
      </c>
      <c r="I3040" s="18">
        <v>27577</v>
      </c>
    </row>
    <row r="3041" spans="2:9" ht="18" customHeight="1" x14ac:dyDescent="0.3">
      <c r="B3041" s="16" t="s">
        <v>417</v>
      </c>
      <c r="C3041" s="17">
        <v>2021</v>
      </c>
      <c r="D3041" s="17" t="s">
        <v>406</v>
      </c>
      <c r="E3041" s="17" t="s">
        <v>420</v>
      </c>
      <c r="F3041" s="17">
        <v>191465096</v>
      </c>
      <c r="G3041" s="17">
        <v>4693270</v>
      </c>
      <c r="H3041" s="17">
        <v>4637320</v>
      </c>
      <c r="I3041" s="18">
        <v>27639</v>
      </c>
    </row>
    <row r="3042" spans="2:9" ht="18" customHeight="1" x14ac:dyDescent="0.3">
      <c r="B3042" s="16" t="s">
        <v>417</v>
      </c>
      <c r="C3042" s="17">
        <v>2021</v>
      </c>
      <c r="D3042" s="17" t="s">
        <v>406</v>
      </c>
      <c r="E3042" s="17" t="s">
        <v>421</v>
      </c>
      <c r="F3042" s="17">
        <v>82621569</v>
      </c>
      <c r="G3042" s="17">
        <v>2013979</v>
      </c>
      <c r="H3042" s="17">
        <v>1989937</v>
      </c>
      <c r="I3042" s="18">
        <v>11865</v>
      </c>
    </row>
    <row r="3043" spans="2:9" ht="18" customHeight="1" x14ac:dyDescent="0.3">
      <c r="B3043" s="16" t="s">
        <v>417</v>
      </c>
      <c r="C3043" s="17">
        <v>2021</v>
      </c>
      <c r="D3043" s="17" t="s">
        <v>406</v>
      </c>
      <c r="E3043" s="17" t="s">
        <v>423</v>
      </c>
      <c r="F3043" s="17">
        <v>187793634</v>
      </c>
      <c r="G3043" s="17">
        <v>4676551</v>
      </c>
      <c r="H3043" s="17">
        <v>4619395</v>
      </c>
      <c r="I3043" s="18">
        <v>27520</v>
      </c>
    </row>
    <row r="3044" spans="2:9" ht="18" customHeight="1" x14ac:dyDescent="0.3">
      <c r="B3044" s="16" t="s">
        <v>417</v>
      </c>
      <c r="C3044" s="17">
        <v>2021</v>
      </c>
      <c r="D3044" s="17" t="s">
        <v>407</v>
      </c>
      <c r="E3044" s="17" t="s">
        <v>422</v>
      </c>
      <c r="F3044" s="17">
        <v>174355438</v>
      </c>
      <c r="G3044" s="17">
        <v>4614914</v>
      </c>
      <c r="H3044" s="17">
        <v>4548143</v>
      </c>
      <c r="I3044" s="18">
        <v>27175</v>
      </c>
    </row>
    <row r="3045" spans="2:9" ht="18" customHeight="1" x14ac:dyDescent="0.3">
      <c r="B3045" s="16" t="s">
        <v>417</v>
      </c>
      <c r="C3045" s="17">
        <v>2021</v>
      </c>
      <c r="D3045" s="17" t="s">
        <v>407</v>
      </c>
      <c r="E3045" s="17" t="s">
        <v>419</v>
      </c>
      <c r="F3045" s="17">
        <v>180641350</v>
      </c>
      <c r="G3045" s="17">
        <v>4642640</v>
      </c>
      <c r="H3045" s="17">
        <v>4579407</v>
      </c>
      <c r="I3045" s="18">
        <v>27321</v>
      </c>
    </row>
    <row r="3046" spans="2:9" ht="18" customHeight="1" x14ac:dyDescent="0.3">
      <c r="B3046" s="16" t="s">
        <v>417</v>
      </c>
      <c r="C3046" s="17">
        <v>2021</v>
      </c>
      <c r="D3046" s="17" t="s">
        <v>407</v>
      </c>
      <c r="E3046" s="17" t="s">
        <v>420</v>
      </c>
      <c r="F3046" s="17">
        <v>183028949</v>
      </c>
      <c r="G3046" s="17">
        <v>4653979</v>
      </c>
      <c r="H3046" s="17">
        <v>4593550</v>
      </c>
      <c r="I3046" s="18">
        <v>27381</v>
      </c>
    </row>
    <row r="3047" spans="2:9" ht="18" customHeight="1" x14ac:dyDescent="0.3">
      <c r="B3047" s="16" t="s">
        <v>417</v>
      </c>
      <c r="C3047" s="17">
        <v>2021</v>
      </c>
      <c r="D3047" s="17" t="s">
        <v>407</v>
      </c>
      <c r="E3047" s="17" t="s">
        <v>421</v>
      </c>
      <c r="F3047" s="17">
        <v>52712880</v>
      </c>
      <c r="G3047" s="17">
        <v>1331712</v>
      </c>
      <c r="H3047" s="17">
        <v>1314626</v>
      </c>
      <c r="I3047" s="18">
        <v>7834</v>
      </c>
    </row>
    <row r="3048" spans="2:9" ht="18" customHeight="1" x14ac:dyDescent="0.3">
      <c r="B3048" s="16" t="s">
        <v>417</v>
      </c>
      <c r="C3048" s="17">
        <v>2021</v>
      </c>
      <c r="D3048" s="17" t="s">
        <v>407</v>
      </c>
      <c r="E3048" s="17" t="s">
        <v>423</v>
      </c>
      <c r="F3048" s="17">
        <v>177642681</v>
      </c>
      <c r="G3048" s="17">
        <v>4629184</v>
      </c>
      <c r="H3048" s="17">
        <v>4564494</v>
      </c>
      <c r="I3048" s="18">
        <v>27255</v>
      </c>
    </row>
    <row r="3049" spans="2:9" ht="18" customHeight="1" x14ac:dyDescent="0.3">
      <c r="B3049" s="16" t="s">
        <v>298</v>
      </c>
      <c r="C3049" s="17">
        <v>2020</v>
      </c>
      <c r="D3049" s="17" t="s">
        <v>398</v>
      </c>
      <c r="E3049" s="17" t="s">
        <v>422</v>
      </c>
      <c r="F3049" s="17">
        <v>0</v>
      </c>
      <c r="G3049" s="17">
        <v>2</v>
      </c>
      <c r="H3049" s="17">
        <v>0</v>
      </c>
      <c r="I3049" s="18">
        <v>0</v>
      </c>
    </row>
    <row r="3050" spans="2:9" ht="18" customHeight="1" x14ac:dyDescent="0.3">
      <c r="B3050" s="16" t="s">
        <v>298</v>
      </c>
      <c r="C3050" s="17">
        <v>2020</v>
      </c>
      <c r="D3050" s="17" t="s">
        <v>398</v>
      </c>
      <c r="E3050" s="17" t="s">
        <v>419</v>
      </c>
      <c r="F3050" s="17">
        <v>7152</v>
      </c>
      <c r="G3050" s="17">
        <v>14</v>
      </c>
      <c r="H3050" s="17">
        <v>7</v>
      </c>
      <c r="I3050" s="18">
        <v>0</v>
      </c>
    </row>
    <row r="3051" spans="2:9" ht="18" customHeight="1" x14ac:dyDescent="0.3">
      <c r="B3051" s="16" t="s">
        <v>298</v>
      </c>
      <c r="C3051" s="17">
        <v>2020</v>
      </c>
      <c r="D3051" s="17" t="s">
        <v>398</v>
      </c>
      <c r="E3051" s="17" t="s">
        <v>420</v>
      </c>
      <c r="F3051" s="17">
        <v>22505</v>
      </c>
      <c r="G3051" s="17">
        <v>14</v>
      </c>
      <c r="H3051" s="17">
        <v>13</v>
      </c>
      <c r="I3051" s="18">
        <v>0</v>
      </c>
    </row>
    <row r="3052" spans="2:9" ht="18" customHeight="1" x14ac:dyDescent="0.3">
      <c r="B3052" s="16" t="s">
        <v>298</v>
      </c>
      <c r="C3052" s="17">
        <v>2020</v>
      </c>
      <c r="D3052" s="17" t="s">
        <v>398</v>
      </c>
      <c r="E3052" s="17" t="s">
        <v>421</v>
      </c>
      <c r="F3052" s="17">
        <v>6430</v>
      </c>
      <c r="G3052" s="17">
        <v>5</v>
      </c>
      <c r="H3052" s="17">
        <v>4</v>
      </c>
      <c r="I3052" s="18">
        <v>0</v>
      </c>
    </row>
    <row r="3053" spans="2:9" ht="18" customHeight="1" x14ac:dyDescent="0.3">
      <c r="B3053" s="16" t="s">
        <v>298</v>
      </c>
      <c r="C3053" s="17">
        <v>2020</v>
      </c>
      <c r="D3053" s="17" t="s">
        <v>398</v>
      </c>
      <c r="E3053" s="17" t="s">
        <v>423</v>
      </c>
      <c r="F3053" s="17">
        <v>1348</v>
      </c>
      <c r="G3053" s="17">
        <v>12</v>
      </c>
      <c r="H3053" s="17">
        <v>0</v>
      </c>
      <c r="I3053" s="18">
        <v>0</v>
      </c>
    </row>
    <row r="3054" spans="2:9" ht="18" customHeight="1" x14ac:dyDescent="0.3">
      <c r="B3054" s="16" t="s">
        <v>298</v>
      </c>
      <c r="C3054" s="17">
        <v>2020</v>
      </c>
      <c r="D3054" s="17" t="s">
        <v>399</v>
      </c>
      <c r="E3054" s="17" t="s">
        <v>422</v>
      </c>
      <c r="F3054" s="17">
        <v>1293374</v>
      </c>
      <c r="G3054" s="17">
        <v>38796</v>
      </c>
      <c r="H3054" s="17">
        <v>25726</v>
      </c>
      <c r="I3054" s="18">
        <v>202</v>
      </c>
    </row>
    <row r="3055" spans="2:9" ht="18" customHeight="1" x14ac:dyDescent="0.3">
      <c r="B3055" s="16" t="s">
        <v>298</v>
      </c>
      <c r="C3055" s="17">
        <v>2020</v>
      </c>
      <c r="D3055" s="17" t="s">
        <v>399</v>
      </c>
      <c r="E3055" s="17" t="s">
        <v>419</v>
      </c>
      <c r="F3055" s="17">
        <v>1573287</v>
      </c>
      <c r="G3055" s="17">
        <v>52284</v>
      </c>
      <c r="H3055" s="17">
        <v>37642</v>
      </c>
      <c r="I3055" s="18">
        <v>425</v>
      </c>
    </row>
    <row r="3056" spans="2:9" ht="18" customHeight="1" x14ac:dyDescent="0.3">
      <c r="B3056" s="16" t="s">
        <v>298</v>
      </c>
      <c r="C3056" s="17">
        <v>2020</v>
      </c>
      <c r="D3056" s="17" t="s">
        <v>399</v>
      </c>
      <c r="E3056" s="17" t="s">
        <v>420</v>
      </c>
      <c r="F3056" s="17">
        <v>1737670</v>
      </c>
      <c r="G3056" s="17">
        <v>65126</v>
      </c>
      <c r="H3056" s="17">
        <v>45108</v>
      </c>
      <c r="I3056" s="18">
        <v>551</v>
      </c>
    </row>
    <row r="3057" spans="2:9" ht="18" customHeight="1" x14ac:dyDescent="0.3">
      <c r="B3057" s="16" t="s">
        <v>298</v>
      </c>
      <c r="C3057" s="17">
        <v>2020</v>
      </c>
      <c r="D3057" s="17" t="s">
        <v>399</v>
      </c>
      <c r="E3057" s="17" t="s">
        <v>421</v>
      </c>
      <c r="F3057" s="17">
        <v>804101</v>
      </c>
      <c r="G3057" s="17">
        <v>33843</v>
      </c>
      <c r="H3057" s="17">
        <v>21702</v>
      </c>
      <c r="I3057" s="18">
        <v>295</v>
      </c>
    </row>
    <row r="3058" spans="2:9" ht="18" customHeight="1" x14ac:dyDescent="0.3">
      <c r="B3058" s="16" t="s">
        <v>298</v>
      </c>
      <c r="C3058" s="17">
        <v>2020</v>
      </c>
      <c r="D3058" s="17" t="s">
        <v>399</v>
      </c>
      <c r="E3058" s="17" t="s">
        <v>423</v>
      </c>
      <c r="F3058" s="17">
        <v>1436079</v>
      </c>
      <c r="G3058" s="17">
        <v>44682</v>
      </c>
      <c r="H3058" s="17">
        <v>32124</v>
      </c>
      <c r="I3058" s="18">
        <v>296</v>
      </c>
    </row>
    <row r="3059" spans="2:9" ht="18" customHeight="1" x14ac:dyDescent="0.3">
      <c r="B3059" s="16" t="s">
        <v>298</v>
      </c>
      <c r="C3059" s="17">
        <v>2020</v>
      </c>
      <c r="D3059" s="17" t="s">
        <v>400</v>
      </c>
      <c r="E3059" s="17" t="s">
        <v>422</v>
      </c>
      <c r="F3059" s="17">
        <v>3746512</v>
      </c>
      <c r="G3059" s="17">
        <v>229756</v>
      </c>
      <c r="H3059" s="17">
        <v>223437</v>
      </c>
      <c r="I3059" s="18">
        <v>2582</v>
      </c>
    </row>
    <row r="3060" spans="2:9" ht="18" customHeight="1" x14ac:dyDescent="0.3">
      <c r="B3060" s="16" t="s">
        <v>298</v>
      </c>
      <c r="C3060" s="17">
        <v>2020</v>
      </c>
      <c r="D3060" s="17" t="s">
        <v>400</v>
      </c>
      <c r="E3060" s="17" t="s">
        <v>419</v>
      </c>
      <c r="F3060" s="17">
        <v>3935704</v>
      </c>
      <c r="G3060" s="17">
        <v>231821</v>
      </c>
      <c r="H3060" s="17">
        <v>227097</v>
      </c>
      <c r="I3060" s="18">
        <v>2625</v>
      </c>
    </row>
    <row r="3061" spans="2:9" ht="18" customHeight="1" x14ac:dyDescent="0.3">
      <c r="B3061" s="16" t="s">
        <v>298</v>
      </c>
      <c r="C3061" s="17">
        <v>2020</v>
      </c>
      <c r="D3061" s="17" t="s">
        <v>400</v>
      </c>
      <c r="E3061" s="17" t="s">
        <v>420</v>
      </c>
      <c r="F3061" s="17">
        <v>4002393</v>
      </c>
      <c r="G3061" s="17">
        <v>232518</v>
      </c>
      <c r="H3061" s="17">
        <v>228422</v>
      </c>
      <c r="I3061" s="18">
        <v>2665</v>
      </c>
    </row>
    <row r="3062" spans="2:9" ht="18" customHeight="1" x14ac:dyDescent="0.3">
      <c r="B3062" s="16" t="s">
        <v>298</v>
      </c>
      <c r="C3062" s="17">
        <v>2020</v>
      </c>
      <c r="D3062" s="17" t="s">
        <v>400</v>
      </c>
      <c r="E3062" s="17" t="s">
        <v>421</v>
      </c>
      <c r="F3062" s="17">
        <v>1732042</v>
      </c>
      <c r="G3062" s="17">
        <v>99759</v>
      </c>
      <c r="H3062" s="17">
        <v>98138</v>
      </c>
      <c r="I3062" s="18">
        <v>1146</v>
      </c>
    </row>
    <row r="3063" spans="2:9" ht="18" customHeight="1" x14ac:dyDescent="0.3">
      <c r="B3063" s="16" t="s">
        <v>298</v>
      </c>
      <c r="C3063" s="17">
        <v>2020</v>
      </c>
      <c r="D3063" s="17" t="s">
        <v>400</v>
      </c>
      <c r="E3063" s="17" t="s">
        <v>423</v>
      </c>
      <c r="F3063" s="17">
        <v>3847470</v>
      </c>
      <c r="G3063" s="17">
        <v>230923</v>
      </c>
      <c r="H3063" s="17">
        <v>225524</v>
      </c>
      <c r="I3063" s="18">
        <v>2599</v>
      </c>
    </row>
    <row r="3064" spans="2:9" ht="18" customHeight="1" x14ac:dyDescent="0.3">
      <c r="B3064" s="16" t="s">
        <v>298</v>
      </c>
      <c r="C3064" s="17">
        <v>2020</v>
      </c>
      <c r="D3064" s="17" t="s">
        <v>401</v>
      </c>
      <c r="E3064" s="17" t="s">
        <v>422</v>
      </c>
      <c r="F3064" s="17">
        <v>489955</v>
      </c>
      <c r="G3064" s="17">
        <v>10921</v>
      </c>
      <c r="H3064" s="17">
        <v>8313</v>
      </c>
      <c r="I3064" s="18">
        <v>7</v>
      </c>
    </row>
    <row r="3065" spans="2:9" ht="18" customHeight="1" x14ac:dyDescent="0.3">
      <c r="B3065" s="16" t="s">
        <v>298</v>
      </c>
      <c r="C3065" s="17">
        <v>2020</v>
      </c>
      <c r="D3065" s="17" t="s">
        <v>401</v>
      </c>
      <c r="E3065" s="17" t="s">
        <v>419</v>
      </c>
      <c r="F3065" s="17">
        <v>732671</v>
      </c>
      <c r="G3065" s="17">
        <v>19154</v>
      </c>
      <c r="H3065" s="17">
        <v>12190</v>
      </c>
      <c r="I3065" s="18">
        <v>34</v>
      </c>
    </row>
    <row r="3066" spans="2:9" ht="18" customHeight="1" x14ac:dyDescent="0.3">
      <c r="B3066" s="16" t="s">
        <v>298</v>
      </c>
      <c r="C3066" s="17">
        <v>2020</v>
      </c>
      <c r="D3066" s="17" t="s">
        <v>401</v>
      </c>
      <c r="E3066" s="17" t="s">
        <v>420</v>
      </c>
      <c r="F3066" s="17">
        <v>947184</v>
      </c>
      <c r="G3066" s="17">
        <v>27079</v>
      </c>
      <c r="H3066" s="17">
        <v>15896</v>
      </c>
      <c r="I3066" s="18">
        <v>92</v>
      </c>
    </row>
    <row r="3067" spans="2:9" ht="18" customHeight="1" x14ac:dyDescent="0.3">
      <c r="B3067" s="16" t="s">
        <v>298</v>
      </c>
      <c r="C3067" s="17">
        <v>2020</v>
      </c>
      <c r="D3067" s="17" t="s">
        <v>401</v>
      </c>
      <c r="E3067" s="17" t="s">
        <v>421</v>
      </c>
      <c r="F3067" s="17">
        <v>490856</v>
      </c>
      <c r="G3067" s="17">
        <v>14221</v>
      </c>
      <c r="H3067" s="17">
        <v>8967</v>
      </c>
      <c r="I3067" s="18">
        <v>63</v>
      </c>
    </row>
    <row r="3068" spans="2:9" ht="18" customHeight="1" x14ac:dyDescent="0.3">
      <c r="B3068" s="16" t="s">
        <v>298</v>
      </c>
      <c r="C3068" s="17">
        <v>2020</v>
      </c>
      <c r="D3068" s="17" t="s">
        <v>401</v>
      </c>
      <c r="E3068" s="17" t="s">
        <v>423</v>
      </c>
      <c r="F3068" s="17">
        <v>572381</v>
      </c>
      <c r="G3068" s="17">
        <v>13798</v>
      </c>
      <c r="H3068" s="17">
        <v>9843</v>
      </c>
      <c r="I3068" s="18">
        <v>11</v>
      </c>
    </row>
    <row r="3069" spans="2:9" ht="18" customHeight="1" x14ac:dyDescent="0.3">
      <c r="B3069" s="16" t="s">
        <v>298</v>
      </c>
      <c r="C3069" s="17">
        <v>2020</v>
      </c>
      <c r="D3069" s="17" t="s">
        <v>402</v>
      </c>
      <c r="E3069" s="17" t="s">
        <v>422</v>
      </c>
      <c r="F3069" s="17">
        <v>219939</v>
      </c>
      <c r="G3069" s="17">
        <v>4407</v>
      </c>
      <c r="H3069" s="17">
        <v>1230</v>
      </c>
      <c r="I3069" s="18">
        <v>0</v>
      </c>
    </row>
    <row r="3070" spans="2:9" ht="18" customHeight="1" x14ac:dyDescent="0.3">
      <c r="B3070" s="16" t="s">
        <v>298</v>
      </c>
      <c r="C3070" s="17">
        <v>2020</v>
      </c>
      <c r="D3070" s="17" t="s">
        <v>402</v>
      </c>
      <c r="E3070" s="17" t="s">
        <v>419</v>
      </c>
      <c r="F3070" s="17">
        <v>360294</v>
      </c>
      <c r="G3070" s="17">
        <v>8060</v>
      </c>
      <c r="H3070" s="17">
        <v>4280</v>
      </c>
      <c r="I3070" s="18">
        <v>7</v>
      </c>
    </row>
    <row r="3071" spans="2:9" ht="18" customHeight="1" x14ac:dyDescent="0.3">
      <c r="B3071" s="16" t="s">
        <v>298</v>
      </c>
      <c r="C3071" s="17">
        <v>2020</v>
      </c>
      <c r="D3071" s="17" t="s">
        <v>402</v>
      </c>
      <c r="E3071" s="17" t="s">
        <v>420</v>
      </c>
      <c r="F3071" s="17">
        <v>413385</v>
      </c>
      <c r="G3071" s="17">
        <v>9081</v>
      </c>
      <c r="H3071" s="17">
        <v>6745</v>
      </c>
      <c r="I3071" s="18">
        <v>7</v>
      </c>
    </row>
    <row r="3072" spans="2:9" ht="18" customHeight="1" x14ac:dyDescent="0.3">
      <c r="B3072" s="16" t="s">
        <v>298</v>
      </c>
      <c r="C3072" s="17">
        <v>2020</v>
      </c>
      <c r="D3072" s="17" t="s">
        <v>402</v>
      </c>
      <c r="E3072" s="17" t="s">
        <v>421</v>
      </c>
      <c r="F3072" s="17">
        <v>127842</v>
      </c>
      <c r="G3072" s="17">
        <v>2778</v>
      </c>
      <c r="H3072" s="17">
        <v>2184</v>
      </c>
      <c r="I3072" s="18">
        <v>2</v>
      </c>
    </row>
    <row r="3073" spans="2:9" ht="18" customHeight="1" x14ac:dyDescent="0.3">
      <c r="B3073" s="16" t="s">
        <v>298</v>
      </c>
      <c r="C3073" s="17">
        <v>2020</v>
      </c>
      <c r="D3073" s="17" t="s">
        <v>402</v>
      </c>
      <c r="E3073" s="17" t="s">
        <v>423</v>
      </c>
      <c r="F3073" s="17">
        <v>288265</v>
      </c>
      <c r="G3073" s="17">
        <v>6613</v>
      </c>
      <c r="H3073" s="17">
        <v>1927</v>
      </c>
      <c r="I3073" s="18">
        <v>6</v>
      </c>
    </row>
    <row r="3074" spans="2:9" ht="18" customHeight="1" x14ac:dyDescent="0.3">
      <c r="B3074" s="16" t="s">
        <v>298</v>
      </c>
      <c r="C3074" s="17">
        <v>2020</v>
      </c>
      <c r="D3074" s="17" t="s">
        <v>404</v>
      </c>
      <c r="E3074" s="17" t="s">
        <v>422</v>
      </c>
      <c r="F3074" s="17">
        <v>39334</v>
      </c>
      <c r="G3074" s="17">
        <v>252</v>
      </c>
      <c r="H3074" s="17">
        <v>14</v>
      </c>
      <c r="I3074" s="18">
        <v>0</v>
      </c>
    </row>
    <row r="3075" spans="2:9" ht="18" customHeight="1" x14ac:dyDescent="0.3">
      <c r="B3075" s="16" t="s">
        <v>298</v>
      </c>
      <c r="C3075" s="17">
        <v>2020</v>
      </c>
      <c r="D3075" s="17" t="s">
        <v>404</v>
      </c>
      <c r="E3075" s="17" t="s">
        <v>419</v>
      </c>
      <c r="F3075" s="17">
        <v>101553</v>
      </c>
      <c r="G3075" s="17">
        <v>1174</v>
      </c>
      <c r="H3075" s="17">
        <v>660</v>
      </c>
      <c r="I3075" s="18">
        <v>0</v>
      </c>
    </row>
    <row r="3076" spans="2:9" ht="18" customHeight="1" x14ac:dyDescent="0.3">
      <c r="B3076" s="16" t="s">
        <v>298</v>
      </c>
      <c r="C3076" s="17">
        <v>2020</v>
      </c>
      <c r="D3076" s="17" t="s">
        <v>404</v>
      </c>
      <c r="E3076" s="17" t="s">
        <v>420</v>
      </c>
      <c r="F3076" s="17">
        <v>146046</v>
      </c>
      <c r="G3076" s="17">
        <v>1476</v>
      </c>
      <c r="H3076" s="17">
        <v>1131</v>
      </c>
      <c r="I3076" s="18">
        <v>0</v>
      </c>
    </row>
    <row r="3077" spans="2:9" ht="18" customHeight="1" x14ac:dyDescent="0.3">
      <c r="B3077" s="16" t="s">
        <v>298</v>
      </c>
      <c r="C3077" s="17">
        <v>2020</v>
      </c>
      <c r="D3077" s="17" t="s">
        <v>404</v>
      </c>
      <c r="E3077" s="17" t="s">
        <v>421</v>
      </c>
      <c r="F3077" s="17">
        <v>79254</v>
      </c>
      <c r="G3077" s="17">
        <v>841</v>
      </c>
      <c r="H3077" s="17">
        <v>512</v>
      </c>
      <c r="I3077" s="18">
        <v>0</v>
      </c>
    </row>
    <row r="3078" spans="2:9" ht="18" customHeight="1" x14ac:dyDescent="0.3">
      <c r="B3078" s="16" t="s">
        <v>298</v>
      </c>
      <c r="C3078" s="17">
        <v>2020</v>
      </c>
      <c r="D3078" s="17" t="s">
        <v>404</v>
      </c>
      <c r="E3078" s="17" t="s">
        <v>423</v>
      </c>
      <c r="F3078" s="17">
        <v>67769</v>
      </c>
      <c r="G3078" s="17">
        <v>1024</v>
      </c>
      <c r="H3078" s="17">
        <v>41</v>
      </c>
      <c r="I3078" s="18">
        <v>0</v>
      </c>
    </row>
    <row r="3079" spans="2:9" ht="18" customHeight="1" x14ac:dyDescent="0.3">
      <c r="B3079" s="16" t="s">
        <v>298</v>
      </c>
      <c r="C3079" s="17">
        <v>2020</v>
      </c>
      <c r="D3079" s="17" t="s">
        <v>405</v>
      </c>
      <c r="E3079" s="17" t="s">
        <v>422</v>
      </c>
      <c r="F3079" s="17">
        <v>3270118</v>
      </c>
      <c r="G3079" s="17">
        <v>217737</v>
      </c>
      <c r="H3079" s="17">
        <v>205872</v>
      </c>
      <c r="I3079" s="18">
        <v>2439</v>
      </c>
    </row>
    <row r="3080" spans="2:9" ht="18" customHeight="1" x14ac:dyDescent="0.3">
      <c r="B3080" s="16" t="s">
        <v>298</v>
      </c>
      <c r="C3080" s="17">
        <v>2020</v>
      </c>
      <c r="D3080" s="17" t="s">
        <v>405</v>
      </c>
      <c r="E3080" s="17" t="s">
        <v>419</v>
      </c>
      <c r="F3080" s="17">
        <v>3503297</v>
      </c>
      <c r="G3080" s="17">
        <v>224913</v>
      </c>
      <c r="H3080" s="17">
        <v>215161</v>
      </c>
      <c r="I3080" s="18">
        <v>2528</v>
      </c>
    </row>
    <row r="3081" spans="2:9" ht="18" customHeight="1" x14ac:dyDescent="0.3">
      <c r="B3081" s="16" t="s">
        <v>298</v>
      </c>
      <c r="C3081" s="17">
        <v>2020</v>
      </c>
      <c r="D3081" s="17" t="s">
        <v>405</v>
      </c>
      <c r="E3081" s="17" t="s">
        <v>420</v>
      </c>
      <c r="F3081" s="17">
        <v>3622196</v>
      </c>
      <c r="G3081" s="17">
        <v>227678</v>
      </c>
      <c r="H3081" s="17">
        <v>219459</v>
      </c>
      <c r="I3081" s="18">
        <v>2564</v>
      </c>
    </row>
    <row r="3082" spans="2:9" ht="18" customHeight="1" x14ac:dyDescent="0.3">
      <c r="B3082" s="16" t="s">
        <v>298</v>
      </c>
      <c r="C3082" s="17">
        <v>2020</v>
      </c>
      <c r="D3082" s="17" t="s">
        <v>405</v>
      </c>
      <c r="E3082" s="17" t="s">
        <v>421</v>
      </c>
      <c r="F3082" s="17">
        <v>1049506</v>
      </c>
      <c r="G3082" s="17">
        <v>65330</v>
      </c>
      <c r="H3082" s="17">
        <v>63252</v>
      </c>
      <c r="I3082" s="18">
        <v>734</v>
      </c>
    </row>
    <row r="3083" spans="2:9" ht="18" customHeight="1" x14ac:dyDescent="0.3">
      <c r="B3083" s="16" t="s">
        <v>298</v>
      </c>
      <c r="C3083" s="17">
        <v>2020</v>
      </c>
      <c r="D3083" s="17" t="s">
        <v>405</v>
      </c>
      <c r="E3083" s="17" t="s">
        <v>423</v>
      </c>
      <c r="F3083" s="17">
        <v>3392522</v>
      </c>
      <c r="G3083" s="17">
        <v>221892</v>
      </c>
      <c r="H3083" s="17">
        <v>210665</v>
      </c>
      <c r="I3083" s="18">
        <v>2494</v>
      </c>
    </row>
    <row r="3084" spans="2:9" ht="18" customHeight="1" x14ac:dyDescent="0.3">
      <c r="B3084" s="16" t="s">
        <v>298</v>
      </c>
      <c r="C3084" s="17">
        <v>2020</v>
      </c>
      <c r="D3084" s="17" t="s">
        <v>406</v>
      </c>
      <c r="E3084" s="17" t="s">
        <v>422</v>
      </c>
      <c r="F3084" s="17">
        <v>2787985</v>
      </c>
      <c r="G3084" s="17">
        <v>187719</v>
      </c>
      <c r="H3084" s="17">
        <v>149518</v>
      </c>
      <c r="I3084" s="18">
        <v>2031</v>
      </c>
    </row>
    <row r="3085" spans="2:9" ht="18" customHeight="1" x14ac:dyDescent="0.3">
      <c r="B3085" s="16" t="s">
        <v>298</v>
      </c>
      <c r="C3085" s="17">
        <v>2020</v>
      </c>
      <c r="D3085" s="17" t="s">
        <v>406</v>
      </c>
      <c r="E3085" s="17" t="s">
        <v>419</v>
      </c>
      <c r="F3085" s="17">
        <v>3019338</v>
      </c>
      <c r="G3085" s="17">
        <v>206039</v>
      </c>
      <c r="H3085" s="17">
        <v>183566</v>
      </c>
      <c r="I3085" s="18">
        <v>2270</v>
      </c>
    </row>
    <row r="3086" spans="2:9" ht="18" customHeight="1" x14ac:dyDescent="0.3">
      <c r="B3086" s="16" t="s">
        <v>298</v>
      </c>
      <c r="C3086" s="17">
        <v>2020</v>
      </c>
      <c r="D3086" s="17" t="s">
        <v>406</v>
      </c>
      <c r="E3086" s="17" t="s">
        <v>420</v>
      </c>
      <c r="F3086" s="17">
        <v>3130756</v>
      </c>
      <c r="G3086" s="17">
        <v>211333</v>
      </c>
      <c r="H3086" s="17">
        <v>194796</v>
      </c>
      <c r="I3086" s="18">
        <v>2366</v>
      </c>
    </row>
    <row r="3087" spans="2:9" ht="18" customHeight="1" x14ac:dyDescent="0.3">
      <c r="B3087" s="16" t="s">
        <v>298</v>
      </c>
      <c r="C3087" s="17">
        <v>2020</v>
      </c>
      <c r="D3087" s="17" t="s">
        <v>406</v>
      </c>
      <c r="E3087" s="17" t="s">
        <v>421</v>
      </c>
      <c r="F3087" s="17">
        <v>1369725</v>
      </c>
      <c r="G3087" s="17">
        <v>91937</v>
      </c>
      <c r="H3087" s="17">
        <v>86071</v>
      </c>
      <c r="I3087" s="18">
        <v>1028</v>
      </c>
    </row>
    <row r="3088" spans="2:9" ht="18" customHeight="1" x14ac:dyDescent="0.3">
      <c r="B3088" s="16" t="s">
        <v>298</v>
      </c>
      <c r="C3088" s="17">
        <v>2020</v>
      </c>
      <c r="D3088" s="17" t="s">
        <v>406</v>
      </c>
      <c r="E3088" s="17" t="s">
        <v>423</v>
      </c>
      <c r="F3088" s="17">
        <v>2898950</v>
      </c>
      <c r="G3088" s="17">
        <v>198223</v>
      </c>
      <c r="H3088" s="17">
        <v>168333</v>
      </c>
      <c r="I3088" s="18">
        <v>2173</v>
      </c>
    </row>
    <row r="3089" spans="2:9" ht="18" customHeight="1" x14ac:dyDescent="0.3">
      <c r="B3089" s="16" t="s">
        <v>298</v>
      </c>
      <c r="C3089" s="17">
        <v>2020</v>
      </c>
      <c r="D3089" s="17" t="s">
        <v>407</v>
      </c>
      <c r="E3089" s="17" t="s">
        <v>422</v>
      </c>
      <c r="F3089" s="17">
        <v>2011821</v>
      </c>
      <c r="G3089" s="17">
        <v>97191</v>
      </c>
      <c r="H3089" s="17">
        <v>58022</v>
      </c>
      <c r="I3089" s="18">
        <v>915</v>
      </c>
    </row>
    <row r="3090" spans="2:9" ht="18" customHeight="1" x14ac:dyDescent="0.3">
      <c r="B3090" s="16" t="s">
        <v>298</v>
      </c>
      <c r="C3090" s="17">
        <v>2020</v>
      </c>
      <c r="D3090" s="17" t="s">
        <v>407</v>
      </c>
      <c r="E3090" s="17" t="s">
        <v>419</v>
      </c>
      <c r="F3090" s="17">
        <v>2435799</v>
      </c>
      <c r="G3090" s="17">
        <v>147354</v>
      </c>
      <c r="H3090" s="17">
        <v>95245</v>
      </c>
      <c r="I3090" s="18">
        <v>1593</v>
      </c>
    </row>
    <row r="3091" spans="2:9" ht="18" customHeight="1" x14ac:dyDescent="0.3">
      <c r="B3091" s="16" t="s">
        <v>298</v>
      </c>
      <c r="C3091" s="17">
        <v>2020</v>
      </c>
      <c r="D3091" s="17" t="s">
        <v>407</v>
      </c>
      <c r="E3091" s="17" t="s">
        <v>420</v>
      </c>
      <c r="F3091" s="17">
        <v>2617460</v>
      </c>
      <c r="G3091" s="17">
        <v>168127</v>
      </c>
      <c r="H3091" s="17">
        <v>122016</v>
      </c>
      <c r="I3091" s="18">
        <v>1819</v>
      </c>
    </row>
    <row r="3092" spans="2:9" ht="18" customHeight="1" x14ac:dyDescent="0.3">
      <c r="B3092" s="16" t="s">
        <v>298</v>
      </c>
      <c r="C3092" s="17">
        <v>2020</v>
      </c>
      <c r="D3092" s="17" t="s">
        <v>407</v>
      </c>
      <c r="E3092" s="17" t="s">
        <v>421</v>
      </c>
      <c r="F3092" s="17">
        <v>774362</v>
      </c>
      <c r="G3092" s="17">
        <v>51081</v>
      </c>
      <c r="H3092" s="17">
        <v>38849</v>
      </c>
      <c r="I3092" s="18">
        <v>547</v>
      </c>
    </row>
    <row r="3093" spans="2:9" ht="18" customHeight="1" x14ac:dyDescent="0.3">
      <c r="B3093" s="16" t="s">
        <v>298</v>
      </c>
      <c r="C3093" s="17">
        <v>2020</v>
      </c>
      <c r="D3093" s="17" t="s">
        <v>407</v>
      </c>
      <c r="E3093" s="17" t="s">
        <v>423</v>
      </c>
      <c r="F3093" s="17">
        <v>2228919</v>
      </c>
      <c r="G3093" s="17">
        <v>124404</v>
      </c>
      <c r="H3093" s="17">
        <v>72645</v>
      </c>
      <c r="I3093" s="18">
        <v>1228</v>
      </c>
    </row>
    <row r="3094" spans="2:9" ht="18" customHeight="1" x14ac:dyDescent="0.3">
      <c r="B3094" s="16" t="s">
        <v>298</v>
      </c>
      <c r="C3094" s="17">
        <v>2021</v>
      </c>
      <c r="D3094" s="17" t="s">
        <v>398</v>
      </c>
      <c r="E3094" s="17" t="s">
        <v>422</v>
      </c>
      <c r="F3094" s="17">
        <v>4509664</v>
      </c>
      <c r="G3094" s="17">
        <v>234746</v>
      </c>
      <c r="H3094" s="17">
        <v>231392</v>
      </c>
      <c r="I3094" s="18">
        <v>2724</v>
      </c>
    </row>
    <row r="3095" spans="2:9" ht="18" customHeight="1" x14ac:dyDescent="0.3">
      <c r="B3095" s="16" t="s">
        <v>298</v>
      </c>
      <c r="C3095" s="17">
        <v>2021</v>
      </c>
      <c r="D3095" s="17" t="s">
        <v>398</v>
      </c>
      <c r="E3095" s="17" t="s">
        <v>419</v>
      </c>
      <c r="F3095" s="17">
        <v>4652031</v>
      </c>
      <c r="G3095" s="17">
        <v>237855</v>
      </c>
      <c r="H3095" s="17">
        <v>231986</v>
      </c>
      <c r="I3095" s="18">
        <v>2737</v>
      </c>
    </row>
    <row r="3096" spans="2:9" ht="18" customHeight="1" x14ac:dyDescent="0.3">
      <c r="B3096" s="16" t="s">
        <v>298</v>
      </c>
      <c r="C3096" s="17">
        <v>2021</v>
      </c>
      <c r="D3096" s="17" t="s">
        <v>398</v>
      </c>
      <c r="E3096" s="17" t="s">
        <v>420</v>
      </c>
      <c r="F3096" s="17">
        <v>4786852</v>
      </c>
      <c r="G3096" s="17">
        <v>241728</v>
      </c>
      <c r="H3096" s="17">
        <v>233576</v>
      </c>
      <c r="I3096" s="18">
        <v>2739</v>
      </c>
    </row>
    <row r="3097" spans="2:9" ht="18" customHeight="1" x14ac:dyDescent="0.3">
      <c r="B3097" s="16" t="s">
        <v>298</v>
      </c>
      <c r="C3097" s="17">
        <v>2021</v>
      </c>
      <c r="D3097" s="17" t="s">
        <v>398</v>
      </c>
      <c r="E3097" s="17" t="s">
        <v>421</v>
      </c>
      <c r="F3097" s="17">
        <v>1406136</v>
      </c>
      <c r="G3097" s="17">
        <v>70191</v>
      </c>
      <c r="H3097" s="17">
        <v>67060</v>
      </c>
      <c r="I3097" s="18">
        <v>786</v>
      </c>
    </row>
    <row r="3098" spans="2:9" ht="18" customHeight="1" x14ac:dyDescent="0.3">
      <c r="B3098" s="16" t="s">
        <v>298</v>
      </c>
      <c r="C3098" s="17">
        <v>2021</v>
      </c>
      <c r="D3098" s="17" t="s">
        <v>398</v>
      </c>
      <c r="E3098" s="17" t="s">
        <v>423</v>
      </c>
      <c r="F3098" s="17">
        <v>4575537</v>
      </c>
      <c r="G3098" s="17">
        <v>236045</v>
      </c>
      <c r="H3098" s="17">
        <v>231599</v>
      </c>
      <c r="I3098" s="18">
        <v>2733</v>
      </c>
    </row>
    <row r="3099" spans="2:9" ht="18" customHeight="1" x14ac:dyDescent="0.3">
      <c r="B3099" s="16" t="s">
        <v>298</v>
      </c>
      <c r="C3099" s="17">
        <v>2021</v>
      </c>
      <c r="D3099" s="17" t="s">
        <v>399</v>
      </c>
      <c r="E3099" s="17" t="s">
        <v>422</v>
      </c>
      <c r="F3099" s="17">
        <v>11128812</v>
      </c>
      <c r="G3099" s="17">
        <v>554855</v>
      </c>
      <c r="H3099" s="17">
        <v>528249</v>
      </c>
      <c r="I3099" s="18">
        <v>5290</v>
      </c>
    </row>
    <row r="3100" spans="2:9" ht="18" customHeight="1" x14ac:dyDescent="0.3">
      <c r="B3100" s="16" t="s">
        <v>298</v>
      </c>
      <c r="C3100" s="17">
        <v>2021</v>
      </c>
      <c r="D3100" s="17" t="s">
        <v>399</v>
      </c>
      <c r="E3100" s="17" t="s">
        <v>419</v>
      </c>
      <c r="F3100" s="17">
        <v>11775487</v>
      </c>
      <c r="G3100" s="17">
        <v>571080</v>
      </c>
      <c r="H3100" s="17">
        <v>554805</v>
      </c>
      <c r="I3100" s="18">
        <v>5458</v>
      </c>
    </row>
    <row r="3101" spans="2:9" ht="18" customHeight="1" x14ac:dyDescent="0.3">
      <c r="B3101" s="16" t="s">
        <v>298</v>
      </c>
      <c r="C3101" s="17">
        <v>2021</v>
      </c>
      <c r="D3101" s="17" t="s">
        <v>399</v>
      </c>
      <c r="E3101" s="17" t="s">
        <v>420</v>
      </c>
      <c r="F3101" s="17">
        <v>12075049</v>
      </c>
      <c r="G3101" s="17">
        <v>576540</v>
      </c>
      <c r="H3101" s="17">
        <v>562587</v>
      </c>
      <c r="I3101" s="18">
        <v>5516</v>
      </c>
    </row>
    <row r="3102" spans="2:9" ht="18" customHeight="1" x14ac:dyDescent="0.3">
      <c r="B3102" s="16" t="s">
        <v>298</v>
      </c>
      <c r="C3102" s="17">
        <v>2021</v>
      </c>
      <c r="D3102" s="17" t="s">
        <v>399</v>
      </c>
      <c r="E3102" s="17" t="s">
        <v>421</v>
      </c>
      <c r="F3102" s="17">
        <v>5261234</v>
      </c>
      <c r="G3102" s="17">
        <v>248440</v>
      </c>
      <c r="H3102" s="17">
        <v>242916</v>
      </c>
      <c r="I3102" s="18">
        <v>2386</v>
      </c>
    </row>
    <row r="3103" spans="2:9" ht="18" customHeight="1" x14ac:dyDescent="0.3">
      <c r="B3103" s="16" t="s">
        <v>298</v>
      </c>
      <c r="C3103" s="17">
        <v>2021</v>
      </c>
      <c r="D3103" s="17" t="s">
        <v>399</v>
      </c>
      <c r="E3103" s="17" t="s">
        <v>423</v>
      </c>
      <c r="F3103" s="17">
        <v>11466618</v>
      </c>
      <c r="G3103" s="17">
        <v>564297</v>
      </c>
      <c r="H3103" s="17">
        <v>544052</v>
      </c>
      <c r="I3103" s="18">
        <v>5384</v>
      </c>
    </row>
    <row r="3104" spans="2:9" ht="18" customHeight="1" x14ac:dyDescent="0.3">
      <c r="B3104" s="16" t="s">
        <v>298</v>
      </c>
      <c r="C3104" s="17">
        <v>2021</v>
      </c>
      <c r="D3104" s="17" t="s">
        <v>408</v>
      </c>
      <c r="E3104" s="17" t="s">
        <v>422</v>
      </c>
      <c r="F3104" s="17">
        <v>4261667</v>
      </c>
      <c r="G3104" s="17">
        <v>233439</v>
      </c>
      <c r="H3104" s="17">
        <v>230466</v>
      </c>
      <c r="I3104" s="18">
        <v>2716</v>
      </c>
    </row>
    <row r="3105" spans="2:9" ht="18" customHeight="1" x14ac:dyDescent="0.3">
      <c r="B3105" s="16" t="s">
        <v>298</v>
      </c>
      <c r="C3105" s="17">
        <v>2021</v>
      </c>
      <c r="D3105" s="17" t="s">
        <v>408</v>
      </c>
      <c r="E3105" s="17" t="s">
        <v>419</v>
      </c>
      <c r="F3105" s="17">
        <v>4312663</v>
      </c>
      <c r="G3105" s="17">
        <v>233538</v>
      </c>
      <c r="H3105" s="17">
        <v>230563</v>
      </c>
      <c r="I3105" s="18">
        <v>2716</v>
      </c>
    </row>
    <row r="3106" spans="2:9" ht="18" customHeight="1" x14ac:dyDescent="0.3">
      <c r="B3106" s="16" t="s">
        <v>298</v>
      </c>
      <c r="C3106" s="17">
        <v>2021</v>
      </c>
      <c r="D3106" s="17" t="s">
        <v>408</v>
      </c>
      <c r="E3106" s="17" t="s">
        <v>420</v>
      </c>
      <c r="F3106" s="17">
        <v>4337239</v>
      </c>
      <c r="G3106" s="17">
        <v>233792</v>
      </c>
      <c r="H3106" s="17">
        <v>230661</v>
      </c>
      <c r="I3106" s="18">
        <v>2716</v>
      </c>
    </row>
    <row r="3107" spans="2:9" ht="18" customHeight="1" x14ac:dyDescent="0.3">
      <c r="B3107" s="16" t="s">
        <v>298</v>
      </c>
      <c r="C3107" s="17">
        <v>2021</v>
      </c>
      <c r="D3107" s="17" t="s">
        <v>408</v>
      </c>
      <c r="E3107" s="17" t="s">
        <v>423</v>
      </c>
      <c r="F3107" s="17">
        <v>4289143</v>
      </c>
      <c r="G3107" s="17">
        <v>233449</v>
      </c>
      <c r="H3107" s="17">
        <v>230537</v>
      </c>
      <c r="I3107" s="18">
        <v>2716</v>
      </c>
    </row>
    <row r="3108" spans="2:9" ht="18" customHeight="1" x14ac:dyDescent="0.3">
      <c r="B3108" s="16" t="s">
        <v>298</v>
      </c>
      <c r="C3108" s="17">
        <v>2021</v>
      </c>
      <c r="D3108" s="17" t="s">
        <v>409</v>
      </c>
      <c r="E3108" s="17" t="s">
        <v>422</v>
      </c>
      <c r="F3108" s="17">
        <v>4088221</v>
      </c>
      <c r="G3108" s="17">
        <v>232952</v>
      </c>
      <c r="H3108" s="17">
        <v>229541</v>
      </c>
      <c r="I3108" s="18">
        <v>2678</v>
      </c>
    </row>
    <row r="3109" spans="2:9" ht="18" customHeight="1" x14ac:dyDescent="0.3">
      <c r="B3109" s="16" t="s">
        <v>298</v>
      </c>
      <c r="C3109" s="17">
        <v>2021</v>
      </c>
      <c r="D3109" s="17" t="s">
        <v>409</v>
      </c>
      <c r="E3109" s="17" t="s">
        <v>419</v>
      </c>
      <c r="F3109" s="17">
        <v>4199191</v>
      </c>
      <c r="G3109" s="17">
        <v>233303</v>
      </c>
      <c r="H3109" s="17">
        <v>230148</v>
      </c>
      <c r="I3109" s="18">
        <v>2715</v>
      </c>
    </row>
    <row r="3110" spans="2:9" ht="18" customHeight="1" x14ac:dyDescent="0.3">
      <c r="B3110" s="16" t="s">
        <v>298</v>
      </c>
      <c r="C3110" s="17">
        <v>2021</v>
      </c>
      <c r="D3110" s="17" t="s">
        <v>409</v>
      </c>
      <c r="E3110" s="17" t="s">
        <v>420</v>
      </c>
      <c r="F3110" s="17">
        <v>4230405</v>
      </c>
      <c r="G3110" s="17">
        <v>233392</v>
      </c>
      <c r="H3110" s="17">
        <v>230307</v>
      </c>
      <c r="I3110" s="18">
        <v>2716</v>
      </c>
    </row>
    <row r="3111" spans="2:9" ht="18" customHeight="1" x14ac:dyDescent="0.3">
      <c r="B3111" s="16" t="s">
        <v>298</v>
      </c>
      <c r="C3111" s="17">
        <v>2021</v>
      </c>
      <c r="D3111" s="17" t="s">
        <v>409</v>
      </c>
      <c r="E3111" s="17" t="s">
        <v>421</v>
      </c>
      <c r="F3111" s="17">
        <v>1820479</v>
      </c>
      <c r="G3111" s="17">
        <v>100039</v>
      </c>
      <c r="H3111" s="17">
        <v>98743</v>
      </c>
      <c r="I3111" s="18">
        <v>1164</v>
      </c>
    </row>
    <row r="3112" spans="2:9" ht="18" customHeight="1" x14ac:dyDescent="0.3">
      <c r="B3112" s="16" t="s">
        <v>298</v>
      </c>
      <c r="C3112" s="17">
        <v>2021</v>
      </c>
      <c r="D3112" s="17" t="s">
        <v>409</v>
      </c>
      <c r="E3112" s="17" t="s">
        <v>423</v>
      </c>
      <c r="F3112" s="17">
        <v>4145427</v>
      </c>
      <c r="G3112" s="17">
        <v>233135</v>
      </c>
      <c r="H3112" s="17">
        <v>229912</v>
      </c>
      <c r="I3112" s="18">
        <v>2697</v>
      </c>
    </row>
    <row r="3113" spans="2:9" ht="18" customHeight="1" x14ac:dyDescent="0.3">
      <c r="B3113" s="16" t="s">
        <v>298</v>
      </c>
      <c r="C3113" s="17">
        <v>2021</v>
      </c>
      <c r="D3113" s="17" t="s">
        <v>401</v>
      </c>
      <c r="E3113" s="17" t="s">
        <v>422</v>
      </c>
      <c r="F3113" s="17">
        <v>9181865</v>
      </c>
      <c r="G3113" s="17">
        <v>471742</v>
      </c>
      <c r="H3113" s="17">
        <v>439340</v>
      </c>
      <c r="I3113" s="18">
        <v>4807</v>
      </c>
    </row>
    <row r="3114" spans="2:9" ht="18" customHeight="1" x14ac:dyDescent="0.3">
      <c r="B3114" s="16" t="s">
        <v>298</v>
      </c>
      <c r="C3114" s="17">
        <v>2021</v>
      </c>
      <c r="D3114" s="17" t="s">
        <v>401</v>
      </c>
      <c r="E3114" s="17" t="s">
        <v>419</v>
      </c>
      <c r="F3114" s="17">
        <v>10044249</v>
      </c>
      <c r="G3114" s="17">
        <v>515245</v>
      </c>
      <c r="H3114" s="17">
        <v>478204</v>
      </c>
      <c r="I3114" s="18">
        <v>5058</v>
      </c>
    </row>
    <row r="3115" spans="2:9" ht="18" customHeight="1" x14ac:dyDescent="0.3">
      <c r="B3115" s="16" t="s">
        <v>298</v>
      </c>
      <c r="C3115" s="17">
        <v>2021</v>
      </c>
      <c r="D3115" s="17" t="s">
        <v>401</v>
      </c>
      <c r="E3115" s="17" t="s">
        <v>420</v>
      </c>
      <c r="F3115" s="17">
        <v>10486281</v>
      </c>
      <c r="G3115" s="17">
        <v>533856</v>
      </c>
      <c r="H3115" s="17">
        <v>500627</v>
      </c>
      <c r="I3115" s="18">
        <v>5161</v>
      </c>
    </row>
    <row r="3116" spans="2:9" ht="18" customHeight="1" x14ac:dyDescent="0.3">
      <c r="B3116" s="16" t="s">
        <v>298</v>
      </c>
      <c r="C3116" s="17">
        <v>2021</v>
      </c>
      <c r="D3116" s="17" t="s">
        <v>401</v>
      </c>
      <c r="E3116" s="17" t="s">
        <v>421</v>
      </c>
      <c r="F3116" s="17">
        <v>4645835</v>
      </c>
      <c r="G3116" s="17">
        <v>234199</v>
      </c>
      <c r="H3116" s="17">
        <v>220775</v>
      </c>
      <c r="I3116" s="18">
        <v>2250</v>
      </c>
    </row>
    <row r="3117" spans="2:9" ht="18" customHeight="1" x14ac:dyDescent="0.3">
      <c r="B3117" s="16" t="s">
        <v>298</v>
      </c>
      <c r="C3117" s="17">
        <v>2021</v>
      </c>
      <c r="D3117" s="17" t="s">
        <v>401</v>
      </c>
      <c r="E3117" s="17" t="s">
        <v>423</v>
      </c>
      <c r="F3117" s="17">
        <v>9569631</v>
      </c>
      <c r="G3117" s="17">
        <v>492925</v>
      </c>
      <c r="H3117" s="17">
        <v>458108</v>
      </c>
      <c r="I3117" s="18">
        <v>4965</v>
      </c>
    </row>
    <row r="3118" spans="2:9" ht="18" customHeight="1" x14ac:dyDescent="0.3">
      <c r="B3118" s="16" t="s">
        <v>298</v>
      </c>
      <c r="C3118" s="17">
        <v>2021</v>
      </c>
      <c r="D3118" s="17" t="s">
        <v>402</v>
      </c>
      <c r="E3118" s="17" t="s">
        <v>422</v>
      </c>
      <c r="F3118" s="17">
        <v>7071626</v>
      </c>
      <c r="G3118" s="17">
        <v>376875</v>
      </c>
      <c r="H3118" s="17">
        <v>328325</v>
      </c>
      <c r="I3118" s="18">
        <v>3768</v>
      </c>
    </row>
    <row r="3119" spans="2:9" ht="18" customHeight="1" x14ac:dyDescent="0.3">
      <c r="B3119" s="16" t="s">
        <v>298</v>
      </c>
      <c r="C3119" s="17">
        <v>2021</v>
      </c>
      <c r="D3119" s="17" t="s">
        <v>402</v>
      </c>
      <c r="E3119" s="17" t="s">
        <v>419</v>
      </c>
      <c r="F3119" s="17">
        <v>8283106</v>
      </c>
      <c r="G3119" s="17">
        <v>428679</v>
      </c>
      <c r="H3119" s="17">
        <v>390909</v>
      </c>
      <c r="I3119" s="18">
        <v>4441</v>
      </c>
    </row>
    <row r="3120" spans="2:9" ht="18" customHeight="1" x14ac:dyDescent="0.3">
      <c r="B3120" s="16" t="s">
        <v>298</v>
      </c>
      <c r="C3120" s="17">
        <v>2021</v>
      </c>
      <c r="D3120" s="17" t="s">
        <v>402</v>
      </c>
      <c r="E3120" s="17" t="s">
        <v>420</v>
      </c>
      <c r="F3120" s="17">
        <v>8702511</v>
      </c>
      <c r="G3120" s="17">
        <v>446897</v>
      </c>
      <c r="H3120" s="17">
        <v>415529</v>
      </c>
      <c r="I3120" s="18">
        <v>4618</v>
      </c>
    </row>
    <row r="3121" spans="2:9" ht="18" customHeight="1" x14ac:dyDescent="0.3">
      <c r="B3121" s="16" t="s">
        <v>298</v>
      </c>
      <c r="C3121" s="17">
        <v>2021</v>
      </c>
      <c r="D3121" s="17" t="s">
        <v>402</v>
      </c>
      <c r="E3121" s="17" t="s">
        <v>421</v>
      </c>
      <c r="F3121" s="17">
        <v>2552561</v>
      </c>
      <c r="G3121" s="17">
        <v>131103</v>
      </c>
      <c r="H3121" s="17">
        <v>122520</v>
      </c>
      <c r="I3121" s="18">
        <v>1346</v>
      </c>
    </row>
    <row r="3122" spans="2:9" ht="18" customHeight="1" x14ac:dyDescent="0.3">
      <c r="B3122" s="16" t="s">
        <v>298</v>
      </c>
      <c r="C3122" s="17">
        <v>2021</v>
      </c>
      <c r="D3122" s="17" t="s">
        <v>402</v>
      </c>
      <c r="E3122" s="17" t="s">
        <v>423</v>
      </c>
      <c r="F3122" s="17">
        <v>7785186</v>
      </c>
      <c r="G3122" s="17">
        <v>405415</v>
      </c>
      <c r="H3122" s="17">
        <v>360725</v>
      </c>
      <c r="I3122" s="18">
        <v>4152</v>
      </c>
    </row>
    <row r="3123" spans="2:9" ht="18" customHeight="1" x14ac:dyDescent="0.3">
      <c r="B3123" s="16" t="s">
        <v>298</v>
      </c>
      <c r="C3123" s="17">
        <v>2021</v>
      </c>
      <c r="D3123" s="17" t="s">
        <v>403</v>
      </c>
      <c r="E3123" s="17" t="s">
        <v>422</v>
      </c>
      <c r="F3123" s="17">
        <v>4361402</v>
      </c>
      <c r="G3123" s="17">
        <v>233925</v>
      </c>
      <c r="H3123" s="17">
        <v>230802</v>
      </c>
      <c r="I3123" s="18">
        <v>2716</v>
      </c>
    </row>
    <row r="3124" spans="2:9" ht="18" customHeight="1" x14ac:dyDescent="0.3">
      <c r="B3124" s="16" t="s">
        <v>298</v>
      </c>
      <c r="C3124" s="17">
        <v>2021</v>
      </c>
      <c r="D3124" s="17" t="s">
        <v>403</v>
      </c>
      <c r="E3124" s="17" t="s">
        <v>419</v>
      </c>
      <c r="F3124" s="17">
        <v>4418626</v>
      </c>
      <c r="G3124" s="17">
        <v>234110</v>
      </c>
      <c r="H3124" s="17">
        <v>231102</v>
      </c>
      <c r="I3124" s="18">
        <v>2716</v>
      </c>
    </row>
    <row r="3125" spans="2:9" ht="18" customHeight="1" x14ac:dyDescent="0.3">
      <c r="B3125" s="16" t="s">
        <v>298</v>
      </c>
      <c r="C3125" s="17">
        <v>2021</v>
      </c>
      <c r="D3125" s="17" t="s">
        <v>403</v>
      </c>
      <c r="E3125" s="17" t="s">
        <v>420</v>
      </c>
      <c r="F3125" s="17">
        <v>4452157</v>
      </c>
      <c r="G3125" s="17">
        <v>234332</v>
      </c>
      <c r="H3125" s="17">
        <v>231154</v>
      </c>
      <c r="I3125" s="18">
        <v>2722</v>
      </c>
    </row>
    <row r="3126" spans="2:9" ht="18" customHeight="1" x14ac:dyDescent="0.3">
      <c r="B3126" s="16" t="s">
        <v>298</v>
      </c>
      <c r="C3126" s="17">
        <v>2021</v>
      </c>
      <c r="D3126" s="17" t="s">
        <v>403</v>
      </c>
      <c r="E3126" s="17" t="s">
        <v>421</v>
      </c>
      <c r="F3126" s="17">
        <v>1917071</v>
      </c>
      <c r="G3126" s="17">
        <v>100470</v>
      </c>
      <c r="H3126" s="17">
        <v>99087</v>
      </c>
      <c r="I3126" s="18">
        <v>1167</v>
      </c>
    </row>
    <row r="3127" spans="2:9" ht="18" customHeight="1" x14ac:dyDescent="0.3">
      <c r="B3127" s="16" t="s">
        <v>298</v>
      </c>
      <c r="C3127" s="17">
        <v>2021</v>
      </c>
      <c r="D3127" s="17" t="s">
        <v>403</v>
      </c>
      <c r="E3127" s="17" t="s">
        <v>423</v>
      </c>
      <c r="F3127" s="17">
        <v>4388371</v>
      </c>
      <c r="G3127" s="17">
        <v>233957</v>
      </c>
      <c r="H3127" s="17">
        <v>230932</v>
      </c>
      <c r="I3127" s="18">
        <v>2716</v>
      </c>
    </row>
    <row r="3128" spans="2:9" ht="18" customHeight="1" x14ac:dyDescent="0.3">
      <c r="B3128" s="16" t="s">
        <v>298</v>
      </c>
      <c r="C3128" s="17">
        <v>2021</v>
      </c>
      <c r="D3128" s="17" t="s">
        <v>404</v>
      </c>
      <c r="E3128" s="17" t="s">
        <v>422</v>
      </c>
      <c r="F3128" s="17">
        <v>5063801</v>
      </c>
      <c r="G3128" s="17">
        <v>252244</v>
      </c>
      <c r="H3128" s="17">
        <v>236734</v>
      </c>
      <c r="I3128" s="18">
        <v>2781</v>
      </c>
    </row>
    <row r="3129" spans="2:9" ht="18" customHeight="1" x14ac:dyDescent="0.3">
      <c r="B3129" s="16" t="s">
        <v>298</v>
      </c>
      <c r="C3129" s="17">
        <v>2021</v>
      </c>
      <c r="D3129" s="17" t="s">
        <v>404</v>
      </c>
      <c r="E3129" s="17" t="s">
        <v>419</v>
      </c>
      <c r="F3129" s="17">
        <v>5647275</v>
      </c>
      <c r="G3129" s="17">
        <v>294529</v>
      </c>
      <c r="H3129" s="17">
        <v>252620</v>
      </c>
      <c r="I3129" s="18">
        <v>3083</v>
      </c>
    </row>
    <row r="3130" spans="2:9" ht="18" customHeight="1" x14ac:dyDescent="0.3">
      <c r="B3130" s="16" t="s">
        <v>298</v>
      </c>
      <c r="C3130" s="17">
        <v>2021</v>
      </c>
      <c r="D3130" s="17" t="s">
        <v>404</v>
      </c>
      <c r="E3130" s="17" t="s">
        <v>420</v>
      </c>
      <c r="F3130" s="17">
        <v>6168457</v>
      </c>
      <c r="G3130" s="17">
        <v>330886</v>
      </c>
      <c r="H3130" s="17">
        <v>272897</v>
      </c>
      <c r="I3130" s="18">
        <v>3271</v>
      </c>
    </row>
    <row r="3131" spans="2:9" ht="18" customHeight="1" x14ac:dyDescent="0.3">
      <c r="B3131" s="16" t="s">
        <v>298</v>
      </c>
      <c r="C3131" s="17">
        <v>2021</v>
      </c>
      <c r="D3131" s="17" t="s">
        <v>404</v>
      </c>
      <c r="E3131" s="17" t="s">
        <v>421</v>
      </c>
      <c r="F3131" s="17">
        <v>2798663</v>
      </c>
      <c r="G3131" s="17">
        <v>151748</v>
      </c>
      <c r="H3131" s="17">
        <v>129541</v>
      </c>
      <c r="I3131" s="18">
        <v>1509</v>
      </c>
    </row>
    <row r="3132" spans="2:9" ht="18" customHeight="1" x14ac:dyDescent="0.3">
      <c r="B3132" s="16" t="s">
        <v>298</v>
      </c>
      <c r="C3132" s="17">
        <v>2021</v>
      </c>
      <c r="D3132" s="17" t="s">
        <v>404</v>
      </c>
      <c r="E3132" s="17" t="s">
        <v>423</v>
      </c>
      <c r="F3132" s="17">
        <v>5323053</v>
      </c>
      <c r="G3132" s="17">
        <v>267830</v>
      </c>
      <c r="H3132" s="17">
        <v>242391</v>
      </c>
      <c r="I3132" s="18">
        <v>2885</v>
      </c>
    </row>
    <row r="3133" spans="2:9" ht="18" customHeight="1" x14ac:dyDescent="0.3">
      <c r="B3133" s="16" t="s">
        <v>298</v>
      </c>
      <c r="C3133" s="17">
        <v>2021</v>
      </c>
      <c r="D3133" s="17" t="s">
        <v>406</v>
      </c>
      <c r="E3133" s="17" t="s">
        <v>422</v>
      </c>
      <c r="F3133" s="17">
        <v>13412743</v>
      </c>
      <c r="G3133" s="17">
        <v>589247</v>
      </c>
      <c r="H3133" s="17">
        <v>581855</v>
      </c>
      <c r="I3133" s="18">
        <v>5681</v>
      </c>
    </row>
    <row r="3134" spans="2:9" ht="18" customHeight="1" x14ac:dyDescent="0.3">
      <c r="B3134" s="16" t="s">
        <v>298</v>
      </c>
      <c r="C3134" s="17">
        <v>2021</v>
      </c>
      <c r="D3134" s="17" t="s">
        <v>406</v>
      </c>
      <c r="E3134" s="17" t="s">
        <v>419</v>
      </c>
      <c r="F3134" s="17">
        <v>13625025</v>
      </c>
      <c r="G3134" s="17">
        <v>590242</v>
      </c>
      <c r="H3134" s="17">
        <v>583384</v>
      </c>
      <c r="I3134" s="18">
        <v>5691</v>
      </c>
    </row>
    <row r="3135" spans="2:9" ht="18" customHeight="1" x14ac:dyDescent="0.3">
      <c r="B3135" s="16" t="s">
        <v>298</v>
      </c>
      <c r="C3135" s="17">
        <v>2021</v>
      </c>
      <c r="D3135" s="17" t="s">
        <v>406</v>
      </c>
      <c r="E3135" s="17" t="s">
        <v>420</v>
      </c>
      <c r="F3135" s="17">
        <v>13746346</v>
      </c>
      <c r="G3135" s="17">
        <v>590763</v>
      </c>
      <c r="H3135" s="17">
        <v>583874</v>
      </c>
      <c r="I3135" s="18">
        <v>5691</v>
      </c>
    </row>
    <row r="3136" spans="2:9" ht="18" customHeight="1" x14ac:dyDescent="0.3">
      <c r="B3136" s="16" t="s">
        <v>298</v>
      </c>
      <c r="C3136" s="17">
        <v>2021</v>
      </c>
      <c r="D3136" s="17" t="s">
        <v>406</v>
      </c>
      <c r="E3136" s="17" t="s">
        <v>421</v>
      </c>
      <c r="F3136" s="17">
        <v>5939145</v>
      </c>
      <c r="G3136" s="17">
        <v>253370</v>
      </c>
      <c r="H3136" s="17">
        <v>250386</v>
      </c>
      <c r="I3136" s="18">
        <v>2439</v>
      </c>
    </row>
    <row r="3137" spans="2:9" ht="18" customHeight="1" x14ac:dyDescent="0.3">
      <c r="B3137" s="16" t="s">
        <v>298</v>
      </c>
      <c r="C3137" s="17">
        <v>2021</v>
      </c>
      <c r="D3137" s="17" t="s">
        <v>406</v>
      </c>
      <c r="E3137" s="17" t="s">
        <v>423</v>
      </c>
      <c r="F3137" s="17">
        <v>13537475</v>
      </c>
      <c r="G3137" s="17">
        <v>589801</v>
      </c>
      <c r="H3137" s="17">
        <v>582790</v>
      </c>
      <c r="I3137" s="18">
        <v>5690</v>
      </c>
    </row>
    <row r="3138" spans="2:9" ht="18" customHeight="1" x14ac:dyDescent="0.3">
      <c r="B3138" s="16" t="s">
        <v>298</v>
      </c>
      <c r="C3138" s="17">
        <v>2021</v>
      </c>
      <c r="D3138" s="17" t="s">
        <v>407</v>
      </c>
      <c r="E3138" s="17" t="s">
        <v>422</v>
      </c>
      <c r="F3138" s="17">
        <v>12465066</v>
      </c>
      <c r="G3138" s="17">
        <v>582278</v>
      </c>
      <c r="H3138" s="17">
        <v>570442</v>
      </c>
      <c r="I3138" s="18">
        <v>5596</v>
      </c>
    </row>
    <row r="3139" spans="2:9" ht="18" customHeight="1" x14ac:dyDescent="0.3">
      <c r="B3139" s="16" t="s">
        <v>298</v>
      </c>
      <c r="C3139" s="17">
        <v>2021</v>
      </c>
      <c r="D3139" s="17" t="s">
        <v>407</v>
      </c>
      <c r="E3139" s="17" t="s">
        <v>419</v>
      </c>
      <c r="F3139" s="17">
        <v>12954776</v>
      </c>
      <c r="G3139" s="17">
        <v>586604</v>
      </c>
      <c r="H3139" s="17">
        <v>577775</v>
      </c>
      <c r="I3139" s="18">
        <v>5630</v>
      </c>
    </row>
    <row r="3140" spans="2:9" ht="18" customHeight="1" x14ac:dyDescent="0.3">
      <c r="B3140" s="16" t="s">
        <v>298</v>
      </c>
      <c r="C3140" s="17">
        <v>2021</v>
      </c>
      <c r="D3140" s="17" t="s">
        <v>407</v>
      </c>
      <c r="E3140" s="17" t="s">
        <v>420</v>
      </c>
      <c r="F3140" s="17">
        <v>13177424</v>
      </c>
      <c r="G3140" s="17">
        <v>588167</v>
      </c>
      <c r="H3140" s="17">
        <v>579888</v>
      </c>
      <c r="I3140" s="18">
        <v>5652</v>
      </c>
    </row>
    <row r="3141" spans="2:9" ht="18" customHeight="1" x14ac:dyDescent="0.3">
      <c r="B3141" s="16" t="s">
        <v>298</v>
      </c>
      <c r="C3141" s="17">
        <v>2021</v>
      </c>
      <c r="D3141" s="17" t="s">
        <v>407</v>
      </c>
      <c r="E3141" s="17" t="s">
        <v>421</v>
      </c>
      <c r="F3141" s="17">
        <v>3801264</v>
      </c>
      <c r="G3141" s="17">
        <v>168226</v>
      </c>
      <c r="H3141" s="17">
        <v>165961</v>
      </c>
      <c r="I3141" s="18">
        <v>1619</v>
      </c>
    </row>
    <row r="3142" spans="2:9" ht="18" customHeight="1" x14ac:dyDescent="0.3">
      <c r="B3142" s="19" t="s">
        <v>298</v>
      </c>
      <c r="C3142" s="20">
        <v>2021</v>
      </c>
      <c r="D3142" s="20" t="s">
        <v>407</v>
      </c>
      <c r="E3142" s="20" t="s">
        <v>423</v>
      </c>
      <c r="F3142" s="20">
        <v>12727284</v>
      </c>
      <c r="G3142" s="20">
        <v>584836</v>
      </c>
      <c r="H3142" s="20">
        <v>574656</v>
      </c>
      <c r="I3142" s="21">
        <v>5610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B5AE-55AC-44AF-BFDD-01DE3F347B4B}">
  <sheetPr>
    <tabColor rgb="FF2F3438"/>
  </sheetPr>
  <dimension ref="B1:AA340"/>
  <sheetViews>
    <sheetView workbookViewId="0">
      <pane ySplit="2" topLeftCell="A3" activePane="bottomLeft" state="frozen"/>
      <selection pane="bottomLeft" activeCell="C6" sqref="C6"/>
    </sheetView>
  </sheetViews>
  <sheetFormatPr defaultRowHeight="18" customHeight="1" x14ac:dyDescent="0.3"/>
  <cols>
    <col min="1" max="1" width="7.77734375" style="2" customWidth="1"/>
    <col min="2" max="2" width="37" style="2" bestFit="1" customWidth="1"/>
    <col min="3" max="3" width="22.77734375" style="2" bestFit="1" customWidth="1"/>
    <col min="4" max="4" width="12" style="2" bestFit="1" customWidth="1"/>
    <col min="5" max="5" width="13.5546875" style="2" bestFit="1" customWidth="1"/>
    <col min="6" max="6" width="13.88671875" style="2" bestFit="1" customWidth="1"/>
    <col min="7" max="7" width="17.109375" style="2" bestFit="1" customWidth="1"/>
    <col min="8" max="8" width="17.21875" style="2" bestFit="1" customWidth="1"/>
    <col min="9" max="9" width="16.44140625" style="2" bestFit="1" customWidth="1"/>
    <col min="10" max="11" width="18.5546875" style="2" bestFit="1" customWidth="1"/>
    <col min="12" max="12" width="14" style="2" bestFit="1" customWidth="1"/>
    <col min="13" max="13" width="17.21875" style="2" bestFit="1" customWidth="1"/>
    <col min="14" max="14" width="17.33203125" style="2" bestFit="1" customWidth="1"/>
    <col min="15" max="15" width="16.5546875" style="2" bestFit="1" customWidth="1"/>
    <col min="16" max="17" width="18.6640625" style="2" bestFit="1" customWidth="1"/>
    <col min="18" max="18" width="15" style="2" bestFit="1" customWidth="1"/>
    <col min="19" max="19" width="18.21875" style="2" bestFit="1" customWidth="1"/>
    <col min="20" max="20" width="18.33203125" style="2" bestFit="1" customWidth="1"/>
    <col min="21" max="21" width="17.5546875" style="2" bestFit="1" customWidth="1"/>
    <col min="22" max="23" width="19.77734375" style="2" bestFit="1" customWidth="1"/>
    <col min="24" max="24" width="14.33203125" style="2" bestFit="1" customWidth="1"/>
    <col min="25" max="25" width="10.5546875" style="2" customWidth="1"/>
    <col min="26" max="26" width="12.77734375" style="2" bestFit="1" customWidth="1"/>
    <col min="27" max="27" width="14.5546875" style="3" bestFit="1" customWidth="1"/>
    <col min="28" max="28" width="15.5546875" style="2" bestFit="1" customWidth="1"/>
    <col min="29" max="29" width="10.77734375" style="2" bestFit="1" customWidth="1"/>
    <col min="30" max="16384" width="8.88671875" style="2"/>
  </cols>
  <sheetData>
    <row r="1" spans="2:27" ht="30" customHeight="1" x14ac:dyDescent="0.3"/>
    <row r="2" spans="2:27" s="4" customFormat="1" ht="25.05" customHeight="1" x14ac:dyDescent="0.3">
      <c r="B2" s="10" t="s">
        <v>0</v>
      </c>
      <c r="C2" s="11" t="s">
        <v>1</v>
      </c>
      <c r="D2" s="11" t="s">
        <v>2</v>
      </c>
      <c r="E2" s="11" t="s">
        <v>3</v>
      </c>
      <c r="F2" s="11" t="s">
        <v>4</v>
      </c>
      <c r="G2" s="11" t="s">
        <v>5</v>
      </c>
      <c r="H2" s="11" t="s">
        <v>6</v>
      </c>
      <c r="I2" s="11" t="s">
        <v>7</v>
      </c>
      <c r="J2" s="11" t="s">
        <v>8</v>
      </c>
      <c r="K2" s="11" t="s">
        <v>9</v>
      </c>
      <c r="L2" s="11" t="s">
        <v>10</v>
      </c>
      <c r="M2" s="11" t="s">
        <v>11</v>
      </c>
      <c r="N2" s="11" t="s">
        <v>12</v>
      </c>
      <c r="O2" s="11" t="s">
        <v>13</v>
      </c>
      <c r="P2" s="11" t="s">
        <v>14</v>
      </c>
      <c r="Q2" s="11" t="s">
        <v>15</v>
      </c>
      <c r="R2" s="11" t="s">
        <v>16</v>
      </c>
      <c r="S2" s="11" t="s">
        <v>17</v>
      </c>
      <c r="T2" s="11" t="s">
        <v>18</v>
      </c>
      <c r="U2" s="11" t="s">
        <v>19</v>
      </c>
      <c r="V2" s="11" t="s">
        <v>20</v>
      </c>
      <c r="W2" s="11" t="s">
        <v>21</v>
      </c>
      <c r="X2" s="12" t="s">
        <v>22</v>
      </c>
      <c r="Y2" s="12" t="s">
        <v>23</v>
      </c>
    </row>
    <row r="3" spans="2:27" ht="18" customHeight="1" x14ac:dyDescent="0.3">
      <c r="B3" s="5" t="s">
        <v>24</v>
      </c>
      <c r="C3" s="6" t="s">
        <v>25</v>
      </c>
      <c r="D3" s="6">
        <v>4083315</v>
      </c>
      <c r="E3" s="7">
        <v>44161</v>
      </c>
      <c r="F3" s="6">
        <v>787085</v>
      </c>
      <c r="G3" s="6">
        <v>157843</v>
      </c>
      <c r="H3" s="6">
        <v>156699</v>
      </c>
      <c r="I3" s="6">
        <v>1093</v>
      </c>
      <c r="J3" s="6">
        <v>2690082</v>
      </c>
      <c r="K3" s="6">
        <v>1611476</v>
      </c>
      <c r="L3" s="6">
        <v>0</v>
      </c>
      <c r="M3" s="6">
        <v>4</v>
      </c>
      <c r="N3" s="6">
        <v>5</v>
      </c>
      <c r="O3" s="6">
        <v>0</v>
      </c>
      <c r="P3" s="6">
        <v>4575</v>
      </c>
      <c r="Q3" s="6">
        <v>5370</v>
      </c>
      <c r="R3" s="6">
        <v>0</v>
      </c>
      <c r="S3" s="6">
        <v>38</v>
      </c>
      <c r="T3" s="6">
        <v>58</v>
      </c>
      <c r="U3" s="6">
        <v>0</v>
      </c>
      <c r="V3" s="6">
        <v>92803</v>
      </c>
      <c r="W3" s="6">
        <v>140903</v>
      </c>
      <c r="X3" s="8">
        <v>0.1928</v>
      </c>
      <c r="Y3" s="9" t="s">
        <v>26</v>
      </c>
      <c r="AA3" s="2"/>
    </row>
    <row r="4" spans="2:27" ht="18" customHeight="1" x14ac:dyDescent="0.3">
      <c r="B4" s="5" t="s">
        <v>24</v>
      </c>
      <c r="C4" s="6" t="s">
        <v>27</v>
      </c>
      <c r="D4" s="6">
        <v>4170468</v>
      </c>
      <c r="E4" s="7">
        <v>44161</v>
      </c>
      <c r="F4" s="6">
        <v>780322</v>
      </c>
      <c r="G4" s="6">
        <v>246935</v>
      </c>
      <c r="H4" s="6">
        <v>244144</v>
      </c>
      <c r="I4" s="6">
        <v>1947</v>
      </c>
      <c r="J4" s="6">
        <v>2832987</v>
      </c>
      <c r="K4" s="6">
        <v>1807873</v>
      </c>
      <c r="L4" s="6">
        <v>0</v>
      </c>
      <c r="M4" s="6">
        <v>64</v>
      </c>
      <c r="N4" s="6">
        <v>87</v>
      </c>
      <c r="O4" s="6">
        <v>1</v>
      </c>
      <c r="P4" s="6">
        <v>878</v>
      </c>
      <c r="Q4" s="6">
        <v>1306</v>
      </c>
      <c r="R4" s="6">
        <v>0</v>
      </c>
      <c r="S4" s="6">
        <v>516</v>
      </c>
      <c r="T4" s="6">
        <v>629</v>
      </c>
      <c r="U4" s="6">
        <v>6</v>
      </c>
      <c r="V4" s="6">
        <v>63824</v>
      </c>
      <c r="W4" s="6">
        <v>119541</v>
      </c>
      <c r="X4" s="8">
        <v>0.18709999999999999</v>
      </c>
      <c r="Y4" s="9" t="s">
        <v>26</v>
      </c>
      <c r="AA4" s="2"/>
    </row>
    <row r="5" spans="2:27" ht="18" customHeight="1" x14ac:dyDescent="0.3">
      <c r="B5" s="5" t="s">
        <v>24</v>
      </c>
      <c r="C5" s="6" t="s">
        <v>28</v>
      </c>
      <c r="D5" s="6">
        <v>5151549</v>
      </c>
      <c r="E5" s="7">
        <v>44161</v>
      </c>
      <c r="F5" s="6">
        <v>944746</v>
      </c>
      <c r="G5" s="6">
        <v>293836</v>
      </c>
      <c r="H5" s="6">
        <v>291610</v>
      </c>
      <c r="I5" s="6">
        <v>1290</v>
      </c>
      <c r="J5" s="6">
        <v>3532220</v>
      </c>
      <c r="K5" s="6">
        <v>1990578</v>
      </c>
      <c r="L5" s="6">
        <v>0</v>
      </c>
      <c r="M5" s="6">
        <v>87</v>
      </c>
      <c r="N5" s="6">
        <v>121</v>
      </c>
      <c r="O5" s="6">
        <v>0</v>
      </c>
      <c r="P5" s="6">
        <v>41</v>
      </c>
      <c r="Q5" s="6">
        <v>237</v>
      </c>
      <c r="R5" s="6">
        <v>0</v>
      </c>
      <c r="S5" s="6">
        <v>604</v>
      </c>
      <c r="T5" s="6">
        <v>520</v>
      </c>
      <c r="U5" s="6">
        <v>0</v>
      </c>
      <c r="V5" s="6">
        <v>36973</v>
      </c>
      <c r="W5" s="6">
        <v>223236</v>
      </c>
      <c r="X5" s="8">
        <v>0.18340000000000001</v>
      </c>
      <c r="Y5" s="9" t="s">
        <v>26</v>
      </c>
      <c r="AA5" s="2"/>
    </row>
    <row r="6" spans="2:27" ht="18" customHeight="1" x14ac:dyDescent="0.3">
      <c r="B6" s="5" t="s">
        <v>24</v>
      </c>
      <c r="C6" s="6" t="s">
        <v>29</v>
      </c>
      <c r="D6" s="6">
        <v>4889230</v>
      </c>
      <c r="E6" s="7">
        <v>44161</v>
      </c>
      <c r="F6" s="6">
        <v>833823</v>
      </c>
      <c r="G6" s="6">
        <v>178068</v>
      </c>
      <c r="H6" s="6">
        <v>176629</v>
      </c>
      <c r="I6" s="6">
        <v>1237</v>
      </c>
      <c r="J6" s="6">
        <v>3440118</v>
      </c>
      <c r="K6" s="6">
        <v>1891773</v>
      </c>
      <c r="L6" s="6">
        <v>0</v>
      </c>
      <c r="M6" s="6">
        <v>33</v>
      </c>
      <c r="N6" s="6">
        <v>198</v>
      </c>
      <c r="O6" s="6">
        <v>0</v>
      </c>
      <c r="P6" s="6">
        <v>1119</v>
      </c>
      <c r="Q6" s="6">
        <v>1248</v>
      </c>
      <c r="R6" s="6">
        <v>0</v>
      </c>
      <c r="S6" s="6">
        <v>272</v>
      </c>
      <c r="T6" s="6">
        <v>619</v>
      </c>
      <c r="U6" s="6">
        <v>4</v>
      </c>
      <c r="V6" s="6">
        <v>285377</v>
      </c>
      <c r="W6" s="6">
        <v>156818</v>
      </c>
      <c r="X6" s="8">
        <v>0.17050000000000001</v>
      </c>
      <c r="Y6" s="9" t="s">
        <v>26</v>
      </c>
      <c r="AA6" s="2"/>
    </row>
    <row r="7" spans="2:27" ht="18" customHeight="1" x14ac:dyDescent="0.3">
      <c r="B7" s="5" t="s">
        <v>24</v>
      </c>
      <c r="C7" s="6" t="s">
        <v>30</v>
      </c>
      <c r="D7" s="6">
        <v>4529009</v>
      </c>
      <c r="E7" s="7">
        <v>44161</v>
      </c>
      <c r="F7" s="6">
        <v>782232</v>
      </c>
      <c r="G7" s="6">
        <v>119348</v>
      </c>
      <c r="H7" s="6">
        <v>117130</v>
      </c>
      <c r="I7" s="6">
        <v>1430</v>
      </c>
      <c r="J7" s="6">
        <v>2971604</v>
      </c>
      <c r="K7" s="6">
        <v>1914927</v>
      </c>
      <c r="L7" s="6">
        <v>0</v>
      </c>
      <c r="M7" s="6">
        <v>46</v>
      </c>
      <c r="N7" s="6">
        <v>71</v>
      </c>
      <c r="O7" s="6">
        <v>1</v>
      </c>
      <c r="P7" s="6">
        <v>51</v>
      </c>
      <c r="Q7" s="6">
        <v>337</v>
      </c>
      <c r="R7" s="6">
        <v>0</v>
      </c>
      <c r="S7" s="6">
        <v>422</v>
      </c>
      <c r="T7" s="6">
        <v>467</v>
      </c>
      <c r="U7" s="6">
        <v>9</v>
      </c>
      <c r="V7" s="6">
        <v>75352</v>
      </c>
      <c r="W7" s="6">
        <v>230788</v>
      </c>
      <c r="X7" s="8">
        <v>0.17269999999999999</v>
      </c>
      <c r="Y7" s="9" t="s">
        <v>26</v>
      </c>
      <c r="AA7" s="2"/>
    </row>
    <row r="8" spans="2:27" ht="18" customHeight="1" x14ac:dyDescent="0.3">
      <c r="B8" s="5" t="s">
        <v>24</v>
      </c>
      <c r="C8" s="6" t="s">
        <v>31</v>
      </c>
      <c r="D8" s="6">
        <v>4046601</v>
      </c>
      <c r="E8" s="7">
        <v>44161</v>
      </c>
      <c r="F8" s="6">
        <v>867361</v>
      </c>
      <c r="G8" s="6">
        <v>124142</v>
      </c>
      <c r="H8" s="6">
        <v>123264</v>
      </c>
      <c r="I8" s="6">
        <v>853</v>
      </c>
      <c r="J8" s="6">
        <v>2672759</v>
      </c>
      <c r="K8" s="6">
        <v>1290419</v>
      </c>
      <c r="L8" s="6">
        <v>0</v>
      </c>
      <c r="M8" s="6">
        <v>6</v>
      </c>
      <c r="N8" s="6">
        <v>3</v>
      </c>
      <c r="O8" s="6">
        <v>0</v>
      </c>
      <c r="P8" s="6">
        <v>4716</v>
      </c>
      <c r="Q8" s="6">
        <v>1538</v>
      </c>
      <c r="R8" s="6">
        <v>0</v>
      </c>
      <c r="S8" s="6">
        <v>25</v>
      </c>
      <c r="T8" s="6">
        <v>26</v>
      </c>
      <c r="U8" s="6">
        <v>0</v>
      </c>
      <c r="V8" s="6">
        <v>178620</v>
      </c>
      <c r="W8" s="6">
        <v>73119</v>
      </c>
      <c r="X8" s="8">
        <v>0.21429999999999999</v>
      </c>
      <c r="Y8" s="9" t="s">
        <v>26</v>
      </c>
      <c r="AA8" s="2"/>
    </row>
    <row r="9" spans="2:27" ht="18" customHeight="1" x14ac:dyDescent="0.3">
      <c r="B9" s="5" t="s">
        <v>24</v>
      </c>
      <c r="C9" s="6" t="s">
        <v>32</v>
      </c>
      <c r="D9" s="6">
        <v>3392764</v>
      </c>
      <c r="E9" s="7">
        <v>44161</v>
      </c>
      <c r="F9" s="6">
        <v>697340</v>
      </c>
      <c r="G9" s="6">
        <v>138482</v>
      </c>
      <c r="H9" s="6">
        <v>136989</v>
      </c>
      <c r="I9" s="6">
        <v>1124</v>
      </c>
      <c r="J9" s="6">
        <v>2321031</v>
      </c>
      <c r="K9" s="6">
        <v>1521177</v>
      </c>
      <c r="L9" s="6">
        <v>0</v>
      </c>
      <c r="M9" s="6">
        <v>6</v>
      </c>
      <c r="N9" s="6">
        <v>37</v>
      </c>
      <c r="O9" s="6">
        <v>0</v>
      </c>
      <c r="P9" s="6">
        <v>3292</v>
      </c>
      <c r="Q9" s="6">
        <v>5872</v>
      </c>
      <c r="R9" s="6">
        <v>0</v>
      </c>
      <c r="S9" s="6">
        <v>103</v>
      </c>
      <c r="T9" s="6">
        <v>290</v>
      </c>
      <c r="U9" s="6">
        <v>3</v>
      </c>
      <c r="V9" s="6">
        <v>137338</v>
      </c>
      <c r="W9" s="6">
        <v>130213</v>
      </c>
      <c r="X9" s="8">
        <v>0.20549999999999999</v>
      </c>
      <c r="Y9" s="9" t="s">
        <v>26</v>
      </c>
      <c r="AA9" s="2"/>
    </row>
    <row r="10" spans="2:27" ht="18" customHeight="1" x14ac:dyDescent="0.3">
      <c r="B10" s="5" t="s">
        <v>24</v>
      </c>
      <c r="C10" s="6" t="s">
        <v>33</v>
      </c>
      <c r="D10" s="6">
        <v>2966082</v>
      </c>
      <c r="E10" s="7">
        <v>44161</v>
      </c>
      <c r="F10" s="6">
        <v>682964</v>
      </c>
      <c r="G10" s="6">
        <v>146388</v>
      </c>
      <c r="H10" s="6">
        <v>144919</v>
      </c>
      <c r="I10" s="6">
        <v>1053</v>
      </c>
      <c r="J10" s="6">
        <v>2143402</v>
      </c>
      <c r="K10" s="6">
        <v>1403240</v>
      </c>
      <c r="L10" s="6">
        <v>0</v>
      </c>
      <c r="M10" s="6">
        <v>34</v>
      </c>
      <c r="N10" s="6">
        <v>23</v>
      </c>
      <c r="O10" s="6">
        <v>1</v>
      </c>
      <c r="P10" s="6">
        <v>2724</v>
      </c>
      <c r="Q10" s="6">
        <v>1639</v>
      </c>
      <c r="R10" s="6">
        <v>0</v>
      </c>
      <c r="S10" s="6">
        <v>155</v>
      </c>
      <c r="T10" s="6">
        <v>235</v>
      </c>
      <c r="U10" s="6">
        <v>2</v>
      </c>
      <c r="V10" s="6">
        <v>96973</v>
      </c>
      <c r="W10" s="6">
        <v>114393</v>
      </c>
      <c r="X10" s="8">
        <v>0.2303</v>
      </c>
      <c r="Y10" s="9" t="s">
        <v>26</v>
      </c>
      <c r="AA10" s="2"/>
    </row>
    <row r="11" spans="2:27" ht="18" customHeight="1" x14ac:dyDescent="0.3">
      <c r="B11" s="5" t="s">
        <v>24</v>
      </c>
      <c r="C11" s="6" t="s">
        <v>34</v>
      </c>
      <c r="D11" s="6">
        <v>2699471</v>
      </c>
      <c r="E11" s="7">
        <v>44161</v>
      </c>
      <c r="F11" s="6">
        <v>670899</v>
      </c>
      <c r="G11" s="6">
        <v>123109</v>
      </c>
      <c r="H11" s="6">
        <v>122136</v>
      </c>
      <c r="I11" s="6">
        <v>786</v>
      </c>
      <c r="J11" s="6">
        <v>1630248</v>
      </c>
      <c r="K11" s="6">
        <v>974734</v>
      </c>
      <c r="L11" s="6">
        <v>0</v>
      </c>
      <c r="M11" s="6">
        <v>19</v>
      </c>
      <c r="N11" s="6">
        <v>20</v>
      </c>
      <c r="O11" s="6">
        <v>0</v>
      </c>
      <c r="P11" s="6">
        <v>2</v>
      </c>
      <c r="Q11" s="6">
        <v>6</v>
      </c>
      <c r="R11" s="6">
        <v>0</v>
      </c>
      <c r="S11" s="6">
        <v>132</v>
      </c>
      <c r="T11" s="6">
        <v>72</v>
      </c>
      <c r="U11" s="6">
        <v>0</v>
      </c>
      <c r="V11" s="6">
        <v>18883</v>
      </c>
      <c r="W11" s="6">
        <v>129575</v>
      </c>
      <c r="X11" s="8">
        <v>0.2485</v>
      </c>
      <c r="Y11" s="9" t="s">
        <v>26</v>
      </c>
      <c r="AA11" s="2"/>
    </row>
    <row r="12" spans="2:27" ht="18" customHeight="1" x14ac:dyDescent="0.3">
      <c r="B12" s="5" t="s">
        <v>24</v>
      </c>
      <c r="C12" s="6" t="s">
        <v>35</v>
      </c>
      <c r="D12" s="6">
        <v>4288113</v>
      </c>
      <c r="E12" s="7">
        <v>44161</v>
      </c>
      <c r="F12" s="6">
        <v>744983</v>
      </c>
      <c r="G12" s="6">
        <v>157737</v>
      </c>
      <c r="H12" s="6">
        <v>156492</v>
      </c>
      <c r="I12" s="6">
        <v>1127</v>
      </c>
      <c r="J12" s="6">
        <v>2999432</v>
      </c>
      <c r="K12" s="6">
        <v>1864960</v>
      </c>
      <c r="L12" s="6">
        <v>0</v>
      </c>
      <c r="M12" s="6">
        <v>27</v>
      </c>
      <c r="N12" s="6">
        <v>30</v>
      </c>
      <c r="O12" s="6">
        <v>0</v>
      </c>
      <c r="P12" s="6">
        <v>1309</v>
      </c>
      <c r="Q12" s="6">
        <v>2311</v>
      </c>
      <c r="R12" s="6">
        <v>0</v>
      </c>
      <c r="S12" s="6">
        <v>237</v>
      </c>
      <c r="T12" s="6">
        <v>227</v>
      </c>
      <c r="U12" s="6">
        <v>1</v>
      </c>
      <c r="V12" s="6">
        <v>65301</v>
      </c>
      <c r="W12" s="6">
        <v>207340</v>
      </c>
      <c r="X12" s="8">
        <v>0.17369999999999999</v>
      </c>
      <c r="Y12" s="9" t="s">
        <v>26</v>
      </c>
      <c r="AA12" s="2"/>
    </row>
    <row r="13" spans="2:27" ht="18" customHeight="1" x14ac:dyDescent="0.3">
      <c r="B13" s="5" t="s">
        <v>24</v>
      </c>
      <c r="C13" s="6" t="s">
        <v>36</v>
      </c>
      <c r="D13" s="6">
        <v>2342868</v>
      </c>
      <c r="E13" s="7">
        <v>44161</v>
      </c>
      <c r="F13" s="6">
        <v>531433</v>
      </c>
      <c r="G13" s="6">
        <v>82967</v>
      </c>
      <c r="H13" s="6">
        <v>82231</v>
      </c>
      <c r="I13" s="6">
        <v>672</v>
      </c>
      <c r="J13" s="6">
        <v>1393491</v>
      </c>
      <c r="K13" s="6">
        <v>996097</v>
      </c>
      <c r="L13" s="6">
        <v>0</v>
      </c>
      <c r="M13" s="6">
        <v>7</v>
      </c>
      <c r="N13" s="6">
        <v>11</v>
      </c>
      <c r="O13" s="6">
        <v>1</v>
      </c>
      <c r="P13" s="6">
        <v>601</v>
      </c>
      <c r="Q13" s="6">
        <v>1855</v>
      </c>
      <c r="R13" s="6">
        <v>0</v>
      </c>
      <c r="S13" s="6">
        <v>53</v>
      </c>
      <c r="T13" s="6">
        <v>38</v>
      </c>
      <c r="U13" s="6">
        <v>1</v>
      </c>
      <c r="V13" s="6">
        <v>44847</v>
      </c>
      <c r="W13" s="6">
        <v>123576</v>
      </c>
      <c r="X13" s="8">
        <v>0.2268</v>
      </c>
      <c r="Y13" s="9" t="s">
        <v>26</v>
      </c>
      <c r="AA13" s="2"/>
    </row>
    <row r="14" spans="2:27" ht="18" customHeight="1" x14ac:dyDescent="0.3">
      <c r="B14" s="5" t="s">
        <v>24</v>
      </c>
      <c r="C14" s="6" t="s">
        <v>37</v>
      </c>
      <c r="D14" s="6">
        <v>3934782</v>
      </c>
      <c r="E14" s="7">
        <v>44161</v>
      </c>
      <c r="F14" s="6">
        <v>793098</v>
      </c>
      <c r="G14" s="6">
        <v>179077</v>
      </c>
      <c r="H14" s="6">
        <v>177680</v>
      </c>
      <c r="I14" s="6">
        <v>1117</v>
      </c>
      <c r="J14" s="6">
        <v>2525317</v>
      </c>
      <c r="K14" s="6">
        <v>1778807</v>
      </c>
      <c r="L14" s="6">
        <v>0</v>
      </c>
      <c r="M14" s="6">
        <v>40</v>
      </c>
      <c r="N14" s="6">
        <v>44</v>
      </c>
      <c r="O14" s="6">
        <v>0</v>
      </c>
      <c r="P14" s="6">
        <v>878</v>
      </c>
      <c r="Q14" s="6">
        <v>1884</v>
      </c>
      <c r="R14" s="6">
        <v>0</v>
      </c>
      <c r="S14" s="6">
        <v>234</v>
      </c>
      <c r="T14" s="6">
        <v>246</v>
      </c>
      <c r="U14" s="6">
        <v>4</v>
      </c>
      <c r="V14" s="6">
        <v>61021</v>
      </c>
      <c r="W14" s="6">
        <v>146562</v>
      </c>
      <c r="X14" s="8">
        <v>0.2016</v>
      </c>
      <c r="Y14" s="9" t="s">
        <v>26</v>
      </c>
      <c r="AA14" s="2"/>
    </row>
    <row r="15" spans="2:27" ht="18" customHeight="1" x14ac:dyDescent="0.3">
      <c r="B15" s="5" t="s">
        <v>24</v>
      </c>
      <c r="C15" s="6" t="s">
        <v>38</v>
      </c>
      <c r="D15" s="6">
        <v>2884524</v>
      </c>
      <c r="E15" s="7">
        <v>44161</v>
      </c>
      <c r="F15" s="6">
        <v>671761</v>
      </c>
      <c r="G15" s="6">
        <v>115623</v>
      </c>
      <c r="H15" s="6">
        <v>114904</v>
      </c>
      <c r="I15" s="6">
        <v>644</v>
      </c>
      <c r="J15" s="6">
        <v>1824032</v>
      </c>
      <c r="K15" s="6">
        <v>1328711</v>
      </c>
      <c r="L15" s="6">
        <v>0</v>
      </c>
      <c r="M15" s="6">
        <v>12</v>
      </c>
      <c r="N15" s="6">
        <v>25</v>
      </c>
      <c r="O15" s="6">
        <v>0</v>
      </c>
      <c r="P15" s="6">
        <v>1005</v>
      </c>
      <c r="Q15" s="6">
        <v>1101</v>
      </c>
      <c r="R15" s="6">
        <v>0</v>
      </c>
      <c r="S15" s="6">
        <v>82</v>
      </c>
      <c r="T15" s="6">
        <v>163</v>
      </c>
      <c r="U15" s="6">
        <v>0</v>
      </c>
      <c r="V15" s="6">
        <v>65843</v>
      </c>
      <c r="W15" s="6">
        <v>90958</v>
      </c>
      <c r="X15" s="8">
        <v>0.2329</v>
      </c>
      <c r="Y15" s="9" t="s">
        <v>26</v>
      </c>
      <c r="AA15" s="2"/>
    </row>
    <row r="16" spans="2:27" ht="18" customHeight="1" x14ac:dyDescent="0.3">
      <c r="B16" s="5" t="s">
        <v>39</v>
      </c>
      <c r="C16" s="6" t="s">
        <v>40</v>
      </c>
      <c r="D16" s="6">
        <v>21089</v>
      </c>
      <c r="E16" s="7">
        <v>44224</v>
      </c>
      <c r="F16" s="6">
        <v>2845</v>
      </c>
      <c r="G16" s="6">
        <v>1068</v>
      </c>
      <c r="H16" s="6">
        <v>1065</v>
      </c>
      <c r="I16" s="6">
        <v>3</v>
      </c>
      <c r="J16" s="6">
        <v>11695</v>
      </c>
      <c r="K16" s="6">
        <v>7957</v>
      </c>
      <c r="L16" s="6">
        <v>0</v>
      </c>
      <c r="M16" s="6">
        <v>0</v>
      </c>
      <c r="N16" s="6">
        <v>0</v>
      </c>
      <c r="O16" s="6">
        <v>0</v>
      </c>
      <c r="P16" s="6">
        <v>0</v>
      </c>
      <c r="Q16" s="6">
        <v>0</v>
      </c>
      <c r="R16" s="6">
        <v>0</v>
      </c>
      <c r="S16" s="6">
        <v>0</v>
      </c>
      <c r="T16" s="6">
        <v>0</v>
      </c>
      <c r="U16" s="6">
        <v>0</v>
      </c>
      <c r="V16" s="6">
        <v>45</v>
      </c>
      <c r="W16" s="6">
        <v>452</v>
      </c>
      <c r="X16" s="8">
        <v>0.13489999999999999</v>
      </c>
      <c r="Y16" s="9" t="s">
        <v>26</v>
      </c>
      <c r="AA16" s="2"/>
    </row>
    <row r="17" spans="2:27" ht="18" customHeight="1" x14ac:dyDescent="0.3">
      <c r="B17" s="5" t="s">
        <v>39</v>
      </c>
      <c r="C17" s="6" t="s">
        <v>41</v>
      </c>
      <c r="D17" s="6">
        <v>147951</v>
      </c>
      <c r="E17" s="7">
        <v>44224</v>
      </c>
      <c r="F17" s="6">
        <v>23861</v>
      </c>
      <c r="G17" s="6">
        <v>3807</v>
      </c>
      <c r="H17" s="6">
        <v>3780</v>
      </c>
      <c r="I17" s="6">
        <v>22</v>
      </c>
      <c r="J17" s="6">
        <v>88857</v>
      </c>
      <c r="K17" s="6">
        <v>55361</v>
      </c>
      <c r="L17" s="6">
        <v>0</v>
      </c>
      <c r="M17" s="6">
        <v>0</v>
      </c>
      <c r="N17" s="6">
        <v>1</v>
      </c>
      <c r="O17" s="6">
        <v>0</v>
      </c>
      <c r="P17" s="6">
        <v>0</v>
      </c>
      <c r="Q17" s="6">
        <v>0</v>
      </c>
      <c r="R17" s="6">
        <v>0</v>
      </c>
      <c r="S17" s="6">
        <v>3</v>
      </c>
      <c r="T17" s="6">
        <v>3</v>
      </c>
      <c r="U17" s="6">
        <v>0</v>
      </c>
      <c r="V17" s="6">
        <v>298</v>
      </c>
      <c r="W17" s="6">
        <v>3803</v>
      </c>
      <c r="X17" s="8">
        <v>0.1613</v>
      </c>
      <c r="Y17" s="9" t="s">
        <v>26</v>
      </c>
      <c r="AA17" s="2"/>
    </row>
    <row r="18" spans="2:27" ht="18" customHeight="1" x14ac:dyDescent="0.3">
      <c r="B18" s="5" t="s">
        <v>39</v>
      </c>
      <c r="C18" s="6" t="s">
        <v>42</v>
      </c>
      <c r="D18" s="6">
        <v>78413</v>
      </c>
      <c r="E18" s="7">
        <v>44224</v>
      </c>
      <c r="F18" s="6">
        <v>7489</v>
      </c>
      <c r="G18" s="6">
        <v>1094</v>
      </c>
      <c r="H18" s="6">
        <v>1094</v>
      </c>
      <c r="I18" s="6">
        <v>0</v>
      </c>
      <c r="J18" s="6">
        <v>22931</v>
      </c>
      <c r="K18" s="6">
        <v>15646</v>
      </c>
      <c r="L18" s="6">
        <v>0</v>
      </c>
      <c r="M18" s="6">
        <v>0</v>
      </c>
      <c r="N18" s="6">
        <v>0</v>
      </c>
      <c r="O18" s="6">
        <v>0</v>
      </c>
      <c r="P18" s="6">
        <v>0</v>
      </c>
      <c r="Q18" s="6">
        <v>1</v>
      </c>
      <c r="R18" s="6">
        <v>0</v>
      </c>
      <c r="S18" s="6">
        <v>0</v>
      </c>
      <c r="T18" s="6">
        <v>0</v>
      </c>
      <c r="U18" s="6">
        <v>0</v>
      </c>
      <c r="V18" s="6">
        <v>76</v>
      </c>
      <c r="W18" s="6">
        <v>409</v>
      </c>
      <c r="X18" s="8">
        <v>9.5500000000000002E-2</v>
      </c>
      <c r="Y18" s="9" t="s">
        <v>43</v>
      </c>
      <c r="AA18" s="2"/>
    </row>
    <row r="19" spans="2:27" ht="18" customHeight="1" x14ac:dyDescent="0.3">
      <c r="B19" s="5" t="s">
        <v>39</v>
      </c>
      <c r="C19" s="6" t="s">
        <v>44</v>
      </c>
      <c r="D19" s="6">
        <v>99019</v>
      </c>
      <c r="E19" s="7">
        <v>44224</v>
      </c>
      <c r="F19" s="6">
        <v>21867</v>
      </c>
      <c r="G19" s="6">
        <v>3206</v>
      </c>
      <c r="H19" s="6">
        <v>3183</v>
      </c>
      <c r="I19" s="6">
        <v>17</v>
      </c>
      <c r="J19" s="6">
        <v>54001</v>
      </c>
      <c r="K19" s="6">
        <v>39434</v>
      </c>
      <c r="L19" s="6">
        <v>0</v>
      </c>
      <c r="M19" s="6">
        <v>0</v>
      </c>
      <c r="N19" s="6">
        <v>5</v>
      </c>
      <c r="O19" s="6">
        <v>0</v>
      </c>
      <c r="P19" s="6">
        <v>0</v>
      </c>
      <c r="Q19" s="6">
        <v>0</v>
      </c>
      <c r="R19" s="6">
        <v>0</v>
      </c>
      <c r="S19" s="6">
        <v>9</v>
      </c>
      <c r="T19" s="6">
        <v>10</v>
      </c>
      <c r="U19" s="6">
        <v>0</v>
      </c>
      <c r="V19" s="6">
        <v>365</v>
      </c>
      <c r="W19" s="6">
        <v>2013</v>
      </c>
      <c r="X19" s="8">
        <v>0.2208</v>
      </c>
      <c r="Y19" s="9" t="s">
        <v>26</v>
      </c>
      <c r="AA19" s="2"/>
    </row>
    <row r="20" spans="2:27" ht="18" customHeight="1" x14ac:dyDescent="0.3">
      <c r="B20" s="5" t="s">
        <v>39</v>
      </c>
      <c r="C20" s="6" t="s">
        <v>45</v>
      </c>
      <c r="D20" s="6">
        <v>22256</v>
      </c>
      <c r="E20" s="7">
        <v>44224</v>
      </c>
      <c r="F20" s="6">
        <v>1385</v>
      </c>
      <c r="G20" s="6">
        <v>512</v>
      </c>
      <c r="H20" s="6">
        <v>512</v>
      </c>
      <c r="I20" s="6">
        <v>0</v>
      </c>
      <c r="J20" s="6">
        <v>6946</v>
      </c>
      <c r="K20" s="6">
        <v>3874</v>
      </c>
      <c r="L20" s="6">
        <v>0</v>
      </c>
      <c r="M20" s="6">
        <v>0</v>
      </c>
      <c r="N20" s="6">
        <v>0</v>
      </c>
      <c r="O20" s="6">
        <v>0</v>
      </c>
      <c r="P20" s="6">
        <v>0</v>
      </c>
      <c r="Q20" s="6">
        <v>0</v>
      </c>
      <c r="R20" s="6">
        <v>0</v>
      </c>
      <c r="S20" s="6">
        <v>0</v>
      </c>
      <c r="T20" s="6">
        <v>0</v>
      </c>
      <c r="U20" s="6">
        <v>0</v>
      </c>
      <c r="V20" s="6">
        <v>36</v>
      </c>
      <c r="W20" s="6">
        <v>185</v>
      </c>
      <c r="X20" s="8">
        <v>6.2199999999999998E-2</v>
      </c>
      <c r="Y20" s="9" t="s">
        <v>43</v>
      </c>
      <c r="AA20" s="2"/>
    </row>
    <row r="21" spans="2:27" ht="18" customHeight="1" x14ac:dyDescent="0.3">
      <c r="B21" s="5" t="s">
        <v>39</v>
      </c>
      <c r="C21" s="6" t="s">
        <v>46</v>
      </c>
      <c r="D21" s="6">
        <v>145538</v>
      </c>
      <c r="E21" s="7">
        <v>44224</v>
      </c>
      <c r="F21" s="6">
        <v>14945</v>
      </c>
      <c r="G21" s="6">
        <v>2885</v>
      </c>
      <c r="H21" s="6">
        <v>2851</v>
      </c>
      <c r="I21" s="6">
        <v>26</v>
      </c>
      <c r="J21" s="6">
        <v>31120</v>
      </c>
      <c r="K21" s="6">
        <v>22003</v>
      </c>
      <c r="L21" s="6">
        <v>0</v>
      </c>
      <c r="M21" s="6">
        <v>0</v>
      </c>
      <c r="N21" s="6">
        <v>0</v>
      </c>
      <c r="O21" s="6">
        <v>0</v>
      </c>
      <c r="P21" s="6">
        <v>0</v>
      </c>
      <c r="Q21" s="6">
        <v>0</v>
      </c>
      <c r="R21" s="6">
        <v>0</v>
      </c>
      <c r="S21" s="6">
        <v>9</v>
      </c>
      <c r="T21" s="6">
        <v>3</v>
      </c>
      <c r="U21" s="6">
        <v>0</v>
      </c>
      <c r="V21" s="6">
        <v>221</v>
      </c>
      <c r="W21" s="6">
        <v>1494</v>
      </c>
      <c r="X21" s="8">
        <v>0.1027</v>
      </c>
      <c r="Y21" s="9" t="s">
        <v>26</v>
      </c>
      <c r="AA21" s="2"/>
    </row>
    <row r="22" spans="2:27" ht="18" customHeight="1" x14ac:dyDescent="0.3">
      <c r="B22" s="5" t="s">
        <v>39</v>
      </c>
      <c r="C22" s="6" t="s">
        <v>47</v>
      </c>
      <c r="D22" s="6">
        <v>60000</v>
      </c>
      <c r="E22" s="7">
        <v>44224</v>
      </c>
      <c r="F22" s="6">
        <v>10342</v>
      </c>
      <c r="G22" s="6">
        <v>752</v>
      </c>
      <c r="H22" s="6">
        <v>749</v>
      </c>
      <c r="I22" s="6">
        <v>2</v>
      </c>
      <c r="J22" s="6">
        <v>19259</v>
      </c>
      <c r="K22" s="6">
        <v>7826</v>
      </c>
      <c r="L22" s="6">
        <v>0</v>
      </c>
      <c r="M22" s="6">
        <v>0</v>
      </c>
      <c r="N22" s="6">
        <v>0</v>
      </c>
      <c r="O22" s="6">
        <v>0</v>
      </c>
      <c r="P22" s="6">
        <v>0</v>
      </c>
      <c r="Q22" s="6">
        <v>0</v>
      </c>
      <c r="R22" s="6">
        <v>0</v>
      </c>
      <c r="S22" s="6">
        <v>1</v>
      </c>
      <c r="T22" s="6">
        <v>0</v>
      </c>
      <c r="U22" s="6">
        <v>0</v>
      </c>
      <c r="V22" s="6">
        <v>46</v>
      </c>
      <c r="W22" s="6">
        <v>356</v>
      </c>
      <c r="X22" s="8">
        <v>0.1724</v>
      </c>
      <c r="Y22" s="9" t="s">
        <v>26</v>
      </c>
      <c r="AA22" s="2"/>
    </row>
    <row r="23" spans="2:27" ht="18" customHeight="1" x14ac:dyDescent="0.3">
      <c r="B23" s="5" t="s">
        <v>39</v>
      </c>
      <c r="C23" s="6" t="s">
        <v>48</v>
      </c>
      <c r="D23" s="6">
        <v>53986</v>
      </c>
      <c r="E23" s="7">
        <v>44224</v>
      </c>
      <c r="F23" s="6">
        <v>12169</v>
      </c>
      <c r="G23" s="6">
        <v>2426</v>
      </c>
      <c r="H23" s="6">
        <v>2397</v>
      </c>
      <c r="I23" s="6">
        <v>11</v>
      </c>
      <c r="J23" s="6">
        <v>32639</v>
      </c>
      <c r="K23" s="6">
        <v>22089</v>
      </c>
      <c r="L23" s="6">
        <v>0</v>
      </c>
      <c r="M23" s="6">
        <v>0</v>
      </c>
      <c r="N23" s="6">
        <v>0</v>
      </c>
      <c r="O23" s="6">
        <v>0</v>
      </c>
      <c r="P23" s="6">
        <v>19</v>
      </c>
      <c r="Q23" s="6">
        <v>1</v>
      </c>
      <c r="R23" s="6">
        <v>0</v>
      </c>
      <c r="S23" s="6">
        <v>14</v>
      </c>
      <c r="T23" s="6">
        <v>3</v>
      </c>
      <c r="U23" s="6">
        <v>0</v>
      </c>
      <c r="V23" s="6">
        <v>171</v>
      </c>
      <c r="W23" s="6">
        <v>931</v>
      </c>
      <c r="X23" s="8">
        <v>0.22539999999999999</v>
      </c>
      <c r="Y23" s="9" t="s">
        <v>26</v>
      </c>
      <c r="AA23" s="2"/>
    </row>
    <row r="24" spans="2:27" ht="18" customHeight="1" x14ac:dyDescent="0.3">
      <c r="B24" s="5" t="s">
        <v>39</v>
      </c>
      <c r="C24" s="6" t="s">
        <v>49</v>
      </c>
      <c r="D24" s="6">
        <v>80597</v>
      </c>
      <c r="E24" s="7">
        <v>44224</v>
      </c>
      <c r="F24" s="6">
        <v>7070</v>
      </c>
      <c r="G24" s="6">
        <v>738</v>
      </c>
      <c r="H24" s="6">
        <v>730</v>
      </c>
      <c r="I24" s="6">
        <v>8</v>
      </c>
      <c r="J24" s="6">
        <v>16565</v>
      </c>
      <c r="K24" s="6">
        <v>9990</v>
      </c>
      <c r="L24" s="6">
        <v>0</v>
      </c>
      <c r="M24" s="6">
        <v>0</v>
      </c>
      <c r="N24" s="6">
        <v>0</v>
      </c>
      <c r="O24" s="6">
        <v>0</v>
      </c>
      <c r="P24" s="6">
        <v>0</v>
      </c>
      <c r="Q24" s="6">
        <v>0</v>
      </c>
      <c r="R24" s="6">
        <v>0</v>
      </c>
      <c r="S24" s="6">
        <v>0</v>
      </c>
      <c r="T24" s="6">
        <v>0</v>
      </c>
      <c r="U24" s="6">
        <v>0</v>
      </c>
      <c r="V24" s="6">
        <v>37</v>
      </c>
      <c r="W24" s="6">
        <v>317</v>
      </c>
      <c r="X24" s="8">
        <v>8.77E-2</v>
      </c>
      <c r="Y24" s="9" t="s">
        <v>43</v>
      </c>
      <c r="AA24" s="2"/>
    </row>
    <row r="25" spans="2:27" ht="18" customHeight="1" x14ac:dyDescent="0.3">
      <c r="B25" s="5" t="s">
        <v>39</v>
      </c>
      <c r="C25" s="6" t="s">
        <v>50</v>
      </c>
      <c r="D25" s="6">
        <v>82839</v>
      </c>
      <c r="E25" s="7">
        <v>44224</v>
      </c>
      <c r="F25" s="6">
        <v>10564</v>
      </c>
      <c r="G25" s="6">
        <v>3036</v>
      </c>
      <c r="H25" s="6">
        <v>3015</v>
      </c>
      <c r="I25" s="6">
        <v>15</v>
      </c>
      <c r="J25" s="6">
        <v>26916</v>
      </c>
      <c r="K25" s="6">
        <v>18827</v>
      </c>
      <c r="L25" s="6">
        <v>0</v>
      </c>
      <c r="M25" s="6">
        <v>0</v>
      </c>
      <c r="N25" s="6">
        <v>0</v>
      </c>
      <c r="O25" s="6">
        <v>0</v>
      </c>
      <c r="P25" s="6">
        <v>2</v>
      </c>
      <c r="Q25" s="6">
        <v>36</v>
      </c>
      <c r="R25" s="6">
        <v>0</v>
      </c>
      <c r="S25" s="6">
        <v>5</v>
      </c>
      <c r="T25" s="6">
        <v>2</v>
      </c>
      <c r="U25" s="6">
        <v>0</v>
      </c>
      <c r="V25" s="6">
        <v>85</v>
      </c>
      <c r="W25" s="6">
        <v>767</v>
      </c>
      <c r="X25" s="8">
        <v>0.1275</v>
      </c>
      <c r="Y25" s="9" t="s">
        <v>26</v>
      </c>
      <c r="AA25" s="2"/>
    </row>
    <row r="26" spans="2:27" ht="18" customHeight="1" x14ac:dyDescent="0.3">
      <c r="B26" s="5" t="s">
        <v>39</v>
      </c>
      <c r="C26" s="6" t="s">
        <v>51</v>
      </c>
      <c r="D26" s="6">
        <v>95950</v>
      </c>
      <c r="E26" s="7">
        <v>44224</v>
      </c>
      <c r="F26" s="6">
        <v>19987</v>
      </c>
      <c r="G26" s="6">
        <v>2124</v>
      </c>
      <c r="H26" s="6">
        <v>2102</v>
      </c>
      <c r="I26" s="6">
        <v>17</v>
      </c>
      <c r="J26" s="6">
        <v>63539</v>
      </c>
      <c r="K26" s="6">
        <v>47104</v>
      </c>
      <c r="L26" s="6">
        <v>0</v>
      </c>
      <c r="M26" s="6">
        <v>0</v>
      </c>
      <c r="N26" s="6">
        <v>0</v>
      </c>
      <c r="O26" s="6">
        <v>0</v>
      </c>
      <c r="P26" s="6">
        <v>0</v>
      </c>
      <c r="Q26" s="6">
        <v>0</v>
      </c>
      <c r="R26" s="6">
        <v>0</v>
      </c>
      <c r="S26" s="6">
        <v>4</v>
      </c>
      <c r="T26" s="6">
        <v>16</v>
      </c>
      <c r="U26" s="6">
        <v>0</v>
      </c>
      <c r="V26" s="6">
        <v>209</v>
      </c>
      <c r="W26" s="6">
        <v>2436</v>
      </c>
      <c r="X26" s="8">
        <v>0.20830000000000001</v>
      </c>
      <c r="Y26" s="9" t="s">
        <v>26</v>
      </c>
      <c r="AA26" s="2"/>
    </row>
    <row r="27" spans="2:27" ht="18" customHeight="1" x14ac:dyDescent="0.3">
      <c r="B27" s="5" t="s">
        <v>39</v>
      </c>
      <c r="C27" s="6" t="s">
        <v>52</v>
      </c>
      <c r="D27" s="6">
        <v>176385</v>
      </c>
      <c r="E27" s="7">
        <v>44224</v>
      </c>
      <c r="F27" s="6">
        <v>41960</v>
      </c>
      <c r="G27" s="6">
        <v>18316</v>
      </c>
      <c r="H27" s="6">
        <v>18212</v>
      </c>
      <c r="I27" s="6">
        <v>98</v>
      </c>
      <c r="J27" s="6">
        <v>141168</v>
      </c>
      <c r="K27" s="6">
        <v>100258</v>
      </c>
      <c r="L27" s="6">
        <v>0</v>
      </c>
      <c r="M27" s="6">
        <v>1</v>
      </c>
      <c r="N27" s="6">
        <v>1</v>
      </c>
      <c r="O27" s="6">
        <v>0</v>
      </c>
      <c r="P27" s="6">
        <v>0</v>
      </c>
      <c r="Q27" s="6">
        <v>0</v>
      </c>
      <c r="R27" s="6">
        <v>0</v>
      </c>
      <c r="S27" s="6">
        <v>7</v>
      </c>
      <c r="T27" s="6">
        <v>12</v>
      </c>
      <c r="U27" s="6">
        <v>0</v>
      </c>
      <c r="V27" s="6">
        <v>1055</v>
      </c>
      <c r="W27" s="6">
        <v>3799</v>
      </c>
      <c r="X27" s="8">
        <v>0.2379</v>
      </c>
      <c r="Y27" s="9" t="s">
        <v>26</v>
      </c>
      <c r="AA27" s="2"/>
    </row>
    <row r="28" spans="2:27" ht="18" customHeight="1" x14ac:dyDescent="0.3">
      <c r="B28" s="5" t="s">
        <v>39</v>
      </c>
      <c r="C28" s="6" t="s">
        <v>53</v>
      </c>
      <c r="D28" s="6">
        <v>13310</v>
      </c>
      <c r="E28" s="7">
        <v>44224</v>
      </c>
      <c r="F28" s="6">
        <v>2169</v>
      </c>
      <c r="G28" s="6">
        <v>262</v>
      </c>
      <c r="H28" s="6">
        <v>261</v>
      </c>
      <c r="I28" s="6">
        <v>0</v>
      </c>
      <c r="J28" s="6">
        <v>6910</v>
      </c>
      <c r="K28" s="6">
        <v>5663</v>
      </c>
      <c r="L28" s="6">
        <v>0</v>
      </c>
      <c r="M28" s="6">
        <v>0</v>
      </c>
      <c r="N28" s="6">
        <v>0</v>
      </c>
      <c r="O28" s="6">
        <v>0</v>
      </c>
      <c r="P28" s="6">
        <v>0</v>
      </c>
      <c r="Q28" s="6">
        <v>0</v>
      </c>
      <c r="R28" s="6">
        <v>0</v>
      </c>
      <c r="S28" s="6">
        <v>1</v>
      </c>
      <c r="T28" s="6">
        <v>10</v>
      </c>
      <c r="U28" s="6">
        <v>0</v>
      </c>
      <c r="V28" s="6">
        <v>2</v>
      </c>
      <c r="W28" s="6">
        <v>153</v>
      </c>
      <c r="X28" s="8">
        <v>0.16300000000000001</v>
      </c>
      <c r="Y28" s="9" t="s">
        <v>26</v>
      </c>
      <c r="AA28" s="2"/>
    </row>
    <row r="29" spans="2:27" ht="18" customHeight="1" x14ac:dyDescent="0.3">
      <c r="B29" s="5" t="s">
        <v>39</v>
      </c>
      <c r="C29" s="6" t="s">
        <v>54</v>
      </c>
      <c r="D29" s="6">
        <v>31920</v>
      </c>
      <c r="E29" s="7">
        <v>44224</v>
      </c>
      <c r="F29" s="6">
        <v>4270</v>
      </c>
      <c r="G29" s="6">
        <v>411</v>
      </c>
      <c r="H29" s="6">
        <v>408</v>
      </c>
      <c r="I29" s="6">
        <v>3</v>
      </c>
      <c r="J29" s="6">
        <v>14408</v>
      </c>
      <c r="K29" s="6">
        <v>9068</v>
      </c>
      <c r="L29" s="6">
        <v>0</v>
      </c>
      <c r="M29" s="6">
        <v>0</v>
      </c>
      <c r="N29" s="6">
        <v>0</v>
      </c>
      <c r="O29" s="6">
        <v>0</v>
      </c>
      <c r="P29" s="6">
        <v>0</v>
      </c>
      <c r="Q29" s="6">
        <v>0</v>
      </c>
      <c r="R29" s="6">
        <v>0</v>
      </c>
      <c r="S29" s="6">
        <v>0</v>
      </c>
      <c r="T29" s="6">
        <v>0</v>
      </c>
      <c r="U29" s="6">
        <v>0</v>
      </c>
      <c r="V29" s="6">
        <v>40</v>
      </c>
      <c r="W29" s="6">
        <v>197</v>
      </c>
      <c r="X29" s="8">
        <v>0.1338</v>
      </c>
      <c r="Y29" s="9" t="s">
        <v>26</v>
      </c>
      <c r="AA29" s="2"/>
    </row>
    <row r="30" spans="2:27" ht="18" customHeight="1" x14ac:dyDescent="0.3">
      <c r="B30" s="5" t="s">
        <v>39</v>
      </c>
      <c r="C30" s="6" t="s">
        <v>55</v>
      </c>
      <c r="D30" s="6">
        <v>49950</v>
      </c>
      <c r="E30" s="7">
        <v>44224</v>
      </c>
      <c r="F30" s="6">
        <v>14224</v>
      </c>
      <c r="G30" s="6">
        <v>2577</v>
      </c>
      <c r="H30" s="6">
        <v>2533</v>
      </c>
      <c r="I30" s="6">
        <v>20</v>
      </c>
      <c r="J30" s="6">
        <v>29553</v>
      </c>
      <c r="K30" s="6">
        <v>23287</v>
      </c>
      <c r="L30" s="6">
        <v>0</v>
      </c>
      <c r="M30" s="6">
        <v>0</v>
      </c>
      <c r="N30" s="6">
        <v>0</v>
      </c>
      <c r="O30" s="6">
        <v>0</v>
      </c>
      <c r="P30" s="6">
        <v>0</v>
      </c>
      <c r="Q30" s="6">
        <v>0</v>
      </c>
      <c r="R30" s="6">
        <v>0</v>
      </c>
      <c r="S30" s="6">
        <v>12</v>
      </c>
      <c r="T30" s="6">
        <v>8</v>
      </c>
      <c r="U30" s="6">
        <v>0</v>
      </c>
      <c r="V30" s="6">
        <v>91</v>
      </c>
      <c r="W30" s="6">
        <v>759</v>
      </c>
      <c r="X30" s="8">
        <v>0.2848</v>
      </c>
      <c r="Y30" s="9" t="s">
        <v>26</v>
      </c>
      <c r="AA30" s="2"/>
    </row>
    <row r="31" spans="2:27" ht="18" customHeight="1" x14ac:dyDescent="0.3">
      <c r="B31" s="5" t="s">
        <v>39</v>
      </c>
      <c r="C31" s="6" t="s">
        <v>56</v>
      </c>
      <c r="D31" s="6">
        <v>111997</v>
      </c>
      <c r="E31" s="7">
        <v>44224</v>
      </c>
      <c r="F31" s="6">
        <v>14657</v>
      </c>
      <c r="G31" s="6">
        <v>1109</v>
      </c>
      <c r="H31" s="6">
        <v>1102</v>
      </c>
      <c r="I31" s="6">
        <v>5</v>
      </c>
      <c r="J31" s="6">
        <v>31565</v>
      </c>
      <c r="K31" s="6">
        <v>21200</v>
      </c>
      <c r="L31" s="6">
        <v>0</v>
      </c>
      <c r="M31" s="6">
        <v>0</v>
      </c>
      <c r="N31" s="6">
        <v>0</v>
      </c>
      <c r="O31" s="6">
        <v>0</v>
      </c>
      <c r="P31" s="6">
        <v>0</v>
      </c>
      <c r="Q31" s="6">
        <v>0</v>
      </c>
      <c r="R31" s="6">
        <v>0</v>
      </c>
      <c r="S31" s="6">
        <v>0</v>
      </c>
      <c r="T31" s="6">
        <v>2</v>
      </c>
      <c r="U31" s="6">
        <v>0</v>
      </c>
      <c r="V31" s="6">
        <v>35</v>
      </c>
      <c r="W31" s="6">
        <v>631</v>
      </c>
      <c r="X31" s="8">
        <v>0.13089999999999999</v>
      </c>
      <c r="Y31" s="9" t="s">
        <v>26</v>
      </c>
      <c r="AA31" s="2"/>
    </row>
    <row r="32" spans="2:27" ht="18" customHeight="1" x14ac:dyDescent="0.3">
      <c r="B32" s="5" t="s">
        <v>39</v>
      </c>
      <c r="C32" s="6" t="s">
        <v>57</v>
      </c>
      <c r="D32" s="6">
        <v>7948</v>
      </c>
      <c r="E32" s="7">
        <v>44224</v>
      </c>
      <c r="F32" s="6">
        <v>1910</v>
      </c>
      <c r="G32" s="6">
        <v>337</v>
      </c>
      <c r="H32" s="6">
        <v>335</v>
      </c>
      <c r="I32" s="6">
        <v>2</v>
      </c>
      <c r="J32" s="6">
        <v>4156</v>
      </c>
      <c r="K32" s="6">
        <v>2603</v>
      </c>
      <c r="L32" s="6">
        <v>0</v>
      </c>
      <c r="M32" s="6">
        <v>0</v>
      </c>
      <c r="N32" s="6">
        <v>0</v>
      </c>
      <c r="O32" s="6">
        <v>0</v>
      </c>
      <c r="P32" s="6">
        <v>0</v>
      </c>
      <c r="Q32" s="6">
        <v>0</v>
      </c>
      <c r="R32" s="6">
        <v>0</v>
      </c>
      <c r="S32" s="6">
        <v>0</v>
      </c>
      <c r="T32" s="6">
        <v>1</v>
      </c>
      <c r="U32" s="6">
        <v>0</v>
      </c>
      <c r="V32" s="6">
        <v>3</v>
      </c>
      <c r="W32" s="6">
        <v>11</v>
      </c>
      <c r="X32" s="8">
        <v>0.24030000000000001</v>
      </c>
      <c r="Y32" s="9" t="s">
        <v>26</v>
      </c>
      <c r="AA32" s="2"/>
    </row>
    <row r="33" spans="2:27" ht="18" customHeight="1" x14ac:dyDescent="0.3">
      <c r="B33" s="5" t="s">
        <v>39</v>
      </c>
      <c r="C33" s="6" t="s">
        <v>58</v>
      </c>
      <c r="D33" s="6">
        <v>35289</v>
      </c>
      <c r="E33" s="7">
        <v>44224</v>
      </c>
      <c r="F33" s="6">
        <v>6564</v>
      </c>
      <c r="G33" s="6">
        <v>1016</v>
      </c>
      <c r="H33" s="6">
        <v>1015</v>
      </c>
      <c r="I33" s="6">
        <v>1</v>
      </c>
      <c r="J33" s="6">
        <v>18594</v>
      </c>
      <c r="K33" s="6">
        <v>13671</v>
      </c>
      <c r="L33" s="6">
        <v>0</v>
      </c>
      <c r="M33" s="6">
        <v>0</v>
      </c>
      <c r="N33" s="6">
        <v>0</v>
      </c>
      <c r="O33" s="6">
        <v>0</v>
      </c>
      <c r="P33" s="6">
        <v>0</v>
      </c>
      <c r="Q33" s="6">
        <v>0</v>
      </c>
      <c r="R33" s="6">
        <v>0</v>
      </c>
      <c r="S33" s="6">
        <v>0</v>
      </c>
      <c r="T33" s="6">
        <v>2</v>
      </c>
      <c r="U33" s="6">
        <v>0</v>
      </c>
      <c r="V33" s="6">
        <v>38</v>
      </c>
      <c r="W33" s="6">
        <v>411</v>
      </c>
      <c r="X33" s="8">
        <v>0.186</v>
      </c>
      <c r="Y33" s="9" t="s">
        <v>26</v>
      </c>
      <c r="AA33" s="2"/>
    </row>
    <row r="34" spans="2:27" ht="18" customHeight="1" x14ac:dyDescent="0.3">
      <c r="B34" s="5" t="s">
        <v>39</v>
      </c>
      <c r="C34" s="6" t="s">
        <v>59</v>
      </c>
      <c r="D34" s="6">
        <v>83205</v>
      </c>
      <c r="E34" s="7">
        <v>44224</v>
      </c>
      <c r="F34" s="6">
        <v>6217</v>
      </c>
      <c r="G34" s="6">
        <v>1958</v>
      </c>
      <c r="H34" s="6">
        <v>1952</v>
      </c>
      <c r="I34" s="6">
        <v>6</v>
      </c>
      <c r="J34" s="6">
        <v>24842</v>
      </c>
      <c r="K34" s="6">
        <v>16390</v>
      </c>
      <c r="L34" s="6">
        <v>0</v>
      </c>
      <c r="M34" s="6">
        <v>0</v>
      </c>
      <c r="N34" s="6">
        <v>0</v>
      </c>
      <c r="O34" s="6">
        <v>0</v>
      </c>
      <c r="P34" s="6">
        <v>0</v>
      </c>
      <c r="Q34" s="6">
        <v>0</v>
      </c>
      <c r="R34" s="6">
        <v>0</v>
      </c>
      <c r="S34" s="6">
        <v>0</v>
      </c>
      <c r="T34" s="6">
        <v>0</v>
      </c>
      <c r="U34" s="6">
        <v>0</v>
      </c>
      <c r="V34" s="6">
        <v>93</v>
      </c>
      <c r="W34" s="6">
        <v>1122</v>
      </c>
      <c r="X34" s="8">
        <v>7.4700000000000003E-2</v>
      </c>
      <c r="Y34" s="9" t="s">
        <v>43</v>
      </c>
      <c r="AA34" s="2"/>
    </row>
    <row r="35" spans="2:27" ht="18" customHeight="1" x14ac:dyDescent="0.3">
      <c r="B35" s="5" t="s">
        <v>39</v>
      </c>
      <c r="C35" s="6" t="s">
        <v>60</v>
      </c>
      <c r="D35" s="6">
        <v>87013</v>
      </c>
      <c r="E35" s="7">
        <v>44224</v>
      </c>
      <c r="F35" s="6">
        <v>28155</v>
      </c>
      <c r="G35" s="6">
        <v>3545</v>
      </c>
      <c r="H35" s="6">
        <v>3518</v>
      </c>
      <c r="I35" s="6">
        <v>14</v>
      </c>
      <c r="J35" s="6">
        <v>55710</v>
      </c>
      <c r="K35" s="6">
        <v>40321</v>
      </c>
      <c r="L35" s="6">
        <v>0</v>
      </c>
      <c r="M35" s="6">
        <v>0</v>
      </c>
      <c r="N35" s="6">
        <v>7</v>
      </c>
      <c r="O35" s="6">
        <v>0</v>
      </c>
      <c r="P35" s="6">
        <v>15</v>
      </c>
      <c r="Q35" s="6">
        <v>89</v>
      </c>
      <c r="R35" s="6">
        <v>0</v>
      </c>
      <c r="S35" s="6">
        <v>1</v>
      </c>
      <c r="T35" s="6">
        <v>21</v>
      </c>
      <c r="U35" s="6">
        <v>0</v>
      </c>
      <c r="V35" s="6">
        <v>206</v>
      </c>
      <c r="W35" s="6">
        <v>1914</v>
      </c>
      <c r="X35" s="8">
        <v>0.3236</v>
      </c>
      <c r="Y35" s="9" t="s">
        <v>61</v>
      </c>
      <c r="AA35" s="2"/>
    </row>
    <row r="36" spans="2:27" ht="18" customHeight="1" x14ac:dyDescent="0.3">
      <c r="B36" s="5" t="s">
        <v>39</v>
      </c>
      <c r="C36" s="6" t="s">
        <v>62</v>
      </c>
      <c r="D36" s="6">
        <v>112272</v>
      </c>
      <c r="E36" s="7">
        <v>44224</v>
      </c>
      <c r="F36" s="6">
        <v>13192</v>
      </c>
      <c r="G36" s="6">
        <v>1868</v>
      </c>
      <c r="H36" s="6">
        <v>1856</v>
      </c>
      <c r="I36" s="6">
        <v>6</v>
      </c>
      <c r="J36" s="6">
        <v>33773</v>
      </c>
      <c r="K36" s="6">
        <v>27867</v>
      </c>
      <c r="L36" s="6">
        <v>0</v>
      </c>
      <c r="M36" s="6">
        <v>0</v>
      </c>
      <c r="N36" s="6">
        <v>-5</v>
      </c>
      <c r="O36" s="6">
        <v>0</v>
      </c>
      <c r="P36" s="6">
        <v>0</v>
      </c>
      <c r="Q36" s="6">
        <v>0</v>
      </c>
      <c r="R36" s="6">
        <v>0</v>
      </c>
      <c r="S36" s="6">
        <v>0</v>
      </c>
      <c r="T36" s="6">
        <v>3</v>
      </c>
      <c r="U36" s="6">
        <v>0</v>
      </c>
      <c r="V36" s="6">
        <v>63</v>
      </c>
      <c r="W36" s="6">
        <v>640</v>
      </c>
      <c r="X36" s="8">
        <v>0.11749999999999999</v>
      </c>
      <c r="Y36" s="9" t="s">
        <v>26</v>
      </c>
      <c r="AA36" s="2"/>
    </row>
    <row r="37" spans="2:27" ht="18" customHeight="1" x14ac:dyDescent="0.3">
      <c r="B37" s="5" t="s">
        <v>63</v>
      </c>
      <c r="C37" s="6" t="s">
        <v>64</v>
      </c>
      <c r="D37" s="6">
        <v>1327748</v>
      </c>
      <c r="E37" s="7">
        <v>44228</v>
      </c>
      <c r="F37" s="6">
        <v>301657</v>
      </c>
      <c r="G37" s="6">
        <v>0</v>
      </c>
      <c r="H37" s="6">
        <v>0</v>
      </c>
      <c r="I37" s="6">
        <v>0</v>
      </c>
      <c r="J37" s="6">
        <v>914640</v>
      </c>
      <c r="K37" s="6">
        <v>430800</v>
      </c>
      <c r="L37" s="6">
        <v>0</v>
      </c>
      <c r="M37" s="6">
        <v>0</v>
      </c>
      <c r="N37" s="6">
        <v>0</v>
      </c>
      <c r="O37" s="6">
        <v>0</v>
      </c>
      <c r="P37" s="6">
        <v>699</v>
      </c>
      <c r="Q37" s="6">
        <v>4007</v>
      </c>
      <c r="R37" s="6">
        <v>0</v>
      </c>
      <c r="S37" s="6">
        <v>0</v>
      </c>
      <c r="T37" s="6">
        <v>0</v>
      </c>
      <c r="U37" s="6">
        <v>0</v>
      </c>
      <c r="V37" s="6">
        <v>8869</v>
      </c>
      <c r="W37" s="6">
        <v>38695</v>
      </c>
      <c r="X37" s="8">
        <v>0.22720000000000001</v>
      </c>
      <c r="Y37" s="9" t="s">
        <v>26</v>
      </c>
      <c r="AA37" s="2"/>
    </row>
    <row r="38" spans="2:27" ht="18" customHeight="1" x14ac:dyDescent="0.3">
      <c r="B38" s="5" t="s">
        <v>65</v>
      </c>
      <c r="C38" s="6" t="s">
        <v>66</v>
      </c>
      <c r="D38" s="6">
        <v>2806200</v>
      </c>
      <c r="E38" s="7">
        <v>44107</v>
      </c>
      <c r="F38" s="6">
        <v>219221</v>
      </c>
      <c r="G38" s="6">
        <v>14978</v>
      </c>
      <c r="H38" s="6">
        <v>14859</v>
      </c>
      <c r="I38" s="6">
        <v>116</v>
      </c>
      <c r="J38" s="6">
        <v>1177154</v>
      </c>
      <c r="K38" s="6">
        <v>395227</v>
      </c>
      <c r="L38" s="6">
        <v>0</v>
      </c>
      <c r="M38" s="6">
        <v>0</v>
      </c>
      <c r="N38" s="6">
        <v>0</v>
      </c>
      <c r="O38" s="6">
        <v>0</v>
      </c>
      <c r="P38" s="6">
        <v>5177</v>
      </c>
      <c r="Q38" s="6">
        <v>3067</v>
      </c>
      <c r="R38" s="6">
        <v>0</v>
      </c>
      <c r="S38" s="6">
        <v>2</v>
      </c>
      <c r="T38" s="6">
        <v>0</v>
      </c>
      <c r="U38" s="6">
        <v>0</v>
      </c>
      <c r="V38" s="6">
        <v>51331</v>
      </c>
      <c r="W38" s="6">
        <v>69085</v>
      </c>
      <c r="X38" s="8">
        <v>7.8100000000000003E-2</v>
      </c>
      <c r="Y38" s="9" t="s">
        <v>43</v>
      </c>
      <c r="AA38" s="2"/>
    </row>
    <row r="39" spans="2:27" ht="18" customHeight="1" x14ac:dyDescent="0.3">
      <c r="B39" s="5" t="s">
        <v>65</v>
      </c>
      <c r="C39" s="6" t="s">
        <v>67</v>
      </c>
      <c r="D39" s="6">
        <v>700843</v>
      </c>
      <c r="E39" s="7">
        <v>44227</v>
      </c>
      <c r="F39" s="6">
        <v>101624</v>
      </c>
      <c r="G39" s="6">
        <v>7381</v>
      </c>
      <c r="H39" s="6">
        <v>7307</v>
      </c>
      <c r="I39" s="6">
        <v>74</v>
      </c>
      <c r="J39" s="6">
        <v>345175</v>
      </c>
      <c r="K39" s="6">
        <v>116424</v>
      </c>
      <c r="L39" s="6">
        <v>0</v>
      </c>
      <c r="M39" s="6">
        <v>0</v>
      </c>
      <c r="N39" s="6">
        <v>0</v>
      </c>
      <c r="O39" s="6">
        <v>0</v>
      </c>
      <c r="P39" s="6">
        <v>262</v>
      </c>
      <c r="Q39" s="6">
        <v>1360</v>
      </c>
      <c r="R39" s="6">
        <v>0</v>
      </c>
      <c r="S39" s="6">
        <v>0</v>
      </c>
      <c r="T39" s="6">
        <v>0</v>
      </c>
      <c r="U39" s="6">
        <v>0</v>
      </c>
      <c r="V39" s="6">
        <v>4059</v>
      </c>
      <c r="W39" s="6">
        <v>17125</v>
      </c>
      <c r="X39" s="8">
        <v>0.14499999999999999</v>
      </c>
      <c r="Y39" s="9" t="s">
        <v>26</v>
      </c>
      <c r="AA39" s="2"/>
    </row>
    <row r="40" spans="2:27" ht="18" customHeight="1" x14ac:dyDescent="0.3">
      <c r="B40" s="5" t="s">
        <v>65</v>
      </c>
      <c r="C40" s="6" t="s">
        <v>68</v>
      </c>
      <c r="D40" s="6">
        <v>2511243</v>
      </c>
      <c r="E40" s="7">
        <v>44227</v>
      </c>
      <c r="F40" s="6">
        <v>412007</v>
      </c>
      <c r="G40" s="6">
        <v>20011</v>
      </c>
      <c r="H40" s="6">
        <v>19936</v>
      </c>
      <c r="I40" s="6">
        <v>75</v>
      </c>
      <c r="J40" s="6">
        <v>1132482</v>
      </c>
      <c r="K40" s="6">
        <v>407913</v>
      </c>
      <c r="L40" s="6">
        <v>0</v>
      </c>
      <c r="M40" s="6">
        <v>0</v>
      </c>
      <c r="N40" s="6">
        <v>0</v>
      </c>
      <c r="O40" s="6">
        <v>0</v>
      </c>
      <c r="P40" s="6">
        <v>1264</v>
      </c>
      <c r="Q40" s="6">
        <v>2657</v>
      </c>
      <c r="R40" s="6">
        <v>0</v>
      </c>
      <c r="S40" s="6">
        <v>0</v>
      </c>
      <c r="T40" s="6">
        <v>0</v>
      </c>
      <c r="U40" s="6">
        <v>0</v>
      </c>
      <c r="V40" s="6">
        <v>25561</v>
      </c>
      <c r="W40" s="6">
        <v>56431</v>
      </c>
      <c r="X40" s="8">
        <v>0.1641</v>
      </c>
      <c r="Y40" s="9" t="s">
        <v>26</v>
      </c>
      <c r="AA40" s="2"/>
    </row>
    <row r="41" spans="2:27" ht="18" customHeight="1" x14ac:dyDescent="0.3">
      <c r="B41" s="5" t="s">
        <v>65</v>
      </c>
      <c r="C41" s="6" t="s">
        <v>69</v>
      </c>
      <c r="D41" s="6">
        <v>2029339</v>
      </c>
      <c r="E41" s="7">
        <v>44227</v>
      </c>
      <c r="F41" s="6">
        <v>364776</v>
      </c>
      <c r="G41" s="6">
        <v>7379</v>
      </c>
      <c r="H41" s="6">
        <v>7267</v>
      </c>
      <c r="I41" s="6">
        <v>112</v>
      </c>
      <c r="J41" s="6">
        <v>935177</v>
      </c>
      <c r="K41" s="6">
        <v>351254</v>
      </c>
      <c r="L41" s="6">
        <v>0</v>
      </c>
      <c r="M41" s="6">
        <v>0</v>
      </c>
      <c r="N41" s="6">
        <v>0</v>
      </c>
      <c r="O41" s="6">
        <v>0</v>
      </c>
      <c r="P41" s="6">
        <v>2635</v>
      </c>
      <c r="Q41" s="6">
        <v>3138</v>
      </c>
      <c r="R41" s="6">
        <v>0</v>
      </c>
      <c r="S41" s="6">
        <v>0</v>
      </c>
      <c r="T41" s="6">
        <v>0</v>
      </c>
      <c r="U41" s="6">
        <v>0</v>
      </c>
      <c r="V41" s="6">
        <v>24239</v>
      </c>
      <c r="W41" s="6">
        <v>34077</v>
      </c>
      <c r="X41" s="8">
        <v>0.17979999999999999</v>
      </c>
      <c r="Y41" s="9" t="s">
        <v>26</v>
      </c>
      <c r="AA41" s="2"/>
    </row>
    <row r="42" spans="2:27" ht="18" customHeight="1" x14ac:dyDescent="0.3">
      <c r="B42" s="5" t="s">
        <v>65</v>
      </c>
      <c r="C42" s="6" t="s">
        <v>70</v>
      </c>
      <c r="D42" s="6">
        <v>2954367</v>
      </c>
      <c r="E42" s="7">
        <v>44100</v>
      </c>
      <c r="F42" s="6">
        <v>213670</v>
      </c>
      <c r="G42" s="6">
        <v>27212</v>
      </c>
      <c r="H42" s="6">
        <v>26754</v>
      </c>
      <c r="I42" s="6">
        <v>457</v>
      </c>
      <c r="J42" s="6">
        <v>1430906</v>
      </c>
      <c r="K42" s="6">
        <v>480982</v>
      </c>
      <c r="L42" s="6">
        <v>0</v>
      </c>
      <c r="M42" s="6">
        <v>0</v>
      </c>
      <c r="N42" s="6">
        <v>1</v>
      </c>
      <c r="O42" s="6">
        <v>0</v>
      </c>
      <c r="P42" s="6">
        <v>1906</v>
      </c>
      <c r="Q42" s="6">
        <v>2774</v>
      </c>
      <c r="R42" s="6">
        <v>0</v>
      </c>
      <c r="S42" s="6">
        <v>2</v>
      </c>
      <c r="T42" s="6">
        <v>7</v>
      </c>
      <c r="U42" s="6">
        <v>0</v>
      </c>
      <c r="V42" s="6">
        <v>33903</v>
      </c>
      <c r="W42" s="6">
        <v>65735</v>
      </c>
      <c r="X42" s="8">
        <v>7.2300000000000003E-2</v>
      </c>
      <c r="Y42" s="9" t="s">
        <v>43</v>
      </c>
      <c r="AA42" s="2"/>
    </row>
    <row r="43" spans="2:27" ht="18" customHeight="1" x14ac:dyDescent="0.3">
      <c r="B43" s="5" t="s">
        <v>65</v>
      </c>
      <c r="C43" s="6" t="s">
        <v>71</v>
      </c>
      <c r="D43" s="6">
        <v>3032226</v>
      </c>
      <c r="E43" s="7">
        <v>44227</v>
      </c>
      <c r="F43" s="6">
        <v>582113</v>
      </c>
      <c r="G43" s="6">
        <v>25840</v>
      </c>
      <c r="H43" s="6">
        <v>25531</v>
      </c>
      <c r="I43" s="6">
        <v>309</v>
      </c>
      <c r="J43" s="6">
        <v>1494951</v>
      </c>
      <c r="K43" s="6">
        <v>650332</v>
      </c>
      <c r="L43" s="6">
        <v>0</v>
      </c>
      <c r="M43" s="6">
        <v>0</v>
      </c>
      <c r="N43" s="6">
        <v>1</v>
      </c>
      <c r="O43" s="6">
        <v>0</v>
      </c>
      <c r="P43" s="6">
        <v>2122</v>
      </c>
      <c r="Q43" s="6">
        <v>3458</v>
      </c>
      <c r="R43" s="6">
        <v>0</v>
      </c>
      <c r="S43" s="6">
        <v>1</v>
      </c>
      <c r="T43" s="6">
        <v>1</v>
      </c>
      <c r="U43" s="6">
        <v>0</v>
      </c>
      <c r="V43" s="6">
        <v>49875</v>
      </c>
      <c r="W43" s="6">
        <v>78088</v>
      </c>
      <c r="X43" s="8">
        <v>0.192</v>
      </c>
      <c r="Y43" s="9" t="s">
        <v>26</v>
      </c>
      <c r="AA43" s="2"/>
    </row>
    <row r="44" spans="2:27" ht="18" customHeight="1" x14ac:dyDescent="0.3">
      <c r="B44" s="5" t="s">
        <v>65</v>
      </c>
      <c r="C44" s="6" t="s">
        <v>72</v>
      </c>
      <c r="D44" s="6">
        <v>2720155</v>
      </c>
      <c r="E44" s="7">
        <v>44227</v>
      </c>
      <c r="F44" s="6">
        <v>466438</v>
      </c>
      <c r="G44" s="6">
        <v>10210</v>
      </c>
      <c r="H44" s="6">
        <v>10051</v>
      </c>
      <c r="I44" s="6">
        <v>159</v>
      </c>
      <c r="J44" s="6">
        <v>1291186</v>
      </c>
      <c r="K44" s="6">
        <v>382719</v>
      </c>
      <c r="L44" s="6">
        <v>0</v>
      </c>
      <c r="M44" s="6">
        <v>0</v>
      </c>
      <c r="N44" s="6">
        <v>0</v>
      </c>
      <c r="O44" s="6">
        <v>0</v>
      </c>
      <c r="P44" s="6">
        <v>3232</v>
      </c>
      <c r="Q44" s="6">
        <v>4879</v>
      </c>
      <c r="R44" s="6">
        <v>0</v>
      </c>
      <c r="S44" s="6">
        <v>0</v>
      </c>
      <c r="T44" s="6">
        <v>0</v>
      </c>
      <c r="U44" s="6">
        <v>0</v>
      </c>
      <c r="V44" s="6">
        <v>31626</v>
      </c>
      <c r="W44" s="6">
        <v>53006</v>
      </c>
      <c r="X44" s="8">
        <v>0.17150000000000001</v>
      </c>
      <c r="Y44" s="9" t="s">
        <v>26</v>
      </c>
      <c r="AA44" s="2"/>
    </row>
    <row r="45" spans="2:27" ht="18" customHeight="1" x14ac:dyDescent="0.3">
      <c r="B45" s="5" t="s">
        <v>65</v>
      </c>
      <c r="C45" s="6" t="s">
        <v>73</v>
      </c>
      <c r="D45" s="6">
        <v>1707643</v>
      </c>
      <c r="E45" s="7">
        <v>44227</v>
      </c>
      <c r="F45" s="6">
        <v>461428</v>
      </c>
      <c r="G45" s="6">
        <v>9248</v>
      </c>
      <c r="H45" s="6">
        <v>9066</v>
      </c>
      <c r="I45" s="6">
        <v>182</v>
      </c>
      <c r="J45" s="6">
        <v>907374</v>
      </c>
      <c r="K45" s="6">
        <v>322555</v>
      </c>
      <c r="L45" s="6">
        <v>0</v>
      </c>
      <c r="M45" s="6">
        <v>0</v>
      </c>
      <c r="N45" s="6">
        <v>0</v>
      </c>
      <c r="O45" s="6">
        <v>0</v>
      </c>
      <c r="P45" s="6">
        <v>1083</v>
      </c>
      <c r="Q45" s="6">
        <v>2516</v>
      </c>
      <c r="R45" s="6">
        <v>0</v>
      </c>
      <c r="S45" s="6">
        <v>0</v>
      </c>
      <c r="T45" s="6">
        <v>0</v>
      </c>
      <c r="U45" s="6">
        <v>0</v>
      </c>
      <c r="V45" s="6">
        <v>14794</v>
      </c>
      <c r="W45" s="6">
        <v>38792</v>
      </c>
      <c r="X45" s="8">
        <v>0.2702</v>
      </c>
      <c r="Y45" s="9" t="s">
        <v>26</v>
      </c>
      <c r="AA45" s="2"/>
    </row>
    <row r="46" spans="2:27" ht="18" customHeight="1" x14ac:dyDescent="0.3">
      <c r="B46" s="5" t="s">
        <v>65</v>
      </c>
      <c r="C46" s="6" t="s">
        <v>74</v>
      </c>
      <c r="D46" s="6">
        <v>3921971</v>
      </c>
      <c r="E46" s="7">
        <v>44207</v>
      </c>
      <c r="F46" s="6">
        <v>448442</v>
      </c>
      <c r="G46" s="6">
        <v>10937</v>
      </c>
      <c r="H46" s="6">
        <v>10567</v>
      </c>
      <c r="I46" s="6">
        <v>370</v>
      </c>
      <c r="J46" s="6">
        <v>1869372</v>
      </c>
      <c r="K46" s="6">
        <v>741553</v>
      </c>
      <c r="L46" s="6">
        <v>0</v>
      </c>
      <c r="M46" s="6">
        <v>0</v>
      </c>
      <c r="N46" s="6">
        <v>0</v>
      </c>
      <c r="O46" s="6">
        <v>0</v>
      </c>
      <c r="P46" s="6">
        <v>2858</v>
      </c>
      <c r="Q46" s="6">
        <v>5306</v>
      </c>
      <c r="R46" s="6">
        <v>0</v>
      </c>
      <c r="S46" s="6">
        <v>0</v>
      </c>
      <c r="T46" s="6">
        <v>1</v>
      </c>
      <c r="U46" s="6">
        <v>0</v>
      </c>
      <c r="V46" s="6">
        <v>39165</v>
      </c>
      <c r="W46" s="6">
        <v>82276</v>
      </c>
      <c r="X46" s="8">
        <v>0.1143</v>
      </c>
      <c r="Y46" s="9" t="s">
        <v>26</v>
      </c>
      <c r="AA46" s="2"/>
    </row>
    <row r="47" spans="2:27" ht="18" customHeight="1" x14ac:dyDescent="0.3">
      <c r="B47" s="5" t="s">
        <v>65</v>
      </c>
      <c r="C47" s="6" t="s">
        <v>75</v>
      </c>
      <c r="D47" s="6">
        <v>5082868</v>
      </c>
      <c r="E47" s="7">
        <v>44138</v>
      </c>
      <c r="F47" s="6">
        <v>548132</v>
      </c>
      <c r="G47" s="6">
        <v>19017</v>
      </c>
      <c r="H47" s="6">
        <v>18585</v>
      </c>
      <c r="I47" s="6">
        <v>430</v>
      </c>
      <c r="J47" s="6">
        <v>2498559</v>
      </c>
      <c r="K47" s="6">
        <v>1002939</v>
      </c>
      <c r="L47" s="6">
        <v>0</v>
      </c>
      <c r="M47" s="6">
        <v>0</v>
      </c>
      <c r="N47" s="6">
        <v>0</v>
      </c>
      <c r="O47" s="6">
        <v>0</v>
      </c>
      <c r="P47" s="6">
        <v>2434</v>
      </c>
      <c r="Q47" s="6">
        <v>8014</v>
      </c>
      <c r="R47" s="6">
        <v>0</v>
      </c>
      <c r="S47" s="6">
        <v>2</v>
      </c>
      <c r="T47" s="6">
        <v>0</v>
      </c>
      <c r="U47" s="6">
        <v>0</v>
      </c>
      <c r="V47" s="6">
        <v>29316</v>
      </c>
      <c r="W47" s="6">
        <v>84760</v>
      </c>
      <c r="X47" s="8">
        <v>0.10780000000000001</v>
      </c>
      <c r="Y47" s="9" t="s">
        <v>26</v>
      </c>
      <c r="AA47" s="2"/>
    </row>
    <row r="48" spans="2:27" ht="18" customHeight="1" x14ac:dyDescent="0.3">
      <c r="B48" s="5" t="s">
        <v>65</v>
      </c>
      <c r="C48" s="6" t="s">
        <v>76</v>
      </c>
      <c r="D48" s="6">
        <v>4379383</v>
      </c>
      <c r="E48" s="7">
        <v>44227</v>
      </c>
      <c r="F48" s="6">
        <v>872359</v>
      </c>
      <c r="G48" s="6">
        <v>33952</v>
      </c>
      <c r="H48" s="6">
        <v>33672</v>
      </c>
      <c r="I48" s="6">
        <v>280</v>
      </c>
      <c r="J48" s="6">
        <v>1925234</v>
      </c>
      <c r="K48" s="6">
        <v>722746</v>
      </c>
      <c r="L48" s="6">
        <v>0</v>
      </c>
      <c r="M48" s="6">
        <v>0</v>
      </c>
      <c r="N48" s="6">
        <v>0</v>
      </c>
      <c r="O48" s="6">
        <v>0</v>
      </c>
      <c r="P48" s="6">
        <v>1708</v>
      </c>
      <c r="Q48" s="6">
        <v>1689</v>
      </c>
      <c r="R48" s="6">
        <v>0</v>
      </c>
      <c r="S48" s="6">
        <v>0</v>
      </c>
      <c r="T48" s="6">
        <v>1</v>
      </c>
      <c r="U48" s="6">
        <v>0</v>
      </c>
      <c r="V48" s="6">
        <v>72504</v>
      </c>
      <c r="W48" s="6">
        <v>82490</v>
      </c>
      <c r="X48" s="8">
        <v>0.19919999999999999</v>
      </c>
      <c r="Y48" s="9" t="s">
        <v>26</v>
      </c>
      <c r="AA48" s="2"/>
    </row>
    <row r="49" spans="2:27" ht="18" customHeight="1" x14ac:dyDescent="0.3">
      <c r="B49" s="5" t="s">
        <v>65</v>
      </c>
      <c r="C49" s="6" t="s">
        <v>77</v>
      </c>
      <c r="D49" s="6">
        <v>2558037</v>
      </c>
      <c r="E49" s="7">
        <v>44227</v>
      </c>
      <c r="F49" s="6">
        <v>562654</v>
      </c>
      <c r="G49" s="6">
        <v>16685</v>
      </c>
      <c r="H49" s="6">
        <v>16591</v>
      </c>
      <c r="I49" s="6">
        <v>94</v>
      </c>
      <c r="J49" s="6">
        <v>1286763</v>
      </c>
      <c r="K49" s="6">
        <v>481968</v>
      </c>
      <c r="L49" s="6">
        <v>0</v>
      </c>
      <c r="M49" s="6">
        <v>0</v>
      </c>
      <c r="N49" s="6">
        <v>0</v>
      </c>
      <c r="O49" s="6">
        <v>0</v>
      </c>
      <c r="P49" s="6">
        <v>5308</v>
      </c>
      <c r="Q49" s="6">
        <v>8468</v>
      </c>
      <c r="R49" s="6">
        <v>0</v>
      </c>
      <c r="S49" s="6">
        <v>0</v>
      </c>
      <c r="T49" s="6">
        <v>1</v>
      </c>
      <c r="U49" s="6">
        <v>0</v>
      </c>
      <c r="V49" s="6">
        <v>31750</v>
      </c>
      <c r="W49" s="6">
        <v>70093</v>
      </c>
      <c r="X49" s="8">
        <v>0.22</v>
      </c>
      <c r="Y49" s="9" t="s">
        <v>26</v>
      </c>
      <c r="AA49" s="2"/>
    </row>
    <row r="50" spans="2:27" ht="18" customHeight="1" x14ac:dyDescent="0.3">
      <c r="B50" s="5" t="s">
        <v>65</v>
      </c>
      <c r="C50" s="6" t="s">
        <v>78</v>
      </c>
      <c r="D50" s="6">
        <v>1756078</v>
      </c>
      <c r="E50" s="7">
        <v>44227</v>
      </c>
      <c r="F50" s="6">
        <v>342005</v>
      </c>
      <c r="G50" s="6">
        <v>9418</v>
      </c>
      <c r="H50" s="6">
        <v>9312</v>
      </c>
      <c r="I50" s="6">
        <v>106</v>
      </c>
      <c r="J50" s="6">
        <v>800488</v>
      </c>
      <c r="K50" s="6">
        <v>222093</v>
      </c>
      <c r="L50" s="6">
        <v>0</v>
      </c>
      <c r="M50" s="6">
        <v>0</v>
      </c>
      <c r="N50" s="6">
        <v>0</v>
      </c>
      <c r="O50" s="6">
        <v>0</v>
      </c>
      <c r="P50" s="6">
        <v>1435</v>
      </c>
      <c r="Q50" s="6">
        <v>1416</v>
      </c>
      <c r="R50" s="6">
        <v>0</v>
      </c>
      <c r="S50" s="6">
        <v>0</v>
      </c>
      <c r="T50" s="6">
        <v>1</v>
      </c>
      <c r="U50" s="6">
        <v>0</v>
      </c>
      <c r="V50" s="6">
        <v>24440</v>
      </c>
      <c r="W50" s="6">
        <v>24005</v>
      </c>
      <c r="X50" s="8">
        <v>0.1948</v>
      </c>
      <c r="Y50" s="9" t="s">
        <v>26</v>
      </c>
      <c r="AA50" s="2"/>
    </row>
    <row r="51" spans="2:27" ht="18" customHeight="1" x14ac:dyDescent="0.3">
      <c r="B51" s="5" t="s">
        <v>65</v>
      </c>
      <c r="C51" s="6" t="s">
        <v>79</v>
      </c>
      <c r="D51" s="6">
        <v>1124176</v>
      </c>
      <c r="E51" s="7">
        <v>44227</v>
      </c>
      <c r="F51" s="6">
        <v>492255</v>
      </c>
      <c r="G51" s="6">
        <v>10783</v>
      </c>
      <c r="H51" s="6">
        <v>10674</v>
      </c>
      <c r="I51" s="6">
        <v>109</v>
      </c>
      <c r="J51" s="6">
        <v>498448</v>
      </c>
      <c r="K51" s="6">
        <v>184446</v>
      </c>
      <c r="L51" s="6">
        <v>0</v>
      </c>
      <c r="M51" s="6">
        <v>0</v>
      </c>
      <c r="N51" s="6">
        <v>0</v>
      </c>
      <c r="O51" s="6">
        <v>0</v>
      </c>
      <c r="P51" s="6">
        <v>498</v>
      </c>
      <c r="Q51" s="6">
        <v>1617</v>
      </c>
      <c r="R51" s="6">
        <v>0</v>
      </c>
      <c r="S51" s="6">
        <v>0</v>
      </c>
      <c r="T51" s="6">
        <v>0</v>
      </c>
      <c r="U51" s="6">
        <v>0</v>
      </c>
      <c r="V51" s="6">
        <v>12986</v>
      </c>
      <c r="W51" s="6">
        <v>27200</v>
      </c>
      <c r="X51" s="8">
        <v>0.43790000000000001</v>
      </c>
      <c r="Y51" s="9" t="s">
        <v>61</v>
      </c>
      <c r="AA51" s="2"/>
    </row>
    <row r="52" spans="2:27" ht="18" customHeight="1" x14ac:dyDescent="0.3">
      <c r="B52" s="5" t="s">
        <v>65</v>
      </c>
      <c r="C52" s="6" t="s">
        <v>80</v>
      </c>
      <c r="D52" s="6">
        <v>1626900</v>
      </c>
      <c r="E52" s="7">
        <v>44227</v>
      </c>
      <c r="F52" s="6">
        <v>442332</v>
      </c>
      <c r="G52" s="6">
        <v>4984</v>
      </c>
      <c r="H52" s="6">
        <v>4837</v>
      </c>
      <c r="I52" s="6">
        <v>147</v>
      </c>
      <c r="J52" s="6">
        <v>801438</v>
      </c>
      <c r="K52" s="6">
        <v>225437</v>
      </c>
      <c r="L52" s="6">
        <v>0</v>
      </c>
      <c r="M52" s="6">
        <v>0</v>
      </c>
      <c r="N52" s="6">
        <v>0</v>
      </c>
      <c r="O52" s="6">
        <v>0</v>
      </c>
      <c r="P52" s="6">
        <v>1067</v>
      </c>
      <c r="Q52" s="6">
        <v>2183</v>
      </c>
      <c r="R52" s="6">
        <v>0</v>
      </c>
      <c r="S52" s="6">
        <v>0</v>
      </c>
      <c r="T52" s="6">
        <v>0</v>
      </c>
      <c r="U52" s="6">
        <v>0</v>
      </c>
      <c r="V52" s="6">
        <v>19996</v>
      </c>
      <c r="W52" s="6">
        <v>28681</v>
      </c>
      <c r="X52" s="8">
        <v>0.27189999999999998</v>
      </c>
      <c r="Y52" s="9" t="s">
        <v>26</v>
      </c>
      <c r="AA52" s="2"/>
    </row>
    <row r="53" spans="2:27" ht="18" customHeight="1" x14ac:dyDescent="0.3">
      <c r="B53" s="5" t="s">
        <v>65</v>
      </c>
      <c r="C53" s="6" t="s">
        <v>81</v>
      </c>
      <c r="D53" s="6">
        <v>3068149</v>
      </c>
      <c r="E53" s="7">
        <v>44227</v>
      </c>
      <c r="F53" s="6">
        <v>556438</v>
      </c>
      <c r="G53" s="6">
        <v>18145</v>
      </c>
      <c r="H53" s="6">
        <v>18051</v>
      </c>
      <c r="I53" s="6">
        <v>94</v>
      </c>
      <c r="J53" s="6">
        <v>1451838</v>
      </c>
      <c r="K53" s="6">
        <v>403046</v>
      </c>
      <c r="L53" s="6">
        <v>0</v>
      </c>
      <c r="M53" s="6">
        <v>0</v>
      </c>
      <c r="N53" s="6">
        <v>0</v>
      </c>
      <c r="O53" s="6">
        <v>0</v>
      </c>
      <c r="P53" s="6">
        <v>2680</v>
      </c>
      <c r="Q53" s="6">
        <v>2966</v>
      </c>
      <c r="R53" s="6">
        <v>0</v>
      </c>
      <c r="S53" s="6">
        <v>0</v>
      </c>
      <c r="T53" s="6">
        <v>1</v>
      </c>
      <c r="U53" s="6">
        <v>0</v>
      </c>
      <c r="V53" s="6">
        <v>53448</v>
      </c>
      <c r="W53" s="6">
        <v>75733</v>
      </c>
      <c r="X53" s="8">
        <v>0.18140000000000001</v>
      </c>
      <c r="Y53" s="9" t="s">
        <v>26</v>
      </c>
      <c r="AA53" s="2"/>
    </row>
    <row r="54" spans="2:27" ht="18" customHeight="1" x14ac:dyDescent="0.3">
      <c r="B54" s="5" t="s">
        <v>65</v>
      </c>
      <c r="C54" s="6" t="s">
        <v>82</v>
      </c>
      <c r="D54" s="6">
        <v>1657599</v>
      </c>
      <c r="E54" s="7">
        <v>44108</v>
      </c>
      <c r="F54" s="6">
        <v>148340</v>
      </c>
      <c r="G54" s="6">
        <v>10064</v>
      </c>
      <c r="H54" s="6">
        <v>9976</v>
      </c>
      <c r="I54" s="6">
        <v>88</v>
      </c>
      <c r="J54" s="6">
        <v>775019</v>
      </c>
      <c r="K54" s="6">
        <v>222012</v>
      </c>
      <c r="L54" s="6">
        <v>0</v>
      </c>
      <c r="M54" s="6">
        <v>0</v>
      </c>
      <c r="N54" s="6">
        <v>0</v>
      </c>
      <c r="O54" s="6">
        <v>0</v>
      </c>
      <c r="P54" s="6">
        <v>881</v>
      </c>
      <c r="Q54" s="6">
        <v>2118</v>
      </c>
      <c r="R54" s="6">
        <v>0</v>
      </c>
      <c r="S54" s="6">
        <v>0</v>
      </c>
      <c r="T54" s="6">
        <v>0</v>
      </c>
      <c r="U54" s="6">
        <v>0</v>
      </c>
      <c r="V54" s="6">
        <v>15402</v>
      </c>
      <c r="W54" s="6">
        <v>32372</v>
      </c>
      <c r="X54" s="8">
        <v>8.9499999999999996E-2</v>
      </c>
      <c r="Y54" s="9" t="s">
        <v>43</v>
      </c>
      <c r="AA54" s="2"/>
    </row>
    <row r="55" spans="2:27" ht="18" customHeight="1" x14ac:dyDescent="0.3">
      <c r="B55" s="5" t="s">
        <v>65</v>
      </c>
      <c r="C55" s="6" t="s">
        <v>83</v>
      </c>
      <c r="D55" s="6">
        <v>1690948</v>
      </c>
      <c r="E55" s="7">
        <v>44227</v>
      </c>
      <c r="F55" s="6">
        <v>294321</v>
      </c>
      <c r="G55" s="6">
        <v>10128</v>
      </c>
      <c r="H55" s="6">
        <v>10057</v>
      </c>
      <c r="I55" s="6">
        <v>66</v>
      </c>
      <c r="J55" s="6">
        <v>757066</v>
      </c>
      <c r="K55" s="6">
        <v>205274</v>
      </c>
      <c r="L55" s="6">
        <v>0</v>
      </c>
      <c r="M55" s="6">
        <v>3</v>
      </c>
      <c r="N55" s="6">
        <v>1</v>
      </c>
      <c r="O55" s="6">
        <v>0</v>
      </c>
      <c r="P55" s="6">
        <v>1997</v>
      </c>
      <c r="Q55" s="6">
        <v>1445</v>
      </c>
      <c r="R55" s="6">
        <v>0</v>
      </c>
      <c r="S55" s="6">
        <v>4</v>
      </c>
      <c r="T55" s="6">
        <v>2</v>
      </c>
      <c r="U55" s="6">
        <v>0</v>
      </c>
      <c r="V55" s="6">
        <v>24597</v>
      </c>
      <c r="W55" s="6">
        <v>25592</v>
      </c>
      <c r="X55" s="8">
        <v>0.1741</v>
      </c>
      <c r="Y55" s="9" t="s">
        <v>26</v>
      </c>
      <c r="AA55" s="2"/>
    </row>
    <row r="56" spans="2:27" ht="18" customHeight="1" x14ac:dyDescent="0.3">
      <c r="B56" s="5" t="s">
        <v>65</v>
      </c>
      <c r="C56" s="6" t="s">
        <v>84</v>
      </c>
      <c r="D56" s="6">
        <v>1000717</v>
      </c>
      <c r="E56" s="7">
        <v>44227</v>
      </c>
      <c r="F56" s="6">
        <v>332434</v>
      </c>
      <c r="G56" s="6">
        <v>7776</v>
      </c>
      <c r="H56" s="6">
        <v>7674</v>
      </c>
      <c r="I56" s="6">
        <v>102</v>
      </c>
      <c r="J56" s="6">
        <v>461970</v>
      </c>
      <c r="K56" s="6">
        <v>138407</v>
      </c>
      <c r="L56" s="6">
        <v>0</v>
      </c>
      <c r="M56" s="6">
        <v>0</v>
      </c>
      <c r="N56" s="6">
        <v>0</v>
      </c>
      <c r="O56" s="6">
        <v>0</v>
      </c>
      <c r="P56" s="6">
        <v>595</v>
      </c>
      <c r="Q56" s="6">
        <v>1005</v>
      </c>
      <c r="R56" s="6">
        <v>0</v>
      </c>
      <c r="S56" s="6">
        <v>0</v>
      </c>
      <c r="T56" s="6">
        <v>0</v>
      </c>
      <c r="U56" s="6">
        <v>0</v>
      </c>
      <c r="V56" s="6">
        <v>8894</v>
      </c>
      <c r="W56" s="6">
        <v>16437</v>
      </c>
      <c r="X56" s="8">
        <v>0.3322</v>
      </c>
      <c r="Y56" s="9" t="s">
        <v>61</v>
      </c>
      <c r="AA56" s="2"/>
    </row>
    <row r="57" spans="2:27" ht="18" customHeight="1" x14ac:dyDescent="0.3">
      <c r="B57" s="5" t="s">
        <v>65</v>
      </c>
      <c r="C57" s="6" t="s">
        <v>85</v>
      </c>
      <c r="D57" s="6">
        <v>1994618</v>
      </c>
      <c r="E57" s="7">
        <v>44227</v>
      </c>
      <c r="F57" s="6">
        <v>455482</v>
      </c>
      <c r="G57" s="6">
        <v>12547</v>
      </c>
      <c r="H57" s="6">
        <v>12435</v>
      </c>
      <c r="I57" s="6">
        <v>111</v>
      </c>
      <c r="J57" s="6">
        <v>965767</v>
      </c>
      <c r="K57" s="6">
        <v>260408</v>
      </c>
      <c r="L57" s="6">
        <v>0</v>
      </c>
      <c r="M57" s="6">
        <v>0</v>
      </c>
      <c r="N57" s="6">
        <v>0</v>
      </c>
      <c r="O57" s="6">
        <v>0</v>
      </c>
      <c r="P57" s="6">
        <v>2700</v>
      </c>
      <c r="Q57" s="6">
        <v>4459</v>
      </c>
      <c r="R57" s="6">
        <v>0</v>
      </c>
      <c r="S57" s="6">
        <v>1</v>
      </c>
      <c r="T57" s="6">
        <v>0</v>
      </c>
      <c r="U57" s="6">
        <v>0</v>
      </c>
      <c r="V57" s="6">
        <v>28832</v>
      </c>
      <c r="W57" s="6">
        <v>43563</v>
      </c>
      <c r="X57" s="8">
        <v>0.22839999999999999</v>
      </c>
      <c r="Y57" s="9" t="s">
        <v>26</v>
      </c>
      <c r="AA57" s="2"/>
    </row>
    <row r="58" spans="2:27" ht="18" customHeight="1" x14ac:dyDescent="0.3">
      <c r="B58" s="5" t="s">
        <v>65</v>
      </c>
      <c r="C58" s="6" t="s">
        <v>86</v>
      </c>
      <c r="D58" s="6">
        <v>4476044</v>
      </c>
      <c r="E58" s="7">
        <v>44227</v>
      </c>
      <c r="F58" s="6">
        <v>715168</v>
      </c>
      <c r="G58" s="6">
        <v>18365</v>
      </c>
      <c r="H58" s="6">
        <v>18023</v>
      </c>
      <c r="I58" s="6">
        <v>339</v>
      </c>
      <c r="J58" s="6">
        <v>1974159</v>
      </c>
      <c r="K58" s="6">
        <v>680214</v>
      </c>
      <c r="L58" s="6">
        <v>0</v>
      </c>
      <c r="M58" s="6">
        <v>2</v>
      </c>
      <c r="N58" s="6">
        <v>0</v>
      </c>
      <c r="O58" s="6">
        <v>0</v>
      </c>
      <c r="P58" s="6">
        <v>2735</v>
      </c>
      <c r="Q58" s="6">
        <v>6686</v>
      </c>
      <c r="R58" s="6">
        <v>0</v>
      </c>
      <c r="S58" s="6">
        <v>3</v>
      </c>
      <c r="T58" s="6">
        <v>0</v>
      </c>
      <c r="U58" s="6">
        <v>0</v>
      </c>
      <c r="V58" s="6">
        <v>28535</v>
      </c>
      <c r="W58" s="6">
        <v>69785</v>
      </c>
      <c r="X58" s="8">
        <v>0.1598</v>
      </c>
      <c r="Y58" s="9" t="s">
        <v>26</v>
      </c>
      <c r="AA58" s="2"/>
    </row>
    <row r="59" spans="2:27" ht="18" customHeight="1" x14ac:dyDescent="0.3">
      <c r="B59" s="5" t="s">
        <v>65</v>
      </c>
      <c r="C59" s="6" t="s">
        <v>87</v>
      </c>
      <c r="D59" s="6">
        <v>1359054</v>
      </c>
      <c r="E59" s="7">
        <v>44227</v>
      </c>
      <c r="F59" s="6">
        <v>325212</v>
      </c>
      <c r="G59" s="6">
        <v>15111</v>
      </c>
      <c r="H59" s="6">
        <v>14953</v>
      </c>
      <c r="I59" s="6">
        <v>158</v>
      </c>
      <c r="J59" s="6">
        <v>707588</v>
      </c>
      <c r="K59" s="6">
        <v>264665</v>
      </c>
      <c r="L59" s="6">
        <v>0</v>
      </c>
      <c r="M59" s="6">
        <v>0</v>
      </c>
      <c r="N59" s="6">
        <v>0</v>
      </c>
      <c r="O59" s="6">
        <v>0</v>
      </c>
      <c r="P59" s="6">
        <v>851</v>
      </c>
      <c r="Q59" s="6">
        <v>2867</v>
      </c>
      <c r="R59" s="6">
        <v>0</v>
      </c>
      <c r="S59" s="6">
        <v>0</v>
      </c>
      <c r="T59" s="6">
        <v>1</v>
      </c>
      <c r="U59" s="6">
        <v>0</v>
      </c>
      <c r="V59" s="6">
        <v>7445</v>
      </c>
      <c r="W59" s="6">
        <v>33005</v>
      </c>
      <c r="X59" s="8">
        <v>0.23930000000000001</v>
      </c>
      <c r="Y59" s="9" t="s">
        <v>26</v>
      </c>
      <c r="AA59" s="2"/>
    </row>
    <row r="60" spans="2:27" ht="18" customHeight="1" x14ac:dyDescent="0.3">
      <c r="B60" s="5" t="s">
        <v>65</v>
      </c>
      <c r="C60" s="6" t="s">
        <v>88</v>
      </c>
      <c r="D60" s="6">
        <v>4778610</v>
      </c>
      <c r="E60" s="7">
        <v>44227</v>
      </c>
      <c r="F60" s="6">
        <v>722651</v>
      </c>
      <c r="G60" s="6">
        <v>31398</v>
      </c>
      <c r="H60" s="6">
        <v>30777</v>
      </c>
      <c r="I60" s="6">
        <v>621</v>
      </c>
      <c r="J60" s="6">
        <v>2253919</v>
      </c>
      <c r="K60" s="6">
        <v>717015</v>
      </c>
      <c r="L60" s="6">
        <v>0</v>
      </c>
      <c r="M60" s="6">
        <v>0</v>
      </c>
      <c r="N60" s="6">
        <v>0</v>
      </c>
      <c r="O60" s="6">
        <v>0</v>
      </c>
      <c r="P60" s="6">
        <v>3545</v>
      </c>
      <c r="Q60" s="6">
        <v>7023</v>
      </c>
      <c r="R60" s="6">
        <v>0</v>
      </c>
      <c r="S60" s="6">
        <v>0</v>
      </c>
      <c r="T60" s="6">
        <v>1</v>
      </c>
      <c r="U60" s="6">
        <v>0</v>
      </c>
      <c r="V60" s="6">
        <v>40686</v>
      </c>
      <c r="W60" s="6">
        <v>80513</v>
      </c>
      <c r="X60" s="8">
        <v>0.1512</v>
      </c>
      <c r="Y60" s="9" t="s">
        <v>26</v>
      </c>
      <c r="AA60" s="2"/>
    </row>
    <row r="61" spans="2:27" ht="18" customHeight="1" x14ac:dyDescent="0.3">
      <c r="B61" s="5" t="s">
        <v>65</v>
      </c>
      <c r="C61" s="6" t="s">
        <v>89</v>
      </c>
      <c r="D61" s="6">
        <v>2872523</v>
      </c>
      <c r="E61" s="7">
        <v>44227</v>
      </c>
      <c r="F61" s="6">
        <v>591346</v>
      </c>
      <c r="G61" s="6">
        <v>23432</v>
      </c>
      <c r="H61" s="6">
        <v>22964</v>
      </c>
      <c r="I61" s="6">
        <v>468</v>
      </c>
      <c r="J61" s="6">
        <v>1393762</v>
      </c>
      <c r="K61" s="6">
        <v>638181</v>
      </c>
      <c r="L61" s="6">
        <v>0</v>
      </c>
      <c r="M61" s="6">
        <v>0</v>
      </c>
      <c r="N61" s="6">
        <v>0</v>
      </c>
      <c r="O61" s="6">
        <v>0</v>
      </c>
      <c r="P61" s="6">
        <v>2168</v>
      </c>
      <c r="Q61" s="6">
        <v>1826</v>
      </c>
      <c r="R61" s="6">
        <v>0</v>
      </c>
      <c r="S61" s="6">
        <v>0</v>
      </c>
      <c r="T61" s="6">
        <v>0</v>
      </c>
      <c r="U61" s="6">
        <v>0</v>
      </c>
      <c r="V61" s="6">
        <v>36716</v>
      </c>
      <c r="W61" s="6">
        <v>66091</v>
      </c>
      <c r="X61" s="8">
        <v>0.2059</v>
      </c>
      <c r="Y61" s="9" t="s">
        <v>26</v>
      </c>
      <c r="AA61" s="2"/>
    </row>
    <row r="62" spans="2:27" ht="18" customHeight="1" x14ac:dyDescent="0.3">
      <c r="B62" s="5" t="s">
        <v>65</v>
      </c>
      <c r="C62" s="6" t="s">
        <v>90</v>
      </c>
      <c r="D62" s="6">
        <v>2216653</v>
      </c>
      <c r="E62" s="7">
        <v>44151</v>
      </c>
      <c r="F62" s="6">
        <v>322514</v>
      </c>
      <c r="G62" s="6">
        <v>10353</v>
      </c>
      <c r="H62" s="6">
        <v>10174</v>
      </c>
      <c r="I62" s="6">
        <v>178</v>
      </c>
      <c r="J62" s="6">
        <v>1062349</v>
      </c>
      <c r="K62" s="6">
        <v>274319</v>
      </c>
      <c r="L62" s="6">
        <v>0</v>
      </c>
      <c r="M62" s="6">
        <v>0</v>
      </c>
      <c r="N62" s="6">
        <v>0</v>
      </c>
      <c r="O62" s="6">
        <v>0</v>
      </c>
      <c r="P62" s="6">
        <v>4176</v>
      </c>
      <c r="Q62" s="6">
        <v>4338</v>
      </c>
      <c r="R62" s="6">
        <v>0</v>
      </c>
      <c r="S62" s="6">
        <v>1</v>
      </c>
      <c r="T62" s="6">
        <v>0</v>
      </c>
      <c r="U62" s="6">
        <v>0</v>
      </c>
      <c r="V62" s="6">
        <v>46619</v>
      </c>
      <c r="W62" s="6">
        <v>35295</v>
      </c>
      <c r="X62" s="8">
        <v>0.14549999999999999</v>
      </c>
      <c r="Y62" s="9" t="s">
        <v>26</v>
      </c>
      <c r="AA62" s="2"/>
    </row>
    <row r="63" spans="2:27" ht="18" customHeight="1" x14ac:dyDescent="0.3">
      <c r="B63" s="5" t="s">
        <v>65</v>
      </c>
      <c r="C63" s="6" t="s">
        <v>91</v>
      </c>
      <c r="D63" s="6">
        <v>5772804</v>
      </c>
      <c r="E63" s="7">
        <v>44227</v>
      </c>
      <c r="F63" s="6">
        <v>676238</v>
      </c>
      <c r="G63" s="6">
        <v>147007</v>
      </c>
      <c r="H63" s="6">
        <v>144651</v>
      </c>
      <c r="I63" s="6">
        <v>2334</v>
      </c>
      <c r="J63" s="6">
        <v>3421614</v>
      </c>
      <c r="K63" s="6">
        <v>2366474</v>
      </c>
      <c r="L63" s="6">
        <v>0</v>
      </c>
      <c r="M63" s="6">
        <v>2</v>
      </c>
      <c r="N63" s="6">
        <v>3</v>
      </c>
      <c r="O63" s="6">
        <v>0</v>
      </c>
      <c r="P63" s="6">
        <v>737</v>
      </c>
      <c r="Q63" s="6">
        <v>2024</v>
      </c>
      <c r="R63" s="6">
        <v>0</v>
      </c>
      <c r="S63" s="6">
        <v>14</v>
      </c>
      <c r="T63" s="6">
        <v>8</v>
      </c>
      <c r="U63" s="6">
        <v>0</v>
      </c>
      <c r="V63" s="6">
        <v>35436</v>
      </c>
      <c r="W63" s="6">
        <v>159875</v>
      </c>
      <c r="X63" s="8">
        <v>0.1171</v>
      </c>
      <c r="Y63" s="9" t="s">
        <v>26</v>
      </c>
      <c r="AA63" s="2"/>
    </row>
    <row r="64" spans="2:27" ht="18" customHeight="1" x14ac:dyDescent="0.3">
      <c r="B64" s="5" t="s">
        <v>65</v>
      </c>
      <c r="C64" s="6" t="s">
        <v>92</v>
      </c>
      <c r="D64" s="6">
        <v>3273127</v>
      </c>
      <c r="E64" s="7">
        <v>44201</v>
      </c>
      <c r="F64" s="6">
        <v>568756</v>
      </c>
      <c r="G64" s="6">
        <v>24427</v>
      </c>
      <c r="H64" s="6">
        <v>24247</v>
      </c>
      <c r="I64" s="6">
        <v>180</v>
      </c>
      <c r="J64" s="6">
        <v>1603099</v>
      </c>
      <c r="K64" s="6">
        <v>729224</v>
      </c>
      <c r="L64" s="6">
        <v>0</v>
      </c>
      <c r="M64" s="6">
        <v>0</v>
      </c>
      <c r="N64" s="6">
        <v>0</v>
      </c>
      <c r="O64" s="6">
        <v>0</v>
      </c>
      <c r="P64" s="6">
        <v>2821</v>
      </c>
      <c r="Q64" s="6">
        <v>1959</v>
      </c>
      <c r="R64" s="6">
        <v>0</v>
      </c>
      <c r="S64" s="6">
        <v>0</v>
      </c>
      <c r="T64" s="6">
        <v>0</v>
      </c>
      <c r="U64" s="6">
        <v>0</v>
      </c>
      <c r="V64" s="6">
        <v>61212</v>
      </c>
      <c r="W64" s="6">
        <v>74531</v>
      </c>
      <c r="X64" s="8">
        <v>0.17380000000000001</v>
      </c>
      <c r="Y64" s="9" t="s">
        <v>26</v>
      </c>
      <c r="AA64" s="2"/>
    </row>
    <row r="65" spans="2:27" ht="18" customHeight="1" x14ac:dyDescent="0.3">
      <c r="B65" s="5" t="s">
        <v>65</v>
      </c>
      <c r="C65" s="6" t="s">
        <v>93</v>
      </c>
      <c r="D65" s="6">
        <v>2962593</v>
      </c>
      <c r="E65" s="7">
        <v>44227</v>
      </c>
      <c r="F65" s="6">
        <v>521553</v>
      </c>
      <c r="G65" s="6">
        <v>13980</v>
      </c>
      <c r="H65" s="6">
        <v>13707</v>
      </c>
      <c r="I65" s="6">
        <v>271</v>
      </c>
      <c r="J65" s="6">
        <v>1498172</v>
      </c>
      <c r="K65" s="6">
        <v>465660</v>
      </c>
      <c r="L65" s="6">
        <v>0</v>
      </c>
      <c r="M65" s="6">
        <v>0</v>
      </c>
      <c r="N65" s="6">
        <v>0</v>
      </c>
      <c r="O65" s="6">
        <v>0</v>
      </c>
      <c r="P65" s="6">
        <v>4911</v>
      </c>
      <c r="Q65" s="6">
        <v>4149</v>
      </c>
      <c r="R65" s="6">
        <v>0</v>
      </c>
      <c r="S65" s="6">
        <v>2</v>
      </c>
      <c r="T65" s="6">
        <v>0</v>
      </c>
      <c r="U65" s="6">
        <v>0</v>
      </c>
      <c r="V65" s="6">
        <v>40918</v>
      </c>
      <c r="W65" s="6">
        <v>59698</v>
      </c>
      <c r="X65" s="8">
        <v>0.17599999999999999</v>
      </c>
      <c r="Y65" s="9" t="s">
        <v>26</v>
      </c>
      <c r="AA65" s="2"/>
    </row>
    <row r="66" spans="2:27" ht="18" customHeight="1" x14ac:dyDescent="0.3">
      <c r="B66" s="5" t="s">
        <v>65</v>
      </c>
      <c r="C66" s="6" t="s">
        <v>94</v>
      </c>
      <c r="D66" s="6">
        <v>1897102</v>
      </c>
      <c r="E66" s="7">
        <v>44227</v>
      </c>
      <c r="F66" s="6">
        <v>356327</v>
      </c>
      <c r="G66" s="6">
        <v>17616</v>
      </c>
      <c r="H66" s="6">
        <v>17482</v>
      </c>
      <c r="I66" s="6">
        <v>134</v>
      </c>
      <c r="J66" s="6">
        <v>995618</v>
      </c>
      <c r="K66" s="6">
        <v>366567</v>
      </c>
      <c r="L66" s="6">
        <v>0</v>
      </c>
      <c r="M66" s="6">
        <v>0</v>
      </c>
      <c r="N66" s="6">
        <v>0</v>
      </c>
      <c r="O66" s="6">
        <v>0</v>
      </c>
      <c r="P66" s="6">
        <v>28493</v>
      </c>
      <c r="Q66" s="6">
        <v>18126</v>
      </c>
      <c r="R66" s="6">
        <v>0</v>
      </c>
      <c r="S66" s="6">
        <v>0</v>
      </c>
      <c r="T66" s="6">
        <v>0</v>
      </c>
      <c r="U66" s="6">
        <v>0</v>
      </c>
      <c r="V66" s="6">
        <v>106392</v>
      </c>
      <c r="W66" s="6">
        <v>80718</v>
      </c>
      <c r="X66" s="8">
        <v>0.18779999999999999</v>
      </c>
      <c r="Y66" s="9" t="s">
        <v>26</v>
      </c>
      <c r="AA66" s="2"/>
    </row>
    <row r="67" spans="2:27" ht="18" customHeight="1" x14ac:dyDescent="0.3">
      <c r="B67" s="5" t="s">
        <v>65</v>
      </c>
      <c r="C67" s="6" t="s">
        <v>95</v>
      </c>
      <c r="D67" s="6">
        <v>4254782</v>
      </c>
      <c r="E67" s="7">
        <v>44227</v>
      </c>
      <c r="F67" s="6">
        <v>614569</v>
      </c>
      <c r="G67" s="6">
        <v>20020</v>
      </c>
      <c r="H67" s="6">
        <v>19864</v>
      </c>
      <c r="I67" s="6">
        <v>155</v>
      </c>
      <c r="J67" s="6">
        <v>1991102</v>
      </c>
      <c r="K67" s="6">
        <v>555728</v>
      </c>
      <c r="L67" s="6">
        <v>0</v>
      </c>
      <c r="M67" s="6">
        <v>1</v>
      </c>
      <c r="N67" s="6">
        <v>1</v>
      </c>
      <c r="O67" s="6">
        <v>0</v>
      </c>
      <c r="P67" s="6">
        <v>3216</v>
      </c>
      <c r="Q67" s="6">
        <v>5157</v>
      </c>
      <c r="R67" s="6">
        <v>0</v>
      </c>
      <c r="S67" s="6">
        <v>2</v>
      </c>
      <c r="T67" s="6">
        <v>2</v>
      </c>
      <c r="U67" s="6">
        <v>0</v>
      </c>
      <c r="V67" s="6">
        <v>48167</v>
      </c>
      <c r="W67" s="6">
        <v>64119</v>
      </c>
      <c r="X67" s="8">
        <v>0.1444</v>
      </c>
      <c r="Y67" s="9" t="s">
        <v>26</v>
      </c>
      <c r="AA67" s="2"/>
    </row>
    <row r="68" spans="2:27" ht="18" customHeight="1" x14ac:dyDescent="0.3">
      <c r="B68" s="5" t="s">
        <v>65</v>
      </c>
      <c r="C68" s="6" t="s">
        <v>96</v>
      </c>
      <c r="D68" s="6">
        <v>3943098</v>
      </c>
      <c r="E68" s="7">
        <v>44227</v>
      </c>
      <c r="F68" s="6">
        <v>761473</v>
      </c>
      <c r="G68" s="6">
        <v>23278</v>
      </c>
      <c r="H68" s="6">
        <v>23020</v>
      </c>
      <c r="I68" s="6">
        <v>255</v>
      </c>
      <c r="J68" s="6">
        <v>1868014</v>
      </c>
      <c r="K68" s="6">
        <v>736766</v>
      </c>
      <c r="L68" s="6">
        <v>0</v>
      </c>
      <c r="M68" s="6">
        <v>0</v>
      </c>
      <c r="N68" s="6">
        <v>2</v>
      </c>
      <c r="O68" s="6">
        <v>0</v>
      </c>
      <c r="P68" s="6">
        <v>4149</v>
      </c>
      <c r="Q68" s="6">
        <v>6693</v>
      </c>
      <c r="R68" s="6">
        <v>0</v>
      </c>
      <c r="S68" s="6">
        <v>5</v>
      </c>
      <c r="T68" s="6">
        <v>2</v>
      </c>
      <c r="U68" s="6">
        <v>0</v>
      </c>
      <c r="V68" s="6">
        <v>41734</v>
      </c>
      <c r="W68" s="6">
        <v>82407</v>
      </c>
      <c r="X68" s="8">
        <v>0.19309999999999999</v>
      </c>
      <c r="Y68" s="9" t="s">
        <v>26</v>
      </c>
      <c r="AA68" s="2"/>
    </row>
    <row r="69" spans="2:27" ht="18" customHeight="1" x14ac:dyDescent="0.3">
      <c r="B69" s="5" t="s">
        <v>65</v>
      </c>
      <c r="C69" s="6" t="s">
        <v>97</v>
      </c>
      <c r="D69" s="6">
        <v>634927</v>
      </c>
      <c r="E69" s="7">
        <v>44227</v>
      </c>
      <c r="F69" s="6">
        <v>142348</v>
      </c>
      <c r="G69" s="6">
        <v>7693</v>
      </c>
      <c r="H69" s="6">
        <v>7618</v>
      </c>
      <c r="I69" s="6">
        <v>75</v>
      </c>
      <c r="J69" s="6">
        <v>287209</v>
      </c>
      <c r="K69" s="6">
        <v>95322</v>
      </c>
      <c r="L69" s="6">
        <v>0</v>
      </c>
      <c r="M69" s="6">
        <v>0</v>
      </c>
      <c r="N69" s="6">
        <v>0</v>
      </c>
      <c r="O69" s="6">
        <v>0</v>
      </c>
      <c r="P69" s="6">
        <v>345</v>
      </c>
      <c r="Q69" s="6">
        <v>788</v>
      </c>
      <c r="R69" s="6">
        <v>0</v>
      </c>
      <c r="S69" s="6">
        <v>0</v>
      </c>
      <c r="T69" s="6">
        <v>0</v>
      </c>
      <c r="U69" s="6">
        <v>0</v>
      </c>
      <c r="V69" s="6">
        <v>4942</v>
      </c>
      <c r="W69" s="6">
        <v>10739</v>
      </c>
      <c r="X69" s="8">
        <v>0.22420000000000001</v>
      </c>
      <c r="Y69" s="9" t="s">
        <v>26</v>
      </c>
      <c r="AA69" s="2"/>
    </row>
    <row r="70" spans="2:27" ht="18" customHeight="1" x14ac:dyDescent="0.3">
      <c r="B70" s="5" t="s">
        <v>65</v>
      </c>
      <c r="C70" s="6" t="s">
        <v>98</v>
      </c>
      <c r="D70" s="6">
        <v>656916</v>
      </c>
      <c r="E70" s="7">
        <v>44151</v>
      </c>
      <c r="F70" s="6">
        <v>199431</v>
      </c>
      <c r="G70" s="6">
        <v>4404</v>
      </c>
      <c r="H70" s="6">
        <v>4368</v>
      </c>
      <c r="I70" s="6">
        <v>36</v>
      </c>
      <c r="J70" s="6">
        <v>300967</v>
      </c>
      <c r="K70" s="6">
        <v>108766</v>
      </c>
      <c r="L70" s="6">
        <v>0</v>
      </c>
      <c r="M70" s="6">
        <v>0</v>
      </c>
      <c r="N70" s="6">
        <v>0</v>
      </c>
      <c r="O70" s="6">
        <v>0</v>
      </c>
      <c r="P70" s="6">
        <v>666</v>
      </c>
      <c r="Q70" s="6">
        <v>1629</v>
      </c>
      <c r="R70" s="6">
        <v>0</v>
      </c>
      <c r="S70" s="6">
        <v>0</v>
      </c>
      <c r="T70" s="6">
        <v>2</v>
      </c>
      <c r="U70" s="6">
        <v>0</v>
      </c>
      <c r="V70" s="6">
        <v>2946</v>
      </c>
      <c r="W70" s="6">
        <v>7111</v>
      </c>
      <c r="X70" s="8">
        <v>0.30359999999999998</v>
      </c>
      <c r="Y70" s="9" t="s">
        <v>61</v>
      </c>
      <c r="AA70" s="2"/>
    </row>
    <row r="71" spans="2:27" ht="18" customHeight="1" x14ac:dyDescent="0.3">
      <c r="B71" s="5" t="s">
        <v>65</v>
      </c>
      <c r="C71" s="6" t="s">
        <v>99</v>
      </c>
      <c r="D71" s="6">
        <v>3419622</v>
      </c>
      <c r="E71" s="7">
        <v>44227</v>
      </c>
      <c r="F71" s="6">
        <v>453227</v>
      </c>
      <c r="G71" s="6">
        <v>9185</v>
      </c>
      <c r="H71" s="6">
        <v>9058</v>
      </c>
      <c r="I71" s="6">
        <v>127</v>
      </c>
      <c r="J71" s="6">
        <v>1511464</v>
      </c>
      <c r="K71" s="6">
        <v>424182</v>
      </c>
      <c r="L71" s="6">
        <v>0</v>
      </c>
      <c r="M71" s="6">
        <v>0</v>
      </c>
      <c r="N71" s="6">
        <v>0</v>
      </c>
      <c r="O71" s="6">
        <v>0</v>
      </c>
      <c r="P71" s="6">
        <v>3873</v>
      </c>
      <c r="Q71" s="6">
        <v>5476</v>
      </c>
      <c r="R71" s="6">
        <v>0</v>
      </c>
      <c r="S71" s="6">
        <v>0</v>
      </c>
      <c r="T71" s="6">
        <v>0</v>
      </c>
      <c r="U71" s="6">
        <v>0</v>
      </c>
      <c r="V71" s="6">
        <v>43474</v>
      </c>
      <c r="W71" s="6">
        <v>60677</v>
      </c>
      <c r="X71" s="8">
        <v>0.13250000000000001</v>
      </c>
      <c r="Y71" s="9" t="s">
        <v>26</v>
      </c>
      <c r="AA71" s="2"/>
    </row>
    <row r="72" spans="2:27" ht="18" customHeight="1" x14ac:dyDescent="0.3">
      <c r="B72" s="5" t="s">
        <v>65</v>
      </c>
      <c r="C72" s="6" t="s">
        <v>100</v>
      </c>
      <c r="D72" s="6">
        <v>3318176</v>
      </c>
      <c r="E72" s="7">
        <v>44227</v>
      </c>
      <c r="F72" s="6">
        <v>536438</v>
      </c>
      <c r="G72" s="6">
        <v>15195</v>
      </c>
      <c r="H72" s="6">
        <v>15025</v>
      </c>
      <c r="I72" s="6">
        <v>170</v>
      </c>
      <c r="J72" s="6">
        <v>1670590</v>
      </c>
      <c r="K72" s="6">
        <v>684755</v>
      </c>
      <c r="L72" s="6">
        <v>0</v>
      </c>
      <c r="M72" s="6">
        <v>0</v>
      </c>
      <c r="N72" s="6">
        <v>0</v>
      </c>
      <c r="O72" s="6">
        <v>0</v>
      </c>
      <c r="P72" s="6">
        <v>1163</v>
      </c>
      <c r="Q72" s="6">
        <v>4030</v>
      </c>
      <c r="R72" s="6">
        <v>0</v>
      </c>
      <c r="S72" s="6">
        <v>0</v>
      </c>
      <c r="T72" s="6">
        <v>0</v>
      </c>
      <c r="U72" s="6">
        <v>0</v>
      </c>
      <c r="V72" s="6">
        <v>18385</v>
      </c>
      <c r="W72" s="6">
        <v>69069</v>
      </c>
      <c r="X72" s="8">
        <v>0.16170000000000001</v>
      </c>
      <c r="Y72" s="9" t="s">
        <v>26</v>
      </c>
      <c r="AA72" s="2"/>
    </row>
    <row r="73" spans="2:27" ht="18" customHeight="1" x14ac:dyDescent="0.3">
      <c r="B73" s="5" t="s">
        <v>65</v>
      </c>
      <c r="C73" s="6" t="s">
        <v>101</v>
      </c>
      <c r="D73" s="6">
        <v>2228397</v>
      </c>
      <c r="E73" s="7">
        <v>44227</v>
      </c>
      <c r="F73" s="6">
        <v>456511</v>
      </c>
      <c r="G73" s="6">
        <v>17222</v>
      </c>
      <c r="H73" s="6">
        <v>17093</v>
      </c>
      <c r="I73" s="6">
        <v>129</v>
      </c>
      <c r="J73" s="6">
        <v>1069993</v>
      </c>
      <c r="K73" s="6">
        <v>369925</v>
      </c>
      <c r="L73" s="6">
        <v>0</v>
      </c>
      <c r="M73" s="6">
        <v>0</v>
      </c>
      <c r="N73" s="6">
        <v>0</v>
      </c>
      <c r="O73" s="6">
        <v>0</v>
      </c>
      <c r="P73" s="6">
        <v>3029</v>
      </c>
      <c r="Q73" s="6">
        <v>5131</v>
      </c>
      <c r="R73" s="6">
        <v>0</v>
      </c>
      <c r="S73" s="6">
        <v>0</v>
      </c>
      <c r="T73" s="6">
        <v>0</v>
      </c>
      <c r="U73" s="6">
        <v>0</v>
      </c>
      <c r="V73" s="6">
        <v>35486</v>
      </c>
      <c r="W73" s="6">
        <v>71754</v>
      </c>
      <c r="X73" s="8">
        <v>0.2049</v>
      </c>
      <c r="Y73" s="9" t="s">
        <v>26</v>
      </c>
      <c r="AA73" s="2"/>
    </row>
    <row r="74" spans="2:27" ht="18" customHeight="1" x14ac:dyDescent="0.3">
      <c r="B74" s="5" t="s">
        <v>65</v>
      </c>
      <c r="C74" s="6" t="s">
        <v>102</v>
      </c>
      <c r="D74" s="6">
        <v>3495021</v>
      </c>
      <c r="E74" s="7">
        <v>44227</v>
      </c>
      <c r="F74" s="6">
        <v>275884</v>
      </c>
      <c r="G74" s="6">
        <v>19827</v>
      </c>
      <c r="H74" s="6">
        <v>19632</v>
      </c>
      <c r="I74" s="6">
        <v>192</v>
      </c>
      <c r="J74" s="6">
        <v>1671469</v>
      </c>
      <c r="K74" s="6">
        <v>478638</v>
      </c>
      <c r="L74" s="6">
        <v>0</v>
      </c>
      <c r="M74" s="6">
        <v>0</v>
      </c>
      <c r="N74" s="6">
        <v>0</v>
      </c>
      <c r="O74" s="6">
        <v>0</v>
      </c>
      <c r="P74" s="6">
        <v>1522</v>
      </c>
      <c r="Q74" s="6">
        <v>2621</v>
      </c>
      <c r="R74" s="6">
        <v>0</v>
      </c>
      <c r="S74" s="6">
        <v>1</v>
      </c>
      <c r="T74" s="6">
        <v>0</v>
      </c>
      <c r="U74" s="6">
        <v>0</v>
      </c>
      <c r="V74" s="6">
        <v>45426</v>
      </c>
      <c r="W74" s="6">
        <v>59038</v>
      </c>
      <c r="X74" s="8">
        <v>7.8899999999999998E-2</v>
      </c>
      <c r="Y74" s="9" t="s">
        <v>43</v>
      </c>
      <c r="AA74" s="2"/>
    </row>
    <row r="75" spans="2:27" ht="18" customHeight="1" x14ac:dyDescent="0.3">
      <c r="B75" s="5" t="s">
        <v>65</v>
      </c>
      <c r="C75" s="6" t="s">
        <v>103</v>
      </c>
      <c r="D75" s="6">
        <v>3935042</v>
      </c>
      <c r="E75" s="7">
        <v>44227</v>
      </c>
      <c r="F75" s="6">
        <v>551778</v>
      </c>
      <c r="G75" s="6">
        <v>20890</v>
      </c>
      <c r="H75" s="6">
        <v>20532</v>
      </c>
      <c r="I75" s="6">
        <v>358</v>
      </c>
      <c r="J75" s="6">
        <v>1784016</v>
      </c>
      <c r="K75" s="6">
        <v>469332</v>
      </c>
      <c r="L75" s="6">
        <v>0</v>
      </c>
      <c r="M75" s="6">
        <v>0</v>
      </c>
      <c r="N75" s="6">
        <v>0</v>
      </c>
      <c r="O75" s="6">
        <v>0</v>
      </c>
      <c r="P75" s="6">
        <v>7525</v>
      </c>
      <c r="Q75" s="6">
        <v>6316</v>
      </c>
      <c r="R75" s="6">
        <v>0</v>
      </c>
      <c r="S75" s="6">
        <v>0</v>
      </c>
      <c r="T75" s="6">
        <v>0</v>
      </c>
      <c r="U75" s="6">
        <v>0</v>
      </c>
      <c r="V75" s="6">
        <v>42709</v>
      </c>
      <c r="W75" s="6">
        <v>52019</v>
      </c>
      <c r="X75" s="8">
        <v>0.14019999999999999</v>
      </c>
      <c r="Y75" s="9" t="s">
        <v>26</v>
      </c>
      <c r="AA75" s="2"/>
    </row>
    <row r="76" spans="2:27" ht="18" customHeight="1" x14ac:dyDescent="0.3">
      <c r="B76" s="5" t="s">
        <v>104</v>
      </c>
      <c r="C76" s="6" t="s">
        <v>104</v>
      </c>
      <c r="D76" s="6">
        <v>1055450</v>
      </c>
      <c r="E76" s="7">
        <v>44500</v>
      </c>
      <c r="F76" s="6">
        <v>792851</v>
      </c>
      <c r="G76" s="6">
        <v>65351</v>
      </c>
      <c r="H76" s="6">
        <v>64495</v>
      </c>
      <c r="I76" s="6">
        <v>820</v>
      </c>
      <c r="J76" s="6">
        <v>926035</v>
      </c>
      <c r="K76" s="6">
        <v>546981</v>
      </c>
      <c r="L76" s="6">
        <v>1403</v>
      </c>
      <c r="M76" s="6">
        <v>5</v>
      </c>
      <c r="N76" s="6">
        <v>3</v>
      </c>
      <c r="O76" s="6">
        <v>0</v>
      </c>
      <c r="P76" s="6">
        <v>211</v>
      </c>
      <c r="Q76" s="6">
        <v>1282</v>
      </c>
      <c r="R76" s="6">
        <v>10726</v>
      </c>
      <c r="S76" s="6">
        <v>28</v>
      </c>
      <c r="T76" s="6">
        <v>20</v>
      </c>
      <c r="U76" s="6">
        <v>0</v>
      </c>
      <c r="V76" s="6">
        <v>3680</v>
      </c>
      <c r="W76" s="6">
        <v>21641</v>
      </c>
      <c r="X76" s="8">
        <v>0.75119999999999998</v>
      </c>
      <c r="Y76" s="9" t="s">
        <v>105</v>
      </c>
      <c r="AA76" s="2"/>
    </row>
    <row r="77" spans="2:27" ht="18" customHeight="1" x14ac:dyDescent="0.3">
      <c r="B77" s="5" t="s">
        <v>106</v>
      </c>
      <c r="C77" s="6" t="s">
        <v>107</v>
      </c>
      <c r="D77" s="6">
        <v>1537520</v>
      </c>
      <c r="E77" s="7">
        <v>44144</v>
      </c>
      <c r="F77" s="6">
        <v>124947</v>
      </c>
      <c r="G77" s="6">
        <v>56077</v>
      </c>
      <c r="H77" s="6">
        <v>55557</v>
      </c>
      <c r="I77" s="6">
        <v>515</v>
      </c>
      <c r="J77" s="6">
        <v>1028876</v>
      </c>
      <c r="K77" s="6">
        <v>530711</v>
      </c>
      <c r="L77" s="6">
        <v>0</v>
      </c>
      <c r="M77" s="6">
        <v>0</v>
      </c>
      <c r="N77" s="6">
        <v>0</v>
      </c>
      <c r="O77" s="6">
        <v>0</v>
      </c>
      <c r="P77" s="6">
        <v>596</v>
      </c>
      <c r="Q77" s="6">
        <v>650</v>
      </c>
      <c r="R77" s="6">
        <v>0</v>
      </c>
      <c r="S77" s="6">
        <v>5</v>
      </c>
      <c r="T77" s="6">
        <v>3</v>
      </c>
      <c r="U77" s="6">
        <v>0</v>
      </c>
      <c r="V77" s="6">
        <v>15753</v>
      </c>
      <c r="W77" s="6">
        <v>25270</v>
      </c>
      <c r="X77" s="8">
        <v>8.1299999999999997E-2</v>
      </c>
      <c r="Y77" s="9" t="s">
        <v>43</v>
      </c>
      <c r="AA77" s="2"/>
    </row>
    <row r="78" spans="2:27" ht="18" customHeight="1" x14ac:dyDescent="0.3">
      <c r="B78" s="5" t="s">
        <v>106</v>
      </c>
      <c r="C78" s="6" t="s">
        <v>108</v>
      </c>
      <c r="D78" s="6">
        <v>420661</v>
      </c>
      <c r="E78" s="7">
        <v>44153</v>
      </c>
      <c r="F78" s="6">
        <v>103578</v>
      </c>
      <c r="G78" s="6">
        <v>33673</v>
      </c>
      <c r="H78" s="6">
        <v>33426</v>
      </c>
      <c r="I78" s="6">
        <v>245</v>
      </c>
      <c r="J78" s="6">
        <v>468885</v>
      </c>
      <c r="K78" s="6">
        <v>277031</v>
      </c>
      <c r="L78" s="6">
        <v>0</v>
      </c>
      <c r="M78" s="6">
        <v>0</v>
      </c>
      <c r="N78" s="6">
        <v>0</v>
      </c>
      <c r="O78" s="6">
        <v>0</v>
      </c>
      <c r="P78" s="6">
        <v>1831</v>
      </c>
      <c r="Q78" s="6">
        <v>1834</v>
      </c>
      <c r="R78" s="6">
        <v>0</v>
      </c>
      <c r="S78" s="6">
        <v>2</v>
      </c>
      <c r="T78" s="6">
        <v>0</v>
      </c>
      <c r="U78" s="6">
        <v>0</v>
      </c>
      <c r="V78" s="6">
        <v>29827</v>
      </c>
      <c r="W78" s="6">
        <v>33226</v>
      </c>
      <c r="X78" s="8">
        <v>0.2462</v>
      </c>
      <c r="Y78" s="9" t="s">
        <v>26</v>
      </c>
      <c r="AA78" s="2"/>
    </row>
    <row r="79" spans="2:27" ht="18" customHeight="1" x14ac:dyDescent="0.3">
      <c r="B79" s="5" t="s">
        <v>109</v>
      </c>
      <c r="C79" s="6" t="s">
        <v>110</v>
      </c>
      <c r="D79" s="6">
        <v>343709</v>
      </c>
      <c r="E79" s="7">
        <v>44124</v>
      </c>
      <c r="F79" s="6">
        <v>44813</v>
      </c>
      <c r="G79" s="6">
        <v>5920</v>
      </c>
      <c r="H79" s="6">
        <v>5910</v>
      </c>
      <c r="I79" s="6">
        <v>3</v>
      </c>
      <c r="J79" s="6">
        <v>387772</v>
      </c>
      <c r="K79" s="6">
        <v>183553</v>
      </c>
      <c r="L79" s="6">
        <v>0</v>
      </c>
      <c r="M79" s="6">
        <v>0</v>
      </c>
      <c r="N79" s="6">
        <v>0</v>
      </c>
      <c r="O79" s="6">
        <v>0</v>
      </c>
      <c r="P79" s="6">
        <v>3</v>
      </c>
      <c r="Q79" s="6">
        <v>18</v>
      </c>
      <c r="R79" s="6">
        <v>0</v>
      </c>
      <c r="S79" s="6">
        <v>0</v>
      </c>
      <c r="T79" s="6">
        <v>0</v>
      </c>
      <c r="U79" s="6">
        <v>0</v>
      </c>
      <c r="V79" s="6">
        <v>870</v>
      </c>
      <c r="W79" s="6">
        <v>6759</v>
      </c>
      <c r="X79" s="8">
        <v>0.13039999999999999</v>
      </c>
      <c r="Y79" s="9" t="s">
        <v>26</v>
      </c>
      <c r="AA79" s="2"/>
    </row>
    <row r="80" spans="2:27" ht="18" customHeight="1" x14ac:dyDescent="0.3">
      <c r="B80" s="5" t="s">
        <v>109</v>
      </c>
      <c r="C80" s="6" t="s">
        <v>111</v>
      </c>
      <c r="D80" s="6">
        <v>191173</v>
      </c>
      <c r="E80" s="7">
        <v>44124</v>
      </c>
      <c r="F80" s="6">
        <v>19338</v>
      </c>
      <c r="G80" s="6">
        <v>3543</v>
      </c>
      <c r="H80" s="6">
        <v>3516</v>
      </c>
      <c r="I80" s="6">
        <v>1</v>
      </c>
      <c r="J80" s="6">
        <v>234202</v>
      </c>
      <c r="K80" s="6">
        <v>155547</v>
      </c>
      <c r="L80" s="6">
        <v>0</v>
      </c>
      <c r="M80" s="6">
        <v>0</v>
      </c>
      <c r="N80" s="6">
        <v>1</v>
      </c>
      <c r="O80" s="6">
        <v>0</v>
      </c>
      <c r="P80" s="6">
        <v>0</v>
      </c>
      <c r="Q80" s="6">
        <v>0</v>
      </c>
      <c r="R80" s="6">
        <v>0</v>
      </c>
      <c r="S80" s="6">
        <v>0</v>
      </c>
      <c r="T80" s="6">
        <v>2</v>
      </c>
      <c r="U80" s="6">
        <v>0</v>
      </c>
      <c r="V80" s="6">
        <v>1880</v>
      </c>
      <c r="W80" s="6">
        <v>6793</v>
      </c>
      <c r="X80" s="8">
        <v>0.1012</v>
      </c>
      <c r="Y80" s="9" t="s">
        <v>26</v>
      </c>
      <c r="AA80" s="2"/>
    </row>
    <row r="81" spans="2:27" ht="18" customHeight="1" x14ac:dyDescent="0.3">
      <c r="B81" s="5" t="s">
        <v>109</v>
      </c>
      <c r="C81" s="6" t="s">
        <v>112</v>
      </c>
      <c r="D81" s="6">
        <v>52074</v>
      </c>
      <c r="E81" s="7">
        <v>44124</v>
      </c>
      <c r="F81" s="6">
        <v>8259</v>
      </c>
      <c r="G81" s="6">
        <v>1218</v>
      </c>
      <c r="H81" s="6">
        <v>1218</v>
      </c>
      <c r="I81" s="6">
        <v>0</v>
      </c>
      <c r="J81" s="6">
        <v>38779</v>
      </c>
      <c r="K81" s="6">
        <v>31153</v>
      </c>
      <c r="L81" s="6">
        <v>0</v>
      </c>
      <c r="M81" s="6">
        <v>0</v>
      </c>
      <c r="N81" s="6">
        <v>0</v>
      </c>
      <c r="O81" s="6">
        <v>0</v>
      </c>
      <c r="P81" s="6">
        <v>0</v>
      </c>
      <c r="Q81" s="6">
        <v>0</v>
      </c>
      <c r="R81" s="6">
        <v>0</v>
      </c>
      <c r="S81" s="6">
        <v>0</v>
      </c>
      <c r="T81" s="6">
        <v>0</v>
      </c>
      <c r="U81" s="6">
        <v>0</v>
      </c>
      <c r="V81" s="6">
        <v>52</v>
      </c>
      <c r="W81" s="6">
        <v>690</v>
      </c>
      <c r="X81" s="8">
        <v>0.15859999999999999</v>
      </c>
      <c r="Y81" s="9" t="s">
        <v>26</v>
      </c>
      <c r="AA81" s="2"/>
    </row>
    <row r="82" spans="2:27" ht="18" customHeight="1" x14ac:dyDescent="0.3">
      <c r="B82" s="5" t="s">
        <v>113</v>
      </c>
      <c r="C82" s="6" t="s">
        <v>114</v>
      </c>
      <c r="D82" s="6">
        <v>7208200</v>
      </c>
      <c r="E82" s="7">
        <v>44229</v>
      </c>
      <c r="F82" s="6">
        <v>2556492</v>
      </c>
      <c r="G82" s="6">
        <v>238334</v>
      </c>
      <c r="H82" s="6">
        <v>234889</v>
      </c>
      <c r="I82" s="6">
        <v>3411</v>
      </c>
      <c r="J82" s="6">
        <v>5961594</v>
      </c>
      <c r="K82" s="6">
        <v>3439921</v>
      </c>
      <c r="L82" s="6">
        <v>0</v>
      </c>
      <c r="M82" s="6">
        <v>4</v>
      </c>
      <c r="N82" s="6">
        <v>2</v>
      </c>
      <c r="O82" s="6">
        <v>0</v>
      </c>
      <c r="P82" s="6">
        <v>1765</v>
      </c>
      <c r="Q82" s="6">
        <v>11394</v>
      </c>
      <c r="R82" s="6">
        <v>0</v>
      </c>
      <c r="S82" s="6">
        <v>22</v>
      </c>
      <c r="T82" s="6">
        <v>14</v>
      </c>
      <c r="U82" s="6">
        <v>0</v>
      </c>
      <c r="V82" s="6">
        <v>47316</v>
      </c>
      <c r="W82" s="6">
        <v>169891</v>
      </c>
      <c r="X82" s="8">
        <v>0.35470000000000002</v>
      </c>
      <c r="Y82" s="9" t="s">
        <v>61</v>
      </c>
      <c r="AA82" s="2"/>
    </row>
    <row r="83" spans="2:27" ht="18" customHeight="1" x14ac:dyDescent="0.3">
      <c r="B83" s="5" t="s">
        <v>113</v>
      </c>
      <c r="C83" s="6" t="s">
        <v>115</v>
      </c>
      <c r="D83" s="6">
        <v>1513614</v>
      </c>
      <c r="E83" s="7">
        <v>44229</v>
      </c>
      <c r="F83" s="6">
        <v>212265</v>
      </c>
      <c r="G83" s="6">
        <v>10810</v>
      </c>
      <c r="H83" s="6">
        <v>10708</v>
      </c>
      <c r="I83" s="6">
        <v>102</v>
      </c>
      <c r="J83" s="6">
        <v>927389</v>
      </c>
      <c r="K83" s="6">
        <v>551970</v>
      </c>
      <c r="L83" s="6">
        <v>0</v>
      </c>
      <c r="M83" s="6">
        <v>0</v>
      </c>
      <c r="N83" s="6">
        <v>0</v>
      </c>
      <c r="O83" s="6">
        <v>0</v>
      </c>
      <c r="P83" s="6">
        <v>399</v>
      </c>
      <c r="Q83" s="6">
        <v>3792</v>
      </c>
      <c r="R83" s="6">
        <v>0</v>
      </c>
      <c r="S83" s="6">
        <v>0</v>
      </c>
      <c r="T83" s="6">
        <v>0</v>
      </c>
      <c r="U83" s="6">
        <v>0</v>
      </c>
      <c r="V83" s="6">
        <v>5473</v>
      </c>
      <c r="W83" s="6">
        <v>39398</v>
      </c>
      <c r="X83" s="8">
        <v>0.14019999999999999</v>
      </c>
      <c r="Y83" s="9" t="s">
        <v>26</v>
      </c>
      <c r="AA83" s="2"/>
    </row>
    <row r="84" spans="2:27" ht="18" customHeight="1" x14ac:dyDescent="0.3">
      <c r="B84" s="5" t="s">
        <v>113</v>
      </c>
      <c r="C84" s="6" t="s">
        <v>116</v>
      </c>
      <c r="D84" s="6">
        <v>2090276</v>
      </c>
      <c r="E84" s="7">
        <v>44229</v>
      </c>
      <c r="F84" s="6">
        <v>171851</v>
      </c>
      <c r="G84" s="6">
        <v>9637</v>
      </c>
      <c r="H84" s="6">
        <v>9581</v>
      </c>
      <c r="I84" s="6">
        <v>49</v>
      </c>
      <c r="J84" s="6">
        <v>1471865</v>
      </c>
      <c r="K84" s="6">
        <v>935893</v>
      </c>
      <c r="L84" s="6">
        <v>0</v>
      </c>
      <c r="M84" s="6">
        <v>0</v>
      </c>
      <c r="N84" s="6">
        <v>0</v>
      </c>
      <c r="O84" s="6">
        <v>0</v>
      </c>
      <c r="P84" s="6">
        <v>4876</v>
      </c>
      <c r="Q84" s="6">
        <v>2866</v>
      </c>
      <c r="R84" s="6">
        <v>0</v>
      </c>
      <c r="S84" s="6">
        <v>6</v>
      </c>
      <c r="T84" s="6">
        <v>1</v>
      </c>
      <c r="U84" s="6">
        <v>0</v>
      </c>
      <c r="V84" s="6">
        <v>33012</v>
      </c>
      <c r="W84" s="6">
        <v>46764</v>
      </c>
      <c r="X84" s="8">
        <v>8.2199999999999995E-2</v>
      </c>
      <c r="Y84" s="9" t="s">
        <v>43</v>
      </c>
      <c r="AA84" s="2"/>
    </row>
    <row r="85" spans="2:27" ht="18" customHeight="1" x14ac:dyDescent="0.3">
      <c r="B85" s="5" t="s">
        <v>113</v>
      </c>
      <c r="C85" s="6" t="s">
        <v>117</v>
      </c>
      <c r="D85" s="6">
        <v>1051746</v>
      </c>
      <c r="E85" s="7">
        <v>44229</v>
      </c>
      <c r="F85" s="6">
        <v>122182</v>
      </c>
      <c r="G85" s="6">
        <v>5186</v>
      </c>
      <c r="H85" s="6">
        <v>5108</v>
      </c>
      <c r="I85" s="6">
        <v>78</v>
      </c>
      <c r="J85" s="6">
        <v>717964</v>
      </c>
      <c r="K85" s="6">
        <v>522361</v>
      </c>
      <c r="L85" s="6">
        <v>0</v>
      </c>
      <c r="M85" s="6">
        <v>0</v>
      </c>
      <c r="N85" s="6">
        <v>0</v>
      </c>
      <c r="O85" s="6">
        <v>0</v>
      </c>
      <c r="P85" s="6">
        <v>2</v>
      </c>
      <c r="Q85" s="6">
        <v>106</v>
      </c>
      <c r="R85" s="6">
        <v>0</v>
      </c>
      <c r="S85" s="6">
        <v>0</v>
      </c>
      <c r="T85" s="6">
        <v>0</v>
      </c>
      <c r="U85" s="6">
        <v>0</v>
      </c>
      <c r="V85" s="6">
        <v>1439</v>
      </c>
      <c r="W85" s="6">
        <v>32201</v>
      </c>
      <c r="X85" s="8">
        <v>0.1162</v>
      </c>
      <c r="Y85" s="9" t="s">
        <v>26</v>
      </c>
      <c r="AA85" s="2"/>
    </row>
    <row r="86" spans="2:27" ht="18" customHeight="1" x14ac:dyDescent="0.3">
      <c r="B86" s="5" t="s">
        <v>113</v>
      </c>
      <c r="C86" s="6" t="s">
        <v>118</v>
      </c>
      <c r="D86" s="6">
        <v>3116045</v>
      </c>
      <c r="E86" s="7">
        <v>44229</v>
      </c>
      <c r="F86" s="6">
        <v>218527</v>
      </c>
      <c r="G86" s="6">
        <v>13631</v>
      </c>
      <c r="H86" s="6">
        <v>13469</v>
      </c>
      <c r="I86" s="6">
        <v>162</v>
      </c>
      <c r="J86" s="6">
        <v>2140492</v>
      </c>
      <c r="K86" s="6">
        <v>1157901</v>
      </c>
      <c r="L86" s="6">
        <v>0</v>
      </c>
      <c r="M86" s="6">
        <v>0</v>
      </c>
      <c r="N86" s="6">
        <v>0</v>
      </c>
      <c r="O86" s="6">
        <v>0</v>
      </c>
      <c r="P86" s="6">
        <v>390</v>
      </c>
      <c r="Q86" s="6">
        <v>3521</v>
      </c>
      <c r="R86" s="6">
        <v>0</v>
      </c>
      <c r="S86" s="6">
        <v>0</v>
      </c>
      <c r="T86" s="6">
        <v>0</v>
      </c>
      <c r="U86" s="6">
        <v>0</v>
      </c>
      <c r="V86" s="6">
        <v>16080</v>
      </c>
      <c r="W86" s="6">
        <v>82985</v>
      </c>
      <c r="X86" s="8">
        <v>7.0099999999999996E-2</v>
      </c>
      <c r="Y86" s="9" t="s">
        <v>43</v>
      </c>
      <c r="AA86" s="2"/>
    </row>
    <row r="87" spans="2:27" ht="18" customHeight="1" x14ac:dyDescent="0.3">
      <c r="B87" s="5" t="s">
        <v>113</v>
      </c>
      <c r="C87" s="6" t="s">
        <v>119</v>
      </c>
      <c r="D87" s="6">
        <v>1550822</v>
      </c>
      <c r="E87" s="7">
        <v>44229</v>
      </c>
      <c r="F87" s="6">
        <v>156057</v>
      </c>
      <c r="G87" s="6">
        <v>11426</v>
      </c>
      <c r="H87" s="6">
        <v>11308</v>
      </c>
      <c r="I87" s="6">
        <v>118</v>
      </c>
      <c r="J87" s="6">
        <v>1217587</v>
      </c>
      <c r="K87" s="6">
        <v>669742</v>
      </c>
      <c r="L87" s="6">
        <v>0</v>
      </c>
      <c r="M87" s="6">
        <v>0</v>
      </c>
      <c r="N87" s="6">
        <v>0</v>
      </c>
      <c r="O87" s="6">
        <v>0</v>
      </c>
      <c r="P87" s="6">
        <v>1539</v>
      </c>
      <c r="Q87" s="6">
        <v>2936</v>
      </c>
      <c r="R87" s="6">
        <v>0</v>
      </c>
      <c r="S87" s="6">
        <v>0</v>
      </c>
      <c r="T87" s="6">
        <v>0</v>
      </c>
      <c r="U87" s="6">
        <v>0</v>
      </c>
      <c r="V87" s="6">
        <v>21270</v>
      </c>
      <c r="W87" s="6">
        <v>45926</v>
      </c>
      <c r="X87" s="8">
        <v>0.10059999999999999</v>
      </c>
      <c r="Y87" s="9" t="s">
        <v>26</v>
      </c>
      <c r="AA87" s="2"/>
    </row>
    <row r="88" spans="2:27" ht="18" customHeight="1" x14ac:dyDescent="0.3">
      <c r="B88" s="5" t="s">
        <v>113</v>
      </c>
      <c r="C88" s="6" t="s">
        <v>120</v>
      </c>
      <c r="D88" s="6">
        <v>2877961</v>
      </c>
      <c r="E88" s="7">
        <v>44229</v>
      </c>
      <c r="F88" s="6">
        <v>392834</v>
      </c>
      <c r="G88" s="6">
        <v>21447</v>
      </c>
      <c r="H88" s="6">
        <v>21143</v>
      </c>
      <c r="I88" s="6">
        <v>301</v>
      </c>
      <c r="J88" s="6">
        <v>1680398</v>
      </c>
      <c r="K88" s="6">
        <v>986097</v>
      </c>
      <c r="L88" s="6">
        <v>0</v>
      </c>
      <c r="M88" s="6">
        <v>1</v>
      </c>
      <c r="N88" s="6">
        <v>0</v>
      </c>
      <c r="O88" s="6">
        <v>0</v>
      </c>
      <c r="P88" s="6">
        <v>359</v>
      </c>
      <c r="Q88" s="6">
        <v>1470</v>
      </c>
      <c r="R88" s="6">
        <v>0</v>
      </c>
      <c r="S88" s="6">
        <v>1</v>
      </c>
      <c r="T88" s="6">
        <v>0</v>
      </c>
      <c r="U88" s="6">
        <v>0</v>
      </c>
      <c r="V88" s="6">
        <v>19467</v>
      </c>
      <c r="W88" s="6">
        <v>81374</v>
      </c>
      <c r="X88" s="8">
        <v>0.13650000000000001</v>
      </c>
      <c r="Y88" s="9" t="s">
        <v>26</v>
      </c>
      <c r="AA88" s="2"/>
    </row>
    <row r="89" spans="2:27" ht="18" customHeight="1" x14ac:dyDescent="0.3">
      <c r="B89" s="5" t="s">
        <v>113</v>
      </c>
      <c r="C89" s="6" t="s">
        <v>121</v>
      </c>
      <c r="D89" s="6">
        <v>656005</v>
      </c>
      <c r="E89" s="7">
        <v>44229</v>
      </c>
      <c r="F89" s="6">
        <v>98559</v>
      </c>
      <c r="G89" s="6">
        <v>2218</v>
      </c>
      <c r="H89" s="6">
        <v>2176</v>
      </c>
      <c r="I89" s="6">
        <v>42</v>
      </c>
      <c r="J89" s="6">
        <v>378232</v>
      </c>
      <c r="K89" s="6">
        <v>228691</v>
      </c>
      <c r="L89" s="6">
        <v>0</v>
      </c>
      <c r="M89" s="6">
        <v>0</v>
      </c>
      <c r="N89" s="6">
        <v>0</v>
      </c>
      <c r="O89" s="6">
        <v>0</v>
      </c>
      <c r="P89" s="6">
        <v>13</v>
      </c>
      <c r="Q89" s="6">
        <v>235</v>
      </c>
      <c r="R89" s="6">
        <v>0</v>
      </c>
      <c r="S89" s="6">
        <v>0</v>
      </c>
      <c r="T89" s="6">
        <v>0</v>
      </c>
      <c r="U89" s="6">
        <v>0</v>
      </c>
      <c r="V89" s="6">
        <v>929</v>
      </c>
      <c r="W89" s="6">
        <v>14235</v>
      </c>
      <c r="X89" s="8">
        <v>0.1502</v>
      </c>
      <c r="Y89" s="9" t="s">
        <v>26</v>
      </c>
      <c r="AA89" s="2"/>
    </row>
    <row r="90" spans="2:27" ht="18" customHeight="1" x14ac:dyDescent="0.3">
      <c r="B90" s="5" t="s">
        <v>113</v>
      </c>
      <c r="C90" s="6" t="s">
        <v>122</v>
      </c>
      <c r="D90" s="6">
        <v>1071831</v>
      </c>
      <c r="E90" s="7">
        <v>44229</v>
      </c>
      <c r="F90" s="6">
        <v>93838</v>
      </c>
      <c r="G90" s="6">
        <v>3395</v>
      </c>
      <c r="H90" s="6">
        <v>3357</v>
      </c>
      <c r="I90" s="6">
        <v>38</v>
      </c>
      <c r="J90" s="6">
        <v>635695</v>
      </c>
      <c r="K90" s="6">
        <v>420157</v>
      </c>
      <c r="L90" s="6">
        <v>0</v>
      </c>
      <c r="M90" s="6">
        <v>0</v>
      </c>
      <c r="N90" s="6">
        <v>0</v>
      </c>
      <c r="O90" s="6">
        <v>0</v>
      </c>
      <c r="P90" s="6">
        <v>4</v>
      </c>
      <c r="Q90" s="6">
        <v>818</v>
      </c>
      <c r="R90" s="6">
        <v>0</v>
      </c>
      <c r="S90" s="6">
        <v>0</v>
      </c>
      <c r="T90" s="6">
        <v>0</v>
      </c>
      <c r="U90" s="6">
        <v>0</v>
      </c>
      <c r="V90" s="6">
        <v>699</v>
      </c>
      <c r="W90" s="6">
        <v>19920</v>
      </c>
      <c r="X90" s="8">
        <v>8.7499999999999994E-2</v>
      </c>
      <c r="Y90" s="9" t="s">
        <v>43</v>
      </c>
      <c r="AA90" s="2"/>
    </row>
    <row r="91" spans="2:27" ht="18" customHeight="1" x14ac:dyDescent="0.3">
      <c r="B91" s="5" t="s">
        <v>113</v>
      </c>
      <c r="C91" s="6" t="s">
        <v>123</v>
      </c>
      <c r="D91" s="6">
        <v>2126558</v>
      </c>
      <c r="E91" s="7">
        <v>44229</v>
      </c>
      <c r="F91" s="6">
        <v>218259</v>
      </c>
      <c r="G91" s="6">
        <v>9955</v>
      </c>
      <c r="H91" s="6">
        <v>9917</v>
      </c>
      <c r="I91" s="6">
        <v>38</v>
      </c>
      <c r="J91" s="6">
        <v>1499052</v>
      </c>
      <c r="K91" s="6">
        <v>631818</v>
      </c>
      <c r="L91" s="6">
        <v>0</v>
      </c>
      <c r="M91" s="6">
        <v>0</v>
      </c>
      <c r="N91" s="6">
        <v>0</v>
      </c>
      <c r="O91" s="6">
        <v>0</v>
      </c>
      <c r="P91" s="6">
        <v>8</v>
      </c>
      <c r="Q91" s="6">
        <v>1930</v>
      </c>
      <c r="R91" s="6">
        <v>0</v>
      </c>
      <c r="S91" s="6">
        <v>0</v>
      </c>
      <c r="T91" s="6">
        <v>0</v>
      </c>
      <c r="U91" s="6">
        <v>0</v>
      </c>
      <c r="V91" s="6">
        <v>626</v>
      </c>
      <c r="W91" s="6">
        <v>53547</v>
      </c>
      <c r="X91" s="8">
        <v>0.1026</v>
      </c>
      <c r="Y91" s="9" t="s">
        <v>26</v>
      </c>
      <c r="AA91" s="2"/>
    </row>
    <row r="92" spans="2:27" ht="18" customHeight="1" x14ac:dyDescent="0.3">
      <c r="B92" s="5" t="s">
        <v>113</v>
      </c>
      <c r="C92" s="6" t="s">
        <v>124</v>
      </c>
      <c r="D92" s="6">
        <v>226769</v>
      </c>
      <c r="E92" s="7">
        <v>44229</v>
      </c>
      <c r="F92" s="6">
        <v>31921</v>
      </c>
      <c r="G92" s="6">
        <v>866</v>
      </c>
      <c r="H92" s="6">
        <v>848</v>
      </c>
      <c r="I92" s="6">
        <v>18</v>
      </c>
      <c r="J92" s="6">
        <v>156334</v>
      </c>
      <c r="K92" s="6">
        <v>59262</v>
      </c>
      <c r="L92" s="6">
        <v>0</v>
      </c>
      <c r="M92" s="6">
        <v>0</v>
      </c>
      <c r="N92" s="6">
        <v>0</v>
      </c>
      <c r="O92" s="6">
        <v>0</v>
      </c>
      <c r="P92" s="6">
        <v>2</v>
      </c>
      <c r="Q92" s="6">
        <v>1</v>
      </c>
      <c r="R92" s="6">
        <v>0</v>
      </c>
      <c r="S92" s="6">
        <v>0</v>
      </c>
      <c r="T92" s="6">
        <v>0</v>
      </c>
      <c r="U92" s="6">
        <v>0</v>
      </c>
      <c r="V92" s="6">
        <v>4140</v>
      </c>
      <c r="W92" s="6">
        <v>3726</v>
      </c>
      <c r="X92" s="8">
        <v>0.14080000000000001</v>
      </c>
      <c r="Y92" s="9" t="s">
        <v>26</v>
      </c>
      <c r="AA92" s="2"/>
    </row>
    <row r="93" spans="2:27" ht="18" customHeight="1" x14ac:dyDescent="0.3">
      <c r="B93" s="5" t="s">
        <v>113</v>
      </c>
      <c r="C93" s="6" t="s">
        <v>125</v>
      </c>
      <c r="D93" s="6">
        <v>752484</v>
      </c>
      <c r="E93" s="7">
        <v>44229</v>
      </c>
      <c r="F93" s="6">
        <v>80424</v>
      </c>
      <c r="G93" s="6">
        <v>4175</v>
      </c>
      <c r="H93" s="6">
        <v>4093</v>
      </c>
      <c r="I93" s="6">
        <v>82</v>
      </c>
      <c r="J93" s="6">
        <v>504501</v>
      </c>
      <c r="K93" s="6">
        <v>309771</v>
      </c>
      <c r="L93" s="6">
        <v>0</v>
      </c>
      <c r="M93" s="6">
        <v>0</v>
      </c>
      <c r="N93" s="6">
        <v>0</v>
      </c>
      <c r="O93" s="6">
        <v>0</v>
      </c>
      <c r="P93" s="6">
        <v>315</v>
      </c>
      <c r="Q93" s="6">
        <v>373</v>
      </c>
      <c r="R93" s="6">
        <v>0</v>
      </c>
      <c r="S93" s="6">
        <v>0</v>
      </c>
      <c r="T93" s="6">
        <v>0</v>
      </c>
      <c r="U93" s="6">
        <v>0</v>
      </c>
      <c r="V93" s="6">
        <v>4666</v>
      </c>
      <c r="W93" s="6">
        <v>24924</v>
      </c>
      <c r="X93" s="8">
        <v>0.1069</v>
      </c>
      <c r="Y93" s="9" t="s">
        <v>26</v>
      </c>
      <c r="AA93" s="2"/>
    </row>
    <row r="94" spans="2:27" ht="18" customHeight="1" x14ac:dyDescent="0.3">
      <c r="B94" s="5" t="s">
        <v>113</v>
      </c>
      <c r="C94" s="6" t="s">
        <v>126</v>
      </c>
      <c r="D94" s="6">
        <v>1387478</v>
      </c>
      <c r="E94" s="7">
        <v>44229</v>
      </c>
      <c r="F94" s="6">
        <v>292598</v>
      </c>
      <c r="G94" s="6">
        <v>20754</v>
      </c>
      <c r="H94" s="6">
        <v>20549</v>
      </c>
      <c r="I94" s="6">
        <v>205</v>
      </c>
      <c r="J94" s="6">
        <v>1175562</v>
      </c>
      <c r="K94" s="6">
        <v>706208</v>
      </c>
      <c r="L94" s="6">
        <v>0</v>
      </c>
      <c r="M94" s="6">
        <v>0</v>
      </c>
      <c r="N94" s="6">
        <v>0</v>
      </c>
      <c r="O94" s="6">
        <v>0</v>
      </c>
      <c r="P94" s="6">
        <v>69</v>
      </c>
      <c r="Q94" s="6">
        <v>367</v>
      </c>
      <c r="R94" s="6">
        <v>0</v>
      </c>
      <c r="S94" s="6">
        <v>0</v>
      </c>
      <c r="T94" s="6">
        <v>0</v>
      </c>
      <c r="U94" s="6">
        <v>0</v>
      </c>
      <c r="V94" s="6">
        <v>5475</v>
      </c>
      <c r="W94" s="6">
        <v>36333</v>
      </c>
      <c r="X94" s="8">
        <v>0.2109</v>
      </c>
      <c r="Y94" s="9" t="s">
        <v>26</v>
      </c>
      <c r="AA94" s="2"/>
    </row>
    <row r="95" spans="2:27" ht="18" customHeight="1" x14ac:dyDescent="0.3">
      <c r="B95" s="5" t="s">
        <v>113</v>
      </c>
      <c r="C95" s="6" t="s">
        <v>127</v>
      </c>
      <c r="D95" s="6">
        <v>1217477</v>
      </c>
      <c r="E95" s="7">
        <v>44229</v>
      </c>
      <c r="F95" s="6">
        <v>121948</v>
      </c>
      <c r="G95" s="6">
        <v>8570</v>
      </c>
      <c r="H95" s="6">
        <v>8499</v>
      </c>
      <c r="I95" s="6">
        <v>67</v>
      </c>
      <c r="J95" s="6">
        <v>845224</v>
      </c>
      <c r="K95" s="6">
        <v>363467</v>
      </c>
      <c r="L95" s="6">
        <v>0</v>
      </c>
      <c r="M95" s="6">
        <v>0</v>
      </c>
      <c r="N95" s="6">
        <v>0</v>
      </c>
      <c r="O95" s="6">
        <v>0</v>
      </c>
      <c r="P95" s="6">
        <v>912</v>
      </c>
      <c r="Q95" s="6">
        <v>15</v>
      </c>
      <c r="R95" s="6">
        <v>0</v>
      </c>
      <c r="S95" s="6">
        <v>2</v>
      </c>
      <c r="T95" s="6">
        <v>2</v>
      </c>
      <c r="U95" s="6">
        <v>0</v>
      </c>
      <c r="V95" s="6">
        <v>8524</v>
      </c>
      <c r="W95" s="6">
        <v>15341</v>
      </c>
      <c r="X95" s="8">
        <v>0.1002</v>
      </c>
      <c r="Y95" s="9" t="s">
        <v>26</v>
      </c>
      <c r="AA95" s="2"/>
    </row>
    <row r="96" spans="2:27" ht="18" customHeight="1" x14ac:dyDescent="0.3">
      <c r="B96" s="5" t="s">
        <v>113</v>
      </c>
      <c r="C96" s="6" t="s">
        <v>128</v>
      </c>
      <c r="D96" s="6">
        <v>2159130</v>
      </c>
      <c r="E96" s="7">
        <v>44229</v>
      </c>
      <c r="F96" s="6">
        <v>307911</v>
      </c>
      <c r="G96" s="6">
        <v>34978</v>
      </c>
      <c r="H96" s="6">
        <v>34494</v>
      </c>
      <c r="I96" s="6">
        <v>478</v>
      </c>
      <c r="J96" s="6">
        <v>1111813</v>
      </c>
      <c r="K96" s="6">
        <v>653950</v>
      </c>
      <c r="L96" s="6">
        <v>0</v>
      </c>
      <c r="M96" s="6">
        <v>0</v>
      </c>
      <c r="N96" s="6">
        <v>1</v>
      </c>
      <c r="O96" s="6">
        <v>0</v>
      </c>
      <c r="P96" s="6">
        <v>367</v>
      </c>
      <c r="Q96" s="6">
        <v>1366</v>
      </c>
      <c r="R96" s="6">
        <v>0</v>
      </c>
      <c r="S96" s="6">
        <v>5</v>
      </c>
      <c r="T96" s="6">
        <v>3</v>
      </c>
      <c r="U96" s="6">
        <v>0</v>
      </c>
      <c r="V96" s="6">
        <v>9406</v>
      </c>
      <c r="W96" s="6">
        <v>37158</v>
      </c>
      <c r="X96" s="8">
        <v>0.1426</v>
      </c>
      <c r="Y96" s="9" t="s">
        <v>26</v>
      </c>
      <c r="AA96" s="2"/>
    </row>
    <row r="97" spans="2:27" ht="18" customHeight="1" x14ac:dyDescent="0.3">
      <c r="B97" s="5" t="s">
        <v>113</v>
      </c>
      <c r="C97" s="6" t="s">
        <v>129</v>
      </c>
      <c r="D97" s="6">
        <v>2742291</v>
      </c>
      <c r="E97" s="7">
        <v>44229</v>
      </c>
      <c r="F97" s="6">
        <v>199699</v>
      </c>
      <c r="G97" s="6">
        <v>20505</v>
      </c>
      <c r="H97" s="6">
        <v>20226</v>
      </c>
      <c r="I97" s="6">
        <v>272</v>
      </c>
      <c r="J97" s="6">
        <v>1316479</v>
      </c>
      <c r="K97" s="6">
        <v>733025</v>
      </c>
      <c r="L97" s="6">
        <v>0</v>
      </c>
      <c r="M97" s="6">
        <v>2</v>
      </c>
      <c r="N97" s="6">
        <v>0</v>
      </c>
      <c r="O97" s="6">
        <v>0</v>
      </c>
      <c r="P97" s="6">
        <v>62</v>
      </c>
      <c r="Q97" s="6">
        <v>1232</v>
      </c>
      <c r="R97" s="6">
        <v>0</v>
      </c>
      <c r="S97" s="6">
        <v>6</v>
      </c>
      <c r="T97" s="6">
        <v>2</v>
      </c>
      <c r="U97" s="6">
        <v>0</v>
      </c>
      <c r="V97" s="6">
        <v>2660</v>
      </c>
      <c r="W97" s="6">
        <v>71531</v>
      </c>
      <c r="X97" s="8">
        <v>7.2800000000000004E-2</v>
      </c>
      <c r="Y97" s="9" t="s">
        <v>43</v>
      </c>
      <c r="AA97" s="2"/>
    </row>
    <row r="98" spans="2:27" ht="18" customHeight="1" x14ac:dyDescent="0.3">
      <c r="B98" s="5" t="s">
        <v>113</v>
      </c>
      <c r="C98" s="6" t="s">
        <v>130</v>
      </c>
      <c r="D98" s="6">
        <v>2298934</v>
      </c>
      <c r="E98" s="7">
        <v>44229</v>
      </c>
      <c r="F98" s="6">
        <v>218140</v>
      </c>
      <c r="G98" s="6">
        <v>10439</v>
      </c>
      <c r="H98" s="6">
        <v>10391</v>
      </c>
      <c r="I98" s="6">
        <v>48</v>
      </c>
      <c r="J98" s="6">
        <v>1454344</v>
      </c>
      <c r="K98" s="6">
        <v>893742</v>
      </c>
      <c r="L98" s="6">
        <v>0</v>
      </c>
      <c r="M98" s="6">
        <v>0</v>
      </c>
      <c r="N98" s="6">
        <v>0</v>
      </c>
      <c r="O98" s="6">
        <v>0</v>
      </c>
      <c r="P98" s="6">
        <v>124</v>
      </c>
      <c r="Q98" s="6">
        <v>2105</v>
      </c>
      <c r="R98" s="6">
        <v>0</v>
      </c>
      <c r="S98" s="6">
        <v>0</v>
      </c>
      <c r="T98" s="6">
        <v>1</v>
      </c>
      <c r="U98" s="6">
        <v>0</v>
      </c>
      <c r="V98" s="6">
        <v>11668</v>
      </c>
      <c r="W98" s="6">
        <v>73838</v>
      </c>
      <c r="X98" s="8">
        <v>9.4899999999999998E-2</v>
      </c>
      <c r="Y98" s="9" t="s">
        <v>43</v>
      </c>
      <c r="AA98" s="2"/>
    </row>
    <row r="99" spans="2:27" ht="18" customHeight="1" x14ac:dyDescent="0.3">
      <c r="B99" s="5" t="s">
        <v>113</v>
      </c>
      <c r="C99" s="6" t="s">
        <v>131</v>
      </c>
      <c r="D99" s="6">
        <v>2090313</v>
      </c>
      <c r="E99" s="7">
        <v>44229</v>
      </c>
      <c r="F99" s="6">
        <v>267060</v>
      </c>
      <c r="G99" s="6">
        <v>12631</v>
      </c>
      <c r="H99" s="6">
        <v>12474</v>
      </c>
      <c r="I99" s="6">
        <v>145</v>
      </c>
      <c r="J99" s="6">
        <v>1412923</v>
      </c>
      <c r="K99" s="6">
        <v>680232</v>
      </c>
      <c r="L99" s="6">
        <v>0</v>
      </c>
      <c r="M99" s="6">
        <v>0</v>
      </c>
      <c r="N99" s="6">
        <v>0</v>
      </c>
      <c r="O99" s="6">
        <v>0</v>
      </c>
      <c r="P99" s="6">
        <v>15</v>
      </c>
      <c r="Q99" s="6">
        <v>351</v>
      </c>
      <c r="R99" s="6">
        <v>0</v>
      </c>
      <c r="S99" s="6">
        <v>5</v>
      </c>
      <c r="T99" s="6">
        <v>1</v>
      </c>
      <c r="U99" s="6">
        <v>0</v>
      </c>
      <c r="V99" s="6">
        <v>8920</v>
      </c>
      <c r="W99" s="6">
        <v>49662</v>
      </c>
      <c r="X99" s="8">
        <v>0.1278</v>
      </c>
      <c r="Y99" s="9" t="s">
        <v>26</v>
      </c>
      <c r="AA99" s="2"/>
    </row>
    <row r="100" spans="2:27" ht="18" customHeight="1" x14ac:dyDescent="0.3">
      <c r="B100" s="5" t="s">
        <v>113</v>
      </c>
      <c r="C100" s="6" t="s">
        <v>132</v>
      </c>
      <c r="D100" s="6">
        <v>994624</v>
      </c>
      <c r="E100" s="7">
        <v>44229</v>
      </c>
      <c r="F100" s="6">
        <v>122796</v>
      </c>
      <c r="G100" s="6">
        <v>8194</v>
      </c>
      <c r="H100" s="6">
        <v>8122</v>
      </c>
      <c r="I100" s="6">
        <v>72</v>
      </c>
      <c r="J100" s="6">
        <v>815594</v>
      </c>
      <c r="K100" s="6">
        <v>459520</v>
      </c>
      <c r="L100" s="6">
        <v>0</v>
      </c>
      <c r="M100" s="6">
        <v>0</v>
      </c>
      <c r="N100" s="6">
        <v>0</v>
      </c>
      <c r="O100" s="6">
        <v>0</v>
      </c>
      <c r="P100" s="6">
        <v>1</v>
      </c>
      <c r="Q100" s="6">
        <v>929</v>
      </c>
      <c r="R100" s="6">
        <v>0</v>
      </c>
      <c r="S100" s="6">
        <v>0</v>
      </c>
      <c r="T100" s="6">
        <v>0</v>
      </c>
      <c r="U100" s="6">
        <v>0</v>
      </c>
      <c r="V100" s="6">
        <v>62</v>
      </c>
      <c r="W100" s="6">
        <v>16517</v>
      </c>
      <c r="X100" s="8">
        <v>0.1235</v>
      </c>
      <c r="Y100" s="9" t="s">
        <v>26</v>
      </c>
      <c r="AA100" s="2"/>
    </row>
    <row r="101" spans="2:27" ht="18" customHeight="1" x14ac:dyDescent="0.3">
      <c r="B101" s="5" t="s">
        <v>113</v>
      </c>
      <c r="C101" s="6" t="s">
        <v>133</v>
      </c>
      <c r="D101" s="6">
        <v>2027727</v>
      </c>
      <c r="E101" s="7">
        <v>44229</v>
      </c>
      <c r="F101" s="6">
        <v>229904</v>
      </c>
      <c r="G101" s="6">
        <v>24419</v>
      </c>
      <c r="H101" s="6">
        <v>24242</v>
      </c>
      <c r="I101" s="6">
        <v>177</v>
      </c>
      <c r="J101" s="6">
        <v>1405786</v>
      </c>
      <c r="K101" s="6">
        <v>869969</v>
      </c>
      <c r="L101" s="6">
        <v>0</v>
      </c>
      <c r="M101" s="6">
        <v>0</v>
      </c>
      <c r="N101" s="6">
        <v>0</v>
      </c>
      <c r="O101" s="6">
        <v>0</v>
      </c>
      <c r="P101" s="6">
        <v>71</v>
      </c>
      <c r="Q101" s="6">
        <v>723</v>
      </c>
      <c r="R101" s="6">
        <v>0</v>
      </c>
      <c r="S101" s="6">
        <v>0</v>
      </c>
      <c r="T101" s="6">
        <v>1</v>
      </c>
      <c r="U101" s="6">
        <v>0</v>
      </c>
      <c r="V101" s="6">
        <v>7523</v>
      </c>
      <c r="W101" s="6">
        <v>48550</v>
      </c>
      <c r="X101" s="8">
        <v>0.1134</v>
      </c>
      <c r="Y101" s="9" t="s">
        <v>26</v>
      </c>
      <c r="AA101" s="2"/>
    </row>
    <row r="102" spans="2:27" ht="18" customHeight="1" x14ac:dyDescent="0.3">
      <c r="B102" s="5" t="s">
        <v>113</v>
      </c>
      <c r="C102" s="6" t="s">
        <v>134</v>
      </c>
      <c r="D102" s="6">
        <v>960329</v>
      </c>
      <c r="E102" s="7">
        <v>44229</v>
      </c>
      <c r="F102" s="6">
        <v>157321</v>
      </c>
      <c r="G102" s="6">
        <v>6502</v>
      </c>
      <c r="H102" s="6">
        <v>6415</v>
      </c>
      <c r="I102" s="6">
        <v>87</v>
      </c>
      <c r="J102" s="6">
        <v>674000</v>
      </c>
      <c r="K102" s="6">
        <v>308840</v>
      </c>
      <c r="L102" s="6">
        <v>0</v>
      </c>
      <c r="M102" s="6">
        <v>0</v>
      </c>
      <c r="N102" s="6">
        <v>0</v>
      </c>
      <c r="O102" s="6">
        <v>0</v>
      </c>
      <c r="P102" s="6">
        <v>31</v>
      </c>
      <c r="Q102" s="6">
        <v>118</v>
      </c>
      <c r="R102" s="6">
        <v>0</v>
      </c>
      <c r="S102" s="6">
        <v>0</v>
      </c>
      <c r="T102" s="6">
        <v>0</v>
      </c>
      <c r="U102" s="6">
        <v>0</v>
      </c>
      <c r="V102" s="6">
        <v>9950</v>
      </c>
      <c r="W102" s="6">
        <v>20297</v>
      </c>
      <c r="X102" s="8">
        <v>0.1638</v>
      </c>
      <c r="Y102" s="9" t="s">
        <v>26</v>
      </c>
      <c r="AA102" s="2"/>
    </row>
    <row r="103" spans="2:27" ht="18" customHeight="1" x14ac:dyDescent="0.3">
      <c r="B103" s="5" t="s">
        <v>113</v>
      </c>
      <c r="C103" s="6" t="s">
        <v>135</v>
      </c>
      <c r="D103" s="6">
        <v>590379</v>
      </c>
      <c r="E103" s="7">
        <v>44229</v>
      </c>
      <c r="F103" s="6">
        <v>76134</v>
      </c>
      <c r="G103" s="6">
        <v>5955</v>
      </c>
      <c r="H103" s="6">
        <v>5940</v>
      </c>
      <c r="I103" s="6">
        <v>15</v>
      </c>
      <c r="J103" s="6">
        <v>413260</v>
      </c>
      <c r="K103" s="6">
        <v>279684</v>
      </c>
      <c r="L103" s="6">
        <v>0</v>
      </c>
      <c r="M103" s="6">
        <v>0</v>
      </c>
      <c r="N103" s="6">
        <v>0</v>
      </c>
      <c r="O103" s="6">
        <v>0</v>
      </c>
      <c r="P103" s="6">
        <v>2</v>
      </c>
      <c r="Q103" s="6">
        <v>12</v>
      </c>
      <c r="R103" s="6">
        <v>0</v>
      </c>
      <c r="S103" s="6">
        <v>0</v>
      </c>
      <c r="T103" s="6">
        <v>2</v>
      </c>
      <c r="U103" s="6">
        <v>0</v>
      </c>
      <c r="V103" s="6">
        <v>546</v>
      </c>
      <c r="W103" s="6">
        <v>13890</v>
      </c>
      <c r="X103" s="8">
        <v>0.129</v>
      </c>
      <c r="Y103" s="9" t="s">
        <v>26</v>
      </c>
      <c r="AA103" s="2"/>
    </row>
    <row r="104" spans="2:27" ht="18" customHeight="1" x14ac:dyDescent="0.3">
      <c r="B104" s="5" t="s">
        <v>113</v>
      </c>
      <c r="C104" s="6" t="s">
        <v>136</v>
      </c>
      <c r="D104" s="6">
        <v>1330711</v>
      </c>
      <c r="E104" s="7">
        <v>44229</v>
      </c>
      <c r="F104" s="6">
        <v>129099</v>
      </c>
      <c r="G104" s="6">
        <v>7215</v>
      </c>
      <c r="H104" s="6">
        <v>7181</v>
      </c>
      <c r="I104" s="6">
        <v>24</v>
      </c>
      <c r="J104" s="6">
        <v>948673</v>
      </c>
      <c r="K104" s="6">
        <v>647484</v>
      </c>
      <c r="L104" s="6">
        <v>0</v>
      </c>
      <c r="M104" s="6">
        <v>0</v>
      </c>
      <c r="N104" s="6">
        <v>1</v>
      </c>
      <c r="O104" s="6">
        <v>0</v>
      </c>
      <c r="P104" s="6">
        <v>62</v>
      </c>
      <c r="Q104" s="6">
        <v>2009</v>
      </c>
      <c r="R104" s="6">
        <v>0</v>
      </c>
      <c r="S104" s="6">
        <v>5</v>
      </c>
      <c r="T104" s="6">
        <v>13</v>
      </c>
      <c r="U104" s="6">
        <v>0</v>
      </c>
      <c r="V104" s="6">
        <v>1852</v>
      </c>
      <c r="W104" s="6">
        <v>29095</v>
      </c>
      <c r="X104" s="8">
        <v>9.7000000000000003E-2</v>
      </c>
      <c r="Y104" s="9" t="s">
        <v>43</v>
      </c>
      <c r="AA104" s="2"/>
    </row>
    <row r="105" spans="2:27" ht="18" customHeight="1" x14ac:dyDescent="0.3">
      <c r="B105" s="5" t="s">
        <v>113</v>
      </c>
      <c r="C105" s="6" t="s">
        <v>137</v>
      </c>
      <c r="D105" s="6">
        <v>2388267</v>
      </c>
      <c r="E105" s="7">
        <v>44229</v>
      </c>
      <c r="F105" s="6">
        <v>160981</v>
      </c>
      <c r="G105" s="6">
        <v>11770</v>
      </c>
      <c r="H105" s="6">
        <v>11700</v>
      </c>
      <c r="I105" s="6">
        <v>70</v>
      </c>
      <c r="J105" s="6">
        <v>1105110</v>
      </c>
      <c r="K105" s="6">
        <v>626003</v>
      </c>
      <c r="L105" s="6">
        <v>0</v>
      </c>
      <c r="M105" s="6">
        <v>0</v>
      </c>
      <c r="N105" s="6">
        <v>0</v>
      </c>
      <c r="O105" s="6">
        <v>0</v>
      </c>
      <c r="P105" s="6">
        <v>80</v>
      </c>
      <c r="Q105" s="6">
        <v>1246</v>
      </c>
      <c r="R105" s="6">
        <v>0</v>
      </c>
      <c r="S105" s="6">
        <v>0</v>
      </c>
      <c r="T105" s="6">
        <v>0</v>
      </c>
      <c r="U105" s="6">
        <v>0</v>
      </c>
      <c r="V105" s="6">
        <v>7294</v>
      </c>
      <c r="W105" s="6">
        <v>44832</v>
      </c>
      <c r="X105" s="8">
        <v>6.7400000000000002E-2</v>
      </c>
      <c r="Y105" s="9" t="s">
        <v>43</v>
      </c>
      <c r="AA105" s="2"/>
    </row>
    <row r="106" spans="2:27" ht="18" customHeight="1" x14ac:dyDescent="0.3">
      <c r="B106" s="5" t="s">
        <v>113</v>
      </c>
      <c r="C106" s="6" t="s">
        <v>138</v>
      </c>
      <c r="D106" s="6">
        <v>1342746</v>
      </c>
      <c r="E106" s="7">
        <v>44229</v>
      </c>
      <c r="F106" s="6">
        <v>169059</v>
      </c>
      <c r="G106" s="6">
        <v>11624</v>
      </c>
      <c r="H106" s="6">
        <v>11495</v>
      </c>
      <c r="I106" s="6">
        <v>129</v>
      </c>
      <c r="J106" s="6">
        <v>850462</v>
      </c>
      <c r="K106" s="6">
        <v>533438</v>
      </c>
      <c r="L106" s="6">
        <v>0</v>
      </c>
      <c r="M106" s="6">
        <v>0</v>
      </c>
      <c r="N106" s="6">
        <v>0</v>
      </c>
      <c r="O106" s="6">
        <v>0</v>
      </c>
      <c r="P106" s="6">
        <v>20</v>
      </c>
      <c r="Q106" s="6">
        <v>259</v>
      </c>
      <c r="R106" s="6">
        <v>0</v>
      </c>
      <c r="S106" s="6">
        <v>0</v>
      </c>
      <c r="T106" s="6">
        <v>0</v>
      </c>
      <c r="U106" s="6">
        <v>0</v>
      </c>
      <c r="V106" s="6">
        <v>3369</v>
      </c>
      <c r="W106" s="6">
        <v>37745</v>
      </c>
      <c r="X106" s="8">
        <v>0.12590000000000001</v>
      </c>
      <c r="Y106" s="9" t="s">
        <v>26</v>
      </c>
      <c r="AA106" s="2"/>
    </row>
    <row r="107" spans="2:27" ht="18" customHeight="1" x14ac:dyDescent="0.3">
      <c r="B107" s="5" t="s">
        <v>113</v>
      </c>
      <c r="C107" s="6" t="s">
        <v>139</v>
      </c>
      <c r="D107" s="6">
        <v>586062</v>
      </c>
      <c r="E107" s="7">
        <v>44229</v>
      </c>
      <c r="F107" s="6">
        <v>97912</v>
      </c>
      <c r="G107" s="6">
        <v>3486</v>
      </c>
      <c r="H107" s="6">
        <v>3467</v>
      </c>
      <c r="I107" s="6">
        <v>19</v>
      </c>
      <c r="J107" s="6">
        <v>419364</v>
      </c>
      <c r="K107" s="6">
        <v>256377</v>
      </c>
      <c r="L107" s="6">
        <v>0</v>
      </c>
      <c r="M107" s="6">
        <v>0</v>
      </c>
      <c r="N107" s="6">
        <v>0</v>
      </c>
      <c r="O107" s="6">
        <v>0</v>
      </c>
      <c r="P107" s="6">
        <v>48</v>
      </c>
      <c r="Q107" s="6">
        <v>1062</v>
      </c>
      <c r="R107" s="6">
        <v>0</v>
      </c>
      <c r="S107" s="6">
        <v>0</v>
      </c>
      <c r="T107" s="6">
        <v>0</v>
      </c>
      <c r="U107" s="6">
        <v>0</v>
      </c>
      <c r="V107" s="6">
        <v>1140</v>
      </c>
      <c r="W107" s="6">
        <v>13063</v>
      </c>
      <c r="X107" s="8">
        <v>0.1671</v>
      </c>
      <c r="Y107" s="9" t="s">
        <v>26</v>
      </c>
      <c r="AA107" s="2"/>
    </row>
    <row r="108" spans="2:27" ht="18" customHeight="1" x14ac:dyDescent="0.3">
      <c r="B108" s="5" t="s">
        <v>113</v>
      </c>
      <c r="C108" s="6" t="s">
        <v>140</v>
      </c>
      <c r="D108" s="6">
        <v>3157676</v>
      </c>
      <c r="E108" s="7">
        <v>44229</v>
      </c>
      <c r="F108" s="6">
        <v>731251</v>
      </c>
      <c r="G108" s="6">
        <v>57976</v>
      </c>
      <c r="H108" s="6">
        <v>57243</v>
      </c>
      <c r="I108" s="6">
        <v>725</v>
      </c>
      <c r="J108" s="6">
        <v>2227111</v>
      </c>
      <c r="K108" s="6">
        <v>1255012</v>
      </c>
      <c r="L108" s="6">
        <v>0</v>
      </c>
      <c r="M108" s="6">
        <v>0</v>
      </c>
      <c r="N108" s="6">
        <v>7</v>
      </c>
      <c r="O108" s="6">
        <v>0</v>
      </c>
      <c r="P108" s="6">
        <v>43</v>
      </c>
      <c r="Q108" s="6">
        <v>153</v>
      </c>
      <c r="R108" s="6">
        <v>0</v>
      </c>
      <c r="S108" s="6">
        <v>7</v>
      </c>
      <c r="T108" s="6">
        <v>7</v>
      </c>
      <c r="U108" s="6">
        <v>0</v>
      </c>
      <c r="V108" s="6">
        <v>17510</v>
      </c>
      <c r="W108" s="6">
        <v>53546</v>
      </c>
      <c r="X108" s="8">
        <v>0.2316</v>
      </c>
      <c r="Y108" s="9" t="s">
        <v>26</v>
      </c>
      <c r="AA108" s="2"/>
    </row>
    <row r="109" spans="2:27" ht="18" customHeight="1" x14ac:dyDescent="0.3">
      <c r="B109" s="5" t="s">
        <v>113</v>
      </c>
      <c r="C109" s="6" t="s">
        <v>141</v>
      </c>
      <c r="D109" s="6">
        <v>2427346</v>
      </c>
      <c r="E109" s="7">
        <v>44229</v>
      </c>
      <c r="F109" s="6">
        <v>182090</v>
      </c>
      <c r="G109" s="6">
        <v>9317</v>
      </c>
      <c r="H109" s="6">
        <v>9159</v>
      </c>
      <c r="I109" s="6">
        <v>157</v>
      </c>
      <c r="J109" s="6">
        <v>1000517</v>
      </c>
      <c r="K109" s="6">
        <v>596705</v>
      </c>
      <c r="L109" s="6">
        <v>0</v>
      </c>
      <c r="M109" s="6">
        <v>0</v>
      </c>
      <c r="N109" s="6">
        <v>0</v>
      </c>
      <c r="O109" s="6">
        <v>0</v>
      </c>
      <c r="P109" s="6">
        <v>66</v>
      </c>
      <c r="Q109" s="6">
        <v>1181</v>
      </c>
      <c r="R109" s="6">
        <v>0</v>
      </c>
      <c r="S109" s="6">
        <v>1</v>
      </c>
      <c r="T109" s="6">
        <v>0</v>
      </c>
      <c r="U109" s="6">
        <v>0</v>
      </c>
      <c r="V109" s="6">
        <v>4232</v>
      </c>
      <c r="W109" s="6">
        <v>45789</v>
      </c>
      <c r="X109" s="8">
        <v>7.4999999999999997E-2</v>
      </c>
      <c r="Y109" s="9" t="s">
        <v>43</v>
      </c>
      <c r="AA109" s="2"/>
    </row>
    <row r="110" spans="2:27" ht="18" customHeight="1" x14ac:dyDescent="0.3">
      <c r="B110" s="5" t="s">
        <v>113</v>
      </c>
      <c r="C110" s="6" t="s">
        <v>142</v>
      </c>
      <c r="D110" s="6">
        <v>4996391</v>
      </c>
      <c r="E110" s="7">
        <v>44229</v>
      </c>
      <c r="F110" s="6">
        <v>1938229</v>
      </c>
      <c r="G110" s="6">
        <v>143874</v>
      </c>
      <c r="H110" s="6">
        <v>141885</v>
      </c>
      <c r="I110" s="6">
        <v>1956</v>
      </c>
      <c r="J110" s="6">
        <v>4781894</v>
      </c>
      <c r="K110" s="6">
        <v>2529712</v>
      </c>
      <c r="L110" s="6">
        <v>0</v>
      </c>
      <c r="M110" s="6">
        <v>4</v>
      </c>
      <c r="N110" s="6">
        <v>4</v>
      </c>
      <c r="O110" s="6">
        <v>0</v>
      </c>
      <c r="P110" s="6">
        <v>2525</v>
      </c>
      <c r="Q110" s="6">
        <v>7090</v>
      </c>
      <c r="R110" s="6">
        <v>0</v>
      </c>
      <c r="S110" s="6">
        <v>38</v>
      </c>
      <c r="T110" s="6">
        <v>30</v>
      </c>
      <c r="U110" s="6">
        <v>1</v>
      </c>
      <c r="V110" s="6">
        <v>35083</v>
      </c>
      <c r="W110" s="6">
        <v>115694</v>
      </c>
      <c r="X110" s="8">
        <v>0.38790000000000002</v>
      </c>
      <c r="Y110" s="9" t="s">
        <v>61</v>
      </c>
      <c r="AA110" s="2"/>
    </row>
    <row r="111" spans="2:27" ht="18" customHeight="1" x14ac:dyDescent="0.3">
      <c r="B111" s="5" t="s">
        <v>113</v>
      </c>
      <c r="C111" s="6" t="s">
        <v>143</v>
      </c>
      <c r="D111" s="6">
        <v>1755873</v>
      </c>
      <c r="E111" s="7">
        <v>44229</v>
      </c>
      <c r="F111" s="6">
        <v>201153</v>
      </c>
      <c r="G111" s="6">
        <v>8121</v>
      </c>
      <c r="H111" s="6">
        <v>7985</v>
      </c>
      <c r="I111" s="6">
        <v>136</v>
      </c>
      <c r="J111" s="6">
        <v>1113845</v>
      </c>
      <c r="K111" s="6">
        <v>715931</v>
      </c>
      <c r="L111" s="6">
        <v>0</v>
      </c>
      <c r="M111" s="6">
        <v>0</v>
      </c>
      <c r="N111" s="6">
        <v>0</v>
      </c>
      <c r="O111" s="6">
        <v>0</v>
      </c>
      <c r="P111" s="6">
        <v>51</v>
      </c>
      <c r="Q111" s="6">
        <v>647</v>
      </c>
      <c r="R111" s="6">
        <v>0</v>
      </c>
      <c r="S111" s="6">
        <v>0</v>
      </c>
      <c r="T111" s="6">
        <v>0</v>
      </c>
      <c r="U111" s="6">
        <v>0</v>
      </c>
      <c r="V111" s="6">
        <v>18641</v>
      </c>
      <c r="W111" s="6">
        <v>79795</v>
      </c>
      <c r="X111" s="8">
        <v>0.11459999999999999</v>
      </c>
      <c r="Y111" s="9" t="s">
        <v>26</v>
      </c>
      <c r="AA111" s="2"/>
    </row>
    <row r="112" spans="2:27" ht="18" customHeight="1" x14ac:dyDescent="0.3">
      <c r="B112" s="5" t="s">
        <v>113</v>
      </c>
      <c r="C112" s="6" t="s">
        <v>144</v>
      </c>
      <c r="D112" s="6">
        <v>806489</v>
      </c>
      <c r="E112" s="7">
        <v>44229</v>
      </c>
      <c r="F112" s="6">
        <v>92524</v>
      </c>
      <c r="G112" s="6">
        <v>4441</v>
      </c>
      <c r="H112" s="6">
        <v>4417</v>
      </c>
      <c r="I112" s="6">
        <v>24</v>
      </c>
      <c r="J112" s="6">
        <v>527345</v>
      </c>
      <c r="K112" s="6">
        <v>303297</v>
      </c>
      <c r="L112" s="6">
        <v>0</v>
      </c>
      <c r="M112" s="6">
        <v>0</v>
      </c>
      <c r="N112" s="6">
        <v>0</v>
      </c>
      <c r="O112" s="6">
        <v>0</v>
      </c>
      <c r="P112" s="6">
        <v>14</v>
      </c>
      <c r="Q112" s="6">
        <v>111</v>
      </c>
      <c r="R112" s="6">
        <v>0</v>
      </c>
      <c r="S112" s="6">
        <v>0</v>
      </c>
      <c r="T112" s="6">
        <v>0</v>
      </c>
      <c r="U112" s="6">
        <v>0</v>
      </c>
      <c r="V112" s="6">
        <v>3010</v>
      </c>
      <c r="W112" s="6">
        <v>23409</v>
      </c>
      <c r="X112" s="8">
        <v>0.1147</v>
      </c>
      <c r="Y112" s="9" t="s">
        <v>26</v>
      </c>
      <c r="AA112" s="2"/>
    </row>
    <row r="113" spans="2:27" ht="18" customHeight="1" x14ac:dyDescent="0.3">
      <c r="B113" s="5" t="s">
        <v>113</v>
      </c>
      <c r="C113" s="6" t="s">
        <v>145</v>
      </c>
      <c r="D113" s="6">
        <v>3639775</v>
      </c>
      <c r="E113" s="7">
        <v>44229</v>
      </c>
      <c r="F113" s="6">
        <v>695670</v>
      </c>
      <c r="G113" s="6">
        <v>78159</v>
      </c>
      <c r="H113" s="6">
        <v>77335</v>
      </c>
      <c r="I113" s="6">
        <v>788</v>
      </c>
      <c r="J113" s="6">
        <v>2612578</v>
      </c>
      <c r="K113" s="6">
        <v>1940514</v>
      </c>
      <c r="L113" s="6">
        <v>0</v>
      </c>
      <c r="M113" s="6">
        <v>6</v>
      </c>
      <c r="N113" s="6">
        <v>2</v>
      </c>
      <c r="O113" s="6">
        <v>0</v>
      </c>
      <c r="P113" s="6">
        <v>437</v>
      </c>
      <c r="Q113" s="6">
        <v>12194</v>
      </c>
      <c r="R113" s="6">
        <v>0</v>
      </c>
      <c r="S113" s="6">
        <v>36</v>
      </c>
      <c r="T113" s="6">
        <v>14</v>
      </c>
      <c r="U113" s="6">
        <v>0</v>
      </c>
      <c r="V113" s="6">
        <v>16527</v>
      </c>
      <c r="W113" s="6">
        <v>182027</v>
      </c>
      <c r="X113" s="8">
        <v>0.19109999999999999</v>
      </c>
      <c r="Y113" s="9" t="s">
        <v>26</v>
      </c>
      <c r="AA113" s="2"/>
    </row>
    <row r="114" spans="2:27" ht="18" customHeight="1" x14ac:dyDescent="0.3">
      <c r="B114" s="5" t="s">
        <v>113</v>
      </c>
      <c r="C114" s="6" t="s">
        <v>146</v>
      </c>
      <c r="D114" s="6">
        <v>1703068</v>
      </c>
      <c r="E114" s="7">
        <v>44229</v>
      </c>
      <c r="F114" s="6">
        <v>155380</v>
      </c>
      <c r="G114" s="6">
        <v>6405</v>
      </c>
      <c r="H114" s="6">
        <v>6308</v>
      </c>
      <c r="I114" s="6">
        <v>53</v>
      </c>
      <c r="J114" s="6">
        <v>1232139</v>
      </c>
      <c r="K114" s="6">
        <v>704675</v>
      </c>
      <c r="L114" s="6">
        <v>0</v>
      </c>
      <c r="M114" s="6">
        <v>3</v>
      </c>
      <c r="N114" s="6">
        <v>6</v>
      </c>
      <c r="O114" s="6">
        <v>0</v>
      </c>
      <c r="P114" s="6">
        <v>84</v>
      </c>
      <c r="Q114" s="6">
        <v>46</v>
      </c>
      <c r="R114" s="6">
        <v>0</v>
      </c>
      <c r="S114" s="6">
        <v>25</v>
      </c>
      <c r="T114" s="6">
        <v>25</v>
      </c>
      <c r="U114" s="6">
        <v>1</v>
      </c>
      <c r="V114" s="6">
        <v>6616</v>
      </c>
      <c r="W114" s="6">
        <v>36430</v>
      </c>
      <c r="X114" s="8">
        <v>9.1200000000000003E-2</v>
      </c>
      <c r="Y114" s="9" t="s">
        <v>43</v>
      </c>
      <c r="AA114" s="2"/>
    </row>
    <row r="115" spans="2:27" ht="18" customHeight="1" x14ac:dyDescent="0.3">
      <c r="B115" s="5" t="s">
        <v>147</v>
      </c>
      <c r="C115" s="6" t="s">
        <v>148</v>
      </c>
      <c r="D115" s="6">
        <v>1136784</v>
      </c>
      <c r="E115" s="7">
        <v>44226</v>
      </c>
      <c r="F115" s="6">
        <v>206003</v>
      </c>
      <c r="G115" s="6">
        <v>30150</v>
      </c>
      <c r="H115" s="6">
        <v>29639</v>
      </c>
      <c r="I115" s="6">
        <v>509</v>
      </c>
      <c r="J115" s="6">
        <v>873020</v>
      </c>
      <c r="K115" s="6">
        <v>571772</v>
      </c>
      <c r="L115" s="6">
        <v>0</v>
      </c>
      <c r="M115" s="6">
        <v>0</v>
      </c>
      <c r="N115" s="6">
        <v>0</v>
      </c>
      <c r="O115" s="6">
        <v>0</v>
      </c>
      <c r="P115" s="6">
        <v>100</v>
      </c>
      <c r="Q115" s="6">
        <v>587</v>
      </c>
      <c r="R115" s="6">
        <v>0</v>
      </c>
      <c r="S115" s="6">
        <v>2</v>
      </c>
      <c r="T115" s="6">
        <v>1</v>
      </c>
      <c r="U115" s="6">
        <v>0</v>
      </c>
      <c r="V115" s="6">
        <v>3021</v>
      </c>
      <c r="W115" s="6">
        <v>25458</v>
      </c>
      <c r="X115" s="8">
        <v>0.1812</v>
      </c>
      <c r="Y115" s="9" t="s">
        <v>26</v>
      </c>
      <c r="AA115" s="2"/>
    </row>
    <row r="116" spans="2:27" ht="18" customHeight="1" x14ac:dyDescent="0.3">
      <c r="B116" s="5" t="s">
        <v>147</v>
      </c>
      <c r="C116" s="6" t="s">
        <v>149</v>
      </c>
      <c r="D116" s="6">
        <v>1629109</v>
      </c>
      <c r="E116" s="7">
        <v>44226</v>
      </c>
      <c r="F116" s="6">
        <v>176225</v>
      </c>
      <c r="G116" s="6">
        <v>22409</v>
      </c>
      <c r="H116" s="6">
        <v>21757</v>
      </c>
      <c r="I116" s="6">
        <v>652</v>
      </c>
      <c r="J116" s="6">
        <v>741251</v>
      </c>
      <c r="K116" s="6">
        <v>317765</v>
      </c>
      <c r="L116" s="6">
        <v>0</v>
      </c>
      <c r="M116" s="6">
        <v>0</v>
      </c>
      <c r="N116" s="6">
        <v>0</v>
      </c>
      <c r="O116" s="6">
        <v>0</v>
      </c>
      <c r="P116" s="6">
        <v>578</v>
      </c>
      <c r="Q116" s="6">
        <v>2454</v>
      </c>
      <c r="R116" s="6">
        <v>0</v>
      </c>
      <c r="S116" s="6">
        <v>0</v>
      </c>
      <c r="T116" s="6">
        <v>0</v>
      </c>
      <c r="U116" s="6">
        <v>0</v>
      </c>
      <c r="V116" s="6">
        <v>6166</v>
      </c>
      <c r="W116" s="6">
        <v>25664</v>
      </c>
      <c r="X116" s="8">
        <v>0.1082</v>
      </c>
      <c r="Y116" s="9" t="s">
        <v>26</v>
      </c>
      <c r="AA116" s="2"/>
    </row>
    <row r="117" spans="2:27" ht="18" customHeight="1" x14ac:dyDescent="0.3">
      <c r="B117" s="5" t="s">
        <v>147</v>
      </c>
      <c r="C117" s="6" t="s">
        <v>150</v>
      </c>
      <c r="D117" s="6">
        <v>502276</v>
      </c>
      <c r="E117" s="7">
        <v>44132</v>
      </c>
      <c r="F117" s="6">
        <v>58525</v>
      </c>
      <c r="G117" s="6">
        <v>5078</v>
      </c>
      <c r="H117" s="6">
        <v>4939</v>
      </c>
      <c r="I117" s="6">
        <v>139</v>
      </c>
      <c r="J117" s="6">
        <v>364599</v>
      </c>
      <c r="K117" s="6">
        <v>262184</v>
      </c>
      <c r="L117" s="6">
        <v>0</v>
      </c>
      <c r="M117" s="6">
        <v>0</v>
      </c>
      <c r="N117" s="6">
        <v>0</v>
      </c>
      <c r="O117" s="6">
        <v>0</v>
      </c>
      <c r="P117" s="6">
        <v>2</v>
      </c>
      <c r="Q117" s="6">
        <v>35</v>
      </c>
      <c r="R117" s="6">
        <v>0</v>
      </c>
      <c r="S117" s="6">
        <v>0</v>
      </c>
      <c r="T117" s="6">
        <v>2</v>
      </c>
      <c r="U117" s="6">
        <v>0</v>
      </c>
      <c r="V117" s="6">
        <v>941</v>
      </c>
      <c r="W117" s="6">
        <v>11884</v>
      </c>
      <c r="X117" s="8">
        <v>0.11650000000000001</v>
      </c>
      <c r="Y117" s="9" t="s">
        <v>26</v>
      </c>
      <c r="AA117" s="2"/>
    </row>
    <row r="118" spans="2:27" ht="18" customHeight="1" x14ac:dyDescent="0.3">
      <c r="B118" s="5" t="s">
        <v>147</v>
      </c>
      <c r="C118" s="6" t="s">
        <v>151</v>
      </c>
      <c r="D118" s="6">
        <v>1798954</v>
      </c>
      <c r="E118" s="7">
        <v>44226</v>
      </c>
      <c r="F118" s="6">
        <v>504970</v>
      </c>
      <c r="G118" s="6">
        <v>99902</v>
      </c>
      <c r="H118" s="6">
        <v>99157</v>
      </c>
      <c r="I118" s="6">
        <v>716</v>
      </c>
      <c r="J118" s="6">
        <v>1658940</v>
      </c>
      <c r="K118" s="6">
        <v>840997</v>
      </c>
      <c r="L118" s="6">
        <v>0</v>
      </c>
      <c r="M118" s="6">
        <v>1</v>
      </c>
      <c r="N118" s="6">
        <v>0</v>
      </c>
      <c r="O118" s="6">
        <v>0</v>
      </c>
      <c r="P118" s="6">
        <v>818</v>
      </c>
      <c r="Q118" s="6">
        <v>1577</v>
      </c>
      <c r="R118" s="6">
        <v>0</v>
      </c>
      <c r="S118" s="6">
        <v>18</v>
      </c>
      <c r="T118" s="6">
        <v>7</v>
      </c>
      <c r="U118" s="6">
        <v>0</v>
      </c>
      <c r="V118" s="6">
        <v>17515</v>
      </c>
      <c r="W118" s="6">
        <v>30156</v>
      </c>
      <c r="X118" s="8">
        <v>0.28070000000000001</v>
      </c>
      <c r="Y118" s="9" t="s">
        <v>26</v>
      </c>
      <c r="AA118" s="2"/>
    </row>
    <row r="119" spans="2:27" ht="18" customHeight="1" x14ac:dyDescent="0.3">
      <c r="B119" s="5" t="s">
        <v>147</v>
      </c>
      <c r="C119" s="6" t="s">
        <v>152</v>
      </c>
      <c r="D119" s="6">
        <v>1514085</v>
      </c>
      <c r="E119" s="7">
        <v>44226</v>
      </c>
      <c r="F119" s="6">
        <v>742619</v>
      </c>
      <c r="G119" s="6">
        <v>181428</v>
      </c>
      <c r="H119" s="6">
        <v>180454</v>
      </c>
      <c r="I119" s="6">
        <v>922</v>
      </c>
      <c r="J119" s="6">
        <v>2193114</v>
      </c>
      <c r="K119" s="6">
        <v>1377160</v>
      </c>
      <c r="L119" s="6">
        <v>0</v>
      </c>
      <c r="M119" s="6">
        <v>7</v>
      </c>
      <c r="N119" s="6">
        <v>8</v>
      </c>
      <c r="O119" s="6">
        <v>0</v>
      </c>
      <c r="P119" s="6">
        <v>264</v>
      </c>
      <c r="Q119" s="6">
        <v>1637</v>
      </c>
      <c r="R119" s="6">
        <v>0</v>
      </c>
      <c r="S119" s="6">
        <v>55</v>
      </c>
      <c r="T119" s="6">
        <v>48</v>
      </c>
      <c r="U119" s="6">
        <v>0</v>
      </c>
      <c r="V119" s="6">
        <v>20221</v>
      </c>
      <c r="W119" s="6">
        <v>48107</v>
      </c>
      <c r="X119" s="8">
        <v>0.49049999999999999</v>
      </c>
      <c r="Y119" s="9" t="s">
        <v>61</v>
      </c>
      <c r="AA119" s="2"/>
    </row>
    <row r="120" spans="2:27" ht="18" customHeight="1" x14ac:dyDescent="0.3">
      <c r="B120" s="5" t="s">
        <v>147</v>
      </c>
      <c r="C120" s="6" t="s">
        <v>153</v>
      </c>
      <c r="D120" s="6">
        <v>1742815</v>
      </c>
      <c r="E120" s="7">
        <v>44226</v>
      </c>
      <c r="F120" s="6">
        <v>322039</v>
      </c>
      <c r="G120" s="6">
        <v>53995</v>
      </c>
      <c r="H120" s="6">
        <v>52857</v>
      </c>
      <c r="I120" s="6">
        <v>1136</v>
      </c>
      <c r="J120" s="6">
        <v>994213</v>
      </c>
      <c r="K120" s="6">
        <v>332162</v>
      </c>
      <c r="L120" s="6">
        <v>0</v>
      </c>
      <c r="M120" s="6">
        <v>0</v>
      </c>
      <c r="N120" s="6">
        <v>0</v>
      </c>
      <c r="O120" s="6">
        <v>0</v>
      </c>
      <c r="P120" s="6">
        <v>58</v>
      </c>
      <c r="Q120" s="6">
        <v>111</v>
      </c>
      <c r="R120" s="6">
        <v>0</v>
      </c>
      <c r="S120" s="6">
        <v>2</v>
      </c>
      <c r="T120" s="6">
        <v>0</v>
      </c>
      <c r="U120" s="6">
        <v>0</v>
      </c>
      <c r="V120" s="6">
        <v>5821</v>
      </c>
      <c r="W120" s="6">
        <v>12364</v>
      </c>
      <c r="X120" s="8">
        <v>0.18479999999999999</v>
      </c>
      <c r="Y120" s="9" t="s">
        <v>26</v>
      </c>
      <c r="AA120" s="2"/>
    </row>
    <row r="121" spans="2:27" ht="18" customHeight="1" x14ac:dyDescent="0.3">
      <c r="B121" s="5" t="s">
        <v>147</v>
      </c>
      <c r="C121" s="6" t="s">
        <v>154</v>
      </c>
      <c r="D121" s="6">
        <v>956907</v>
      </c>
      <c r="E121" s="7">
        <v>44165</v>
      </c>
      <c r="F121" s="6">
        <v>186853</v>
      </c>
      <c r="G121" s="6">
        <v>18849</v>
      </c>
      <c r="H121" s="6">
        <v>18514</v>
      </c>
      <c r="I121" s="6">
        <v>328</v>
      </c>
      <c r="J121" s="6">
        <v>684511</v>
      </c>
      <c r="K121" s="6">
        <v>293496</v>
      </c>
      <c r="L121" s="6">
        <v>0</v>
      </c>
      <c r="M121" s="6">
        <v>0</v>
      </c>
      <c r="N121" s="6">
        <v>0</v>
      </c>
      <c r="O121" s="6">
        <v>0</v>
      </c>
      <c r="P121" s="6">
        <v>569</v>
      </c>
      <c r="Q121" s="6">
        <v>996</v>
      </c>
      <c r="R121" s="6">
        <v>0</v>
      </c>
      <c r="S121" s="6">
        <v>1</v>
      </c>
      <c r="T121" s="6">
        <v>0</v>
      </c>
      <c r="U121" s="6">
        <v>0</v>
      </c>
      <c r="V121" s="6">
        <v>8229</v>
      </c>
      <c r="W121" s="6">
        <v>19599</v>
      </c>
      <c r="X121" s="8">
        <v>0.1953</v>
      </c>
      <c r="Y121" s="9" t="s">
        <v>26</v>
      </c>
      <c r="AA121" s="2"/>
    </row>
    <row r="122" spans="2:27" ht="18" customHeight="1" x14ac:dyDescent="0.3">
      <c r="B122" s="5" t="s">
        <v>147</v>
      </c>
      <c r="C122" s="6" t="s">
        <v>155</v>
      </c>
      <c r="D122" s="6">
        <v>1506323</v>
      </c>
      <c r="E122" s="7">
        <v>44226</v>
      </c>
      <c r="F122" s="6">
        <v>185147</v>
      </c>
      <c r="G122" s="6">
        <v>40037</v>
      </c>
      <c r="H122" s="6">
        <v>39484</v>
      </c>
      <c r="I122" s="6">
        <v>552</v>
      </c>
      <c r="J122" s="6">
        <v>1000120</v>
      </c>
      <c r="K122" s="6">
        <v>451876</v>
      </c>
      <c r="L122" s="6">
        <v>0</v>
      </c>
      <c r="M122" s="6">
        <v>1</v>
      </c>
      <c r="N122" s="6">
        <v>0</v>
      </c>
      <c r="O122" s="6">
        <v>0</v>
      </c>
      <c r="P122" s="6">
        <v>617</v>
      </c>
      <c r="Q122" s="6">
        <v>217</v>
      </c>
      <c r="R122" s="6">
        <v>0</v>
      </c>
      <c r="S122" s="6">
        <v>1</v>
      </c>
      <c r="T122" s="6">
        <v>0</v>
      </c>
      <c r="U122" s="6">
        <v>0</v>
      </c>
      <c r="V122" s="6">
        <v>8109</v>
      </c>
      <c r="W122" s="6">
        <v>23328</v>
      </c>
      <c r="X122" s="8">
        <v>0.1229</v>
      </c>
      <c r="Y122" s="9" t="s">
        <v>26</v>
      </c>
      <c r="AA122" s="2"/>
    </row>
    <row r="123" spans="2:27" ht="18" customHeight="1" x14ac:dyDescent="0.3">
      <c r="B123" s="5" t="s">
        <v>147</v>
      </c>
      <c r="C123" s="6" t="s">
        <v>156</v>
      </c>
      <c r="D123" s="6">
        <v>964231</v>
      </c>
      <c r="E123" s="7">
        <v>44225</v>
      </c>
      <c r="F123" s="6">
        <v>198881</v>
      </c>
      <c r="G123" s="6">
        <v>22147</v>
      </c>
      <c r="H123" s="6">
        <v>21789</v>
      </c>
      <c r="I123" s="6">
        <v>357</v>
      </c>
      <c r="J123" s="6">
        <v>610380</v>
      </c>
      <c r="K123" s="6">
        <v>248125</v>
      </c>
      <c r="L123" s="6">
        <v>0</v>
      </c>
      <c r="M123" s="6">
        <v>0</v>
      </c>
      <c r="N123" s="6">
        <v>0</v>
      </c>
      <c r="O123" s="6">
        <v>0</v>
      </c>
      <c r="P123" s="6">
        <v>55</v>
      </c>
      <c r="Q123" s="6">
        <v>199</v>
      </c>
      <c r="R123" s="6">
        <v>0</v>
      </c>
      <c r="S123" s="6">
        <v>1</v>
      </c>
      <c r="T123" s="6">
        <v>1</v>
      </c>
      <c r="U123" s="6">
        <v>0</v>
      </c>
      <c r="V123" s="6">
        <v>4064</v>
      </c>
      <c r="W123" s="6">
        <v>9522</v>
      </c>
      <c r="X123" s="8">
        <v>0.20630000000000001</v>
      </c>
      <c r="Y123" s="9" t="s">
        <v>26</v>
      </c>
      <c r="AA123" s="2"/>
    </row>
    <row r="124" spans="2:27" ht="18" customHeight="1" x14ac:dyDescent="0.3">
      <c r="B124" s="5" t="s">
        <v>147</v>
      </c>
      <c r="C124" s="6" t="s">
        <v>157</v>
      </c>
      <c r="D124" s="6">
        <v>921680</v>
      </c>
      <c r="E124" s="7">
        <v>44226</v>
      </c>
      <c r="F124" s="6">
        <v>143253</v>
      </c>
      <c r="G124" s="6">
        <v>21689</v>
      </c>
      <c r="H124" s="6">
        <v>21534</v>
      </c>
      <c r="I124" s="6">
        <v>155</v>
      </c>
      <c r="J124" s="6">
        <v>576527</v>
      </c>
      <c r="K124" s="6">
        <v>264911</v>
      </c>
      <c r="L124" s="6">
        <v>0</v>
      </c>
      <c r="M124" s="6">
        <v>0</v>
      </c>
      <c r="N124" s="6">
        <v>0</v>
      </c>
      <c r="O124" s="6">
        <v>0</v>
      </c>
      <c r="P124" s="6">
        <v>205</v>
      </c>
      <c r="Q124" s="6">
        <v>529</v>
      </c>
      <c r="R124" s="6">
        <v>0</v>
      </c>
      <c r="S124" s="6">
        <v>0</v>
      </c>
      <c r="T124" s="6">
        <v>0</v>
      </c>
      <c r="U124" s="6">
        <v>0</v>
      </c>
      <c r="V124" s="6">
        <v>4857</v>
      </c>
      <c r="W124" s="6">
        <v>10632</v>
      </c>
      <c r="X124" s="8">
        <v>0.15540000000000001</v>
      </c>
      <c r="Y124" s="9" t="s">
        <v>26</v>
      </c>
      <c r="AA124" s="2"/>
    </row>
    <row r="125" spans="2:27" ht="18" customHeight="1" x14ac:dyDescent="0.3">
      <c r="B125" s="5" t="s">
        <v>147</v>
      </c>
      <c r="C125" s="6" t="s">
        <v>158</v>
      </c>
      <c r="D125" s="6">
        <v>1089406</v>
      </c>
      <c r="E125" s="7">
        <v>44136</v>
      </c>
      <c r="F125" s="6">
        <v>93389</v>
      </c>
      <c r="G125" s="6">
        <v>5014</v>
      </c>
      <c r="H125" s="6">
        <v>4890</v>
      </c>
      <c r="I125" s="6">
        <v>123</v>
      </c>
      <c r="J125" s="6">
        <v>354422</v>
      </c>
      <c r="K125" s="6">
        <v>78081</v>
      </c>
      <c r="L125" s="6">
        <v>0</v>
      </c>
      <c r="M125" s="6">
        <v>0</v>
      </c>
      <c r="N125" s="6">
        <v>0</v>
      </c>
      <c r="O125" s="6">
        <v>0</v>
      </c>
      <c r="P125" s="6">
        <v>2433</v>
      </c>
      <c r="Q125" s="6">
        <v>583</v>
      </c>
      <c r="R125" s="6">
        <v>0</v>
      </c>
      <c r="S125" s="6">
        <v>0</v>
      </c>
      <c r="T125" s="6">
        <v>0</v>
      </c>
      <c r="U125" s="6">
        <v>0</v>
      </c>
      <c r="V125" s="6">
        <v>10812</v>
      </c>
      <c r="W125" s="6">
        <v>3789</v>
      </c>
      <c r="X125" s="8">
        <v>8.5699999999999998E-2</v>
      </c>
      <c r="Y125" s="9" t="s">
        <v>43</v>
      </c>
      <c r="AA125" s="2"/>
    </row>
    <row r="126" spans="2:27" ht="18" customHeight="1" x14ac:dyDescent="0.3">
      <c r="B126" s="5" t="s">
        <v>147</v>
      </c>
      <c r="C126" s="6" t="s">
        <v>159</v>
      </c>
      <c r="D126" s="6">
        <v>1040493</v>
      </c>
      <c r="E126" s="7">
        <v>44226</v>
      </c>
      <c r="F126" s="6">
        <v>139809</v>
      </c>
      <c r="G126" s="6">
        <v>11025</v>
      </c>
      <c r="H126" s="6">
        <v>10872</v>
      </c>
      <c r="I126" s="6">
        <v>153</v>
      </c>
      <c r="J126" s="6">
        <v>608874</v>
      </c>
      <c r="K126" s="6">
        <v>221786</v>
      </c>
      <c r="L126" s="6">
        <v>0</v>
      </c>
      <c r="M126" s="6">
        <v>0</v>
      </c>
      <c r="N126" s="6">
        <v>0</v>
      </c>
      <c r="O126" s="6">
        <v>0</v>
      </c>
      <c r="P126" s="6">
        <v>358</v>
      </c>
      <c r="Q126" s="6">
        <v>259</v>
      </c>
      <c r="R126" s="6">
        <v>0</v>
      </c>
      <c r="S126" s="6">
        <v>0</v>
      </c>
      <c r="T126" s="6">
        <v>0</v>
      </c>
      <c r="U126" s="6">
        <v>0</v>
      </c>
      <c r="V126" s="6">
        <v>7558</v>
      </c>
      <c r="W126" s="6">
        <v>9496</v>
      </c>
      <c r="X126" s="8">
        <v>0.13439999999999999</v>
      </c>
      <c r="Y126" s="9" t="s">
        <v>26</v>
      </c>
      <c r="AA126" s="2"/>
    </row>
    <row r="127" spans="2:27" ht="18" customHeight="1" x14ac:dyDescent="0.3">
      <c r="B127" s="5" t="s">
        <v>147</v>
      </c>
      <c r="C127" s="6" t="s">
        <v>160</v>
      </c>
      <c r="D127" s="6">
        <v>558890</v>
      </c>
      <c r="E127" s="7">
        <v>44170</v>
      </c>
      <c r="F127" s="6">
        <v>118725</v>
      </c>
      <c r="G127" s="6">
        <v>30770</v>
      </c>
      <c r="H127" s="6">
        <v>30379</v>
      </c>
      <c r="I127" s="6">
        <v>378</v>
      </c>
      <c r="J127" s="6">
        <v>456675</v>
      </c>
      <c r="K127" s="6">
        <v>279951</v>
      </c>
      <c r="L127" s="6">
        <v>0</v>
      </c>
      <c r="M127" s="6">
        <v>1</v>
      </c>
      <c r="N127" s="6">
        <v>2</v>
      </c>
      <c r="O127" s="6">
        <v>0</v>
      </c>
      <c r="P127" s="6">
        <v>127</v>
      </c>
      <c r="Q127" s="6">
        <v>1033</v>
      </c>
      <c r="R127" s="6">
        <v>0</v>
      </c>
      <c r="S127" s="6">
        <v>10</v>
      </c>
      <c r="T127" s="6">
        <v>12</v>
      </c>
      <c r="U127" s="6">
        <v>0</v>
      </c>
      <c r="V127" s="6">
        <v>1786</v>
      </c>
      <c r="W127" s="6">
        <v>10743</v>
      </c>
      <c r="X127" s="8">
        <v>0.21240000000000001</v>
      </c>
      <c r="Y127" s="9" t="s">
        <v>26</v>
      </c>
      <c r="AA127" s="2"/>
    </row>
    <row r="128" spans="2:27" ht="18" customHeight="1" x14ac:dyDescent="0.3">
      <c r="B128" s="5" t="s">
        <v>147</v>
      </c>
      <c r="C128" s="6" t="s">
        <v>161</v>
      </c>
      <c r="D128" s="6">
        <v>896129</v>
      </c>
      <c r="E128" s="7">
        <v>44226</v>
      </c>
      <c r="F128" s="6">
        <v>151363</v>
      </c>
      <c r="G128" s="6">
        <v>20327</v>
      </c>
      <c r="H128" s="6">
        <v>20106</v>
      </c>
      <c r="I128" s="6">
        <v>221</v>
      </c>
      <c r="J128" s="6">
        <v>648724</v>
      </c>
      <c r="K128" s="6">
        <v>294989</v>
      </c>
      <c r="L128" s="6">
        <v>0</v>
      </c>
      <c r="M128" s="6">
        <v>0</v>
      </c>
      <c r="N128" s="6">
        <v>0</v>
      </c>
      <c r="O128" s="6">
        <v>0</v>
      </c>
      <c r="P128" s="6">
        <v>83</v>
      </c>
      <c r="Q128" s="6">
        <v>353</v>
      </c>
      <c r="R128" s="6">
        <v>0</v>
      </c>
      <c r="S128" s="6">
        <v>0</v>
      </c>
      <c r="T128" s="6">
        <v>4</v>
      </c>
      <c r="U128" s="6">
        <v>0</v>
      </c>
      <c r="V128" s="6">
        <v>2550</v>
      </c>
      <c r="W128" s="6">
        <v>9877</v>
      </c>
      <c r="X128" s="8">
        <v>0.16889999999999999</v>
      </c>
      <c r="Y128" s="9" t="s">
        <v>26</v>
      </c>
      <c r="AA128" s="2"/>
    </row>
    <row r="129" spans="2:27" ht="18" customHeight="1" x14ac:dyDescent="0.3">
      <c r="B129" s="5" t="s">
        <v>147</v>
      </c>
      <c r="C129" s="6" t="s">
        <v>162</v>
      </c>
      <c r="D129" s="6">
        <v>1295114</v>
      </c>
      <c r="E129" s="7">
        <v>44171</v>
      </c>
      <c r="F129" s="6">
        <v>150193</v>
      </c>
      <c r="G129" s="6">
        <v>29282</v>
      </c>
      <c r="H129" s="6">
        <v>28771</v>
      </c>
      <c r="I129" s="6">
        <v>508</v>
      </c>
      <c r="J129" s="6">
        <v>786205</v>
      </c>
      <c r="K129" s="6">
        <v>278920</v>
      </c>
      <c r="L129" s="6">
        <v>0</v>
      </c>
      <c r="M129" s="6">
        <v>0</v>
      </c>
      <c r="N129" s="6">
        <v>0</v>
      </c>
      <c r="O129" s="6">
        <v>0</v>
      </c>
      <c r="P129" s="6">
        <v>47</v>
      </c>
      <c r="Q129" s="6">
        <v>92</v>
      </c>
      <c r="R129" s="6">
        <v>0</v>
      </c>
      <c r="S129" s="6">
        <v>3</v>
      </c>
      <c r="T129" s="6">
        <v>2</v>
      </c>
      <c r="U129" s="6">
        <v>0</v>
      </c>
      <c r="V129" s="6">
        <v>4263</v>
      </c>
      <c r="W129" s="6">
        <v>8228</v>
      </c>
      <c r="X129" s="8">
        <v>0.11600000000000001</v>
      </c>
      <c r="Y129" s="9" t="s">
        <v>26</v>
      </c>
      <c r="AA129" s="2"/>
    </row>
    <row r="130" spans="2:27" ht="18" customHeight="1" x14ac:dyDescent="0.3">
      <c r="B130" s="5" t="s">
        <v>147</v>
      </c>
      <c r="C130" s="6" t="s">
        <v>163</v>
      </c>
      <c r="D130" s="6">
        <v>1480080</v>
      </c>
      <c r="E130" s="7">
        <v>44171</v>
      </c>
      <c r="F130" s="6">
        <v>238963</v>
      </c>
      <c r="G130" s="6">
        <v>47138</v>
      </c>
      <c r="H130" s="6">
        <v>46884</v>
      </c>
      <c r="I130" s="6">
        <v>254</v>
      </c>
      <c r="J130" s="6">
        <v>989125</v>
      </c>
      <c r="K130" s="6">
        <v>411915</v>
      </c>
      <c r="L130" s="6">
        <v>0</v>
      </c>
      <c r="M130" s="6">
        <v>0</v>
      </c>
      <c r="N130" s="6">
        <v>0</v>
      </c>
      <c r="O130" s="6">
        <v>0</v>
      </c>
      <c r="P130" s="6">
        <v>785</v>
      </c>
      <c r="Q130" s="6">
        <v>2190</v>
      </c>
      <c r="R130" s="6">
        <v>0</v>
      </c>
      <c r="S130" s="6">
        <v>0</v>
      </c>
      <c r="T130" s="6">
        <v>1</v>
      </c>
      <c r="U130" s="6">
        <v>0</v>
      </c>
      <c r="V130" s="6">
        <v>9421</v>
      </c>
      <c r="W130" s="6">
        <v>21065</v>
      </c>
      <c r="X130" s="8">
        <v>0.1615</v>
      </c>
      <c r="Y130" s="9" t="s">
        <v>26</v>
      </c>
      <c r="AA130" s="2"/>
    </row>
    <row r="131" spans="2:27" ht="18" customHeight="1" x14ac:dyDescent="0.3">
      <c r="B131" s="5" t="s">
        <v>147</v>
      </c>
      <c r="C131" s="6" t="s">
        <v>164</v>
      </c>
      <c r="D131" s="6">
        <v>1214162</v>
      </c>
      <c r="E131" s="7">
        <v>44226</v>
      </c>
      <c r="F131" s="6">
        <v>196131</v>
      </c>
      <c r="G131" s="6">
        <v>24631</v>
      </c>
      <c r="H131" s="6">
        <v>24215</v>
      </c>
      <c r="I131" s="6">
        <v>414</v>
      </c>
      <c r="J131" s="6">
        <v>831598</v>
      </c>
      <c r="K131" s="6">
        <v>340196</v>
      </c>
      <c r="L131" s="6">
        <v>0</v>
      </c>
      <c r="M131" s="6">
        <v>0</v>
      </c>
      <c r="N131" s="6">
        <v>0</v>
      </c>
      <c r="O131" s="6">
        <v>0</v>
      </c>
      <c r="P131" s="6">
        <v>102</v>
      </c>
      <c r="Q131" s="6">
        <v>185</v>
      </c>
      <c r="R131" s="6">
        <v>0</v>
      </c>
      <c r="S131" s="6">
        <v>0</v>
      </c>
      <c r="T131" s="6">
        <v>6</v>
      </c>
      <c r="U131" s="6">
        <v>0</v>
      </c>
      <c r="V131" s="6">
        <v>6471</v>
      </c>
      <c r="W131" s="6">
        <v>16554</v>
      </c>
      <c r="X131" s="8">
        <v>0.1615</v>
      </c>
      <c r="Y131" s="9" t="s">
        <v>26</v>
      </c>
      <c r="AA131" s="2"/>
    </row>
    <row r="132" spans="2:27" ht="18" customHeight="1" x14ac:dyDescent="0.3">
      <c r="B132" s="5" t="s">
        <v>165</v>
      </c>
      <c r="C132" s="6" t="s">
        <v>166</v>
      </c>
      <c r="D132" s="6">
        <v>382056</v>
      </c>
      <c r="E132" s="7">
        <v>44184</v>
      </c>
      <c r="F132" s="6">
        <v>39738</v>
      </c>
      <c r="G132" s="6">
        <v>14374</v>
      </c>
      <c r="H132" s="6">
        <v>14120</v>
      </c>
      <c r="I132" s="6">
        <v>85</v>
      </c>
      <c r="J132" s="6">
        <v>323204</v>
      </c>
      <c r="K132" s="6">
        <v>234916</v>
      </c>
      <c r="L132" s="6">
        <v>0</v>
      </c>
      <c r="M132" s="6">
        <v>11</v>
      </c>
      <c r="N132" s="6">
        <v>12</v>
      </c>
      <c r="O132" s="6">
        <v>0</v>
      </c>
      <c r="P132" s="6">
        <v>6</v>
      </c>
      <c r="Q132" s="6">
        <v>329</v>
      </c>
      <c r="R132" s="6">
        <v>0</v>
      </c>
      <c r="S132" s="6">
        <v>133</v>
      </c>
      <c r="T132" s="6">
        <v>77</v>
      </c>
      <c r="U132" s="6">
        <v>0</v>
      </c>
      <c r="V132" s="6">
        <v>695</v>
      </c>
      <c r="W132" s="6">
        <v>15071</v>
      </c>
      <c r="X132" s="8">
        <v>0.104</v>
      </c>
      <c r="Y132" s="9" t="s">
        <v>26</v>
      </c>
      <c r="AA132" s="2"/>
    </row>
    <row r="133" spans="2:27" ht="18" customHeight="1" x14ac:dyDescent="0.3">
      <c r="B133" s="5" t="s">
        <v>165</v>
      </c>
      <c r="C133" s="6" t="s">
        <v>167</v>
      </c>
      <c r="D133" s="6">
        <v>518844</v>
      </c>
      <c r="E133" s="7">
        <v>44184</v>
      </c>
      <c r="F133" s="6">
        <v>53505</v>
      </c>
      <c r="G133" s="6">
        <v>13687</v>
      </c>
      <c r="H133" s="6">
        <v>13492</v>
      </c>
      <c r="I133" s="6">
        <v>160</v>
      </c>
      <c r="J133" s="6">
        <v>364258</v>
      </c>
      <c r="K133" s="6">
        <v>198146</v>
      </c>
      <c r="L133" s="6">
        <v>0</v>
      </c>
      <c r="M133" s="6">
        <v>0</v>
      </c>
      <c r="N133" s="6">
        <v>2</v>
      </c>
      <c r="O133" s="6">
        <v>0</v>
      </c>
      <c r="P133" s="6">
        <v>146</v>
      </c>
      <c r="Q133" s="6">
        <v>1749</v>
      </c>
      <c r="R133" s="6">
        <v>0</v>
      </c>
      <c r="S133" s="6">
        <v>27</v>
      </c>
      <c r="T133" s="6">
        <v>13</v>
      </c>
      <c r="U133" s="6">
        <v>0</v>
      </c>
      <c r="V133" s="6">
        <v>1439</v>
      </c>
      <c r="W133" s="6">
        <v>18796</v>
      </c>
      <c r="X133" s="8">
        <v>0.1031</v>
      </c>
      <c r="Y133" s="9" t="s">
        <v>26</v>
      </c>
      <c r="AA133" s="2"/>
    </row>
    <row r="134" spans="2:27" ht="18" customHeight="1" x14ac:dyDescent="0.3">
      <c r="B134" s="5" t="s">
        <v>165</v>
      </c>
      <c r="C134" s="6" t="s">
        <v>168</v>
      </c>
      <c r="D134" s="6">
        <v>454293</v>
      </c>
      <c r="E134" s="7">
        <v>44184</v>
      </c>
      <c r="F134" s="6">
        <v>46407</v>
      </c>
      <c r="G134" s="6">
        <v>17379</v>
      </c>
      <c r="H134" s="6">
        <v>16741</v>
      </c>
      <c r="I134" s="6">
        <v>287</v>
      </c>
      <c r="J134" s="6">
        <v>377332</v>
      </c>
      <c r="K134" s="6">
        <v>269143</v>
      </c>
      <c r="L134" s="6">
        <v>0</v>
      </c>
      <c r="M134" s="6">
        <v>11</v>
      </c>
      <c r="N134" s="6">
        <v>50</v>
      </c>
      <c r="O134" s="6">
        <v>0</v>
      </c>
      <c r="P134" s="6">
        <v>0</v>
      </c>
      <c r="Q134" s="6">
        <v>32</v>
      </c>
      <c r="R134" s="6">
        <v>0</v>
      </c>
      <c r="S134" s="6">
        <v>288</v>
      </c>
      <c r="T134" s="6">
        <v>228</v>
      </c>
      <c r="U134" s="6">
        <v>4</v>
      </c>
      <c r="V134" s="6">
        <v>713</v>
      </c>
      <c r="W134" s="6">
        <v>26076</v>
      </c>
      <c r="X134" s="8">
        <v>0.1022</v>
      </c>
      <c r="Y134" s="9" t="s">
        <v>26</v>
      </c>
      <c r="AA134" s="2"/>
    </row>
    <row r="135" spans="2:27" ht="18" customHeight="1" x14ac:dyDescent="0.3">
      <c r="B135" s="5" t="s">
        <v>165</v>
      </c>
      <c r="C135" s="6" t="s">
        <v>169</v>
      </c>
      <c r="D135" s="6">
        <v>1507223</v>
      </c>
      <c r="E135" s="7">
        <v>44184</v>
      </c>
      <c r="F135" s="6">
        <v>94910</v>
      </c>
      <c r="G135" s="6">
        <v>50818</v>
      </c>
      <c r="H135" s="6">
        <v>48872</v>
      </c>
      <c r="I135" s="6">
        <v>1125</v>
      </c>
      <c r="J135" s="6">
        <v>1182563</v>
      </c>
      <c r="K135" s="6">
        <v>725754</v>
      </c>
      <c r="L135" s="6">
        <v>0</v>
      </c>
      <c r="M135" s="6">
        <v>40</v>
      </c>
      <c r="N135" s="6">
        <v>108</v>
      </c>
      <c r="O135" s="6">
        <v>1</v>
      </c>
      <c r="P135" s="6">
        <v>2</v>
      </c>
      <c r="Q135" s="6">
        <v>23</v>
      </c>
      <c r="R135" s="6">
        <v>0</v>
      </c>
      <c r="S135" s="6">
        <v>657</v>
      </c>
      <c r="T135" s="6">
        <v>454</v>
      </c>
      <c r="U135" s="6">
        <v>10</v>
      </c>
      <c r="V135" s="6">
        <v>2399</v>
      </c>
      <c r="W135" s="6">
        <v>39940</v>
      </c>
      <c r="X135" s="8">
        <v>6.3E-2</v>
      </c>
      <c r="Y135" s="9" t="s">
        <v>43</v>
      </c>
      <c r="AA135" s="2"/>
    </row>
    <row r="136" spans="2:27" ht="18" customHeight="1" x14ac:dyDescent="0.3">
      <c r="B136" s="5" t="s">
        <v>165</v>
      </c>
      <c r="C136" s="6" t="s">
        <v>170</v>
      </c>
      <c r="D136" s="6">
        <v>84298</v>
      </c>
      <c r="E136" s="7">
        <v>44184</v>
      </c>
      <c r="F136" s="6">
        <v>6730</v>
      </c>
      <c r="G136" s="6">
        <v>3507</v>
      </c>
      <c r="H136" s="6">
        <v>3465</v>
      </c>
      <c r="I136" s="6">
        <v>38</v>
      </c>
      <c r="J136" s="6">
        <v>79673</v>
      </c>
      <c r="K136" s="6">
        <v>63209</v>
      </c>
      <c r="L136" s="6">
        <v>0</v>
      </c>
      <c r="M136" s="6">
        <v>0</v>
      </c>
      <c r="N136" s="6">
        <v>1</v>
      </c>
      <c r="O136" s="6">
        <v>0</v>
      </c>
      <c r="P136" s="6">
        <v>0</v>
      </c>
      <c r="Q136" s="6">
        <v>0</v>
      </c>
      <c r="R136" s="6">
        <v>0</v>
      </c>
      <c r="S136" s="6">
        <v>2</v>
      </c>
      <c r="T136" s="6">
        <v>6</v>
      </c>
      <c r="U136" s="6">
        <v>0</v>
      </c>
      <c r="V136" s="6">
        <v>95</v>
      </c>
      <c r="W136" s="6">
        <v>517</v>
      </c>
      <c r="X136" s="8">
        <v>7.9799999999999996E-2</v>
      </c>
      <c r="Y136" s="9" t="s">
        <v>43</v>
      </c>
      <c r="AA136" s="2"/>
    </row>
    <row r="137" spans="2:27" ht="18" customHeight="1" x14ac:dyDescent="0.3">
      <c r="B137" s="5" t="s">
        <v>165</v>
      </c>
      <c r="C137" s="6" t="s">
        <v>171</v>
      </c>
      <c r="D137" s="6">
        <v>530164</v>
      </c>
      <c r="E137" s="7">
        <v>44184</v>
      </c>
      <c r="F137" s="6">
        <v>42564</v>
      </c>
      <c r="G137" s="6">
        <v>15456</v>
      </c>
      <c r="H137" s="6">
        <v>15244</v>
      </c>
      <c r="I137" s="6">
        <v>211</v>
      </c>
      <c r="J137" s="6">
        <v>423793</v>
      </c>
      <c r="K137" s="6">
        <v>209631</v>
      </c>
      <c r="L137" s="6">
        <v>0</v>
      </c>
      <c r="M137" s="6">
        <v>0</v>
      </c>
      <c r="N137" s="6">
        <v>0</v>
      </c>
      <c r="O137" s="6">
        <v>0</v>
      </c>
      <c r="P137" s="6">
        <v>52</v>
      </c>
      <c r="Q137" s="6">
        <v>1185</v>
      </c>
      <c r="R137" s="6">
        <v>0</v>
      </c>
      <c r="S137" s="6">
        <v>1</v>
      </c>
      <c r="T137" s="6">
        <v>0</v>
      </c>
      <c r="U137" s="6">
        <v>0</v>
      </c>
      <c r="V137" s="6">
        <v>1388</v>
      </c>
      <c r="W137" s="6">
        <v>22247</v>
      </c>
      <c r="X137" s="8">
        <v>8.0299999999999996E-2</v>
      </c>
      <c r="Y137" s="9" t="s">
        <v>43</v>
      </c>
      <c r="AA137" s="2"/>
    </row>
    <row r="138" spans="2:27" ht="18" customHeight="1" x14ac:dyDescent="0.3">
      <c r="B138" s="5" t="s">
        <v>165</v>
      </c>
      <c r="C138" s="6" t="s">
        <v>172</v>
      </c>
      <c r="D138" s="6">
        <v>576670</v>
      </c>
      <c r="E138" s="7">
        <v>44184</v>
      </c>
      <c r="F138" s="6">
        <v>57200</v>
      </c>
      <c r="G138" s="6">
        <v>22817</v>
      </c>
      <c r="H138" s="6">
        <v>22472</v>
      </c>
      <c r="I138" s="6">
        <v>314</v>
      </c>
      <c r="J138" s="6">
        <v>691163</v>
      </c>
      <c r="K138" s="6">
        <v>339630</v>
      </c>
      <c r="L138" s="6">
        <v>0</v>
      </c>
      <c r="M138" s="6">
        <v>4</v>
      </c>
      <c r="N138" s="6">
        <v>2</v>
      </c>
      <c r="O138" s="6">
        <v>0</v>
      </c>
      <c r="P138" s="6">
        <v>33</v>
      </c>
      <c r="Q138" s="6">
        <v>493</v>
      </c>
      <c r="R138" s="6">
        <v>0</v>
      </c>
      <c r="S138" s="6">
        <v>25</v>
      </c>
      <c r="T138" s="6">
        <v>27</v>
      </c>
      <c r="U138" s="6">
        <v>0</v>
      </c>
      <c r="V138" s="6">
        <v>1393</v>
      </c>
      <c r="W138" s="6">
        <v>21242</v>
      </c>
      <c r="X138" s="8">
        <v>9.9199999999999997E-2</v>
      </c>
      <c r="Y138" s="9" t="s">
        <v>43</v>
      </c>
      <c r="AA138" s="2"/>
    </row>
    <row r="139" spans="2:27" ht="18" customHeight="1" x14ac:dyDescent="0.3">
      <c r="B139" s="5" t="s">
        <v>165</v>
      </c>
      <c r="C139" s="6" t="s">
        <v>173</v>
      </c>
      <c r="D139" s="6">
        <v>521057</v>
      </c>
      <c r="E139" s="7">
        <v>44184</v>
      </c>
      <c r="F139" s="6">
        <v>52905</v>
      </c>
      <c r="G139" s="6">
        <v>14268</v>
      </c>
      <c r="H139" s="6">
        <v>13804</v>
      </c>
      <c r="I139" s="6">
        <v>253</v>
      </c>
      <c r="J139" s="6">
        <v>434945</v>
      </c>
      <c r="K139" s="6">
        <v>286819</v>
      </c>
      <c r="L139" s="6">
        <v>0</v>
      </c>
      <c r="M139" s="6">
        <v>11</v>
      </c>
      <c r="N139" s="6">
        <v>6</v>
      </c>
      <c r="O139" s="6">
        <v>0</v>
      </c>
      <c r="P139" s="6">
        <v>24</v>
      </c>
      <c r="Q139" s="6">
        <v>396</v>
      </c>
      <c r="R139" s="6">
        <v>0</v>
      </c>
      <c r="S139" s="6">
        <v>145</v>
      </c>
      <c r="T139" s="6">
        <v>124</v>
      </c>
      <c r="U139" s="6">
        <v>0</v>
      </c>
      <c r="V139" s="6">
        <v>824</v>
      </c>
      <c r="W139" s="6">
        <v>16782</v>
      </c>
      <c r="X139" s="8">
        <v>0.10150000000000001</v>
      </c>
      <c r="Y139" s="9" t="s">
        <v>26</v>
      </c>
      <c r="AA139" s="2"/>
    </row>
    <row r="140" spans="2:27" ht="18" customHeight="1" x14ac:dyDescent="0.3">
      <c r="B140" s="5" t="s">
        <v>174</v>
      </c>
      <c r="C140" s="6" t="s">
        <v>175</v>
      </c>
      <c r="D140" s="6">
        <v>570060</v>
      </c>
      <c r="E140" s="7">
        <v>44197</v>
      </c>
      <c r="F140" s="6">
        <v>139552</v>
      </c>
      <c r="G140" s="6">
        <v>15512</v>
      </c>
      <c r="H140" s="6">
        <v>15309</v>
      </c>
      <c r="I140" s="6">
        <v>194</v>
      </c>
      <c r="J140" s="6">
        <v>430622</v>
      </c>
      <c r="K140" s="6">
        <v>244300</v>
      </c>
      <c r="L140" s="6">
        <v>0</v>
      </c>
      <c r="M140" s="6">
        <v>4</v>
      </c>
      <c r="N140" s="6">
        <v>0</v>
      </c>
      <c r="O140" s="6">
        <v>0</v>
      </c>
      <c r="P140" s="6">
        <v>24</v>
      </c>
      <c r="Q140" s="6">
        <v>1414</v>
      </c>
      <c r="R140" s="6">
        <v>0</v>
      </c>
      <c r="S140" s="6">
        <v>5</v>
      </c>
      <c r="T140" s="6">
        <v>5</v>
      </c>
      <c r="U140" s="6">
        <v>0</v>
      </c>
      <c r="V140" s="6">
        <v>1021</v>
      </c>
      <c r="W140" s="6">
        <v>16829</v>
      </c>
      <c r="X140" s="8">
        <v>0.24479999999999999</v>
      </c>
      <c r="Y140" s="9" t="s">
        <v>26</v>
      </c>
      <c r="AA140" s="2"/>
    </row>
    <row r="141" spans="2:27" ht="18" customHeight="1" x14ac:dyDescent="0.3">
      <c r="B141" s="5" t="s">
        <v>176</v>
      </c>
      <c r="C141" s="6" t="s">
        <v>177</v>
      </c>
      <c r="D141" s="6">
        <v>1063458</v>
      </c>
      <c r="E141" s="7">
        <v>44178</v>
      </c>
      <c r="F141" s="6">
        <v>161796</v>
      </c>
      <c r="G141" s="6">
        <v>7207</v>
      </c>
      <c r="H141" s="6">
        <v>7137</v>
      </c>
      <c r="I141" s="6">
        <v>67</v>
      </c>
      <c r="J141" s="6">
        <v>505417</v>
      </c>
      <c r="K141" s="6">
        <v>167980</v>
      </c>
      <c r="L141" s="6">
        <v>0</v>
      </c>
      <c r="M141" s="6">
        <v>0</v>
      </c>
      <c r="N141" s="6">
        <v>0</v>
      </c>
      <c r="O141" s="6">
        <v>0</v>
      </c>
      <c r="P141" s="6">
        <v>682</v>
      </c>
      <c r="Q141" s="6">
        <v>490</v>
      </c>
      <c r="R141" s="6">
        <v>0</v>
      </c>
      <c r="S141" s="6">
        <v>0</v>
      </c>
      <c r="T141" s="6">
        <v>0</v>
      </c>
      <c r="U141" s="6">
        <v>0</v>
      </c>
      <c r="V141" s="6">
        <v>11215</v>
      </c>
      <c r="W141" s="6">
        <v>12399</v>
      </c>
      <c r="X141" s="8">
        <v>0.15210000000000001</v>
      </c>
      <c r="Y141" s="9" t="s">
        <v>26</v>
      </c>
      <c r="AA141" s="2"/>
    </row>
    <row r="142" spans="2:27" ht="18" customHeight="1" x14ac:dyDescent="0.3">
      <c r="B142" s="5" t="s">
        <v>178</v>
      </c>
      <c r="C142" s="6" t="s">
        <v>179</v>
      </c>
      <c r="D142" s="6">
        <v>2532383</v>
      </c>
      <c r="E142" s="7">
        <v>44193</v>
      </c>
      <c r="F142" s="6">
        <v>402407</v>
      </c>
      <c r="G142" s="6">
        <v>97763</v>
      </c>
      <c r="H142" s="6">
        <v>95961</v>
      </c>
      <c r="I142" s="6">
        <v>1689</v>
      </c>
      <c r="J142" s="6">
        <v>1758198</v>
      </c>
      <c r="K142" s="6">
        <v>864065</v>
      </c>
      <c r="L142" s="6">
        <v>0</v>
      </c>
      <c r="M142" s="6">
        <v>0</v>
      </c>
      <c r="N142" s="6">
        <v>2</v>
      </c>
      <c r="O142" s="6">
        <v>0</v>
      </c>
      <c r="P142" s="6">
        <v>2415</v>
      </c>
      <c r="Q142" s="6">
        <v>483</v>
      </c>
      <c r="R142" s="6">
        <v>0</v>
      </c>
      <c r="S142" s="6">
        <v>9</v>
      </c>
      <c r="T142" s="6">
        <v>14</v>
      </c>
      <c r="U142" s="6">
        <v>0</v>
      </c>
      <c r="V142" s="6">
        <v>54006</v>
      </c>
      <c r="W142" s="6">
        <v>84805</v>
      </c>
      <c r="X142" s="8">
        <v>0.15890000000000001</v>
      </c>
      <c r="Y142" s="9" t="s">
        <v>26</v>
      </c>
      <c r="AA142" s="2"/>
    </row>
    <row r="143" spans="2:27" ht="18" customHeight="1" x14ac:dyDescent="0.3">
      <c r="B143" s="5" t="s">
        <v>178</v>
      </c>
      <c r="C143" s="6" t="s">
        <v>180</v>
      </c>
      <c r="D143" s="6">
        <v>4778439</v>
      </c>
      <c r="E143" s="7">
        <v>44198</v>
      </c>
      <c r="F143" s="6">
        <v>396565</v>
      </c>
      <c r="G143" s="6">
        <v>79900</v>
      </c>
      <c r="H143" s="6">
        <v>78879</v>
      </c>
      <c r="I143" s="6">
        <v>938</v>
      </c>
      <c r="J143" s="6">
        <v>3165252</v>
      </c>
      <c r="K143" s="6">
        <v>1386668</v>
      </c>
      <c r="L143" s="6">
        <v>0</v>
      </c>
      <c r="M143" s="6">
        <v>6</v>
      </c>
      <c r="N143" s="6">
        <v>1</v>
      </c>
      <c r="O143" s="6">
        <v>0</v>
      </c>
      <c r="P143" s="6">
        <v>427</v>
      </c>
      <c r="Q143" s="6">
        <v>825</v>
      </c>
      <c r="R143" s="6">
        <v>0</v>
      </c>
      <c r="S143" s="6">
        <v>20</v>
      </c>
      <c r="T143" s="6">
        <v>21</v>
      </c>
      <c r="U143" s="6">
        <v>1</v>
      </c>
      <c r="V143" s="6">
        <v>39701</v>
      </c>
      <c r="W143" s="6">
        <v>98350</v>
      </c>
      <c r="X143" s="8">
        <v>8.3000000000000004E-2</v>
      </c>
      <c r="Y143" s="9" t="s">
        <v>43</v>
      </c>
      <c r="AA143" s="2"/>
    </row>
    <row r="144" spans="2:27" ht="18" customHeight="1" x14ac:dyDescent="0.3">
      <c r="B144" s="5" t="s">
        <v>178</v>
      </c>
      <c r="C144" s="6" t="s">
        <v>181</v>
      </c>
      <c r="D144" s="6">
        <v>987257</v>
      </c>
      <c r="E144" s="7">
        <v>44227</v>
      </c>
      <c r="F144" s="6">
        <v>240277</v>
      </c>
      <c r="G144" s="6">
        <v>62005</v>
      </c>
      <c r="H144" s="6">
        <v>61073</v>
      </c>
      <c r="I144" s="6">
        <v>890</v>
      </c>
      <c r="J144" s="6">
        <v>700825</v>
      </c>
      <c r="K144" s="6">
        <v>385704</v>
      </c>
      <c r="L144" s="6">
        <v>0</v>
      </c>
      <c r="M144" s="6">
        <v>3</v>
      </c>
      <c r="N144" s="6">
        <v>3</v>
      </c>
      <c r="O144" s="6">
        <v>0</v>
      </c>
      <c r="P144" s="6">
        <v>118</v>
      </c>
      <c r="Q144" s="6">
        <v>994</v>
      </c>
      <c r="R144" s="6">
        <v>0</v>
      </c>
      <c r="S144" s="6">
        <v>23</v>
      </c>
      <c r="T144" s="6">
        <v>27</v>
      </c>
      <c r="U144" s="6">
        <v>2</v>
      </c>
      <c r="V144" s="6">
        <v>5196</v>
      </c>
      <c r="W144" s="6">
        <v>22700</v>
      </c>
      <c r="X144" s="8">
        <v>0.24340000000000001</v>
      </c>
      <c r="Y144" s="9" t="s">
        <v>26</v>
      </c>
      <c r="AA144" s="2"/>
    </row>
    <row r="145" spans="2:27" ht="18" customHeight="1" x14ac:dyDescent="0.3">
      <c r="B145" s="5" t="s">
        <v>178</v>
      </c>
      <c r="C145" s="6" t="s">
        <v>182</v>
      </c>
      <c r="D145" s="6">
        <v>9588910</v>
      </c>
      <c r="E145" s="7">
        <v>44227</v>
      </c>
      <c r="F145" s="6">
        <v>6883888</v>
      </c>
      <c r="G145" s="6">
        <v>1251872</v>
      </c>
      <c r="H145" s="6">
        <v>1229059</v>
      </c>
      <c r="I145" s="6">
        <v>16281</v>
      </c>
      <c r="J145" s="6">
        <v>9219875</v>
      </c>
      <c r="K145" s="6">
        <v>5903791</v>
      </c>
      <c r="L145" s="6">
        <v>0</v>
      </c>
      <c r="M145" s="6">
        <v>137</v>
      </c>
      <c r="N145" s="6">
        <v>204</v>
      </c>
      <c r="O145" s="6">
        <v>7</v>
      </c>
      <c r="P145" s="6">
        <v>2109</v>
      </c>
      <c r="Q145" s="6">
        <v>11462</v>
      </c>
      <c r="R145" s="6">
        <v>0</v>
      </c>
      <c r="S145" s="6">
        <v>1165</v>
      </c>
      <c r="T145" s="6">
        <v>1093</v>
      </c>
      <c r="U145" s="6">
        <v>37</v>
      </c>
      <c r="V145" s="6">
        <v>48836</v>
      </c>
      <c r="W145" s="6">
        <v>247281</v>
      </c>
      <c r="X145" s="8">
        <v>0.71789999999999998</v>
      </c>
      <c r="Y145" s="9" t="s">
        <v>183</v>
      </c>
      <c r="AA145" s="2"/>
    </row>
    <row r="146" spans="2:27" ht="18" customHeight="1" x14ac:dyDescent="0.3">
      <c r="B146" s="5" t="s">
        <v>178</v>
      </c>
      <c r="C146" s="6" t="s">
        <v>184</v>
      </c>
      <c r="D146" s="6">
        <v>2083625</v>
      </c>
      <c r="E146" s="7">
        <v>44091</v>
      </c>
      <c r="F146" s="6">
        <v>131281</v>
      </c>
      <c r="G146" s="6">
        <v>115478</v>
      </c>
      <c r="H146" s="6">
        <v>113515</v>
      </c>
      <c r="I146" s="6">
        <v>1680</v>
      </c>
      <c r="J146" s="6">
        <v>1531107</v>
      </c>
      <c r="K146" s="6">
        <v>848253</v>
      </c>
      <c r="L146" s="6">
        <v>0</v>
      </c>
      <c r="M146" s="6">
        <v>24</v>
      </c>
      <c r="N146" s="6">
        <v>20</v>
      </c>
      <c r="O146" s="6">
        <v>0</v>
      </c>
      <c r="P146" s="6">
        <v>139</v>
      </c>
      <c r="Q146" s="6">
        <v>858</v>
      </c>
      <c r="R146" s="6">
        <v>0</v>
      </c>
      <c r="S146" s="6">
        <v>192</v>
      </c>
      <c r="T146" s="6">
        <v>193</v>
      </c>
      <c r="U146" s="6">
        <v>9</v>
      </c>
      <c r="V146" s="6">
        <v>5124</v>
      </c>
      <c r="W146" s="6">
        <v>38765</v>
      </c>
      <c r="X146" s="8">
        <v>6.3E-2</v>
      </c>
      <c r="Y146" s="9" t="s">
        <v>43</v>
      </c>
      <c r="AA146" s="2"/>
    </row>
    <row r="147" spans="2:27" ht="18" customHeight="1" x14ac:dyDescent="0.3">
      <c r="B147" s="5" t="s">
        <v>178</v>
      </c>
      <c r="C147" s="6" t="s">
        <v>185</v>
      </c>
      <c r="D147" s="6">
        <v>1846993</v>
      </c>
      <c r="E147" s="7">
        <v>44117</v>
      </c>
      <c r="F147" s="6">
        <v>137696</v>
      </c>
      <c r="G147" s="6">
        <v>60970</v>
      </c>
      <c r="H147" s="6">
        <v>59639</v>
      </c>
      <c r="I147" s="6">
        <v>1315</v>
      </c>
      <c r="J147" s="6">
        <v>1212295</v>
      </c>
      <c r="K147" s="6">
        <v>561504</v>
      </c>
      <c r="L147" s="6">
        <v>0</v>
      </c>
      <c r="M147" s="6">
        <v>0</v>
      </c>
      <c r="N147" s="6">
        <v>3</v>
      </c>
      <c r="O147" s="6">
        <v>1</v>
      </c>
      <c r="P147" s="6">
        <v>459</v>
      </c>
      <c r="Q147" s="6">
        <v>323</v>
      </c>
      <c r="R147" s="6">
        <v>0</v>
      </c>
      <c r="S147" s="6">
        <v>4</v>
      </c>
      <c r="T147" s="6">
        <v>10</v>
      </c>
      <c r="U147" s="6">
        <v>3</v>
      </c>
      <c r="V147" s="6">
        <v>24515</v>
      </c>
      <c r="W147" s="6">
        <v>35313</v>
      </c>
      <c r="X147" s="8">
        <v>7.46E-2</v>
      </c>
      <c r="Y147" s="9" t="s">
        <v>43</v>
      </c>
      <c r="AA147" s="2"/>
    </row>
    <row r="148" spans="2:27" ht="18" customHeight="1" x14ac:dyDescent="0.3">
      <c r="B148" s="5" t="s">
        <v>178</v>
      </c>
      <c r="C148" s="6" t="s">
        <v>186</v>
      </c>
      <c r="D148" s="6">
        <v>2564892</v>
      </c>
      <c r="E148" s="7">
        <v>44226</v>
      </c>
      <c r="F148" s="6">
        <v>409596</v>
      </c>
      <c r="G148" s="6">
        <v>61926</v>
      </c>
      <c r="H148" s="6">
        <v>61087</v>
      </c>
      <c r="I148" s="6">
        <v>819</v>
      </c>
      <c r="J148" s="6">
        <v>1323039</v>
      </c>
      <c r="K148" s="6">
        <v>641641</v>
      </c>
      <c r="L148" s="6">
        <v>0</v>
      </c>
      <c r="M148" s="6">
        <v>3</v>
      </c>
      <c r="N148" s="6">
        <v>0</v>
      </c>
      <c r="O148" s="6">
        <v>0</v>
      </c>
      <c r="P148" s="6">
        <v>1631</v>
      </c>
      <c r="Q148" s="6">
        <v>1001</v>
      </c>
      <c r="R148" s="6">
        <v>0</v>
      </c>
      <c r="S148" s="6">
        <v>9</v>
      </c>
      <c r="T148" s="6">
        <v>5</v>
      </c>
      <c r="U148" s="6">
        <v>0</v>
      </c>
      <c r="V148" s="6">
        <v>35135</v>
      </c>
      <c r="W148" s="6">
        <v>44220</v>
      </c>
      <c r="X148" s="8">
        <v>0.15970000000000001</v>
      </c>
      <c r="Y148" s="9" t="s">
        <v>26</v>
      </c>
      <c r="AA148" s="2"/>
    </row>
    <row r="149" spans="2:27" ht="18" customHeight="1" x14ac:dyDescent="0.3">
      <c r="B149" s="5" t="s">
        <v>178</v>
      </c>
      <c r="C149" s="6" t="s">
        <v>187</v>
      </c>
      <c r="D149" s="6">
        <v>554762</v>
      </c>
      <c r="E149" s="7">
        <v>44227</v>
      </c>
      <c r="F149" s="6">
        <v>143982</v>
      </c>
      <c r="G149" s="6">
        <v>37095</v>
      </c>
      <c r="H149" s="6">
        <v>36616</v>
      </c>
      <c r="I149" s="6">
        <v>329</v>
      </c>
      <c r="J149" s="6">
        <v>385482</v>
      </c>
      <c r="K149" s="6">
        <v>212033</v>
      </c>
      <c r="L149" s="6">
        <v>0</v>
      </c>
      <c r="M149" s="6">
        <v>11</v>
      </c>
      <c r="N149" s="6">
        <v>7</v>
      </c>
      <c r="O149" s="6">
        <v>0</v>
      </c>
      <c r="P149" s="6">
        <v>26</v>
      </c>
      <c r="Q149" s="6">
        <v>202</v>
      </c>
      <c r="R149" s="6">
        <v>0</v>
      </c>
      <c r="S149" s="6">
        <v>112</v>
      </c>
      <c r="T149" s="6">
        <v>67</v>
      </c>
      <c r="U149" s="6">
        <v>0</v>
      </c>
      <c r="V149" s="6">
        <v>1558</v>
      </c>
      <c r="W149" s="6">
        <v>12680</v>
      </c>
      <c r="X149" s="8">
        <v>0.25950000000000001</v>
      </c>
      <c r="Y149" s="9" t="s">
        <v>26</v>
      </c>
      <c r="AA149" s="2"/>
    </row>
    <row r="150" spans="2:27" ht="18" customHeight="1" x14ac:dyDescent="0.3">
      <c r="B150" s="5" t="s">
        <v>178</v>
      </c>
      <c r="C150" s="6" t="s">
        <v>188</v>
      </c>
      <c r="D150" s="6">
        <v>1540231</v>
      </c>
      <c r="E150" s="7">
        <v>44118</v>
      </c>
      <c r="F150" s="6">
        <v>91924</v>
      </c>
      <c r="G150" s="6">
        <v>46916</v>
      </c>
      <c r="H150" s="6">
        <v>46266</v>
      </c>
      <c r="I150" s="6">
        <v>638</v>
      </c>
      <c r="J150" s="6">
        <v>991957</v>
      </c>
      <c r="K150" s="6">
        <v>625918</v>
      </c>
      <c r="L150" s="6">
        <v>0</v>
      </c>
      <c r="M150" s="6">
        <v>2</v>
      </c>
      <c r="N150" s="6">
        <v>5</v>
      </c>
      <c r="O150" s="6">
        <v>0</v>
      </c>
      <c r="P150" s="6">
        <v>748</v>
      </c>
      <c r="Q150" s="6">
        <v>1088</v>
      </c>
      <c r="R150" s="6">
        <v>0</v>
      </c>
      <c r="S150" s="6">
        <v>18</v>
      </c>
      <c r="T150" s="6">
        <v>31</v>
      </c>
      <c r="U150" s="6">
        <v>3</v>
      </c>
      <c r="V150" s="6">
        <v>13745</v>
      </c>
      <c r="W150" s="6">
        <v>34211</v>
      </c>
      <c r="X150" s="8">
        <v>5.9700000000000003E-2</v>
      </c>
      <c r="Y150" s="9" t="s">
        <v>43</v>
      </c>
      <c r="AA150" s="2"/>
    </row>
    <row r="151" spans="2:27" ht="18" customHeight="1" x14ac:dyDescent="0.3">
      <c r="B151" s="5" t="s">
        <v>178</v>
      </c>
      <c r="C151" s="6" t="s">
        <v>189</v>
      </c>
      <c r="D151" s="6">
        <v>1082739</v>
      </c>
      <c r="E151" s="7">
        <v>44160</v>
      </c>
      <c r="F151" s="6">
        <v>103399</v>
      </c>
      <c r="G151" s="6">
        <v>24204</v>
      </c>
      <c r="H151" s="6">
        <v>23869</v>
      </c>
      <c r="I151" s="6">
        <v>320</v>
      </c>
      <c r="J151" s="6">
        <v>754463</v>
      </c>
      <c r="K151" s="6">
        <v>469335</v>
      </c>
      <c r="L151" s="6">
        <v>0</v>
      </c>
      <c r="M151" s="6">
        <v>0</v>
      </c>
      <c r="N151" s="6">
        <v>0</v>
      </c>
      <c r="O151" s="6">
        <v>0</v>
      </c>
      <c r="P151" s="6">
        <v>11</v>
      </c>
      <c r="Q151" s="6">
        <v>61</v>
      </c>
      <c r="R151" s="6">
        <v>0</v>
      </c>
      <c r="S151" s="6">
        <v>8</v>
      </c>
      <c r="T151" s="6">
        <v>10</v>
      </c>
      <c r="U151" s="6">
        <v>2</v>
      </c>
      <c r="V151" s="6">
        <v>6303</v>
      </c>
      <c r="W151" s="6">
        <v>28767</v>
      </c>
      <c r="X151" s="8">
        <v>9.5500000000000002E-2</v>
      </c>
      <c r="Y151" s="9" t="s">
        <v>43</v>
      </c>
      <c r="AA151" s="2"/>
    </row>
    <row r="152" spans="2:27" ht="18" customHeight="1" x14ac:dyDescent="0.3">
      <c r="B152" s="5" t="s">
        <v>178</v>
      </c>
      <c r="C152" s="6" t="s">
        <v>190</v>
      </c>
      <c r="D152" s="6">
        <v>1177908</v>
      </c>
      <c r="E152" s="7">
        <v>44087</v>
      </c>
      <c r="F152" s="6">
        <v>86092</v>
      </c>
      <c r="G152" s="6">
        <v>76718</v>
      </c>
      <c r="H152" s="6">
        <v>76181</v>
      </c>
      <c r="I152" s="6">
        <v>489</v>
      </c>
      <c r="J152" s="6">
        <v>919074</v>
      </c>
      <c r="K152" s="6">
        <v>529427</v>
      </c>
      <c r="L152" s="6">
        <v>0</v>
      </c>
      <c r="M152" s="6">
        <v>2</v>
      </c>
      <c r="N152" s="6">
        <v>6</v>
      </c>
      <c r="O152" s="6">
        <v>0</v>
      </c>
      <c r="P152" s="6">
        <v>16</v>
      </c>
      <c r="Q152" s="6">
        <v>137</v>
      </c>
      <c r="R152" s="6">
        <v>0</v>
      </c>
      <c r="S152" s="6">
        <v>49</v>
      </c>
      <c r="T152" s="6">
        <v>75</v>
      </c>
      <c r="U152" s="6">
        <v>0</v>
      </c>
      <c r="V152" s="6">
        <v>2422</v>
      </c>
      <c r="W152" s="6">
        <v>27889</v>
      </c>
      <c r="X152" s="8">
        <v>7.3099999999999998E-2</v>
      </c>
      <c r="Y152" s="9" t="s">
        <v>43</v>
      </c>
      <c r="AA152" s="2"/>
    </row>
    <row r="153" spans="2:27" ht="18" customHeight="1" x14ac:dyDescent="0.3">
      <c r="B153" s="5" t="s">
        <v>178</v>
      </c>
      <c r="C153" s="6" t="s">
        <v>191</v>
      </c>
      <c r="D153" s="6">
        <v>1172985</v>
      </c>
      <c r="E153" s="7">
        <v>44227</v>
      </c>
      <c r="F153" s="6">
        <v>221485</v>
      </c>
      <c r="G153" s="6">
        <v>27545</v>
      </c>
      <c r="H153" s="6">
        <v>27337</v>
      </c>
      <c r="I153" s="6">
        <v>207</v>
      </c>
      <c r="J153" s="6">
        <v>708887</v>
      </c>
      <c r="K153" s="6">
        <v>348094</v>
      </c>
      <c r="L153" s="6">
        <v>0</v>
      </c>
      <c r="M153" s="6">
        <v>0</v>
      </c>
      <c r="N153" s="6">
        <v>0</v>
      </c>
      <c r="O153" s="6">
        <v>0</v>
      </c>
      <c r="P153" s="6">
        <v>108</v>
      </c>
      <c r="Q153" s="6">
        <v>62</v>
      </c>
      <c r="R153" s="6">
        <v>0</v>
      </c>
      <c r="S153" s="6">
        <v>0</v>
      </c>
      <c r="T153" s="6">
        <v>2</v>
      </c>
      <c r="U153" s="6">
        <v>0</v>
      </c>
      <c r="V153" s="6">
        <v>18060</v>
      </c>
      <c r="W153" s="6">
        <v>15460</v>
      </c>
      <c r="X153" s="8">
        <v>0.1888</v>
      </c>
      <c r="Y153" s="9" t="s">
        <v>26</v>
      </c>
      <c r="AA153" s="2"/>
    </row>
    <row r="154" spans="2:27" ht="18" customHeight="1" x14ac:dyDescent="0.3">
      <c r="B154" s="5" t="s">
        <v>192</v>
      </c>
      <c r="C154" s="6" t="s">
        <v>193</v>
      </c>
      <c r="D154" s="6">
        <v>1107453</v>
      </c>
      <c r="E154" s="7">
        <v>44197</v>
      </c>
      <c r="F154" s="6">
        <v>237691</v>
      </c>
      <c r="G154" s="6">
        <v>147118</v>
      </c>
      <c r="H154" s="6">
        <v>140292</v>
      </c>
      <c r="I154" s="6">
        <v>519</v>
      </c>
      <c r="J154" s="6">
        <v>859116</v>
      </c>
      <c r="K154" s="6">
        <v>481911</v>
      </c>
      <c r="L154" s="6">
        <v>0</v>
      </c>
      <c r="M154" s="6">
        <v>550</v>
      </c>
      <c r="N154" s="6">
        <v>195</v>
      </c>
      <c r="O154" s="6">
        <v>1</v>
      </c>
      <c r="P154" s="6">
        <v>26</v>
      </c>
      <c r="Q154" s="6">
        <v>208</v>
      </c>
      <c r="R154" s="6">
        <v>0</v>
      </c>
      <c r="S154" s="6">
        <v>2876</v>
      </c>
      <c r="T154" s="6">
        <v>1866</v>
      </c>
      <c r="U154" s="6">
        <v>71</v>
      </c>
      <c r="V154" s="6">
        <v>2211</v>
      </c>
      <c r="W154" s="6">
        <v>27218</v>
      </c>
      <c r="X154" s="8">
        <v>0.21460000000000001</v>
      </c>
      <c r="Y154" s="9" t="s">
        <v>26</v>
      </c>
      <c r="AA154" s="2"/>
    </row>
    <row r="155" spans="2:27" ht="18" customHeight="1" x14ac:dyDescent="0.3">
      <c r="B155" s="5" t="s">
        <v>192</v>
      </c>
      <c r="C155" s="6" t="s">
        <v>194</v>
      </c>
      <c r="D155" s="6">
        <v>2525637</v>
      </c>
      <c r="E155" s="7">
        <v>44197</v>
      </c>
      <c r="F155" s="6">
        <v>392136</v>
      </c>
      <c r="G155" s="6">
        <v>275264</v>
      </c>
      <c r="H155" s="6">
        <v>269475</v>
      </c>
      <c r="I155" s="6">
        <v>2325</v>
      </c>
      <c r="J155" s="6">
        <v>1891004</v>
      </c>
      <c r="K155" s="6">
        <v>959656</v>
      </c>
      <c r="L155" s="6">
        <v>0</v>
      </c>
      <c r="M155" s="6">
        <v>304</v>
      </c>
      <c r="N155" s="6">
        <v>451</v>
      </c>
      <c r="O155" s="6">
        <v>0</v>
      </c>
      <c r="P155" s="6">
        <v>38</v>
      </c>
      <c r="Q155" s="6">
        <v>325</v>
      </c>
      <c r="R155" s="6">
        <v>0</v>
      </c>
      <c r="S155" s="6">
        <v>2611</v>
      </c>
      <c r="T155" s="6">
        <v>3143</v>
      </c>
      <c r="U155" s="6">
        <v>301</v>
      </c>
      <c r="V155" s="6">
        <v>7636</v>
      </c>
      <c r="W155" s="6">
        <v>71089</v>
      </c>
      <c r="X155" s="8">
        <v>0.15529999999999999</v>
      </c>
      <c r="Y155" s="9" t="s">
        <v>26</v>
      </c>
      <c r="AA155" s="2"/>
    </row>
    <row r="156" spans="2:27" ht="18" customHeight="1" x14ac:dyDescent="0.3">
      <c r="B156" s="5" t="s">
        <v>192</v>
      </c>
      <c r="C156" s="6" t="s">
        <v>195</v>
      </c>
      <c r="D156" s="6">
        <v>3089543</v>
      </c>
      <c r="E156" s="7">
        <v>44197</v>
      </c>
      <c r="F156" s="6">
        <v>955060</v>
      </c>
      <c r="G156" s="6">
        <v>527346</v>
      </c>
      <c r="H156" s="6">
        <v>519030</v>
      </c>
      <c r="I156" s="6">
        <v>3374</v>
      </c>
      <c r="J156" s="6">
        <v>2341296</v>
      </c>
      <c r="K156" s="6">
        <v>1154561</v>
      </c>
      <c r="L156" s="6">
        <v>0</v>
      </c>
      <c r="M156" s="6">
        <v>742</v>
      </c>
      <c r="N156" s="6">
        <v>760</v>
      </c>
      <c r="O156" s="6">
        <v>23</v>
      </c>
      <c r="P156" s="6">
        <v>55</v>
      </c>
      <c r="Q156" s="6">
        <v>449</v>
      </c>
      <c r="R156" s="6">
        <v>0</v>
      </c>
      <c r="S156" s="6">
        <v>5386</v>
      </c>
      <c r="T156" s="6">
        <v>5059</v>
      </c>
      <c r="U156" s="6">
        <v>513</v>
      </c>
      <c r="V156" s="6">
        <v>11449</v>
      </c>
      <c r="W156" s="6">
        <v>57479</v>
      </c>
      <c r="X156" s="8">
        <v>0.30909999999999999</v>
      </c>
      <c r="Y156" s="9" t="s">
        <v>61</v>
      </c>
      <c r="AA156" s="2"/>
    </row>
    <row r="157" spans="2:27" ht="18" customHeight="1" x14ac:dyDescent="0.3">
      <c r="B157" s="5" t="s">
        <v>192</v>
      </c>
      <c r="C157" s="6" t="s">
        <v>196</v>
      </c>
      <c r="D157" s="6">
        <v>4110956</v>
      </c>
      <c r="E157" s="7">
        <v>44195</v>
      </c>
      <c r="F157" s="6">
        <v>469850</v>
      </c>
      <c r="G157" s="6">
        <v>567584</v>
      </c>
      <c r="H157" s="6">
        <v>562111</v>
      </c>
      <c r="I157" s="6">
        <v>2576</v>
      </c>
      <c r="J157" s="6">
        <v>2833303</v>
      </c>
      <c r="K157" s="6">
        <v>1103557</v>
      </c>
      <c r="L157" s="6">
        <v>0</v>
      </c>
      <c r="M157" s="6">
        <v>334</v>
      </c>
      <c r="N157" s="6">
        <v>560</v>
      </c>
      <c r="O157" s="6">
        <v>48</v>
      </c>
      <c r="P157" s="6">
        <v>152</v>
      </c>
      <c r="Q157" s="6">
        <v>523</v>
      </c>
      <c r="R157" s="6">
        <v>0</v>
      </c>
      <c r="S157" s="6">
        <v>2634</v>
      </c>
      <c r="T157" s="6">
        <v>2929</v>
      </c>
      <c r="U157" s="6">
        <v>108</v>
      </c>
      <c r="V157" s="6">
        <v>20840</v>
      </c>
      <c r="W157" s="6">
        <v>52896</v>
      </c>
      <c r="X157" s="8">
        <v>0.1143</v>
      </c>
      <c r="Y157" s="9" t="s">
        <v>26</v>
      </c>
      <c r="AA157" s="2"/>
    </row>
    <row r="158" spans="2:27" ht="18" customHeight="1" x14ac:dyDescent="0.3">
      <c r="B158" s="5" t="s">
        <v>192</v>
      </c>
      <c r="C158" s="6" t="s">
        <v>197</v>
      </c>
      <c r="D158" s="6">
        <v>2810892</v>
      </c>
      <c r="E158" s="7">
        <v>44123</v>
      </c>
      <c r="F158" s="6">
        <v>226562</v>
      </c>
      <c r="G158" s="6">
        <v>373839</v>
      </c>
      <c r="H158" s="6">
        <v>364351</v>
      </c>
      <c r="I158" s="6">
        <v>2881</v>
      </c>
      <c r="J158" s="6">
        <v>1989222</v>
      </c>
      <c r="K158" s="6">
        <v>950909</v>
      </c>
      <c r="L158" s="6">
        <v>0</v>
      </c>
      <c r="M158" s="6">
        <v>339</v>
      </c>
      <c r="N158" s="6">
        <v>423</v>
      </c>
      <c r="O158" s="6">
        <v>16</v>
      </c>
      <c r="P158" s="6">
        <v>37</v>
      </c>
      <c r="Q158" s="6">
        <v>397</v>
      </c>
      <c r="R158" s="6">
        <v>0</v>
      </c>
      <c r="S158" s="6">
        <v>2560</v>
      </c>
      <c r="T158" s="6">
        <v>2544</v>
      </c>
      <c r="U158" s="6">
        <v>175</v>
      </c>
      <c r="V158" s="6">
        <v>8712</v>
      </c>
      <c r="W158" s="6">
        <v>57261</v>
      </c>
      <c r="X158" s="8">
        <v>8.0600000000000005E-2</v>
      </c>
      <c r="Y158" s="9" t="s">
        <v>43</v>
      </c>
      <c r="AA158" s="2"/>
    </row>
    <row r="159" spans="2:27" ht="18" customHeight="1" x14ac:dyDescent="0.3">
      <c r="B159" s="5" t="s">
        <v>192</v>
      </c>
      <c r="C159" s="6" t="s">
        <v>198</v>
      </c>
      <c r="D159" s="6">
        <v>1195537</v>
      </c>
      <c r="E159" s="7">
        <v>44197</v>
      </c>
      <c r="F159" s="6">
        <v>306034</v>
      </c>
      <c r="G159" s="6">
        <v>193406</v>
      </c>
      <c r="H159" s="6">
        <v>184979</v>
      </c>
      <c r="I159" s="6">
        <v>1076</v>
      </c>
      <c r="J159" s="6">
        <v>1048352</v>
      </c>
      <c r="K159" s="6">
        <v>677224</v>
      </c>
      <c r="L159" s="6">
        <v>0</v>
      </c>
      <c r="M159" s="6">
        <v>447</v>
      </c>
      <c r="N159" s="6">
        <v>406</v>
      </c>
      <c r="O159" s="6">
        <v>2</v>
      </c>
      <c r="P159" s="6">
        <v>149</v>
      </c>
      <c r="Q159" s="6">
        <v>1275</v>
      </c>
      <c r="R159" s="6">
        <v>0</v>
      </c>
      <c r="S159" s="6">
        <v>2953</v>
      </c>
      <c r="T159" s="6">
        <v>2635</v>
      </c>
      <c r="U159" s="6">
        <v>122</v>
      </c>
      <c r="V159" s="6">
        <v>2637</v>
      </c>
      <c r="W159" s="6">
        <v>29343</v>
      </c>
      <c r="X159" s="8">
        <v>0.25600000000000001</v>
      </c>
      <c r="Y159" s="9" t="s">
        <v>26</v>
      </c>
      <c r="AA159" s="2"/>
    </row>
    <row r="160" spans="2:27" ht="18" customHeight="1" x14ac:dyDescent="0.3">
      <c r="B160" s="5" t="s">
        <v>192</v>
      </c>
      <c r="C160" s="6" t="s">
        <v>199</v>
      </c>
      <c r="D160" s="6">
        <v>3307284</v>
      </c>
      <c r="E160" s="7">
        <v>44127</v>
      </c>
      <c r="F160" s="6">
        <v>436661</v>
      </c>
      <c r="G160" s="6">
        <v>463977</v>
      </c>
      <c r="H160" s="6">
        <v>448304</v>
      </c>
      <c r="I160" s="6">
        <v>4996</v>
      </c>
      <c r="J160" s="6">
        <v>2578575</v>
      </c>
      <c r="K160" s="6">
        <v>1562343</v>
      </c>
      <c r="L160" s="6">
        <v>0</v>
      </c>
      <c r="M160" s="6">
        <v>878</v>
      </c>
      <c r="N160" s="6">
        <v>754</v>
      </c>
      <c r="O160" s="6">
        <v>1</v>
      </c>
      <c r="P160" s="6">
        <v>418</v>
      </c>
      <c r="Q160" s="6">
        <v>2986</v>
      </c>
      <c r="R160" s="6">
        <v>0</v>
      </c>
      <c r="S160" s="6">
        <v>7056</v>
      </c>
      <c r="T160" s="6">
        <v>4851</v>
      </c>
      <c r="U160" s="6">
        <v>118</v>
      </c>
      <c r="V160" s="6">
        <v>9284</v>
      </c>
      <c r="W160" s="6">
        <v>89297</v>
      </c>
      <c r="X160" s="8">
        <v>0.13200000000000001</v>
      </c>
      <c r="Y160" s="9" t="s">
        <v>26</v>
      </c>
      <c r="AA160" s="2"/>
    </row>
    <row r="161" spans="2:27" ht="18" customHeight="1" x14ac:dyDescent="0.3">
      <c r="B161" s="5" t="s">
        <v>192</v>
      </c>
      <c r="C161" s="6" t="s">
        <v>200</v>
      </c>
      <c r="D161" s="6">
        <v>3110327</v>
      </c>
      <c r="E161" s="7">
        <v>44197</v>
      </c>
      <c r="F161" s="6">
        <v>639055</v>
      </c>
      <c r="G161" s="6">
        <v>523260</v>
      </c>
      <c r="H161" s="6">
        <v>515481</v>
      </c>
      <c r="I161" s="6">
        <v>3575</v>
      </c>
      <c r="J161" s="6">
        <v>2295947</v>
      </c>
      <c r="K161" s="6">
        <v>1305873</v>
      </c>
      <c r="L161" s="6">
        <v>0</v>
      </c>
      <c r="M161" s="6">
        <v>753</v>
      </c>
      <c r="N161" s="6">
        <v>38</v>
      </c>
      <c r="O161" s="6">
        <v>59</v>
      </c>
      <c r="P161" s="6">
        <v>107</v>
      </c>
      <c r="Q161" s="6">
        <v>977</v>
      </c>
      <c r="R161" s="6">
        <v>0</v>
      </c>
      <c r="S161" s="6">
        <v>5751</v>
      </c>
      <c r="T161" s="6">
        <v>3647</v>
      </c>
      <c r="U161" s="6">
        <v>388</v>
      </c>
      <c r="V161" s="6">
        <v>8853</v>
      </c>
      <c r="W161" s="6">
        <v>87643</v>
      </c>
      <c r="X161" s="8">
        <v>0.20549999999999999</v>
      </c>
      <c r="Y161" s="9" t="s">
        <v>26</v>
      </c>
      <c r="AA161" s="2"/>
    </row>
    <row r="162" spans="2:27" ht="18" customHeight="1" x14ac:dyDescent="0.3">
      <c r="B162" s="5" t="s">
        <v>192</v>
      </c>
      <c r="C162" s="6" t="s">
        <v>201</v>
      </c>
      <c r="D162" s="6">
        <v>816558</v>
      </c>
      <c r="E162" s="7">
        <v>44197</v>
      </c>
      <c r="F162" s="6">
        <v>211953</v>
      </c>
      <c r="G162" s="6">
        <v>125732</v>
      </c>
      <c r="H162" s="6">
        <v>121295</v>
      </c>
      <c r="I162" s="6">
        <v>518</v>
      </c>
      <c r="J162" s="6">
        <v>659451</v>
      </c>
      <c r="K162" s="6">
        <v>436359</v>
      </c>
      <c r="L162" s="6">
        <v>0</v>
      </c>
      <c r="M162" s="6">
        <v>269</v>
      </c>
      <c r="N162" s="6">
        <v>329</v>
      </c>
      <c r="O162" s="6">
        <v>0</v>
      </c>
      <c r="P162" s="6">
        <v>12</v>
      </c>
      <c r="Q162" s="6">
        <v>243</v>
      </c>
      <c r="R162" s="6">
        <v>0</v>
      </c>
      <c r="S162" s="6">
        <v>1823</v>
      </c>
      <c r="T162" s="6">
        <v>1691</v>
      </c>
      <c r="U162" s="6">
        <v>30</v>
      </c>
      <c r="V162" s="6">
        <v>2223</v>
      </c>
      <c r="W162" s="6">
        <v>32359</v>
      </c>
      <c r="X162" s="8">
        <v>0.2596</v>
      </c>
      <c r="Y162" s="9" t="s">
        <v>26</v>
      </c>
      <c r="AA162" s="2"/>
    </row>
    <row r="163" spans="2:27" ht="18" customHeight="1" x14ac:dyDescent="0.3">
      <c r="B163" s="5" t="s">
        <v>202</v>
      </c>
      <c r="C163" s="6" t="s">
        <v>203</v>
      </c>
      <c r="D163" s="6">
        <v>143000</v>
      </c>
      <c r="E163" s="7">
        <v>44210</v>
      </c>
      <c r="F163" s="6">
        <v>37471</v>
      </c>
      <c r="G163" s="6">
        <v>3619</v>
      </c>
      <c r="H163" s="6">
        <v>3556</v>
      </c>
      <c r="I163" s="6">
        <v>58</v>
      </c>
      <c r="J163" s="6">
        <v>87221</v>
      </c>
      <c r="K163" s="6">
        <v>64300</v>
      </c>
      <c r="L163" s="6">
        <v>0</v>
      </c>
      <c r="M163" s="6">
        <v>0</v>
      </c>
      <c r="N163" s="6">
        <v>0</v>
      </c>
      <c r="O163" s="6">
        <v>0</v>
      </c>
      <c r="P163" s="6">
        <v>0</v>
      </c>
      <c r="Q163" s="6">
        <v>3</v>
      </c>
      <c r="R163" s="6">
        <v>0</v>
      </c>
      <c r="S163" s="6">
        <v>4</v>
      </c>
      <c r="T163" s="6">
        <v>0</v>
      </c>
      <c r="U163" s="6">
        <v>0</v>
      </c>
      <c r="V163" s="6">
        <v>205</v>
      </c>
      <c r="W163" s="6">
        <v>748</v>
      </c>
      <c r="X163" s="8">
        <v>0.26200000000000001</v>
      </c>
      <c r="Y163" s="9" t="s">
        <v>26</v>
      </c>
      <c r="AA163" s="2"/>
    </row>
    <row r="164" spans="2:27" ht="18" customHeight="1" x14ac:dyDescent="0.3">
      <c r="B164" s="5" t="s">
        <v>202</v>
      </c>
      <c r="C164" s="6" t="s">
        <v>204</v>
      </c>
      <c r="D164" s="6">
        <v>147000</v>
      </c>
      <c r="E164" s="7">
        <v>44210</v>
      </c>
      <c r="F164" s="6">
        <v>72597</v>
      </c>
      <c r="G164" s="6">
        <v>17343</v>
      </c>
      <c r="H164" s="6">
        <v>17131</v>
      </c>
      <c r="I164" s="6">
        <v>150</v>
      </c>
      <c r="J164" s="6">
        <v>121577</v>
      </c>
      <c r="K164" s="6">
        <v>87980</v>
      </c>
      <c r="L164" s="6">
        <v>0</v>
      </c>
      <c r="M164" s="6">
        <v>11</v>
      </c>
      <c r="N164" s="6">
        <v>9</v>
      </c>
      <c r="O164" s="6">
        <v>0</v>
      </c>
      <c r="P164" s="6">
        <v>0</v>
      </c>
      <c r="Q164" s="6">
        <v>0</v>
      </c>
      <c r="R164" s="6">
        <v>0</v>
      </c>
      <c r="S164" s="6">
        <v>54</v>
      </c>
      <c r="T164" s="6">
        <v>28</v>
      </c>
      <c r="U164" s="6">
        <v>0</v>
      </c>
      <c r="V164" s="6">
        <v>320</v>
      </c>
      <c r="W164" s="6">
        <v>785</v>
      </c>
      <c r="X164" s="8">
        <v>0.49390000000000001</v>
      </c>
      <c r="Y164" s="9" t="s">
        <v>61</v>
      </c>
      <c r="AA164" s="2"/>
    </row>
    <row r="165" spans="2:27" ht="18" customHeight="1" x14ac:dyDescent="0.3">
      <c r="B165" s="5" t="s">
        <v>205</v>
      </c>
      <c r="C165" s="6" t="s">
        <v>206</v>
      </c>
      <c r="D165" s="6">
        <v>844979</v>
      </c>
      <c r="E165" s="7">
        <v>44227</v>
      </c>
      <c r="F165" s="6">
        <v>55792</v>
      </c>
      <c r="G165" s="6">
        <v>3670</v>
      </c>
      <c r="H165" s="6">
        <v>3613</v>
      </c>
      <c r="I165" s="6">
        <v>57</v>
      </c>
      <c r="J165" s="6">
        <v>550087</v>
      </c>
      <c r="K165" s="6">
        <v>186066</v>
      </c>
      <c r="L165" s="6">
        <v>0</v>
      </c>
      <c r="M165" s="6">
        <v>0</v>
      </c>
      <c r="N165" s="6">
        <v>0</v>
      </c>
      <c r="O165" s="6">
        <v>0</v>
      </c>
      <c r="P165" s="6">
        <v>10</v>
      </c>
      <c r="Q165" s="6">
        <v>131</v>
      </c>
      <c r="R165" s="6">
        <v>0</v>
      </c>
      <c r="S165" s="6">
        <v>0</v>
      </c>
      <c r="T165" s="6">
        <v>0</v>
      </c>
      <c r="U165" s="6">
        <v>0</v>
      </c>
      <c r="V165" s="6">
        <v>1258</v>
      </c>
      <c r="W165" s="6">
        <v>17334</v>
      </c>
      <c r="X165" s="8">
        <v>6.6000000000000003E-2</v>
      </c>
      <c r="Y165" s="9" t="s">
        <v>43</v>
      </c>
      <c r="AA165" s="2"/>
    </row>
    <row r="166" spans="2:27" ht="18" customHeight="1" x14ac:dyDescent="0.3">
      <c r="B166" s="5" t="s">
        <v>205</v>
      </c>
      <c r="C166" s="6" t="s">
        <v>207</v>
      </c>
      <c r="D166" s="6">
        <v>2368145</v>
      </c>
      <c r="E166" s="7">
        <v>44093</v>
      </c>
      <c r="F166" s="6">
        <v>245166</v>
      </c>
      <c r="G166" s="6">
        <v>123552</v>
      </c>
      <c r="H166" s="6">
        <v>122121</v>
      </c>
      <c r="I166" s="6">
        <v>972</v>
      </c>
      <c r="J166" s="6">
        <v>2012966</v>
      </c>
      <c r="K166" s="6">
        <v>1168682</v>
      </c>
      <c r="L166" s="6">
        <v>0</v>
      </c>
      <c r="M166" s="6">
        <v>2</v>
      </c>
      <c r="N166" s="6">
        <v>0</v>
      </c>
      <c r="O166" s="6">
        <v>0</v>
      </c>
      <c r="P166" s="6">
        <v>66</v>
      </c>
      <c r="Q166" s="6">
        <v>646</v>
      </c>
      <c r="R166" s="6">
        <v>0</v>
      </c>
      <c r="S166" s="6">
        <v>38</v>
      </c>
      <c r="T166" s="6">
        <v>0</v>
      </c>
      <c r="U166" s="6">
        <v>0</v>
      </c>
      <c r="V166" s="6">
        <v>4130</v>
      </c>
      <c r="W166" s="6">
        <v>38750</v>
      </c>
      <c r="X166" s="8">
        <v>0.10349999999999999</v>
      </c>
      <c r="Y166" s="9" t="s">
        <v>26</v>
      </c>
      <c r="AA166" s="2"/>
    </row>
    <row r="167" spans="2:27" ht="18" customHeight="1" x14ac:dyDescent="0.3">
      <c r="B167" s="5" t="s">
        <v>205</v>
      </c>
      <c r="C167" s="6" t="s">
        <v>208</v>
      </c>
      <c r="D167" s="6">
        <v>786375</v>
      </c>
      <c r="E167" s="7">
        <v>44169</v>
      </c>
      <c r="F167" s="6">
        <v>40322</v>
      </c>
      <c r="G167" s="6">
        <v>6959</v>
      </c>
      <c r="H167" s="6">
        <v>6874</v>
      </c>
      <c r="I167" s="6">
        <v>78</v>
      </c>
      <c r="J167" s="6">
        <v>560238</v>
      </c>
      <c r="K167" s="6">
        <v>296233</v>
      </c>
      <c r="L167" s="6">
        <v>0</v>
      </c>
      <c r="M167" s="6">
        <v>0</v>
      </c>
      <c r="N167" s="6">
        <v>0</v>
      </c>
      <c r="O167" s="6">
        <v>0</v>
      </c>
      <c r="P167" s="6">
        <v>521</v>
      </c>
      <c r="Q167" s="6">
        <v>10316</v>
      </c>
      <c r="R167" s="6">
        <v>0</v>
      </c>
      <c r="S167" s="6">
        <v>0</v>
      </c>
      <c r="T167" s="6">
        <v>0</v>
      </c>
      <c r="U167" s="6">
        <v>0</v>
      </c>
      <c r="V167" s="6">
        <v>1963</v>
      </c>
      <c r="W167" s="6">
        <v>45226</v>
      </c>
      <c r="X167" s="8">
        <v>5.1299999999999998E-2</v>
      </c>
      <c r="Y167" s="9" t="s">
        <v>43</v>
      </c>
      <c r="AA167" s="2"/>
    </row>
    <row r="168" spans="2:27" ht="18" customHeight="1" x14ac:dyDescent="0.3">
      <c r="B168" s="5" t="s">
        <v>205</v>
      </c>
      <c r="C168" s="6" t="s">
        <v>209</v>
      </c>
      <c r="D168" s="6">
        <v>1563107</v>
      </c>
      <c r="E168" s="7">
        <v>44227</v>
      </c>
      <c r="F168" s="6">
        <v>96155</v>
      </c>
      <c r="G168" s="6">
        <v>7723</v>
      </c>
      <c r="H168" s="6">
        <v>7672</v>
      </c>
      <c r="I168" s="6">
        <v>51</v>
      </c>
      <c r="J168" s="6">
        <v>1005266</v>
      </c>
      <c r="K168" s="6">
        <v>477219</v>
      </c>
      <c r="L168" s="6">
        <v>0</v>
      </c>
      <c r="M168" s="6">
        <v>0</v>
      </c>
      <c r="N168" s="6">
        <v>0</v>
      </c>
      <c r="O168" s="6">
        <v>0</v>
      </c>
      <c r="P168" s="6">
        <v>11</v>
      </c>
      <c r="Q168" s="6">
        <v>386</v>
      </c>
      <c r="R168" s="6">
        <v>0</v>
      </c>
      <c r="S168" s="6">
        <v>0</v>
      </c>
      <c r="T168" s="6">
        <v>0</v>
      </c>
      <c r="U168" s="6">
        <v>0</v>
      </c>
      <c r="V168" s="6">
        <v>1804</v>
      </c>
      <c r="W168" s="6">
        <v>22992</v>
      </c>
      <c r="X168" s="8">
        <v>6.1499999999999999E-2</v>
      </c>
      <c r="Y168" s="9" t="s">
        <v>43</v>
      </c>
      <c r="AA168" s="2"/>
    </row>
    <row r="169" spans="2:27" ht="18" customHeight="1" x14ac:dyDescent="0.3">
      <c r="B169" s="5" t="s">
        <v>205</v>
      </c>
      <c r="C169" s="6" t="s">
        <v>210</v>
      </c>
      <c r="D169" s="6">
        <v>2030543</v>
      </c>
      <c r="E169" s="7">
        <v>44169</v>
      </c>
      <c r="F169" s="6">
        <v>206696</v>
      </c>
      <c r="G169" s="6">
        <v>53106</v>
      </c>
      <c r="H169" s="6">
        <v>52427</v>
      </c>
      <c r="I169" s="6">
        <v>633</v>
      </c>
      <c r="J169" s="6">
        <v>1452149</v>
      </c>
      <c r="K169" s="6">
        <v>730150</v>
      </c>
      <c r="L169" s="6">
        <v>0</v>
      </c>
      <c r="M169" s="6">
        <v>0</v>
      </c>
      <c r="N169" s="6">
        <v>0</v>
      </c>
      <c r="O169" s="6">
        <v>0</v>
      </c>
      <c r="P169" s="6">
        <v>531</v>
      </c>
      <c r="Q169" s="6">
        <v>1715</v>
      </c>
      <c r="R169" s="6">
        <v>0</v>
      </c>
      <c r="S169" s="6">
        <v>2</v>
      </c>
      <c r="T169" s="6">
        <v>0</v>
      </c>
      <c r="U169" s="6">
        <v>0</v>
      </c>
      <c r="V169" s="6">
        <v>8800</v>
      </c>
      <c r="W169" s="6">
        <v>41193</v>
      </c>
      <c r="X169" s="8">
        <v>0.1018</v>
      </c>
      <c r="Y169" s="9" t="s">
        <v>26</v>
      </c>
      <c r="AA169" s="2"/>
    </row>
    <row r="170" spans="2:27" ht="18" customHeight="1" x14ac:dyDescent="0.3">
      <c r="B170" s="5" t="s">
        <v>205</v>
      </c>
      <c r="C170" s="6" t="s">
        <v>211</v>
      </c>
      <c r="D170" s="6">
        <v>570302</v>
      </c>
      <c r="E170" s="7">
        <v>44167</v>
      </c>
      <c r="F170" s="6">
        <v>36708</v>
      </c>
      <c r="G170" s="6">
        <v>5055</v>
      </c>
      <c r="H170" s="6">
        <v>4954</v>
      </c>
      <c r="I170" s="6">
        <v>96</v>
      </c>
      <c r="J170" s="6">
        <v>394641</v>
      </c>
      <c r="K170" s="6">
        <v>159293</v>
      </c>
      <c r="L170" s="6">
        <v>0</v>
      </c>
      <c r="M170" s="6">
        <v>0</v>
      </c>
      <c r="N170" s="6">
        <v>0</v>
      </c>
      <c r="O170" s="6">
        <v>0</v>
      </c>
      <c r="P170" s="6">
        <v>14</v>
      </c>
      <c r="Q170" s="6">
        <v>210</v>
      </c>
      <c r="R170" s="6">
        <v>0</v>
      </c>
      <c r="S170" s="6">
        <v>0</v>
      </c>
      <c r="T170" s="6">
        <v>0</v>
      </c>
      <c r="U170" s="6">
        <v>0</v>
      </c>
      <c r="V170" s="6">
        <v>1075</v>
      </c>
      <c r="W170" s="6">
        <v>24810</v>
      </c>
      <c r="X170" s="8">
        <v>6.4399999999999999E-2</v>
      </c>
      <c r="Y170" s="9" t="s">
        <v>43</v>
      </c>
      <c r="AA170" s="2"/>
    </row>
    <row r="171" spans="2:27" ht="18" customHeight="1" x14ac:dyDescent="0.3">
      <c r="B171" s="5" t="s">
        <v>205</v>
      </c>
      <c r="C171" s="6" t="s">
        <v>212</v>
      </c>
      <c r="D171" s="6">
        <v>3272335</v>
      </c>
      <c r="E171" s="7">
        <v>44227</v>
      </c>
      <c r="F171" s="6">
        <v>780266</v>
      </c>
      <c r="G171" s="6">
        <v>153230</v>
      </c>
      <c r="H171" s="6">
        <v>151410</v>
      </c>
      <c r="I171" s="6">
        <v>1391</v>
      </c>
      <c r="J171" s="6">
        <v>2951024</v>
      </c>
      <c r="K171" s="6">
        <v>1728945</v>
      </c>
      <c r="L171" s="6">
        <v>0</v>
      </c>
      <c r="M171" s="6">
        <v>8</v>
      </c>
      <c r="N171" s="6">
        <v>0</v>
      </c>
      <c r="O171" s="6">
        <v>0</v>
      </c>
      <c r="P171" s="6">
        <v>76</v>
      </c>
      <c r="Q171" s="6">
        <v>894</v>
      </c>
      <c r="R171" s="6">
        <v>0</v>
      </c>
      <c r="S171" s="6">
        <v>39</v>
      </c>
      <c r="T171" s="6">
        <v>0</v>
      </c>
      <c r="U171" s="6">
        <v>0</v>
      </c>
      <c r="V171" s="6">
        <v>4233</v>
      </c>
      <c r="W171" s="6">
        <v>45203</v>
      </c>
      <c r="X171" s="8">
        <v>0.2384</v>
      </c>
      <c r="Y171" s="9" t="s">
        <v>26</v>
      </c>
      <c r="AA171" s="2"/>
    </row>
    <row r="172" spans="2:27" ht="18" customHeight="1" x14ac:dyDescent="0.3">
      <c r="B172" s="5" t="s">
        <v>205</v>
      </c>
      <c r="C172" s="6" t="s">
        <v>213</v>
      </c>
      <c r="D172" s="6">
        <v>2460714</v>
      </c>
      <c r="E172" s="7">
        <v>44228</v>
      </c>
      <c r="F172" s="6">
        <v>293923</v>
      </c>
      <c r="G172" s="6">
        <v>50779</v>
      </c>
      <c r="H172" s="6">
        <v>49896</v>
      </c>
      <c r="I172" s="6">
        <v>670</v>
      </c>
      <c r="J172" s="6">
        <v>1957070</v>
      </c>
      <c r="K172" s="6">
        <v>1099359</v>
      </c>
      <c r="L172" s="6">
        <v>0</v>
      </c>
      <c r="M172" s="6">
        <v>0</v>
      </c>
      <c r="N172" s="6">
        <v>0</v>
      </c>
      <c r="O172" s="6">
        <v>0</v>
      </c>
      <c r="P172" s="6">
        <v>726</v>
      </c>
      <c r="Q172" s="6">
        <v>19681</v>
      </c>
      <c r="R172" s="6">
        <v>0</v>
      </c>
      <c r="S172" s="6">
        <v>3</v>
      </c>
      <c r="T172" s="6">
        <v>0</v>
      </c>
      <c r="U172" s="6">
        <v>0</v>
      </c>
      <c r="V172" s="6">
        <v>5968</v>
      </c>
      <c r="W172" s="6">
        <v>156306</v>
      </c>
      <c r="X172" s="8">
        <v>0.11940000000000001</v>
      </c>
      <c r="Y172" s="9" t="s">
        <v>26</v>
      </c>
      <c r="AA172" s="2"/>
    </row>
    <row r="173" spans="2:27" ht="18" customHeight="1" x14ac:dyDescent="0.3">
      <c r="B173" s="5" t="s">
        <v>205</v>
      </c>
      <c r="C173" s="6" t="s">
        <v>214</v>
      </c>
      <c r="D173" s="6">
        <v>1024091</v>
      </c>
      <c r="E173" s="7">
        <v>44169</v>
      </c>
      <c r="F173" s="6">
        <v>52146</v>
      </c>
      <c r="G173" s="6">
        <v>7691</v>
      </c>
      <c r="H173" s="6">
        <v>7619</v>
      </c>
      <c r="I173" s="6">
        <v>64</v>
      </c>
      <c r="J173" s="6">
        <v>607542</v>
      </c>
      <c r="K173" s="6">
        <v>185320</v>
      </c>
      <c r="L173" s="6">
        <v>0</v>
      </c>
      <c r="M173" s="6">
        <v>0</v>
      </c>
      <c r="N173" s="6">
        <v>0</v>
      </c>
      <c r="O173" s="6">
        <v>0</v>
      </c>
      <c r="P173" s="6">
        <v>50</v>
      </c>
      <c r="Q173" s="6">
        <v>222</v>
      </c>
      <c r="R173" s="6">
        <v>0</v>
      </c>
      <c r="S173" s="6">
        <v>1</v>
      </c>
      <c r="T173" s="6">
        <v>0</v>
      </c>
      <c r="U173" s="6">
        <v>0</v>
      </c>
      <c r="V173" s="6">
        <v>3578</v>
      </c>
      <c r="W173" s="6">
        <v>21040</v>
      </c>
      <c r="X173" s="8">
        <v>5.0900000000000001E-2</v>
      </c>
      <c r="Y173" s="9" t="s">
        <v>43</v>
      </c>
      <c r="AA173" s="2"/>
    </row>
    <row r="174" spans="2:27" ht="18" customHeight="1" x14ac:dyDescent="0.3">
      <c r="B174" s="5" t="s">
        <v>205</v>
      </c>
      <c r="C174" s="6" t="s">
        <v>215</v>
      </c>
      <c r="D174" s="6">
        <v>1092141</v>
      </c>
      <c r="E174" s="7">
        <v>44226</v>
      </c>
      <c r="F174" s="6">
        <v>90600</v>
      </c>
      <c r="G174" s="6">
        <v>11209</v>
      </c>
      <c r="H174" s="6">
        <v>11115</v>
      </c>
      <c r="I174" s="6">
        <v>81</v>
      </c>
      <c r="J174" s="6">
        <v>803225</v>
      </c>
      <c r="K174" s="6">
        <v>318284</v>
      </c>
      <c r="L174" s="6">
        <v>0</v>
      </c>
      <c r="M174" s="6">
        <v>0</v>
      </c>
      <c r="N174" s="6">
        <v>0</v>
      </c>
      <c r="O174" s="6">
        <v>0</v>
      </c>
      <c r="P174" s="6">
        <v>10</v>
      </c>
      <c r="Q174" s="6">
        <v>224</v>
      </c>
      <c r="R174" s="6">
        <v>0</v>
      </c>
      <c r="S174" s="6">
        <v>5</v>
      </c>
      <c r="T174" s="6">
        <v>0</v>
      </c>
      <c r="U174" s="6">
        <v>0</v>
      </c>
      <c r="V174" s="6">
        <v>1266</v>
      </c>
      <c r="W174" s="6">
        <v>34365</v>
      </c>
      <c r="X174" s="8">
        <v>8.3000000000000004E-2</v>
      </c>
      <c r="Y174" s="9" t="s">
        <v>43</v>
      </c>
      <c r="AA174" s="2"/>
    </row>
    <row r="175" spans="2:27" ht="18" customHeight="1" x14ac:dyDescent="0.3">
      <c r="B175" s="5" t="s">
        <v>205</v>
      </c>
      <c r="C175" s="6" t="s">
        <v>216</v>
      </c>
      <c r="D175" s="6">
        <v>825958</v>
      </c>
      <c r="E175" s="7">
        <v>44169</v>
      </c>
      <c r="F175" s="6">
        <v>57292</v>
      </c>
      <c r="G175" s="6">
        <v>7926</v>
      </c>
      <c r="H175" s="6">
        <v>7828</v>
      </c>
      <c r="I175" s="6">
        <v>84</v>
      </c>
      <c r="J175" s="6">
        <v>579489</v>
      </c>
      <c r="K175" s="6">
        <v>229183</v>
      </c>
      <c r="L175" s="6">
        <v>0</v>
      </c>
      <c r="M175" s="6">
        <v>0</v>
      </c>
      <c r="N175" s="6">
        <v>0</v>
      </c>
      <c r="O175" s="6">
        <v>0</v>
      </c>
      <c r="P175" s="6">
        <v>16</v>
      </c>
      <c r="Q175" s="6">
        <v>359</v>
      </c>
      <c r="R175" s="6">
        <v>0</v>
      </c>
      <c r="S175" s="6">
        <v>0</v>
      </c>
      <c r="T175" s="6">
        <v>0</v>
      </c>
      <c r="U175" s="6">
        <v>0</v>
      </c>
      <c r="V175" s="6">
        <v>970</v>
      </c>
      <c r="W175" s="6">
        <v>17955</v>
      </c>
      <c r="X175" s="8">
        <v>6.9400000000000003E-2</v>
      </c>
      <c r="Y175" s="9" t="s">
        <v>43</v>
      </c>
      <c r="AA175" s="2"/>
    </row>
    <row r="176" spans="2:27" ht="18" customHeight="1" x14ac:dyDescent="0.3">
      <c r="B176" s="5" t="s">
        <v>205</v>
      </c>
      <c r="C176" s="6" t="s">
        <v>217</v>
      </c>
      <c r="D176" s="6">
        <v>643579</v>
      </c>
      <c r="E176" s="7">
        <v>44154</v>
      </c>
      <c r="F176" s="6">
        <v>54811</v>
      </c>
      <c r="G176" s="6">
        <v>6294</v>
      </c>
      <c r="H176" s="6">
        <v>6224</v>
      </c>
      <c r="I176" s="6">
        <v>63</v>
      </c>
      <c r="J176" s="6">
        <v>455492</v>
      </c>
      <c r="K176" s="6">
        <v>196492</v>
      </c>
      <c r="L176" s="6">
        <v>0</v>
      </c>
      <c r="M176" s="6">
        <v>0</v>
      </c>
      <c r="N176" s="6">
        <v>0</v>
      </c>
      <c r="O176" s="6">
        <v>0</v>
      </c>
      <c r="P176" s="6">
        <v>9</v>
      </c>
      <c r="Q176" s="6">
        <v>93</v>
      </c>
      <c r="R176" s="6">
        <v>0</v>
      </c>
      <c r="S176" s="6">
        <v>0</v>
      </c>
      <c r="T176" s="6">
        <v>0</v>
      </c>
      <c r="U176" s="6">
        <v>0</v>
      </c>
      <c r="V176" s="6">
        <v>955</v>
      </c>
      <c r="W176" s="6">
        <v>28084</v>
      </c>
      <c r="X176" s="8">
        <v>8.5199999999999998E-2</v>
      </c>
      <c r="Y176" s="9" t="s">
        <v>43</v>
      </c>
      <c r="AA176" s="2"/>
    </row>
    <row r="177" spans="2:27" ht="18" customHeight="1" x14ac:dyDescent="0.3">
      <c r="B177" s="5" t="s">
        <v>218</v>
      </c>
      <c r="C177" s="6" t="s">
        <v>219</v>
      </c>
      <c r="D177" s="6">
        <v>2194262</v>
      </c>
      <c r="E177" s="7">
        <v>44226</v>
      </c>
      <c r="F177" s="6">
        <v>199809</v>
      </c>
      <c r="G177" s="6">
        <v>88968</v>
      </c>
      <c r="H177" s="6">
        <v>87387</v>
      </c>
      <c r="I177" s="6">
        <v>1560</v>
      </c>
      <c r="J177" s="6">
        <v>1335017</v>
      </c>
      <c r="K177" s="6">
        <v>458690</v>
      </c>
      <c r="L177" s="6">
        <v>0</v>
      </c>
      <c r="M177" s="6">
        <v>2</v>
      </c>
      <c r="N177" s="6">
        <v>0</v>
      </c>
      <c r="O177" s="6">
        <v>0</v>
      </c>
      <c r="P177" s="6">
        <v>54</v>
      </c>
      <c r="Q177" s="6">
        <v>24</v>
      </c>
      <c r="R177" s="6">
        <v>0</v>
      </c>
      <c r="S177" s="6">
        <v>7</v>
      </c>
      <c r="T177" s="6">
        <v>0</v>
      </c>
      <c r="U177" s="6">
        <v>0</v>
      </c>
      <c r="V177" s="6">
        <v>22248</v>
      </c>
      <c r="W177" s="6">
        <v>18994</v>
      </c>
      <c r="X177" s="8">
        <v>9.11E-2</v>
      </c>
      <c r="Y177" s="9" t="s">
        <v>43</v>
      </c>
      <c r="AA177" s="2"/>
    </row>
    <row r="178" spans="2:27" ht="18" customHeight="1" x14ac:dyDescent="0.3">
      <c r="B178" s="5" t="s">
        <v>218</v>
      </c>
      <c r="C178" s="6" t="s">
        <v>220</v>
      </c>
      <c r="D178" s="6">
        <v>1322331</v>
      </c>
      <c r="E178" s="7">
        <v>44225</v>
      </c>
      <c r="F178" s="6">
        <v>130146</v>
      </c>
      <c r="G178" s="6">
        <v>40519</v>
      </c>
      <c r="H178" s="6">
        <v>39941</v>
      </c>
      <c r="I178" s="6">
        <v>569</v>
      </c>
      <c r="J178" s="6">
        <v>888961</v>
      </c>
      <c r="K178" s="6">
        <v>469980</v>
      </c>
      <c r="L178" s="6">
        <v>0</v>
      </c>
      <c r="M178" s="6">
        <v>0</v>
      </c>
      <c r="N178" s="6">
        <v>0</v>
      </c>
      <c r="O178" s="6">
        <v>0</v>
      </c>
      <c r="P178" s="6">
        <v>32</v>
      </c>
      <c r="Q178" s="6">
        <v>45</v>
      </c>
      <c r="R178" s="6">
        <v>0</v>
      </c>
      <c r="S178" s="6">
        <v>2</v>
      </c>
      <c r="T178" s="6">
        <v>3</v>
      </c>
      <c r="U178" s="6">
        <v>0</v>
      </c>
      <c r="V178" s="6">
        <v>8593</v>
      </c>
      <c r="W178" s="6">
        <v>23092</v>
      </c>
      <c r="X178" s="8">
        <v>9.8400000000000001E-2</v>
      </c>
      <c r="Y178" s="9" t="s">
        <v>43</v>
      </c>
      <c r="AA178" s="2"/>
    </row>
    <row r="179" spans="2:27" ht="18" customHeight="1" x14ac:dyDescent="0.3">
      <c r="B179" s="5" t="s">
        <v>218</v>
      </c>
      <c r="C179" s="6" t="s">
        <v>221</v>
      </c>
      <c r="D179" s="6">
        <v>4224442</v>
      </c>
      <c r="E179" s="7">
        <v>44226</v>
      </c>
      <c r="F179" s="6">
        <v>429198</v>
      </c>
      <c r="G179" s="6">
        <v>139934</v>
      </c>
      <c r="H179" s="6">
        <v>137178</v>
      </c>
      <c r="I179" s="6">
        <v>2714</v>
      </c>
      <c r="J179" s="6">
        <v>2085101</v>
      </c>
      <c r="K179" s="6">
        <v>699544</v>
      </c>
      <c r="L179" s="6">
        <v>0</v>
      </c>
      <c r="M179" s="6">
        <v>0</v>
      </c>
      <c r="N179" s="6">
        <v>2</v>
      </c>
      <c r="O179" s="6">
        <v>0</v>
      </c>
      <c r="P179" s="6">
        <v>6</v>
      </c>
      <c r="Q179" s="6">
        <v>19</v>
      </c>
      <c r="R179" s="6">
        <v>0</v>
      </c>
      <c r="S179" s="6">
        <v>4</v>
      </c>
      <c r="T179" s="6">
        <v>11</v>
      </c>
      <c r="U179" s="6">
        <v>0</v>
      </c>
      <c r="V179" s="6">
        <v>37870</v>
      </c>
      <c r="W179" s="6">
        <v>21599</v>
      </c>
      <c r="X179" s="8">
        <v>0.1016</v>
      </c>
      <c r="Y179" s="9" t="s">
        <v>26</v>
      </c>
      <c r="AA179" s="2"/>
    </row>
    <row r="180" spans="2:27" ht="18" customHeight="1" x14ac:dyDescent="0.3">
      <c r="B180" s="5" t="s">
        <v>218</v>
      </c>
      <c r="C180" s="6" t="s">
        <v>222</v>
      </c>
      <c r="D180" s="6">
        <v>1958483</v>
      </c>
      <c r="E180" s="7">
        <v>44226</v>
      </c>
      <c r="F180" s="6">
        <v>117047</v>
      </c>
      <c r="G180" s="6">
        <v>60615</v>
      </c>
      <c r="H180" s="6">
        <v>59382</v>
      </c>
      <c r="I180" s="6">
        <v>1209</v>
      </c>
      <c r="J180" s="6">
        <v>1081253</v>
      </c>
      <c r="K180" s="6">
        <v>413822</v>
      </c>
      <c r="L180" s="6">
        <v>0</v>
      </c>
      <c r="M180" s="6">
        <v>0</v>
      </c>
      <c r="N180" s="6">
        <v>0</v>
      </c>
      <c r="O180" s="6">
        <v>0</v>
      </c>
      <c r="P180" s="6">
        <v>121</v>
      </c>
      <c r="Q180" s="6">
        <v>16</v>
      </c>
      <c r="R180" s="6">
        <v>0</v>
      </c>
      <c r="S180" s="6">
        <v>15</v>
      </c>
      <c r="T180" s="6">
        <v>47</v>
      </c>
      <c r="U180" s="6">
        <v>0</v>
      </c>
      <c r="V180" s="6">
        <v>112537</v>
      </c>
      <c r="W180" s="6">
        <v>35713</v>
      </c>
      <c r="X180" s="8">
        <v>5.9799999999999999E-2</v>
      </c>
      <c r="Y180" s="9" t="s">
        <v>43</v>
      </c>
      <c r="AA180" s="2"/>
    </row>
    <row r="181" spans="2:27" ht="18" customHeight="1" x14ac:dyDescent="0.3">
      <c r="B181" s="5" t="s">
        <v>218</v>
      </c>
      <c r="C181" s="6" t="s">
        <v>223</v>
      </c>
      <c r="D181" s="6">
        <v>12442373</v>
      </c>
      <c r="E181" s="7">
        <v>44225</v>
      </c>
      <c r="F181" s="6">
        <v>2789713</v>
      </c>
      <c r="G181" s="6">
        <v>756749</v>
      </c>
      <c r="H181" s="6">
        <v>733318</v>
      </c>
      <c r="I181" s="6">
        <v>16247</v>
      </c>
      <c r="J181" s="6">
        <v>9115615</v>
      </c>
      <c r="K181" s="6">
        <v>5564204</v>
      </c>
      <c r="L181" s="6">
        <v>0</v>
      </c>
      <c r="M181" s="6">
        <v>308</v>
      </c>
      <c r="N181" s="6">
        <v>429</v>
      </c>
      <c r="O181" s="6">
        <v>3</v>
      </c>
      <c r="P181" s="6">
        <v>2725</v>
      </c>
      <c r="Q181" s="6">
        <v>2540</v>
      </c>
      <c r="R181" s="6">
        <v>0</v>
      </c>
      <c r="S181" s="6">
        <v>2242</v>
      </c>
      <c r="T181" s="6">
        <v>2604</v>
      </c>
      <c r="U181" s="6">
        <v>34</v>
      </c>
      <c r="V181" s="6">
        <v>98915</v>
      </c>
      <c r="W181" s="6">
        <v>219736</v>
      </c>
      <c r="X181" s="8">
        <v>0.22420000000000001</v>
      </c>
      <c r="Y181" s="9" t="s">
        <v>26</v>
      </c>
      <c r="AA181" s="2"/>
    </row>
    <row r="182" spans="2:27" ht="18" customHeight="1" x14ac:dyDescent="0.3">
      <c r="B182" s="5" t="s">
        <v>218</v>
      </c>
      <c r="C182" s="6" t="s">
        <v>224</v>
      </c>
      <c r="D182" s="6">
        <v>4653171</v>
      </c>
      <c r="E182" s="7">
        <v>44122</v>
      </c>
      <c r="F182" s="6">
        <v>382083</v>
      </c>
      <c r="G182" s="6">
        <v>493607</v>
      </c>
      <c r="H182" s="6">
        <v>484334</v>
      </c>
      <c r="I182" s="6">
        <v>9128</v>
      </c>
      <c r="J182" s="6">
        <v>3006439</v>
      </c>
      <c r="K182" s="6">
        <v>1460890</v>
      </c>
      <c r="L182" s="6">
        <v>0</v>
      </c>
      <c r="M182" s="6">
        <v>4</v>
      </c>
      <c r="N182" s="6">
        <v>5</v>
      </c>
      <c r="O182" s="6">
        <v>0</v>
      </c>
      <c r="P182" s="6">
        <v>3039</v>
      </c>
      <c r="Q182" s="6">
        <v>3360</v>
      </c>
      <c r="R182" s="6">
        <v>0</v>
      </c>
      <c r="S182" s="6">
        <v>35</v>
      </c>
      <c r="T182" s="6">
        <v>43</v>
      </c>
      <c r="U182" s="6">
        <v>0</v>
      </c>
      <c r="V182" s="6">
        <v>58567</v>
      </c>
      <c r="W182" s="6">
        <v>71818</v>
      </c>
      <c r="X182" s="8">
        <v>8.2100000000000006E-2</v>
      </c>
      <c r="Y182" s="9" t="s">
        <v>43</v>
      </c>
      <c r="AA182" s="2"/>
    </row>
    <row r="183" spans="2:27" ht="18" customHeight="1" x14ac:dyDescent="0.3">
      <c r="B183" s="5" t="s">
        <v>218</v>
      </c>
      <c r="C183" s="6" t="s">
        <v>225</v>
      </c>
      <c r="D183" s="6">
        <v>6109052</v>
      </c>
      <c r="E183" s="7">
        <v>44226</v>
      </c>
      <c r="F183" s="6">
        <v>498397</v>
      </c>
      <c r="G183" s="6">
        <v>410681</v>
      </c>
      <c r="H183" s="6">
        <v>401418</v>
      </c>
      <c r="I183" s="6">
        <v>8679</v>
      </c>
      <c r="J183" s="6">
        <v>3471046</v>
      </c>
      <c r="K183" s="6">
        <v>1299122</v>
      </c>
      <c r="L183" s="6">
        <v>0</v>
      </c>
      <c r="M183" s="6">
        <v>60</v>
      </c>
      <c r="N183" s="6">
        <v>32</v>
      </c>
      <c r="O183" s="6">
        <v>3</v>
      </c>
      <c r="P183" s="6">
        <v>2116</v>
      </c>
      <c r="Q183" s="6">
        <v>473</v>
      </c>
      <c r="R183" s="6">
        <v>0</v>
      </c>
      <c r="S183" s="6">
        <v>456</v>
      </c>
      <c r="T183" s="6">
        <v>519</v>
      </c>
      <c r="U183" s="6">
        <v>12</v>
      </c>
      <c r="V183" s="6">
        <v>143768</v>
      </c>
      <c r="W183" s="6">
        <v>58112</v>
      </c>
      <c r="X183" s="8">
        <v>8.1600000000000006E-2</v>
      </c>
      <c r="Y183" s="9" t="s">
        <v>43</v>
      </c>
      <c r="AA183" s="2"/>
    </row>
    <row r="184" spans="2:27" ht="18" customHeight="1" x14ac:dyDescent="0.3">
      <c r="B184" s="5" t="s">
        <v>218</v>
      </c>
      <c r="C184" s="6" t="s">
        <v>226</v>
      </c>
      <c r="D184" s="6">
        <v>1660311</v>
      </c>
      <c r="E184" s="7">
        <v>44203</v>
      </c>
      <c r="F184" s="6">
        <v>109450</v>
      </c>
      <c r="G184" s="6">
        <v>67828</v>
      </c>
      <c r="H184" s="6">
        <v>65577</v>
      </c>
      <c r="I184" s="6">
        <v>1963</v>
      </c>
      <c r="J184" s="6">
        <v>803192</v>
      </c>
      <c r="K184" s="6">
        <v>308210</v>
      </c>
      <c r="L184" s="6">
        <v>0</v>
      </c>
      <c r="M184" s="6">
        <v>16</v>
      </c>
      <c r="N184" s="6">
        <v>3</v>
      </c>
      <c r="O184" s="6">
        <v>0</v>
      </c>
      <c r="P184" s="6">
        <v>5549</v>
      </c>
      <c r="Q184" s="6">
        <v>1039</v>
      </c>
      <c r="R184" s="6">
        <v>0</v>
      </c>
      <c r="S184" s="6">
        <v>89</v>
      </c>
      <c r="T184" s="6">
        <v>154</v>
      </c>
      <c r="U184" s="6">
        <v>1</v>
      </c>
      <c r="V184" s="6">
        <v>44954</v>
      </c>
      <c r="W184" s="6">
        <v>11658</v>
      </c>
      <c r="X184" s="8">
        <v>6.59E-2</v>
      </c>
      <c r="Y184" s="9" t="s">
        <v>43</v>
      </c>
      <c r="AA184" s="2"/>
    </row>
    <row r="185" spans="2:27" ht="18" customHeight="1" x14ac:dyDescent="0.3">
      <c r="B185" s="5" t="s">
        <v>218</v>
      </c>
      <c r="C185" s="6" t="s">
        <v>227</v>
      </c>
      <c r="D185" s="6">
        <v>2990116</v>
      </c>
      <c r="E185" s="7">
        <v>44226</v>
      </c>
      <c r="F185" s="6">
        <v>319724</v>
      </c>
      <c r="G185" s="6">
        <v>138013</v>
      </c>
      <c r="H185" s="6">
        <v>134309</v>
      </c>
      <c r="I185" s="6">
        <v>3282</v>
      </c>
      <c r="J185" s="6">
        <v>1869199</v>
      </c>
      <c r="K185" s="6">
        <v>678741</v>
      </c>
      <c r="L185" s="6">
        <v>0</v>
      </c>
      <c r="M185" s="6">
        <v>28</v>
      </c>
      <c r="N185" s="6">
        <v>6</v>
      </c>
      <c r="O185" s="6">
        <v>0</v>
      </c>
      <c r="P185" s="6">
        <v>863</v>
      </c>
      <c r="Q185" s="6">
        <v>1749</v>
      </c>
      <c r="R185" s="6">
        <v>0</v>
      </c>
      <c r="S185" s="6">
        <v>204</v>
      </c>
      <c r="T185" s="6">
        <v>326</v>
      </c>
      <c r="U185" s="6">
        <v>0</v>
      </c>
      <c r="V185" s="6">
        <v>32112</v>
      </c>
      <c r="W185" s="6">
        <v>39231</v>
      </c>
      <c r="X185" s="8">
        <v>0.1069</v>
      </c>
      <c r="Y185" s="9" t="s">
        <v>26</v>
      </c>
      <c r="AA185" s="2"/>
    </row>
    <row r="186" spans="2:27" ht="18" customHeight="1" x14ac:dyDescent="0.3">
      <c r="B186" s="5" t="s">
        <v>218</v>
      </c>
      <c r="C186" s="6" t="s">
        <v>228</v>
      </c>
      <c r="D186" s="6">
        <v>1835982</v>
      </c>
      <c r="E186" s="7">
        <v>44226</v>
      </c>
      <c r="F186" s="6">
        <v>110937</v>
      </c>
      <c r="G186" s="6">
        <v>52362</v>
      </c>
      <c r="H186" s="6">
        <v>51078</v>
      </c>
      <c r="I186" s="6">
        <v>1233</v>
      </c>
      <c r="J186" s="6">
        <v>905874</v>
      </c>
      <c r="K186" s="6">
        <v>378183</v>
      </c>
      <c r="L186" s="6">
        <v>0</v>
      </c>
      <c r="M186" s="6">
        <v>0</v>
      </c>
      <c r="N186" s="6">
        <v>1</v>
      </c>
      <c r="O186" s="6">
        <v>0</v>
      </c>
      <c r="P186" s="6">
        <v>4016</v>
      </c>
      <c r="Q186" s="6">
        <v>1361</v>
      </c>
      <c r="R186" s="6">
        <v>0</v>
      </c>
      <c r="S186" s="6">
        <v>13</v>
      </c>
      <c r="T186" s="6">
        <v>9</v>
      </c>
      <c r="U186" s="6">
        <v>1</v>
      </c>
      <c r="V186" s="6">
        <v>44477</v>
      </c>
      <c r="W186" s="6">
        <v>20480</v>
      </c>
      <c r="X186" s="8">
        <v>6.0400000000000002E-2</v>
      </c>
      <c r="Y186" s="9" t="s">
        <v>43</v>
      </c>
      <c r="AA186" s="2"/>
    </row>
    <row r="187" spans="2:27" ht="18" customHeight="1" x14ac:dyDescent="0.3">
      <c r="B187" s="5" t="s">
        <v>218</v>
      </c>
      <c r="C187" s="6" t="s">
        <v>229</v>
      </c>
      <c r="D187" s="6">
        <v>2635394</v>
      </c>
      <c r="E187" s="7">
        <v>44224</v>
      </c>
      <c r="F187" s="6">
        <v>304088</v>
      </c>
      <c r="G187" s="6">
        <v>195958</v>
      </c>
      <c r="H187" s="6">
        <v>190759</v>
      </c>
      <c r="I187" s="6">
        <v>4551</v>
      </c>
      <c r="J187" s="6">
        <v>1859507</v>
      </c>
      <c r="K187" s="6">
        <v>774913</v>
      </c>
      <c r="L187" s="6">
        <v>0</v>
      </c>
      <c r="M187" s="6">
        <v>26</v>
      </c>
      <c r="N187" s="6">
        <v>34</v>
      </c>
      <c r="O187" s="6">
        <v>0</v>
      </c>
      <c r="P187" s="6">
        <v>326</v>
      </c>
      <c r="Q187" s="6">
        <v>1214</v>
      </c>
      <c r="R187" s="6">
        <v>0</v>
      </c>
      <c r="S187" s="6">
        <v>267</v>
      </c>
      <c r="T187" s="6">
        <v>359</v>
      </c>
      <c r="U187" s="6">
        <v>10</v>
      </c>
      <c r="V187" s="6">
        <v>21737</v>
      </c>
      <c r="W187" s="6">
        <v>31684</v>
      </c>
      <c r="X187" s="8">
        <v>0.1154</v>
      </c>
      <c r="Y187" s="9" t="s">
        <v>26</v>
      </c>
      <c r="AA187" s="2"/>
    </row>
    <row r="188" spans="2:27" ht="18" customHeight="1" x14ac:dyDescent="0.3">
      <c r="B188" s="5" t="s">
        <v>218</v>
      </c>
      <c r="C188" s="6" t="s">
        <v>230</v>
      </c>
      <c r="D188" s="6">
        <v>3003922</v>
      </c>
      <c r="E188" s="7">
        <v>44226</v>
      </c>
      <c r="F188" s="6">
        <v>312742</v>
      </c>
      <c r="G188" s="6">
        <v>250414</v>
      </c>
      <c r="H188" s="6">
        <v>243482</v>
      </c>
      <c r="I188" s="6">
        <v>6428</v>
      </c>
      <c r="J188" s="6">
        <v>1963730</v>
      </c>
      <c r="K188" s="6">
        <v>865197</v>
      </c>
      <c r="L188" s="6">
        <v>0</v>
      </c>
      <c r="M188" s="6">
        <v>35</v>
      </c>
      <c r="N188" s="6">
        <v>4</v>
      </c>
      <c r="O188" s="6">
        <v>1</v>
      </c>
      <c r="P188" s="6">
        <v>225</v>
      </c>
      <c r="Q188" s="6">
        <v>298</v>
      </c>
      <c r="R188" s="6">
        <v>0</v>
      </c>
      <c r="S188" s="6">
        <v>157</v>
      </c>
      <c r="T188" s="6">
        <v>501</v>
      </c>
      <c r="U188" s="6">
        <v>17</v>
      </c>
      <c r="V188" s="6">
        <v>16690</v>
      </c>
      <c r="W188" s="6">
        <v>30950</v>
      </c>
      <c r="X188" s="8">
        <v>0.1041</v>
      </c>
      <c r="Y188" s="9" t="s">
        <v>26</v>
      </c>
      <c r="AA188" s="2"/>
    </row>
    <row r="189" spans="2:27" ht="18" customHeight="1" x14ac:dyDescent="0.3">
      <c r="B189" s="5" t="s">
        <v>218</v>
      </c>
      <c r="C189" s="6" t="s">
        <v>231</v>
      </c>
      <c r="D189" s="6">
        <v>4315527</v>
      </c>
      <c r="E189" s="7">
        <v>44226</v>
      </c>
      <c r="F189" s="6">
        <v>629266</v>
      </c>
      <c r="G189" s="6">
        <v>210466</v>
      </c>
      <c r="H189" s="6">
        <v>204364</v>
      </c>
      <c r="I189" s="6">
        <v>5551</v>
      </c>
      <c r="J189" s="6">
        <v>2242339</v>
      </c>
      <c r="K189" s="6">
        <v>690069</v>
      </c>
      <c r="L189" s="6">
        <v>0</v>
      </c>
      <c r="M189" s="6">
        <v>51</v>
      </c>
      <c r="N189" s="6">
        <v>7</v>
      </c>
      <c r="O189" s="6">
        <v>4</v>
      </c>
      <c r="P189" s="6">
        <v>5956</v>
      </c>
      <c r="Q189" s="6">
        <v>1381</v>
      </c>
      <c r="R189" s="6">
        <v>0</v>
      </c>
      <c r="S189" s="6">
        <v>253</v>
      </c>
      <c r="T189" s="6">
        <v>370</v>
      </c>
      <c r="U189" s="6">
        <v>11</v>
      </c>
      <c r="V189" s="6">
        <v>77398</v>
      </c>
      <c r="W189" s="6">
        <v>34204</v>
      </c>
      <c r="X189" s="8">
        <v>0.14580000000000001</v>
      </c>
      <c r="Y189" s="9" t="s">
        <v>26</v>
      </c>
      <c r="AA189" s="2"/>
    </row>
    <row r="190" spans="2:27" ht="18" customHeight="1" x14ac:dyDescent="0.3">
      <c r="B190" s="5" t="s">
        <v>218</v>
      </c>
      <c r="C190" s="6" t="s">
        <v>232</v>
      </c>
      <c r="D190" s="6">
        <v>11060148</v>
      </c>
      <c r="E190" s="7">
        <v>44139</v>
      </c>
      <c r="F190" s="6">
        <v>1229625</v>
      </c>
      <c r="G190" s="6">
        <v>610128</v>
      </c>
      <c r="H190" s="6">
        <v>597141</v>
      </c>
      <c r="I190" s="6">
        <v>11462</v>
      </c>
      <c r="J190" s="6">
        <v>5484839</v>
      </c>
      <c r="K190" s="6">
        <v>2751182</v>
      </c>
      <c r="L190" s="6">
        <v>0</v>
      </c>
      <c r="M190" s="6">
        <v>153</v>
      </c>
      <c r="N190" s="6">
        <v>525</v>
      </c>
      <c r="O190" s="6">
        <v>6</v>
      </c>
      <c r="P190" s="6">
        <v>3664</v>
      </c>
      <c r="Q190" s="6">
        <v>5578</v>
      </c>
      <c r="R190" s="6">
        <v>0</v>
      </c>
      <c r="S190" s="6">
        <v>1241</v>
      </c>
      <c r="T190" s="6">
        <v>3002</v>
      </c>
      <c r="U190" s="6">
        <v>44</v>
      </c>
      <c r="V190" s="6">
        <v>108643</v>
      </c>
      <c r="W190" s="6">
        <v>120708</v>
      </c>
      <c r="X190" s="8">
        <v>0.11119999999999999</v>
      </c>
      <c r="Y190" s="9" t="s">
        <v>26</v>
      </c>
      <c r="AA190" s="2"/>
    </row>
    <row r="191" spans="2:27" ht="18" customHeight="1" x14ac:dyDescent="0.3">
      <c r="B191" s="5" t="s">
        <v>218</v>
      </c>
      <c r="C191" s="6" t="s">
        <v>233</v>
      </c>
      <c r="D191" s="6">
        <v>2775457</v>
      </c>
      <c r="E191" s="7">
        <v>44225</v>
      </c>
      <c r="F191" s="6">
        <v>141551</v>
      </c>
      <c r="G191" s="6">
        <v>75967</v>
      </c>
      <c r="H191" s="6">
        <v>74159</v>
      </c>
      <c r="I191" s="6">
        <v>1798</v>
      </c>
      <c r="J191" s="6">
        <v>1211321</v>
      </c>
      <c r="K191" s="6">
        <v>496306</v>
      </c>
      <c r="L191" s="6">
        <v>0</v>
      </c>
      <c r="M191" s="6">
        <v>2</v>
      </c>
      <c r="N191" s="6">
        <v>1</v>
      </c>
      <c r="O191" s="6">
        <v>0</v>
      </c>
      <c r="P191" s="6">
        <v>2588</v>
      </c>
      <c r="Q191" s="6">
        <v>697</v>
      </c>
      <c r="R191" s="6">
        <v>0</v>
      </c>
      <c r="S191" s="6">
        <v>6</v>
      </c>
      <c r="T191" s="6">
        <v>7</v>
      </c>
      <c r="U191" s="6">
        <v>0</v>
      </c>
      <c r="V191" s="6">
        <v>56233</v>
      </c>
      <c r="W191" s="6">
        <v>26091</v>
      </c>
      <c r="X191" s="8">
        <v>5.0999999999999997E-2</v>
      </c>
      <c r="Y191" s="9" t="s">
        <v>43</v>
      </c>
      <c r="AA191" s="2"/>
    </row>
    <row r="192" spans="2:27" ht="18" customHeight="1" x14ac:dyDescent="0.3">
      <c r="B192" s="5" t="s">
        <v>234</v>
      </c>
      <c r="C192" s="6" t="s">
        <v>235</v>
      </c>
      <c r="D192" s="6">
        <v>379769</v>
      </c>
      <c r="E192" s="7">
        <v>44176</v>
      </c>
      <c r="F192" s="6">
        <v>47020</v>
      </c>
      <c r="G192" s="6">
        <v>14684</v>
      </c>
      <c r="H192" s="6">
        <v>13471</v>
      </c>
      <c r="I192" s="6">
        <v>421</v>
      </c>
      <c r="J192" s="6">
        <v>268405</v>
      </c>
      <c r="K192" s="6">
        <v>175502</v>
      </c>
      <c r="L192" s="6">
        <v>0</v>
      </c>
      <c r="M192" s="6">
        <v>3</v>
      </c>
      <c r="N192" s="6">
        <v>13</v>
      </c>
      <c r="O192" s="6">
        <v>1</v>
      </c>
      <c r="P192" s="6">
        <v>-1</v>
      </c>
      <c r="Q192" s="6">
        <v>2</v>
      </c>
      <c r="R192" s="6">
        <v>0</v>
      </c>
      <c r="S192" s="6">
        <v>68</v>
      </c>
      <c r="T192" s="6">
        <v>73</v>
      </c>
      <c r="U192" s="6">
        <v>2</v>
      </c>
      <c r="V192" s="6">
        <v>2827</v>
      </c>
      <c r="W192" s="6">
        <v>12731</v>
      </c>
      <c r="X192" s="8">
        <v>0.12379999999999999</v>
      </c>
      <c r="Y192" s="9" t="s">
        <v>26</v>
      </c>
      <c r="AA192" s="2"/>
    </row>
    <row r="193" spans="2:27" ht="18" customHeight="1" x14ac:dyDescent="0.3">
      <c r="B193" s="5" t="s">
        <v>234</v>
      </c>
      <c r="C193" s="6" t="s">
        <v>236</v>
      </c>
      <c r="D193" s="6">
        <v>270063</v>
      </c>
      <c r="E193" s="7">
        <v>44176</v>
      </c>
      <c r="F193" s="6">
        <v>33986</v>
      </c>
      <c r="G193" s="6">
        <v>9461</v>
      </c>
      <c r="H193" s="6">
        <v>9095</v>
      </c>
      <c r="I193" s="6">
        <v>123</v>
      </c>
      <c r="J193" s="6">
        <v>105758</v>
      </c>
      <c r="K193" s="6">
        <v>82602</v>
      </c>
      <c r="L193" s="6">
        <v>0</v>
      </c>
      <c r="M193" s="6">
        <v>4</v>
      </c>
      <c r="N193" s="6">
        <v>0</v>
      </c>
      <c r="O193" s="6">
        <v>0</v>
      </c>
      <c r="P193" s="6">
        <v>0</v>
      </c>
      <c r="Q193" s="6">
        <v>0</v>
      </c>
      <c r="R193" s="6">
        <v>0</v>
      </c>
      <c r="S193" s="6">
        <v>23</v>
      </c>
      <c r="T193" s="6">
        <v>24</v>
      </c>
      <c r="U193" s="6">
        <v>0</v>
      </c>
      <c r="V193" s="6">
        <v>509</v>
      </c>
      <c r="W193" s="6">
        <v>3038</v>
      </c>
      <c r="X193" s="8">
        <v>0.1258</v>
      </c>
      <c r="Y193" s="9" t="s">
        <v>26</v>
      </c>
      <c r="AA193" s="2"/>
    </row>
    <row r="194" spans="2:27" ht="18" customHeight="1" x14ac:dyDescent="0.3">
      <c r="B194" s="5" t="s">
        <v>237</v>
      </c>
      <c r="C194" s="6" t="s">
        <v>238</v>
      </c>
      <c r="D194" s="6">
        <v>1271703</v>
      </c>
      <c r="E194" s="7">
        <v>44223</v>
      </c>
      <c r="F194" s="6">
        <v>172873</v>
      </c>
      <c r="G194" s="6">
        <v>43920</v>
      </c>
      <c r="H194" s="6">
        <v>43506</v>
      </c>
      <c r="I194" s="6">
        <v>393</v>
      </c>
      <c r="J194" s="6">
        <v>786278</v>
      </c>
      <c r="K194" s="6">
        <v>291800</v>
      </c>
      <c r="L194" s="6">
        <v>0</v>
      </c>
      <c r="M194" s="6">
        <v>1</v>
      </c>
      <c r="N194" s="6">
        <v>3</v>
      </c>
      <c r="O194" s="6">
        <v>0</v>
      </c>
      <c r="P194" s="6">
        <v>9</v>
      </c>
      <c r="Q194" s="6">
        <v>38</v>
      </c>
      <c r="R194" s="6">
        <v>0</v>
      </c>
      <c r="S194" s="6">
        <v>16</v>
      </c>
      <c r="T194" s="6">
        <v>20</v>
      </c>
      <c r="U194" s="6">
        <v>2</v>
      </c>
      <c r="V194" s="6">
        <v>21629</v>
      </c>
      <c r="W194" s="6">
        <v>23378</v>
      </c>
      <c r="X194" s="8">
        <v>0.13589999999999999</v>
      </c>
      <c r="Y194" s="9" t="s">
        <v>26</v>
      </c>
      <c r="AA194" s="2"/>
    </row>
    <row r="195" spans="2:27" ht="18" customHeight="1" x14ac:dyDescent="0.3">
      <c r="B195" s="5" t="s">
        <v>237</v>
      </c>
      <c r="C195" s="6" t="s">
        <v>239</v>
      </c>
      <c r="D195" s="6">
        <v>1648574</v>
      </c>
      <c r="E195" s="7">
        <v>44115</v>
      </c>
      <c r="F195" s="6">
        <v>87867</v>
      </c>
      <c r="G195" s="6">
        <v>23397</v>
      </c>
      <c r="H195" s="6">
        <v>23257</v>
      </c>
      <c r="I195" s="6">
        <v>126</v>
      </c>
      <c r="J195" s="6">
        <v>960786</v>
      </c>
      <c r="K195" s="6">
        <v>299153</v>
      </c>
      <c r="L195" s="6">
        <v>0</v>
      </c>
      <c r="M195" s="6">
        <v>0</v>
      </c>
      <c r="N195" s="6">
        <v>0</v>
      </c>
      <c r="O195" s="6">
        <v>0</v>
      </c>
      <c r="P195" s="6">
        <v>0</v>
      </c>
      <c r="Q195" s="6">
        <v>0</v>
      </c>
      <c r="R195" s="6">
        <v>0</v>
      </c>
      <c r="S195" s="6">
        <v>4</v>
      </c>
      <c r="T195" s="6">
        <v>15</v>
      </c>
      <c r="U195" s="6">
        <v>0</v>
      </c>
      <c r="V195" s="6">
        <v>20119</v>
      </c>
      <c r="W195" s="6">
        <v>39059</v>
      </c>
      <c r="X195" s="8">
        <v>5.33E-2</v>
      </c>
      <c r="Y195" s="9" t="s">
        <v>43</v>
      </c>
      <c r="AA195" s="2"/>
    </row>
    <row r="196" spans="2:27" ht="18" customHeight="1" x14ac:dyDescent="0.3">
      <c r="B196" s="5" t="s">
        <v>237</v>
      </c>
      <c r="C196" s="6" t="s">
        <v>240</v>
      </c>
      <c r="D196" s="6">
        <v>1506522</v>
      </c>
      <c r="E196" s="7">
        <v>44227</v>
      </c>
      <c r="F196" s="6">
        <v>258173</v>
      </c>
      <c r="G196" s="6">
        <v>26480</v>
      </c>
      <c r="H196" s="6">
        <v>26260</v>
      </c>
      <c r="I196" s="6">
        <v>150</v>
      </c>
      <c r="J196" s="6">
        <v>1026493</v>
      </c>
      <c r="K196" s="6">
        <v>367945</v>
      </c>
      <c r="L196" s="6">
        <v>0</v>
      </c>
      <c r="M196" s="6">
        <v>3</v>
      </c>
      <c r="N196" s="6">
        <v>7</v>
      </c>
      <c r="O196" s="6">
        <v>0</v>
      </c>
      <c r="P196" s="6">
        <v>0</v>
      </c>
      <c r="Q196" s="6">
        <v>17</v>
      </c>
      <c r="R196" s="6">
        <v>0</v>
      </c>
      <c r="S196" s="6">
        <v>44</v>
      </c>
      <c r="T196" s="6">
        <v>39</v>
      </c>
      <c r="U196" s="6">
        <v>1</v>
      </c>
      <c r="V196" s="6">
        <v>14511</v>
      </c>
      <c r="W196" s="6">
        <v>38206</v>
      </c>
      <c r="X196" s="8">
        <v>0.1714</v>
      </c>
      <c r="Y196" s="9" t="s">
        <v>26</v>
      </c>
      <c r="AA196" s="2"/>
    </row>
    <row r="197" spans="2:27" ht="18" customHeight="1" x14ac:dyDescent="0.3">
      <c r="B197" s="5" t="s">
        <v>237</v>
      </c>
      <c r="C197" s="6" t="s">
        <v>241</v>
      </c>
      <c r="D197" s="6">
        <v>1192948</v>
      </c>
      <c r="E197" s="7">
        <v>44227</v>
      </c>
      <c r="F197" s="6">
        <v>179477</v>
      </c>
      <c r="G197" s="6">
        <v>19871</v>
      </c>
      <c r="H197" s="6">
        <v>19598</v>
      </c>
      <c r="I197" s="6">
        <v>243</v>
      </c>
      <c r="J197" s="6">
        <v>738406</v>
      </c>
      <c r="K197" s="6">
        <v>282859</v>
      </c>
      <c r="L197" s="6">
        <v>0</v>
      </c>
      <c r="M197" s="6">
        <v>5</v>
      </c>
      <c r="N197" s="6">
        <v>0</v>
      </c>
      <c r="O197" s="6">
        <v>0</v>
      </c>
      <c r="P197" s="6">
        <v>92</v>
      </c>
      <c r="Q197" s="6">
        <v>104</v>
      </c>
      <c r="R197" s="6">
        <v>0</v>
      </c>
      <c r="S197" s="6">
        <v>25</v>
      </c>
      <c r="T197" s="6">
        <v>16</v>
      </c>
      <c r="U197" s="6">
        <v>0</v>
      </c>
      <c r="V197" s="6">
        <v>18302</v>
      </c>
      <c r="W197" s="6">
        <v>23327</v>
      </c>
      <c r="X197" s="8">
        <v>0.15040000000000001</v>
      </c>
      <c r="Y197" s="9" t="s">
        <v>26</v>
      </c>
      <c r="AA197" s="2"/>
    </row>
    <row r="198" spans="2:27" ht="18" customHeight="1" x14ac:dyDescent="0.3">
      <c r="B198" s="5" t="s">
        <v>237</v>
      </c>
      <c r="C198" s="6" t="s">
        <v>242</v>
      </c>
      <c r="D198" s="6">
        <v>3520151</v>
      </c>
      <c r="E198" s="7">
        <v>44227</v>
      </c>
      <c r="F198" s="6">
        <v>750442</v>
      </c>
      <c r="G198" s="6">
        <v>33849</v>
      </c>
      <c r="H198" s="6">
        <v>33342</v>
      </c>
      <c r="I198" s="6">
        <v>485</v>
      </c>
      <c r="J198" s="6">
        <v>2214981</v>
      </c>
      <c r="K198" s="6">
        <v>1698328</v>
      </c>
      <c r="L198" s="6">
        <v>0</v>
      </c>
      <c r="M198" s="6">
        <v>8</v>
      </c>
      <c r="N198" s="6">
        <v>2</v>
      </c>
      <c r="O198" s="6">
        <v>0</v>
      </c>
      <c r="P198" s="6">
        <v>438</v>
      </c>
      <c r="Q198" s="6">
        <v>1848</v>
      </c>
      <c r="R198" s="6">
        <v>0</v>
      </c>
      <c r="S198" s="6">
        <v>22</v>
      </c>
      <c r="T198" s="6">
        <v>18</v>
      </c>
      <c r="U198" s="6">
        <v>0</v>
      </c>
      <c r="V198" s="6">
        <v>27002</v>
      </c>
      <c r="W198" s="6">
        <v>112716</v>
      </c>
      <c r="X198" s="8">
        <v>0.2132</v>
      </c>
      <c r="Y198" s="9" t="s">
        <v>26</v>
      </c>
      <c r="AA198" s="2"/>
    </row>
    <row r="199" spans="2:27" ht="18" customHeight="1" x14ac:dyDescent="0.3">
      <c r="B199" s="5" t="s">
        <v>237</v>
      </c>
      <c r="C199" s="6" t="s">
        <v>243</v>
      </c>
      <c r="D199" s="6">
        <v>1439891</v>
      </c>
      <c r="E199" s="7">
        <v>44123</v>
      </c>
      <c r="F199" s="6">
        <v>382732</v>
      </c>
      <c r="G199" s="6">
        <v>24860</v>
      </c>
      <c r="H199" s="6">
        <v>24545</v>
      </c>
      <c r="I199" s="6">
        <v>252</v>
      </c>
      <c r="J199" s="6">
        <v>916169</v>
      </c>
      <c r="K199" s="6">
        <v>347854</v>
      </c>
      <c r="L199" s="6">
        <v>0</v>
      </c>
      <c r="M199" s="6">
        <v>8</v>
      </c>
      <c r="N199" s="6">
        <v>8</v>
      </c>
      <c r="O199" s="6">
        <v>0</v>
      </c>
      <c r="P199" s="6">
        <v>1452</v>
      </c>
      <c r="Q199" s="6">
        <v>1179</v>
      </c>
      <c r="R199" s="6">
        <v>0</v>
      </c>
      <c r="S199" s="6">
        <v>62</v>
      </c>
      <c r="T199" s="6">
        <v>52</v>
      </c>
      <c r="U199" s="6">
        <v>1</v>
      </c>
      <c r="V199" s="6">
        <v>28635</v>
      </c>
      <c r="W199" s="6">
        <v>34297</v>
      </c>
      <c r="X199" s="8">
        <v>0.26579999999999998</v>
      </c>
      <c r="Y199" s="9" t="s">
        <v>26</v>
      </c>
      <c r="AA199" s="2"/>
    </row>
    <row r="200" spans="2:27" ht="18" customHeight="1" x14ac:dyDescent="0.3">
      <c r="B200" s="5" t="s">
        <v>237</v>
      </c>
      <c r="C200" s="6" t="s">
        <v>244</v>
      </c>
      <c r="D200" s="6">
        <v>1802777</v>
      </c>
      <c r="E200" s="7">
        <v>44228</v>
      </c>
      <c r="F200" s="6">
        <v>474504</v>
      </c>
      <c r="G200" s="6">
        <v>20980</v>
      </c>
      <c r="H200" s="6">
        <v>20798</v>
      </c>
      <c r="I200" s="6">
        <v>175</v>
      </c>
      <c r="J200" s="6">
        <v>1087285</v>
      </c>
      <c r="K200" s="6">
        <v>376311</v>
      </c>
      <c r="L200" s="6">
        <v>0</v>
      </c>
      <c r="M200" s="6">
        <v>1</v>
      </c>
      <c r="N200" s="6">
        <v>2</v>
      </c>
      <c r="O200" s="6">
        <v>0</v>
      </c>
      <c r="P200" s="6">
        <v>483</v>
      </c>
      <c r="Q200" s="6">
        <v>613</v>
      </c>
      <c r="R200" s="6">
        <v>0</v>
      </c>
      <c r="S200" s="6">
        <v>4</v>
      </c>
      <c r="T200" s="6">
        <v>3</v>
      </c>
      <c r="U200" s="6">
        <v>2</v>
      </c>
      <c r="V200" s="6">
        <v>25529</v>
      </c>
      <c r="W200" s="6">
        <v>46488</v>
      </c>
      <c r="X200" s="8">
        <v>0.26319999999999999</v>
      </c>
      <c r="Y200" s="9" t="s">
        <v>26</v>
      </c>
      <c r="AA200" s="2"/>
    </row>
    <row r="201" spans="2:27" ht="18" customHeight="1" x14ac:dyDescent="0.3">
      <c r="B201" s="5" t="s">
        <v>237</v>
      </c>
      <c r="C201" s="6" t="s">
        <v>245</v>
      </c>
      <c r="D201" s="6">
        <v>1218762</v>
      </c>
      <c r="E201" s="7">
        <v>44221</v>
      </c>
      <c r="F201" s="6">
        <v>162154</v>
      </c>
      <c r="G201" s="6">
        <v>23549</v>
      </c>
      <c r="H201" s="6">
        <v>23461</v>
      </c>
      <c r="I201" s="6">
        <v>86</v>
      </c>
      <c r="J201" s="6">
        <v>675601</v>
      </c>
      <c r="K201" s="6">
        <v>188457</v>
      </c>
      <c r="L201" s="6">
        <v>0</v>
      </c>
      <c r="M201" s="6">
        <v>0</v>
      </c>
      <c r="N201" s="6">
        <v>0</v>
      </c>
      <c r="O201" s="6">
        <v>0</v>
      </c>
      <c r="P201" s="6">
        <v>0</v>
      </c>
      <c r="Q201" s="6">
        <v>0</v>
      </c>
      <c r="R201" s="6">
        <v>0</v>
      </c>
      <c r="S201" s="6">
        <v>1</v>
      </c>
      <c r="T201" s="6">
        <v>2</v>
      </c>
      <c r="U201" s="6">
        <v>0</v>
      </c>
      <c r="V201" s="6">
        <v>13213</v>
      </c>
      <c r="W201" s="6">
        <v>18025</v>
      </c>
      <c r="X201" s="8">
        <v>0.13300000000000001</v>
      </c>
      <c r="Y201" s="9" t="s">
        <v>26</v>
      </c>
      <c r="AA201" s="2"/>
    </row>
    <row r="202" spans="2:27" ht="18" customHeight="1" x14ac:dyDescent="0.3">
      <c r="B202" s="5" t="s">
        <v>237</v>
      </c>
      <c r="C202" s="6" t="s">
        <v>246</v>
      </c>
      <c r="D202" s="6">
        <v>1697983</v>
      </c>
      <c r="E202" s="7">
        <v>44166</v>
      </c>
      <c r="F202" s="6">
        <v>173340</v>
      </c>
      <c r="G202" s="6">
        <v>45431</v>
      </c>
      <c r="H202" s="6">
        <v>44903</v>
      </c>
      <c r="I202" s="6">
        <v>459</v>
      </c>
      <c r="J202" s="6">
        <v>1078666</v>
      </c>
      <c r="K202" s="6">
        <v>523160</v>
      </c>
      <c r="L202" s="6">
        <v>0</v>
      </c>
      <c r="M202" s="6">
        <v>15</v>
      </c>
      <c r="N202" s="6">
        <v>7</v>
      </c>
      <c r="O202" s="6">
        <v>1</v>
      </c>
      <c r="P202" s="6">
        <v>2991</v>
      </c>
      <c r="Q202" s="6">
        <v>6548</v>
      </c>
      <c r="R202" s="6">
        <v>0</v>
      </c>
      <c r="S202" s="6">
        <v>68</v>
      </c>
      <c r="T202" s="6">
        <v>69</v>
      </c>
      <c r="U202" s="6">
        <v>1</v>
      </c>
      <c r="V202" s="6">
        <v>25187</v>
      </c>
      <c r="W202" s="6">
        <v>40854</v>
      </c>
      <c r="X202" s="8">
        <v>0.1021</v>
      </c>
      <c r="Y202" s="9" t="s">
        <v>26</v>
      </c>
      <c r="AA202" s="2"/>
    </row>
    <row r="203" spans="2:27" ht="18" customHeight="1" x14ac:dyDescent="0.3">
      <c r="B203" s="5" t="s">
        <v>247</v>
      </c>
      <c r="C203" s="6" t="s">
        <v>248</v>
      </c>
      <c r="D203" s="6">
        <v>200222</v>
      </c>
      <c r="E203" s="7">
        <v>44223</v>
      </c>
      <c r="F203" s="6">
        <v>73142</v>
      </c>
      <c r="G203" s="6">
        <v>16488</v>
      </c>
      <c r="H203" s="6">
        <v>16150</v>
      </c>
      <c r="I203" s="6">
        <v>250</v>
      </c>
      <c r="J203" s="6">
        <v>111152</v>
      </c>
      <c r="K203" s="6">
        <v>57491</v>
      </c>
      <c r="L203" s="6">
        <v>0</v>
      </c>
      <c r="M203" s="6">
        <v>6</v>
      </c>
      <c r="N203" s="6">
        <v>9</v>
      </c>
      <c r="O203" s="6">
        <v>0</v>
      </c>
      <c r="P203" s="6">
        <v>2</v>
      </c>
      <c r="Q203" s="6">
        <v>22</v>
      </c>
      <c r="R203" s="6">
        <v>0</v>
      </c>
      <c r="S203" s="6">
        <v>53</v>
      </c>
      <c r="T203" s="6">
        <v>63</v>
      </c>
      <c r="U203" s="6">
        <v>0</v>
      </c>
      <c r="V203" s="6">
        <v>763</v>
      </c>
      <c r="W203" s="6">
        <v>2980</v>
      </c>
      <c r="X203" s="8">
        <v>0.36530000000000001</v>
      </c>
      <c r="Y203" s="9" t="s">
        <v>61</v>
      </c>
      <c r="AA203" s="2"/>
    </row>
    <row r="204" spans="2:27" ht="18" customHeight="1" x14ac:dyDescent="0.3">
      <c r="B204" s="5" t="s">
        <v>247</v>
      </c>
      <c r="C204" s="6" t="s">
        <v>247</v>
      </c>
      <c r="D204" s="6">
        <v>950289</v>
      </c>
      <c r="E204" s="7">
        <v>44223</v>
      </c>
      <c r="F204" s="6">
        <v>425639</v>
      </c>
      <c r="G204" s="6">
        <v>98885</v>
      </c>
      <c r="H204" s="6">
        <v>97171</v>
      </c>
      <c r="I204" s="6">
        <v>1453</v>
      </c>
      <c r="J204" s="6">
        <v>558708</v>
      </c>
      <c r="K204" s="6">
        <v>305464</v>
      </c>
      <c r="L204" s="6">
        <v>0</v>
      </c>
      <c r="M204" s="6">
        <v>22</v>
      </c>
      <c r="N204" s="6">
        <v>25</v>
      </c>
      <c r="O204" s="6">
        <v>0</v>
      </c>
      <c r="P204" s="6">
        <v>159</v>
      </c>
      <c r="Q204" s="6">
        <v>477</v>
      </c>
      <c r="R204" s="6">
        <v>0</v>
      </c>
      <c r="S204" s="6">
        <v>163</v>
      </c>
      <c r="T204" s="6">
        <v>202</v>
      </c>
      <c r="U204" s="6">
        <v>0</v>
      </c>
      <c r="V204" s="6">
        <v>7191</v>
      </c>
      <c r="W204" s="6">
        <v>15005</v>
      </c>
      <c r="X204" s="8">
        <v>0.44790000000000002</v>
      </c>
      <c r="Y204" s="9" t="s">
        <v>61</v>
      </c>
      <c r="AA204" s="2"/>
    </row>
    <row r="205" spans="2:27" ht="18" customHeight="1" x14ac:dyDescent="0.3">
      <c r="B205" s="5" t="s">
        <v>247</v>
      </c>
      <c r="C205" s="6" t="s">
        <v>249</v>
      </c>
      <c r="D205" s="6">
        <v>55626</v>
      </c>
      <c r="E205" s="7">
        <v>44223</v>
      </c>
      <c r="F205" s="6">
        <v>26727</v>
      </c>
      <c r="G205" s="6">
        <v>6773</v>
      </c>
      <c r="H205" s="6">
        <v>6661</v>
      </c>
      <c r="I205" s="6">
        <v>107</v>
      </c>
      <c r="J205" s="6">
        <v>30079</v>
      </c>
      <c r="K205" s="6">
        <v>15489</v>
      </c>
      <c r="L205" s="6">
        <v>0</v>
      </c>
      <c r="M205" s="6">
        <v>0</v>
      </c>
      <c r="N205" s="6">
        <v>1</v>
      </c>
      <c r="O205" s="6">
        <v>0</v>
      </c>
      <c r="P205" s="6">
        <v>8</v>
      </c>
      <c r="Q205" s="6">
        <v>31</v>
      </c>
      <c r="R205" s="6">
        <v>0</v>
      </c>
      <c r="S205" s="6">
        <v>4</v>
      </c>
      <c r="T205" s="6">
        <v>4</v>
      </c>
      <c r="U205" s="6">
        <v>0</v>
      </c>
      <c r="V205" s="6">
        <v>259</v>
      </c>
      <c r="W205" s="6">
        <v>1082</v>
      </c>
      <c r="X205" s="8">
        <v>0.48049999999999998</v>
      </c>
      <c r="Y205" s="9" t="s">
        <v>61</v>
      </c>
      <c r="AA205" s="2"/>
    </row>
    <row r="206" spans="2:27" ht="18" customHeight="1" x14ac:dyDescent="0.3">
      <c r="B206" s="5" t="s">
        <v>250</v>
      </c>
      <c r="C206" s="6" t="s">
        <v>251</v>
      </c>
      <c r="D206" s="6">
        <v>596294</v>
      </c>
      <c r="E206" s="7">
        <v>44185</v>
      </c>
      <c r="F206" s="6">
        <v>63447</v>
      </c>
      <c r="G206" s="6">
        <v>5950</v>
      </c>
      <c r="H206" s="6">
        <v>5696</v>
      </c>
      <c r="I206" s="6">
        <v>244</v>
      </c>
      <c r="J206" s="6">
        <v>328464</v>
      </c>
      <c r="K206" s="6">
        <v>104197</v>
      </c>
      <c r="L206" s="6">
        <v>0</v>
      </c>
      <c r="M206" s="6">
        <v>0</v>
      </c>
      <c r="N206" s="6">
        <v>0</v>
      </c>
      <c r="O206" s="6">
        <v>0</v>
      </c>
      <c r="P206" s="6">
        <v>629</v>
      </c>
      <c r="Q206" s="6">
        <v>291</v>
      </c>
      <c r="R206" s="6">
        <v>0</v>
      </c>
      <c r="S206" s="6">
        <v>2</v>
      </c>
      <c r="T206" s="6">
        <v>0</v>
      </c>
      <c r="U206" s="6">
        <v>0</v>
      </c>
      <c r="V206" s="6">
        <v>9552</v>
      </c>
      <c r="W206" s="6">
        <v>5253</v>
      </c>
      <c r="X206" s="8">
        <v>0.10639999999999999</v>
      </c>
      <c r="Y206" s="9" t="s">
        <v>26</v>
      </c>
      <c r="AA206" s="2"/>
    </row>
    <row r="207" spans="2:27" ht="18" customHeight="1" x14ac:dyDescent="0.3">
      <c r="B207" s="5" t="s">
        <v>250</v>
      </c>
      <c r="C207" s="6" t="s">
        <v>252</v>
      </c>
      <c r="D207" s="6">
        <v>1388859</v>
      </c>
      <c r="E207" s="7">
        <v>44185</v>
      </c>
      <c r="F207" s="6">
        <v>118489</v>
      </c>
      <c r="G207" s="6">
        <v>41728</v>
      </c>
      <c r="H207" s="6">
        <v>40668</v>
      </c>
      <c r="I207" s="6">
        <v>1042</v>
      </c>
      <c r="J207" s="6">
        <v>623604</v>
      </c>
      <c r="K207" s="6">
        <v>202311</v>
      </c>
      <c r="L207" s="6">
        <v>0</v>
      </c>
      <c r="M207" s="6">
        <v>1</v>
      </c>
      <c r="N207" s="6">
        <v>0</v>
      </c>
      <c r="O207" s="6">
        <v>0</v>
      </c>
      <c r="P207" s="6">
        <v>110</v>
      </c>
      <c r="Q207" s="6">
        <v>182</v>
      </c>
      <c r="R207" s="6">
        <v>0</v>
      </c>
      <c r="S207" s="6">
        <v>15</v>
      </c>
      <c r="T207" s="6">
        <v>8</v>
      </c>
      <c r="U207" s="6">
        <v>0</v>
      </c>
      <c r="V207" s="6">
        <v>8246</v>
      </c>
      <c r="W207" s="6">
        <v>6940</v>
      </c>
      <c r="X207" s="8">
        <v>8.5300000000000001E-2</v>
      </c>
      <c r="Y207" s="9" t="s">
        <v>43</v>
      </c>
      <c r="AA207" s="2"/>
    </row>
    <row r="208" spans="2:27" ht="18" customHeight="1" x14ac:dyDescent="0.3">
      <c r="B208" s="5" t="s">
        <v>250</v>
      </c>
      <c r="C208" s="6" t="s">
        <v>253</v>
      </c>
      <c r="D208" s="6">
        <v>599814</v>
      </c>
      <c r="E208" s="7">
        <v>44185</v>
      </c>
      <c r="F208" s="6">
        <v>68436</v>
      </c>
      <c r="G208" s="6">
        <v>8876</v>
      </c>
      <c r="H208" s="6">
        <v>8538</v>
      </c>
      <c r="I208" s="6">
        <v>335</v>
      </c>
      <c r="J208" s="6">
        <v>354921</v>
      </c>
      <c r="K208" s="6">
        <v>135247</v>
      </c>
      <c r="L208" s="6">
        <v>0</v>
      </c>
      <c r="M208" s="6">
        <v>0</v>
      </c>
      <c r="N208" s="6">
        <v>0</v>
      </c>
      <c r="O208" s="6">
        <v>0</v>
      </c>
      <c r="P208" s="6">
        <v>9</v>
      </c>
      <c r="Q208" s="6">
        <v>17</v>
      </c>
      <c r="R208" s="6">
        <v>0</v>
      </c>
      <c r="S208" s="6">
        <v>2</v>
      </c>
      <c r="T208" s="6">
        <v>1</v>
      </c>
      <c r="U208" s="6">
        <v>1</v>
      </c>
      <c r="V208" s="6">
        <v>2513</v>
      </c>
      <c r="W208" s="6">
        <v>4804</v>
      </c>
      <c r="X208" s="8">
        <v>0.11409999999999999</v>
      </c>
      <c r="Y208" s="9" t="s">
        <v>26</v>
      </c>
      <c r="AA208" s="2"/>
    </row>
    <row r="209" spans="2:27" ht="18" customHeight="1" x14ac:dyDescent="0.3">
      <c r="B209" s="5" t="s">
        <v>250</v>
      </c>
      <c r="C209" s="6" t="s">
        <v>254</v>
      </c>
      <c r="D209" s="6">
        <v>1180483</v>
      </c>
      <c r="E209" s="7">
        <v>44175</v>
      </c>
      <c r="F209" s="6">
        <v>63589</v>
      </c>
      <c r="G209" s="6">
        <v>20271</v>
      </c>
      <c r="H209" s="6">
        <v>19729</v>
      </c>
      <c r="I209" s="6">
        <v>528</v>
      </c>
      <c r="J209" s="6">
        <v>490080</v>
      </c>
      <c r="K209" s="6">
        <v>131519</v>
      </c>
      <c r="L209" s="6">
        <v>0</v>
      </c>
      <c r="M209" s="6">
        <v>1</v>
      </c>
      <c r="N209" s="6">
        <v>1</v>
      </c>
      <c r="O209" s="6">
        <v>0</v>
      </c>
      <c r="P209" s="6">
        <v>249</v>
      </c>
      <c r="Q209" s="6">
        <v>177</v>
      </c>
      <c r="R209" s="6">
        <v>0</v>
      </c>
      <c r="S209" s="6">
        <v>8</v>
      </c>
      <c r="T209" s="6">
        <v>4</v>
      </c>
      <c r="U209" s="6">
        <v>0</v>
      </c>
      <c r="V209" s="6">
        <v>8408</v>
      </c>
      <c r="W209" s="6">
        <v>5707</v>
      </c>
      <c r="X209" s="8">
        <v>5.3900000000000003E-2</v>
      </c>
      <c r="Y209" s="9" t="s">
        <v>43</v>
      </c>
      <c r="AA209" s="2"/>
    </row>
    <row r="210" spans="2:27" ht="18" customHeight="1" x14ac:dyDescent="0.3">
      <c r="B210" s="5" t="s">
        <v>250</v>
      </c>
      <c r="C210" s="6" t="s">
        <v>255</v>
      </c>
      <c r="D210" s="6">
        <v>2299026</v>
      </c>
      <c r="E210" s="7">
        <v>44185</v>
      </c>
      <c r="F210" s="6">
        <v>249039</v>
      </c>
      <c r="G210" s="6">
        <v>22381</v>
      </c>
      <c r="H210" s="6">
        <v>21576</v>
      </c>
      <c r="I210" s="6">
        <v>801</v>
      </c>
      <c r="J210" s="6">
        <v>862133</v>
      </c>
      <c r="K210" s="6">
        <v>415351</v>
      </c>
      <c r="L210" s="6">
        <v>0</v>
      </c>
      <c r="M210" s="6">
        <v>0</v>
      </c>
      <c r="N210" s="6">
        <v>0</v>
      </c>
      <c r="O210" s="6">
        <v>0</v>
      </c>
      <c r="P210" s="6">
        <v>459</v>
      </c>
      <c r="Q210" s="6">
        <v>351</v>
      </c>
      <c r="R210" s="6">
        <v>0</v>
      </c>
      <c r="S210" s="6">
        <v>3</v>
      </c>
      <c r="T210" s="6">
        <v>3</v>
      </c>
      <c r="U210" s="6">
        <v>1</v>
      </c>
      <c r="V210" s="6">
        <v>18212</v>
      </c>
      <c r="W210" s="6">
        <v>26825</v>
      </c>
      <c r="X210" s="8">
        <v>0.10829999999999999</v>
      </c>
      <c r="Y210" s="9" t="s">
        <v>26</v>
      </c>
      <c r="AA210" s="2"/>
    </row>
    <row r="211" spans="2:27" ht="18" customHeight="1" x14ac:dyDescent="0.3">
      <c r="B211" s="5" t="s">
        <v>250</v>
      </c>
      <c r="C211" s="6" t="s">
        <v>256</v>
      </c>
      <c r="D211" s="6">
        <v>1582793</v>
      </c>
      <c r="E211" s="7">
        <v>44185</v>
      </c>
      <c r="F211" s="6">
        <v>221261</v>
      </c>
      <c r="G211" s="6">
        <v>30822</v>
      </c>
      <c r="H211" s="6">
        <v>29828</v>
      </c>
      <c r="I211" s="6">
        <v>986</v>
      </c>
      <c r="J211" s="6">
        <v>1000636</v>
      </c>
      <c r="K211" s="6">
        <v>574716</v>
      </c>
      <c r="L211" s="6">
        <v>0</v>
      </c>
      <c r="M211" s="6">
        <v>2</v>
      </c>
      <c r="N211" s="6">
        <v>2</v>
      </c>
      <c r="O211" s="6">
        <v>1</v>
      </c>
      <c r="P211" s="6">
        <v>87</v>
      </c>
      <c r="Q211" s="6">
        <v>211</v>
      </c>
      <c r="R211" s="6">
        <v>0</v>
      </c>
      <c r="S211" s="6">
        <v>10</v>
      </c>
      <c r="T211" s="6">
        <v>12</v>
      </c>
      <c r="U211" s="6">
        <v>2</v>
      </c>
      <c r="V211" s="6">
        <v>6567</v>
      </c>
      <c r="W211" s="6">
        <v>17487</v>
      </c>
      <c r="X211" s="8">
        <v>0.13980000000000001</v>
      </c>
      <c r="Y211" s="9" t="s">
        <v>26</v>
      </c>
      <c r="AA211" s="2"/>
    </row>
    <row r="212" spans="2:27" ht="18" customHeight="1" x14ac:dyDescent="0.3">
      <c r="B212" s="5" t="s">
        <v>250</v>
      </c>
      <c r="C212" s="6" t="s">
        <v>257</v>
      </c>
      <c r="D212" s="6">
        <v>2181753</v>
      </c>
      <c r="E212" s="7">
        <v>44185</v>
      </c>
      <c r="F212" s="6">
        <v>443735</v>
      </c>
      <c r="G212" s="6">
        <v>63396</v>
      </c>
      <c r="H212" s="6">
        <v>61864</v>
      </c>
      <c r="I212" s="6">
        <v>1496</v>
      </c>
      <c r="J212" s="6">
        <v>1433553</v>
      </c>
      <c r="K212" s="6">
        <v>681370</v>
      </c>
      <c r="L212" s="6">
        <v>0</v>
      </c>
      <c r="M212" s="6">
        <v>1</v>
      </c>
      <c r="N212" s="6">
        <v>1</v>
      </c>
      <c r="O212" s="6">
        <v>0</v>
      </c>
      <c r="P212" s="6">
        <v>167</v>
      </c>
      <c r="Q212" s="6">
        <v>507</v>
      </c>
      <c r="R212" s="6">
        <v>0</v>
      </c>
      <c r="S212" s="6">
        <v>20</v>
      </c>
      <c r="T212" s="6">
        <v>12</v>
      </c>
      <c r="U212" s="6">
        <v>1</v>
      </c>
      <c r="V212" s="6">
        <v>13877</v>
      </c>
      <c r="W212" s="6">
        <v>22309</v>
      </c>
      <c r="X212" s="8">
        <v>0.2034</v>
      </c>
      <c r="Y212" s="9" t="s">
        <v>26</v>
      </c>
      <c r="AA212" s="2"/>
    </row>
    <row r="213" spans="2:27" ht="18" customHeight="1" x14ac:dyDescent="0.3">
      <c r="B213" s="5" t="s">
        <v>250</v>
      </c>
      <c r="C213" s="6" t="s">
        <v>258</v>
      </c>
      <c r="D213" s="6">
        <v>3487882</v>
      </c>
      <c r="E213" s="7">
        <v>44185</v>
      </c>
      <c r="F213" s="6">
        <v>514691</v>
      </c>
      <c r="G213" s="6">
        <v>87608</v>
      </c>
      <c r="H213" s="6">
        <v>85484</v>
      </c>
      <c r="I213" s="6">
        <v>2106</v>
      </c>
      <c r="J213" s="6">
        <v>2473646</v>
      </c>
      <c r="K213" s="6">
        <v>943401</v>
      </c>
      <c r="L213" s="6">
        <v>0</v>
      </c>
      <c r="M213" s="6">
        <v>0</v>
      </c>
      <c r="N213" s="6">
        <v>4</v>
      </c>
      <c r="O213" s="6">
        <v>0</v>
      </c>
      <c r="P213" s="6">
        <v>327</v>
      </c>
      <c r="Q213" s="6">
        <v>276</v>
      </c>
      <c r="R213" s="6">
        <v>0</v>
      </c>
      <c r="S213" s="6">
        <v>16</v>
      </c>
      <c r="T213" s="6">
        <v>24</v>
      </c>
      <c r="U213" s="6">
        <v>1</v>
      </c>
      <c r="V213" s="6">
        <v>41184</v>
      </c>
      <c r="W213" s="6">
        <v>30055</v>
      </c>
      <c r="X213" s="8">
        <v>0.14760000000000001</v>
      </c>
      <c r="Y213" s="9" t="s">
        <v>26</v>
      </c>
      <c r="AA213" s="2"/>
    </row>
    <row r="214" spans="2:27" ht="18" customHeight="1" x14ac:dyDescent="0.3">
      <c r="B214" s="5" t="s">
        <v>250</v>
      </c>
      <c r="C214" s="6" t="s">
        <v>259</v>
      </c>
      <c r="D214" s="6">
        <v>992289</v>
      </c>
      <c r="E214" s="7">
        <v>44185</v>
      </c>
      <c r="F214" s="6">
        <v>77307</v>
      </c>
      <c r="G214" s="6">
        <v>8675</v>
      </c>
      <c r="H214" s="6">
        <v>8440</v>
      </c>
      <c r="I214" s="6">
        <v>233</v>
      </c>
      <c r="J214" s="6">
        <v>541556</v>
      </c>
      <c r="K214" s="6">
        <v>178908</v>
      </c>
      <c r="L214" s="6">
        <v>0</v>
      </c>
      <c r="M214" s="6">
        <v>0</v>
      </c>
      <c r="N214" s="6">
        <v>0</v>
      </c>
      <c r="O214" s="6">
        <v>0</v>
      </c>
      <c r="P214" s="6">
        <v>9</v>
      </c>
      <c r="Q214" s="6">
        <v>7</v>
      </c>
      <c r="R214" s="6">
        <v>0</v>
      </c>
      <c r="S214" s="6">
        <v>1</v>
      </c>
      <c r="T214" s="6">
        <v>8</v>
      </c>
      <c r="U214" s="6">
        <v>0</v>
      </c>
      <c r="V214" s="6">
        <v>5076</v>
      </c>
      <c r="W214" s="6">
        <v>6757</v>
      </c>
      <c r="X214" s="8">
        <v>7.7899999999999997E-2</v>
      </c>
      <c r="Y214" s="9" t="s">
        <v>43</v>
      </c>
      <c r="AA214" s="2"/>
    </row>
    <row r="215" spans="2:27" ht="18" customHeight="1" x14ac:dyDescent="0.3">
      <c r="B215" s="5" t="s">
        <v>250</v>
      </c>
      <c r="C215" s="6" t="s">
        <v>260</v>
      </c>
      <c r="D215" s="6">
        <v>2892282</v>
      </c>
      <c r="E215" s="7">
        <v>44185</v>
      </c>
      <c r="F215" s="6">
        <v>273344</v>
      </c>
      <c r="G215" s="6">
        <v>48927</v>
      </c>
      <c r="H215" s="6">
        <v>47561</v>
      </c>
      <c r="I215" s="6">
        <v>1358</v>
      </c>
      <c r="J215" s="6">
        <v>1051467</v>
      </c>
      <c r="K215" s="6">
        <v>396473</v>
      </c>
      <c r="L215" s="6">
        <v>0</v>
      </c>
      <c r="M215" s="6">
        <v>0</v>
      </c>
      <c r="N215" s="6">
        <v>2</v>
      </c>
      <c r="O215" s="6">
        <v>0</v>
      </c>
      <c r="P215" s="6">
        <v>239</v>
      </c>
      <c r="Q215" s="6">
        <v>526</v>
      </c>
      <c r="R215" s="6">
        <v>0</v>
      </c>
      <c r="S215" s="6">
        <v>6</v>
      </c>
      <c r="T215" s="6">
        <v>15</v>
      </c>
      <c r="U215" s="6">
        <v>0</v>
      </c>
      <c r="V215" s="6">
        <v>7659</v>
      </c>
      <c r="W215" s="6">
        <v>10721</v>
      </c>
      <c r="X215" s="8">
        <v>9.4500000000000001E-2</v>
      </c>
      <c r="Y215" s="9" t="s">
        <v>43</v>
      </c>
      <c r="AA215" s="2"/>
    </row>
    <row r="216" spans="2:27" ht="18" customHeight="1" x14ac:dyDescent="0.3">
      <c r="B216" s="5" t="s">
        <v>250</v>
      </c>
      <c r="C216" s="6" t="s">
        <v>261</v>
      </c>
      <c r="D216" s="6">
        <v>683349</v>
      </c>
      <c r="E216" s="7">
        <v>44185</v>
      </c>
      <c r="F216" s="6">
        <v>97745</v>
      </c>
      <c r="G216" s="6">
        <v>12963</v>
      </c>
      <c r="H216" s="6">
        <v>12517</v>
      </c>
      <c r="I216" s="6">
        <v>423</v>
      </c>
      <c r="J216" s="6">
        <v>384637</v>
      </c>
      <c r="K216" s="6">
        <v>182919</v>
      </c>
      <c r="L216" s="6">
        <v>0</v>
      </c>
      <c r="M216" s="6">
        <v>2</v>
      </c>
      <c r="N216" s="6">
        <v>3</v>
      </c>
      <c r="O216" s="6">
        <v>0</v>
      </c>
      <c r="P216" s="6">
        <v>88</v>
      </c>
      <c r="Q216" s="6">
        <v>202</v>
      </c>
      <c r="R216" s="6">
        <v>0</v>
      </c>
      <c r="S216" s="6">
        <v>20</v>
      </c>
      <c r="T216" s="6">
        <v>7</v>
      </c>
      <c r="U216" s="6">
        <v>0</v>
      </c>
      <c r="V216" s="6">
        <v>1965</v>
      </c>
      <c r="W216" s="6">
        <v>5708</v>
      </c>
      <c r="X216" s="8">
        <v>0.14299999999999999</v>
      </c>
      <c r="Y216" s="9" t="s">
        <v>26</v>
      </c>
      <c r="AA216" s="2"/>
    </row>
    <row r="217" spans="2:27" ht="18" customHeight="1" x14ac:dyDescent="0.3">
      <c r="B217" s="5" t="s">
        <v>250</v>
      </c>
      <c r="C217" s="6" t="s">
        <v>262</v>
      </c>
      <c r="D217" s="6">
        <v>1654408</v>
      </c>
      <c r="E217" s="7">
        <v>44184</v>
      </c>
      <c r="F217" s="6">
        <v>166332</v>
      </c>
      <c r="G217" s="6">
        <v>15762</v>
      </c>
      <c r="H217" s="6">
        <v>14884</v>
      </c>
      <c r="I217" s="6">
        <v>875</v>
      </c>
      <c r="J217" s="6">
        <v>730511</v>
      </c>
      <c r="K217" s="6">
        <v>218820</v>
      </c>
      <c r="L217" s="6">
        <v>0</v>
      </c>
      <c r="M217" s="6">
        <v>1</v>
      </c>
      <c r="N217" s="6">
        <v>1</v>
      </c>
      <c r="O217" s="6">
        <v>0</v>
      </c>
      <c r="P217" s="6">
        <v>219</v>
      </c>
      <c r="Q217" s="6">
        <v>157</v>
      </c>
      <c r="R217" s="6">
        <v>0</v>
      </c>
      <c r="S217" s="6">
        <v>3</v>
      </c>
      <c r="T217" s="6">
        <v>3</v>
      </c>
      <c r="U217" s="6">
        <v>0</v>
      </c>
      <c r="V217" s="6">
        <v>13224</v>
      </c>
      <c r="W217" s="6">
        <v>9058</v>
      </c>
      <c r="X217" s="8">
        <v>0.10050000000000001</v>
      </c>
      <c r="Y217" s="9" t="s">
        <v>26</v>
      </c>
      <c r="AA217" s="2"/>
    </row>
    <row r="218" spans="2:27" ht="18" customHeight="1" x14ac:dyDescent="0.3">
      <c r="B218" s="5" t="s">
        <v>250</v>
      </c>
      <c r="C218" s="6" t="s">
        <v>263</v>
      </c>
      <c r="D218" s="6">
        <v>614362</v>
      </c>
      <c r="E218" s="7">
        <v>44185</v>
      </c>
      <c r="F218" s="6">
        <v>77715</v>
      </c>
      <c r="G218" s="6">
        <v>11469</v>
      </c>
      <c r="H218" s="6">
        <v>11080</v>
      </c>
      <c r="I218" s="6">
        <v>388</v>
      </c>
      <c r="J218" s="6">
        <v>392113</v>
      </c>
      <c r="K218" s="6">
        <v>172294</v>
      </c>
      <c r="L218" s="6">
        <v>0</v>
      </c>
      <c r="M218" s="6">
        <v>0</v>
      </c>
      <c r="N218" s="6">
        <v>0</v>
      </c>
      <c r="O218" s="6">
        <v>0</v>
      </c>
      <c r="P218" s="6">
        <v>54</v>
      </c>
      <c r="Q218" s="6">
        <v>78</v>
      </c>
      <c r="R218" s="6">
        <v>0</v>
      </c>
      <c r="S218" s="6">
        <v>1</v>
      </c>
      <c r="T218" s="6">
        <v>1</v>
      </c>
      <c r="U218" s="6">
        <v>0</v>
      </c>
      <c r="V218" s="6">
        <v>2473</v>
      </c>
      <c r="W218" s="6">
        <v>4917</v>
      </c>
      <c r="X218" s="8">
        <v>0.1265</v>
      </c>
      <c r="Y218" s="9" t="s">
        <v>26</v>
      </c>
      <c r="AA218" s="2"/>
    </row>
    <row r="219" spans="2:27" ht="18" customHeight="1" x14ac:dyDescent="0.3">
      <c r="B219" s="5" t="s">
        <v>250</v>
      </c>
      <c r="C219" s="6" t="s">
        <v>264</v>
      </c>
      <c r="D219" s="6">
        <v>902702</v>
      </c>
      <c r="E219" s="7">
        <v>44177</v>
      </c>
      <c r="F219" s="6">
        <v>67979</v>
      </c>
      <c r="G219" s="6">
        <v>18784</v>
      </c>
      <c r="H219" s="6">
        <v>18257</v>
      </c>
      <c r="I219" s="6">
        <v>524</v>
      </c>
      <c r="J219" s="6">
        <v>473193</v>
      </c>
      <c r="K219" s="6">
        <v>142901</v>
      </c>
      <c r="L219" s="6">
        <v>0</v>
      </c>
      <c r="M219" s="6">
        <v>0</v>
      </c>
      <c r="N219" s="6">
        <v>0</v>
      </c>
      <c r="O219" s="6">
        <v>0</v>
      </c>
      <c r="P219" s="6">
        <v>91</v>
      </c>
      <c r="Q219" s="6">
        <v>149</v>
      </c>
      <c r="R219" s="6">
        <v>0</v>
      </c>
      <c r="S219" s="6">
        <v>2</v>
      </c>
      <c r="T219" s="6">
        <v>0</v>
      </c>
      <c r="U219" s="6">
        <v>0</v>
      </c>
      <c r="V219" s="6">
        <v>3942</v>
      </c>
      <c r="W219" s="6">
        <v>5830</v>
      </c>
      <c r="X219" s="8">
        <v>7.5300000000000006E-2</v>
      </c>
      <c r="Y219" s="9" t="s">
        <v>43</v>
      </c>
      <c r="AA219" s="2"/>
    </row>
    <row r="220" spans="2:27" ht="18" customHeight="1" x14ac:dyDescent="0.3">
      <c r="B220" s="5" t="s">
        <v>250</v>
      </c>
      <c r="C220" s="6" t="s">
        <v>265</v>
      </c>
      <c r="D220" s="6">
        <v>1120070</v>
      </c>
      <c r="E220" s="7">
        <v>44183</v>
      </c>
      <c r="F220" s="6">
        <v>111446</v>
      </c>
      <c r="G220" s="6">
        <v>8043</v>
      </c>
      <c r="H220" s="6">
        <v>7659</v>
      </c>
      <c r="I220" s="6">
        <v>380</v>
      </c>
      <c r="J220" s="6">
        <v>597303</v>
      </c>
      <c r="K220" s="6">
        <v>178839</v>
      </c>
      <c r="L220" s="6">
        <v>0</v>
      </c>
      <c r="M220" s="6">
        <v>0</v>
      </c>
      <c r="N220" s="6">
        <v>0</v>
      </c>
      <c r="O220" s="6">
        <v>0</v>
      </c>
      <c r="P220" s="6">
        <v>251</v>
      </c>
      <c r="Q220" s="6">
        <v>127</v>
      </c>
      <c r="R220" s="6">
        <v>0</v>
      </c>
      <c r="S220" s="6">
        <v>0</v>
      </c>
      <c r="T220" s="6">
        <v>3</v>
      </c>
      <c r="U220" s="6">
        <v>0</v>
      </c>
      <c r="V220" s="6">
        <v>8846</v>
      </c>
      <c r="W220" s="6">
        <v>8145</v>
      </c>
      <c r="X220" s="8">
        <v>9.9500000000000005E-2</v>
      </c>
      <c r="Y220" s="9" t="s">
        <v>43</v>
      </c>
      <c r="AA220" s="2"/>
    </row>
    <row r="221" spans="2:27" ht="18" customHeight="1" x14ac:dyDescent="0.3">
      <c r="B221" s="5" t="s">
        <v>266</v>
      </c>
      <c r="C221" s="6" t="s">
        <v>267</v>
      </c>
      <c r="D221" s="6">
        <v>2584913</v>
      </c>
      <c r="E221" s="7">
        <v>44228</v>
      </c>
      <c r="F221" s="6">
        <v>261215</v>
      </c>
      <c r="G221" s="6">
        <v>37769</v>
      </c>
      <c r="H221" s="6">
        <v>37352</v>
      </c>
      <c r="I221" s="6">
        <v>410</v>
      </c>
      <c r="J221" s="6">
        <v>1752308</v>
      </c>
      <c r="K221" s="6">
        <v>1042482</v>
      </c>
      <c r="L221" s="6">
        <v>0</v>
      </c>
      <c r="M221" s="6">
        <v>0</v>
      </c>
      <c r="N221" s="6">
        <v>0</v>
      </c>
      <c r="O221" s="6">
        <v>0</v>
      </c>
      <c r="P221" s="6">
        <v>110</v>
      </c>
      <c r="Q221" s="6">
        <v>1101</v>
      </c>
      <c r="R221" s="6">
        <v>0</v>
      </c>
      <c r="S221" s="6">
        <v>6</v>
      </c>
      <c r="T221" s="6">
        <v>8</v>
      </c>
      <c r="U221" s="6">
        <v>0</v>
      </c>
      <c r="V221" s="6">
        <v>9133</v>
      </c>
      <c r="W221" s="6">
        <v>56199</v>
      </c>
      <c r="X221" s="8">
        <v>0.1011</v>
      </c>
      <c r="Y221" s="9" t="s">
        <v>26</v>
      </c>
      <c r="AA221" s="2"/>
    </row>
    <row r="222" spans="2:27" ht="18" customHeight="1" x14ac:dyDescent="0.3">
      <c r="B222" s="5" t="s">
        <v>266</v>
      </c>
      <c r="C222" s="6" t="s">
        <v>268</v>
      </c>
      <c r="D222" s="6">
        <v>3671999</v>
      </c>
      <c r="E222" s="7">
        <v>44228</v>
      </c>
      <c r="F222" s="6">
        <v>291879</v>
      </c>
      <c r="G222" s="6">
        <v>59694</v>
      </c>
      <c r="H222" s="6">
        <v>59387</v>
      </c>
      <c r="I222" s="6">
        <v>307</v>
      </c>
      <c r="J222" s="6">
        <v>2237787</v>
      </c>
      <c r="K222" s="6">
        <v>1029095</v>
      </c>
      <c r="L222" s="6">
        <v>0</v>
      </c>
      <c r="M222" s="6">
        <v>0</v>
      </c>
      <c r="N222" s="6">
        <v>0</v>
      </c>
      <c r="O222" s="6">
        <v>0</v>
      </c>
      <c r="P222" s="6">
        <v>376</v>
      </c>
      <c r="Q222" s="6">
        <v>1002</v>
      </c>
      <c r="R222" s="6">
        <v>0</v>
      </c>
      <c r="S222" s="6">
        <v>0</v>
      </c>
      <c r="T222" s="6">
        <v>0</v>
      </c>
      <c r="U222" s="6">
        <v>0</v>
      </c>
      <c r="V222" s="6">
        <v>21681</v>
      </c>
      <c r="W222" s="6">
        <v>29417</v>
      </c>
      <c r="X222" s="8">
        <v>7.9500000000000001E-2</v>
      </c>
      <c r="Y222" s="9" t="s">
        <v>43</v>
      </c>
      <c r="AA222" s="2"/>
    </row>
    <row r="223" spans="2:27" ht="18" customHeight="1" x14ac:dyDescent="0.3">
      <c r="B223" s="5" t="s">
        <v>266</v>
      </c>
      <c r="C223" s="6" t="s">
        <v>269</v>
      </c>
      <c r="D223" s="6">
        <v>2549121</v>
      </c>
      <c r="E223" s="7">
        <v>44228</v>
      </c>
      <c r="F223" s="6">
        <v>201441</v>
      </c>
      <c r="G223" s="6">
        <v>19601</v>
      </c>
      <c r="H223" s="6">
        <v>19341</v>
      </c>
      <c r="I223" s="6">
        <v>260</v>
      </c>
      <c r="J223" s="6">
        <v>1351114</v>
      </c>
      <c r="K223" s="6">
        <v>590401</v>
      </c>
      <c r="L223" s="6">
        <v>0</v>
      </c>
      <c r="M223" s="6">
        <v>0</v>
      </c>
      <c r="N223" s="6">
        <v>0</v>
      </c>
      <c r="O223" s="6">
        <v>0</v>
      </c>
      <c r="P223" s="6">
        <v>59</v>
      </c>
      <c r="Q223" s="6">
        <v>176</v>
      </c>
      <c r="R223" s="6">
        <v>0</v>
      </c>
      <c r="S223" s="6">
        <v>0</v>
      </c>
      <c r="T223" s="6">
        <v>0</v>
      </c>
      <c r="U223" s="6">
        <v>0</v>
      </c>
      <c r="V223" s="6">
        <v>10069</v>
      </c>
      <c r="W223" s="6">
        <v>22595</v>
      </c>
      <c r="X223" s="8">
        <v>7.9000000000000001E-2</v>
      </c>
      <c r="Y223" s="9" t="s">
        <v>43</v>
      </c>
      <c r="AA223" s="2"/>
    </row>
    <row r="224" spans="2:27" ht="18" customHeight="1" x14ac:dyDescent="0.3">
      <c r="B224" s="5" t="s">
        <v>266</v>
      </c>
      <c r="C224" s="6" t="s">
        <v>270</v>
      </c>
      <c r="D224" s="6">
        <v>2410459</v>
      </c>
      <c r="E224" s="7">
        <v>44228</v>
      </c>
      <c r="F224" s="6">
        <v>148764</v>
      </c>
      <c r="G224" s="6">
        <v>29781</v>
      </c>
      <c r="H224" s="6">
        <v>29625</v>
      </c>
      <c r="I224" s="6">
        <v>156</v>
      </c>
      <c r="J224" s="6">
        <v>1525323</v>
      </c>
      <c r="K224" s="6">
        <v>723691</v>
      </c>
      <c r="L224" s="6">
        <v>0</v>
      </c>
      <c r="M224" s="6">
        <v>0</v>
      </c>
      <c r="N224" s="6">
        <v>0</v>
      </c>
      <c r="O224" s="6">
        <v>0</v>
      </c>
      <c r="P224" s="6">
        <v>161</v>
      </c>
      <c r="Q224" s="6">
        <v>1752</v>
      </c>
      <c r="R224" s="6">
        <v>0</v>
      </c>
      <c r="S224" s="6">
        <v>0</v>
      </c>
      <c r="T224" s="6">
        <v>0</v>
      </c>
      <c r="U224" s="6">
        <v>0</v>
      </c>
      <c r="V224" s="6">
        <v>5405</v>
      </c>
      <c r="W224" s="6">
        <v>26146</v>
      </c>
      <c r="X224" s="8">
        <v>6.1699999999999998E-2</v>
      </c>
      <c r="Y224" s="9" t="s">
        <v>43</v>
      </c>
      <c r="AA224" s="2"/>
    </row>
    <row r="225" spans="2:27" ht="18" customHeight="1" x14ac:dyDescent="0.3">
      <c r="B225" s="5" t="s">
        <v>266</v>
      </c>
      <c r="C225" s="6" t="s">
        <v>271</v>
      </c>
      <c r="D225" s="6">
        <v>2367745</v>
      </c>
      <c r="E225" s="7">
        <v>44228</v>
      </c>
      <c r="F225" s="6">
        <v>278302</v>
      </c>
      <c r="G225" s="6">
        <v>40339</v>
      </c>
      <c r="H225" s="6">
        <v>39792</v>
      </c>
      <c r="I225" s="6">
        <v>545</v>
      </c>
      <c r="J225" s="6">
        <v>1461174</v>
      </c>
      <c r="K225" s="6">
        <v>714590</v>
      </c>
      <c r="L225" s="6">
        <v>0</v>
      </c>
      <c r="M225" s="6">
        <v>0</v>
      </c>
      <c r="N225" s="6">
        <v>1</v>
      </c>
      <c r="O225" s="6">
        <v>0</v>
      </c>
      <c r="P225" s="6">
        <v>76</v>
      </c>
      <c r="Q225" s="6">
        <v>275</v>
      </c>
      <c r="R225" s="6">
        <v>0</v>
      </c>
      <c r="S225" s="6">
        <v>2</v>
      </c>
      <c r="T225" s="6">
        <v>1</v>
      </c>
      <c r="U225" s="6">
        <v>0</v>
      </c>
      <c r="V225" s="6">
        <v>6565</v>
      </c>
      <c r="W225" s="6">
        <v>17712</v>
      </c>
      <c r="X225" s="8">
        <v>0.11749999999999999</v>
      </c>
      <c r="Y225" s="9" t="s">
        <v>26</v>
      </c>
      <c r="AA225" s="2"/>
    </row>
    <row r="226" spans="2:27" ht="18" customHeight="1" x14ac:dyDescent="0.3">
      <c r="B226" s="5" t="s">
        <v>266</v>
      </c>
      <c r="C226" s="6" t="s">
        <v>272</v>
      </c>
      <c r="D226" s="6">
        <v>1113725</v>
      </c>
      <c r="E226" s="7">
        <v>44228</v>
      </c>
      <c r="F226" s="6">
        <v>58167</v>
      </c>
      <c r="G226" s="6">
        <v>7967</v>
      </c>
      <c r="H226" s="6">
        <v>7919</v>
      </c>
      <c r="I226" s="6">
        <v>48</v>
      </c>
      <c r="J226" s="6">
        <v>709316</v>
      </c>
      <c r="K226" s="6">
        <v>362835</v>
      </c>
      <c r="L226" s="6">
        <v>0</v>
      </c>
      <c r="M226" s="6">
        <v>0</v>
      </c>
      <c r="N226" s="6">
        <v>0</v>
      </c>
      <c r="O226" s="6">
        <v>0</v>
      </c>
      <c r="P226" s="6">
        <v>424</v>
      </c>
      <c r="Q226" s="6">
        <v>1216</v>
      </c>
      <c r="R226" s="6">
        <v>0</v>
      </c>
      <c r="S226" s="6">
        <v>0</v>
      </c>
      <c r="T226" s="6">
        <v>0</v>
      </c>
      <c r="U226" s="6">
        <v>0</v>
      </c>
      <c r="V226" s="6">
        <v>12488</v>
      </c>
      <c r="W226" s="6">
        <v>24243</v>
      </c>
      <c r="X226" s="8">
        <v>5.2200000000000003E-2</v>
      </c>
      <c r="Y226" s="9" t="s">
        <v>43</v>
      </c>
      <c r="AA226" s="2"/>
    </row>
    <row r="227" spans="2:27" ht="18" customHeight="1" x14ac:dyDescent="0.3">
      <c r="B227" s="5" t="s">
        <v>266</v>
      </c>
      <c r="C227" s="6" t="s">
        <v>273</v>
      </c>
      <c r="D227" s="6">
        <v>1544392</v>
      </c>
      <c r="E227" s="7">
        <v>44228</v>
      </c>
      <c r="F227" s="6">
        <v>116002</v>
      </c>
      <c r="G227" s="6">
        <v>19809</v>
      </c>
      <c r="H227" s="6">
        <v>19670</v>
      </c>
      <c r="I227" s="6">
        <v>139</v>
      </c>
      <c r="J227" s="6">
        <v>978713</v>
      </c>
      <c r="K227" s="6">
        <v>482350</v>
      </c>
      <c r="L227" s="6">
        <v>0</v>
      </c>
      <c r="M227" s="6">
        <v>0</v>
      </c>
      <c r="N227" s="6">
        <v>0</v>
      </c>
      <c r="O227" s="6">
        <v>0</v>
      </c>
      <c r="P227" s="6">
        <v>21</v>
      </c>
      <c r="Q227" s="6">
        <v>43</v>
      </c>
      <c r="R227" s="6">
        <v>0</v>
      </c>
      <c r="S227" s="6">
        <v>0</v>
      </c>
      <c r="T227" s="6">
        <v>0</v>
      </c>
      <c r="U227" s="6">
        <v>0</v>
      </c>
      <c r="V227" s="6">
        <v>6118</v>
      </c>
      <c r="W227" s="6">
        <v>29167</v>
      </c>
      <c r="X227" s="8">
        <v>7.51E-2</v>
      </c>
      <c r="Y227" s="9" t="s">
        <v>43</v>
      </c>
      <c r="AA227" s="2"/>
    </row>
    <row r="228" spans="2:27" ht="18" customHeight="1" x14ac:dyDescent="0.3">
      <c r="B228" s="5" t="s">
        <v>266</v>
      </c>
      <c r="C228" s="6" t="s">
        <v>274</v>
      </c>
      <c r="D228" s="6">
        <v>2041172</v>
      </c>
      <c r="E228" s="7">
        <v>44228</v>
      </c>
      <c r="F228" s="6">
        <v>131700</v>
      </c>
      <c r="G228" s="6">
        <v>16720</v>
      </c>
      <c r="H228" s="6">
        <v>16613</v>
      </c>
      <c r="I228" s="6">
        <v>107</v>
      </c>
      <c r="J228" s="6">
        <v>1301558</v>
      </c>
      <c r="K228" s="6">
        <v>582443</v>
      </c>
      <c r="L228" s="6">
        <v>0</v>
      </c>
      <c r="M228" s="6">
        <v>0</v>
      </c>
      <c r="N228" s="6">
        <v>0</v>
      </c>
      <c r="O228" s="6">
        <v>0</v>
      </c>
      <c r="P228" s="6">
        <v>5</v>
      </c>
      <c r="Q228" s="6">
        <v>32</v>
      </c>
      <c r="R228" s="6">
        <v>0</v>
      </c>
      <c r="S228" s="6">
        <v>0</v>
      </c>
      <c r="T228" s="6">
        <v>0</v>
      </c>
      <c r="U228" s="6">
        <v>0</v>
      </c>
      <c r="V228" s="6">
        <v>5483</v>
      </c>
      <c r="W228" s="6">
        <v>26038</v>
      </c>
      <c r="X228" s="8">
        <v>6.4500000000000002E-2</v>
      </c>
      <c r="Y228" s="9" t="s">
        <v>43</v>
      </c>
      <c r="AA228" s="2"/>
    </row>
    <row r="229" spans="2:27" ht="18" customHeight="1" x14ac:dyDescent="0.3">
      <c r="B229" s="5" t="s">
        <v>266</v>
      </c>
      <c r="C229" s="6" t="s">
        <v>275</v>
      </c>
      <c r="D229" s="6">
        <v>1207293</v>
      </c>
      <c r="E229" s="7">
        <v>44228</v>
      </c>
      <c r="F229" s="6">
        <v>121308</v>
      </c>
      <c r="G229" s="6">
        <v>11010</v>
      </c>
      <c r="H229" s="6">
        <v>10962</v>
      </c>
      <c r="I229" s="6">
        <v>48</v>
      </c>
      <c r="J229" s="6">
        <v>660103</v>
      </c>
      <c r="K229" s="6">
        <v>279501</v>
      </c>
      <c r="L229" s="6">
        <v>0</v>
      </c>
      <c r="M229" s="6">
        <v>0</v>
      </c>
      <c r="N229" s="6">
        <v>1</v>
      </c>
      <c r="O229" s="6">
        <v>0</v>
      </c>
      <c r="P229" s="6">
        <v>45</v>
      </c>
      <c r="Q229" s="6">
        <v>83</v>
      </c>
      <c r="R229" s="6">
        <v>0</v>
      </c>
      <c r="S229" s="6">
        <v>0</v>
      </c>
      <c r="T229" s="6">
        <v>2</v>
      </c>
      <c r="U229" s="6">
        <v>0</v>
      </c>
      <c r="V229" s="6">
        <v>4270</v>
      </c>
      <c r="W229" s="6">
        <v>11868</v>
      </c>
      <c r="X229" s="8">
        <v>0.10050000000000001</v>
      </c>
      <c r="Y229" s="9" t="s">
        <v>26</v>
      </c>
      <c r="AA229" s="2"/>
    </row>
    <row r="230" spans="2:27" ht="18" customHeight="1" x14ac:dyDescent="0.3">
      <c r="B230" s="5" t="s">
        <v>266</v>
      </c>
      <c r="C230" s="6" t="s">
        <v>276</v>
      </c>
      <c r="D230" s="6">
        <v>1388906</v>
      </c>
      <c r="E230" s="7">
        <v>44228</v>
      </c>
      <c r="F230" s="6">
        <v>121917</v>
      </c>
      <c r="G230" s="6">
        <v>18407</v>
      </c>
      <c r="H230" s="6">
        <v>18276</v>
      </c>
      <c r="I230" s="6">
        <v>131</v>
      </c>
      <c r="J230" s="6">
        <v>737200</v>
      </c>
      <c r="K230" s="6">
        <v>349762</v>
      </c>
      <c r="L230" s="6">
        <v>0</v>
      </c>
      <c r="M230" s="6">
        <v>0</v>
      </c>
      <c r="N230" s="6">
        <v>0</v>
      </c>
      <c r="O230" s="6">
        <v>0</v>
      </c>
      <c r="P230" s="6">
        <v>90</v>
      </c>
      <c r="Q230" s="6">
        <v>246</v>
      </c>
      <c r="R230" s="6">
        <v>0</v>
      </c>
      <c r="S230" s="6">
        <v>0</v>
      </c>
      <c r="T230" s="6">
        <v>0</v>
      </c>
      <c r="U230" s="6">
        <v>0</v>
      </c>
      <c r="V230" s="6">
        <v>6673</v>
      </c>
      <c r="W230" s="6">
        <v>19241</v>
      </c>
      <c r="X230" s="8">
        <v>8.7800000000000003E-2</v>
      </c>
      <c r="Y230" s="9" t="s">
        <v>43</v>
      </c>
      <c r="AA230" s="2"/>
    </row>
    <row r="231" spans="2:27" ht="18" customHeight="1" x14ac:dyDescent="0.3">
      <c r="B231" s="5" t="s">
        <v>266</v>
      </c>
      <c r="C231" s="6" t="s">
        <v>277</v>
      </c>
      <c r="D231" s="6">
        <v>6663971</v>
      </c>
      <c r="E231" s="7">
        <v>44228</v>
      </c>
      <c r="F231" s="6">
        <v>968783</v>
      </c>
      <c r="G231" s="6">
        <v>187804</v>
      </c>
      <c r="H231" s="6">
        <v>185816</v>
      </c>
      <c r="I231" s="6">
        <v>1970</v>
      </c>
      <c r="J231" s="6">
        <v>4582410</v>
      </c>
      <c r="K231" s="6">
        <v>2189042</v>
      </c>
      <c r="L231" s="6">
        <v>0</v>
      </c>
      <c r="M231" s="6">
        <v>2</v>
      </c>
      <c r="N231" s="6">
        <v>0</v>
      </c>
      <c r="O231" s="6">
        <v>0</v>
      </c>
      <c r="P231" s="6">
        <v>570</v>
      </c>
      <c r="Q231" s="6">
        <v>1871</v>
      </c>
      <c r="R231" s="6">
        <v>0</v>
      </c>
      <c r="S231" s="6">
        <v>16</v>
      </c>
      <c r="T231" s="6">
        <v>9</v>
      </c>
      <c r="U231" s="6">
        <v>0</v>
      </c>
      <c r="V231" s="6">
        <v>24518</v>
      </c>
      <c r="W231" s="6">
        <v>63582</v>
      </c>
      <c r="X231" s="8">
        <v>0.1454</v>
      </c>
      <c r="Y231" s="9" t="s">
        <v>26</v>
      </c>
      <c r="AA231" s="2"/>
    </row>
    <row r="232" spans="2:27" ht="18" customHeight="1" x14ac:dyDescent="0.3">
      <c r="B232" s="5" t="s">
        <v>266</v>
      </c>
      <c r="C232" s="6" t="s">
        <v>278</v>
      </c>
      <c r="D232" s="6">
        <v>672008</v>
      </c>
      <c r="E232" s="7">
        <v>44228</v>
      </c>
      <c r="F232" s="6">
        <v>80082</v>
      </c>
      <c r="G232" s="6">
        <v>13639</v>
      </c>
      <c r="H232" s="6">
        <v>13573</v>
      </c>
      <c r="I232" s="6">
        <v>66</v>
      </c>
      <c r="J232" s="6">
        <v>416014</v>
      </c>
      <c r="K232" s="6">
        <v>194163</v>
      </c>
      <c r="L232" s="6">
        <v>0</v>
      </c>
      <c r="M232" s="6">
        <v>0</v>
      </c>
      <c r="N232" s="6">
        <v>0</v>
      </c>
      <c r="O232" s="6">
        <v>0</v>
      </c>
      <c r="P232" s="6">
        <v>199</v>
      </c>
      <c r="Q232" s="6">
        <v>474</v>
      </c>
      <c r="R232" s="6">
        <v>0</v>
      </c>
      <c r="S232" s="6">
        <v>0</v>
      </c>
      <c r="T232" s="6">
        <v>0</v>
      </c>
      <c r="U232" s="6">
        <v>0</v>
      </c>
      <c r="V232" s="6">
        <v>2951</v>
      </c>
      <c r="W232" s="6">
        <v>9700</v>
      </c>
      <c r="X232" s="8">
        <v>0.1192</v>
      </c>
      <c r="Y232" s="9" t="s">
        <v>26</v>
      </c>
      <c r="AA232" s="2"/>
    </row>
    <row r="233" spans="2:27" ht="18" customHeight="1" x14ac:dyDescent="0.3">
      <c r="B233" s="5" t="s">
        <v>266</v>
      </c>
      <c r="C233" s="6" t="s">
        <v>279</v>
      </c>
      <c r="D233" s="6">
        <v>1830151</v>
      </c>
      <c r="E233" s="7">
        <v>44228</v>
      </c>
      <c r="F233" s="6">
        <v>184172</v>
      </c>
      <c r="G233" s="6">
        <v>10067</v>
      </c>
      <c r="H233" s="6">
        <v>9995</v>
      </c>
      <c r="I233" s="6">
        <v>72</v>
      </c>
      <c r="J233" s="6">
        <v>987519</v>
      </c>
      <c r="K233" s="6">
        <v>393953</v>
      </c>
      <c r="L233" s="6">
        <v>0</v>
      </c>
      <c r="M233" s="6">
        <v>0</v>
      </c>
      <c r="N233" s="6">
        <v>0</v>
      </c>
      <c r="O233" s="6">
        <v>0</v>
      </c>
      <c r="P233" s="6">
        <v>309</v>
      </c>
      <c r="Q233" s="6">
        <v>738</v>
      </c>
      <c r="R233" s="6">
        <v>0</v>
      </c>
      <c r="S233" s="6">
        <v>0</v>
      </c>
      <c r="T233" s="6">
        <v>0</v>
      </c>
      <c r="U233" s="6">
        <v>0</v>
      </c>
      <c r="V233" s="6">
        <v>9304</v>
      </c>
      <c r="W233" s="6">
        <v>26896</v>
      </c>
      <c r="X233" s="8">
        <v>0.10059999999999999</v>
      </c>
      <c r="Y233" s="9" t="s">
        <v>26</v>
      </c>
      <c r="AA233" s="2"/>
    </row>
    <row r="234" spans="2:27" ht="18" customHeight="1" x14ac:dyDescent="0.3">
      <c r="B234" s="5" t="s">
        <v>266</v>
      </c>
      <c r="C234" s="6" t="s">
        <v>280</v>
      </c>
      <c r="D234" s="6">
        <v>1411327</v>
      </c>
      <c r="E234" s="7">
        <v>44228</v>
      </c>
      <c r="F234" s="6">
        <v>97163</v>
      </c>
      <c r="G234" s="6">
        <v>13612</v>
      </c>
      <c r="H234" s="6">
        <v>13425</v>
      </c>
      <c r="I234" s="6">
        <v>187</v>
      </c>
      <c r="J234" s="6">
        <v>922646</v>
      </c>
      <c r="K234" s="6">
        <v>363082</v>
      </c>
      <c r="L234" s="6">
        <v>0</v>
      </c>
      <c r="M234" s="6">
        <v>0</v>
      </c>
      <c r="N234" s="6">
        <v>0</v>
      </c>
      <c r="O234" s="6">
        <v>0</v>
      </c>
      <c r="P234" s="6">
        <v>359</v>
      </c>
      <c r="Q234" s="6">
        <v>2133</v>
      </c>
      <c r="R234" s="6">
        <v>0</v>
      </c>
      <c r="S234" s="6">
        <v>0</v>
      </c>
      <c r="T234" s="6">
        <v>0</v>
      </c>
      <c r="U234" s="6">
        <v>0</v>
      </c>
      <c r="V234" s="6">
        <v>2527</v>
      </c>
      <c r="W234" s="6">
        <v>16443</v>
      </c>
      <c r="X234" s="8">
        <v>6.88E-2</v>
      </c>
      <c r="Y234" s="9" t="s">
        <v>43</v>
      </c>
      <c r="AA234" s="2"/>
    </row>
    <row r="235" spans="2:27" ht="18" customHeight="1" x14ac:dyDescent="0.3">
      <c r="B235" s="5" t="s">
        <v>266</v>
      </c>
      <c r="C235" s="6" t="s">
        <v>281</v>
      </c>
      <c r="D235" s="6">
        <v>2139658</v>
      </c>
      <c r="E235" s="7">
        <v>44228</v>
      </c>
      <c r="F235" s="6">
        <v>123433</v>
      </c>
      <c r="G235" s="6">
        <v>14811</v>
      </c>
      <c r="H235" s="6">
        <v>14653</v>
      </c>
      <c r="I235" s="6">
        <v>158</v>
      </c>
      <c r="J235" s="6">
        <v>1449967</v>
      </c>
      <c r="K235" s="6">
        <v>787196</v>
      </c>
      <c r="L235" s="6">
        <v>0</v>
      </c>
      <c r="M235" s="6">
        <v>0</v>
      </c>
      <c r="N235" s="6">
        <v>0</v>
      </c>
      <c r="O235" s="6">
        <v>0</v>
      </c>
      <c r="P235" s="6">
        <v>267</v>
      </c>
      <c r="Q235" s="6">
        <v>1682</v>
      </c>
      <c r="R235" s="6">
        <v>0</v>
      </c>
      <c r="S235" s="6">
        <v>0</v>
      </c>
      <c r="T235" s="6">
        <v>0</v>
      </c>
      <c r="U235" s="6">
        <v>0</v>
      </c>
      <c r="V235" s="6">
        <v>7946</v>
      </c>
      <c r="W235" s="6">
        <v>42099</v>
      </c>
      <c r="X235" s="8">
        <v>5.7700000000000001E-2</v>
      </c>
      <c r="Y235" s="9" t="s">
        <v>43</v>
      </c>
      <c r="AA235" s="2"/>
    </row>
    <row r="236" spans="2:27" ht="18" customHeight="1" x14ac:dyDescent="0.3">
      <c r="B236" s="5" t="s">
        <v>266</v>
      </c>
      <c r="C236" s="6" t="s">
        <v>282</v>
      </c>
      <c r="D236" s="6">
        <v>3685681</v>
      </c>
      <c r="E236" s="7">
        <v>44228</v>
      </c>
      <c r="F236" s="6">
        <v>600959</v>
      </c>
      <c r="G236" s="6">
        <v>112412</v>
      </c>
      <c r="H236" s="6">
        <v>111308</v>
      </c>
      <c r="I236" s="6">
        <v>1103</v>
      </c>
      <c r="J236" s="6">
        <v>2263325</v>
      </c>
      <c r="K236" s="6">
        <v>1036743</v>
      </c>
      <c r="L236" s="6">
        <v>0</v>
      </c>
      <c r="M236" s="6">
        <v>0</v>
      </c>
      <c r="N236" s="6">
        <v>0</v>
      </c>
      <c r="O236" s="6">
        <v>0</v>
      </c>
      <c r="P236" s="6">
        <v>26</v>
      </c>
      <c r="Q236" s="6">
        <v>93</v>
      </c>
      <c r="R236" s="6">
        <v>0</v>
      </c>
      <c r="S236" s="6">
        <v>0</v>
      </c>
      <c r="T236" s="6">
        <v>3</v>
      </c>
      <c r="U236" s="6">
        <v>0</v>
      </c>
      <c r="V236" s="6">
        <v>7707</v>
      </c>
      <c r="W236" s="6">
        <v>22507</v>
      </c>
      <c r="X236" s="8">
        <v>0.16309999999999999</v>
      </c>
      <c r="Y236" s="9" t="s">
        <v>26</v>
      </c>
      <c r="AA236" s="2"/>
    </row>
    <row r="237" spans="2:27" ht="18" customHeight="1" x14ac:dyDescent="0.3">
      <c r="B237" s="5" t="s">
        <v>266</v>
      </c>
      <c r="C237" s="6" t="s">
        <v>283</v>
      </c>
      <c r="D237" s="6">
        <v>1950491</v>
      </c>
      <c r="E237" s="7">
        <v>44228</v>
      </c>
      <c r="F237" s="6">
        <v>355509</v>
      </c>
      <c r="G237" s="6">
        <v>57053</v>
      </c>
      <c r="H237" s="6">
        <v>56603</v>
      </c>
      <c r="I237" s="6">
        <v>449</v>
      </c>
      <c r="J237" s="6">
        <v>1269245</v>
      </c>
      <c r="K237" s="6">
        <v>655588</v>
      </c>
      <c r="L237" s="6">
        <v>0</v>
      </c>
      <c r="M237" s="6">
        <v>0</v>
      </c>
      <c r="N237" s="6">
        <v>0</v>
      </c>
      <c r="O237" s="6">
        <v>0</v>
      </c>
      <c r="P237" s="6">
        <v>170</v>
      </c>
      <c r="Q237" s="6">
        <v>2306</v>
      </c>
      <c r="R237" s="6">
        <v>0</v>
      </c>
      <c r="S237" s="6">
        <v>0</v>
      </c>
      <c r="T237" s="6">
        <v>0</v>
      </c>
      <c r="U237" s="6">
        <v>0</v>
      </c>
      <c r="V237" s="6">
        <v>2612</v>
      </c>
      <c r="W237" s="6">
        <v>26626</v>
      </c>
      <c r="X237" s="8">
        <v>0.18229999999999999</v>
      </c>
      <c r="Y237" s="9" t="s">
        <v>26</v>
      </c>
      <c r="AA237" s="2"/>
    </row>
    <row r="238" spans="2:27" ht="18" customHeight="1" x14ac:dyDescent="0.3">
      <c r="B238" s="5" t="s">
        <v>266</v>
      </c>
      <c r="C238" s="6" t="s">
        <v>284</v>
      </c>
      <c r="D238" s="6">
        <v>3309234</v>
      </c>
      <c r="E238" s="7">
        <v>44228</v>
      </c>
      <c r="F238" s="6">
        <v>229822</v>
      </c>
      <c r="G238" s="6">
        <v>17737</v>
      </c>
      <c r="H238" s="6">
        <v>17560</v>
      </c>
      <c r="I238" s="6">
        <v>177</v>
      </c>
      <c r="J238" s="6">
        <v>2077555</v>
      </c>
      <c r="K238" s="6">
        <v>1016874</v>
      </c>
      <c r="L238" s="6">
        <v>0</v>
      </c>
      <c r="M238" s="6">
        <v>0</v>
      </c>
      <c r="N238" s="6">
        <v>0</v>
      </c>
      <c r="O238" s="6">
        <v>0</v>
      </c>
      <c r="P238" s="6">
        <v>636</v>
      </c>
      <c r="Q238" s="6">
        <v>3335</v>
      </c>
      <c r="R238" s="6">
        <v>0</v>
      </c>
      <c r="S238" s="6">
        <v>0</v>
      </c>
      <c r="T238" s="6">
        <v>0</v>
      </c>
      <c r="U238" s="6">
        <v>0</v>
      </c>
      <c r="V238" s="6">
        <v>6806</v>
      </c>
      <c r="W238" s="6">
        <v>36157</v>
      </c>
      <c r="X238" s="8">
        <v>6.9400000000000003E-2</v>
      </c>
      <c r="Y238" s="9" t="s">
        <v>43</v>
      </c>
      <c r="AA238" s="2"/>
    </row>
    <row r="239" spans="2:27" ht="18" customHeight="1" x14ac:dyDescent="0.3">
      <c r="B239" s="5" t="s">
        <v>266</v>
      </c>
      <c r="C239" s="6" t="s">
        <v>285</v>
      </c>
      <c r="D239" s="6">
        <v>2038533</v>
      </c>
      <c r="E239" s="7">
        <v>44228</v>
      </c>
      <c r="F239" s="6">
        <v>179463</v>
      </c>
      <c r="G239" s="6">
        <v>27324</v>
      </c>
      <c r="H239" s="6">
        <v>27037</v>
      </c>
      <c r="I239" s="6">
        <v>287</v>
      </c>
      <c r="J239" s="6">
        <v>1200554</v>
      </c>
      <c r="K239" s="6">
        <v>513058</v>
      </c>
      <c r="L239" s="6">
        <v>0</v>
      </c>
      <c r="M239" s="6">
        <v>0</v>
      </c>
      <c r="N239" s="6">
        <v>0</v>
      </c>
      <c r="O239" s="6">
        <v>0</v>
      </c>
      <c r="P239" s="6">
        <v>704</v>
      </c>
      <c r="Q239" s="6">
        <v>3089</v>
      </c>
      <c r="R239" s="6">
        <v>0</v>
      </c>
      <c r="S239" s="6">
        <v>0</v>
      </c>
      <c r="T239" s="6">
        <v>1</v>
      </c>
      <c r="U239" s="6">
        <v>0</v>
      </c>
      <c r="V239" s="6">
        <v>7082</v>
      </c>
      <c r="W239" s="6">
        <v>26853</v>
      </c>
      <c r="X239" s="8">
        <v>8.7999999999999995E-2</v>
      </c>
      <c r="Y239" s="9" t="s">
        <v>43</v>
      </c>
      <c r="AA239" s="2"/>
    </row>
    <row r="240" spans="2:27" ht="18" customHeight="1" x14ac:dyDescent="0.3">
      <c r="B240" s="5" t="s">
        <v>266</v>
      </c>
      <c r="C240" s="6" t="s">
        <v>286</v>
      </c>
      <c r="D240" s="6">
        <v>868231</v>
      </c>
      <c r="E240" s="7">
        <v>44228</v>
      </c>
      <c r="F240" s="6">
        <v>52208</v>
      </c>
      <c r="G240" s="6">
        <v>7143</v>
      </c>
      <c r="H240" s="6">
        <v>7080</v>
      </c>
      <c r="I240" s="6">
        <v>63</v>
      </c>
      <c r="J240" s="6">
        <v>655140</v>
      </c>
      <c r="K240" s="6">
        <v>345189</v>
      </c>
      <c r="L240" s="6">
        <v>0</v>
      </c>
      <c r="M240" s="6">
        <v>0</v>
      </c>
      <c r="N240" s="6">
        <v>0</v>
      </c>
      <c r="O240" s="6">
        <v>0</v>
      </c>
      <c r="P240" s="6">
        <v>39</v>
      </c>
      <c r="Q240" s="6">
        <v>298</v>
      </c>
      <c r="R240" s="6">
        <v>0</v>
      </c>
      <c r="S240" s="6">
        <v>0</v>
      </c>
      <c r="T240" s="6">
        <v>0</v>
      </c>
      <c r="U240" s="6">
        <v>0</v>
      </c>
      <c r="V240" s="6">
        <v>1130</v>
      </c>
      <c r="W240" s="6">
        <v>25717</v>
      </c>
      <c r="X240" s="8">
        <v>6.0100000000000001E-2</v>
      </c>
      <c r="Y240" s="9" t="s">
        <v>43</v>
      </c>
      <c r="AA240" s="2"/>
    </row>
    <row r="241" spans="2:27" ht="18" customHeight="1" x14ac:dyDescent="0.3">
      <c r="B241" s="5" t="s">
        <v>266</v>
      </c>
      <c r="C241" s="6" t="s">
        <v>287</v>
      </c>
      <c r="D241" s="6">
        <v>1158283</v>
      </c>
      <c r="E241" s="7">
        <v>44228</v>
      </c>
      <c r="F241" s="6">
        <v>91975</v>
      </c>
      <c r="G241" s="6">
        <v>17044</v>
      </c>
      <c r="H241" s="6">
        <v>16875</v>
      </c>
      <c r="I241" s="6">
        <v>169</v>
      </c>
      <c r="J241" s="6">
        <v>691497</v>
      </c>
      <c r="K241" s="6">
        <v>299553</v>
      </c>
      <c r="L241" s="6">
        <v>0</v>
      </c>
      <c r="M241" s="6">
        <v>0</v>
      </c>
      <c r="N241" s="6">
        <v>0</v>
      </c>
      <c r="O241" s="6">
        <v>0</v>
      </c>
      <c r="P241" s="6">
        <v>345</v>
      </c>
      <c r="Q241" s="6">
        <v>988</v>
      </c>
      <c r="R241" s="6">
        <v>0</v>
      </c>
      <c r="S241" s="6">
        <v>0</v>
      </c>
      <c r="T241" s="6">
        <v>0</v>
      </c>
      <c r="U241" s="6">
        <v>0</v>
      </c>
      <c r="V241" s="6">
        <v>4092</v>
      </c>
      <c r="W241" s="6">
        <v>14945</v>
      </c>
      <c r="X241" s="8">
        <v>7.9399999999999998E-2</v>
      </c>
      <c r="Y241" s="9" t="s">
        <v>43</v>
      </c>
      <c r="AA241" s="2"/>
    </row>
    <row r="242" spans="2:27" ht="18" customHeight="1" x14ac:dyDescent="0.3">
      <c r="B242" s="5" t="s">
        <v>266</v>
      </c>
      <c r="C242" s="6" t="s">
        <v>288</v>
      </c>
      <c r="D242" s="6">
        <v>1338114</v>
      </c>
      <c r="E242" s="7">
        <v>44228</v>
      </c>
      <c r="F242" s="6">
        <v>84683</v>
      </c>
      <c r="G242" s="6">
        <v>10618</v>
      </c>
      <c r="H242" s="6">
        <v>10557</v>
      </c>
      <c r="I242" s="6">
        <v>61</v>
      </c>
      <c r="J242" s="6">
        <v>756544</v>
      </c>
      <c r="K242" s="6">
        <v>347992</v>
      </c>
      <c r="L242" s="6">
        <v>0</v>
      </c>
      <c r="M242" s="6">
        <v>0</v>
      </c>
      <c r="N242" s="6">
        <v>0</v>
      </c>
      <c r="O242" s="6">
        <v>0</v>
      </c>
      <c r="P242" s="6">
        <v>268</v>
      </c>
      <c r="Q242" s="6">
        <v>844</v>
      </c>
      <c r="R242" s="6">
        <v>0</v>
      </c>
      <c r="S242" s="6">
        <v>0</v>
      </c>
      <c r="T242" s="6">
        <v>2</v>
      </c>
      <c r="U242" s="6">
        <v>0</v>
      </c>
      <c r="V242" s="6">
        <v>8475</v>
      </c>
      <c r="W242" s="6">
        <v>18843</v>
      </c>
      <c r="X242" s="8">
        <v>6.3299999999999995E-2</v>
      </c>
      <c r="Y242" s="9" t="s">
        <v>43</v>
      </c>
      <c r="AA242" s="2"/>
    </row>
    <row r="243" spans="2:27" ht="18" customHeight="1" x14ac:dyDescent="0.3">
      <c r="B243" s="5" t="s">
        <v>266</v>
      </c>
      <c r="C243" s="6" t="s">
        <v>289</v>
      </c>
      <c r="D243" s="6">
        <v>2677737</v>
      </c>
      <c r="E243" s="7">
        <v>44228</v>
      </c>
      <c r="F243" s="6">
        <v>165042</v>
      </c>
      <c r="G243" s="6">
        <v>30618</v>
      </c>
      <c r="H243" s="6">
        <v>30283</v>
      </c>
      <c r="I243" s="6">
        <v>335</v>
      </c>
      <c r="J243" s="6">
        <v>1838263</v>
      </c>
      <c r="K243" s="6">
        <v>821713</v>
      </c>
      <c r="L243" s="6">
        <v>0</v>
      </c>
      <c r="M243" s="6">
        <v>0</v>
      </c>
      <c r="N243" s="6">
        <v>0</v>
      </c>
      <c r="O243" s="6">
        <v>0</v>
      </c>
      <c r="P243" s="6">
        <v>39</v>
      </c>
      <c r="Q243" s="6">
        <v>130</v>
      </c>
      <c r="R243" s="6">
        <v>0</v>
      </c>
      <c r="S243" s="6">
        <v>0</v>
      </c>
      <c r="T243" s="6">
        <v>0</v>
      </c>
      <c r="U243" s="6">
        <v>0</v>
      </c>
      <c r="V243" s="6">
        <v>4520</v>
      </c>
      <c r="W243" s="6">
        <v>20308</v>
      </c>
      <c r="X243" s="8">
        <v>6.1600000000000002E-2</v>
      </c>
      <c r="Y243" s="9" t="s">
        <v>43</v>
      </c>
      <c r="AA243" s="2"/>
    </row>
    <row r="244" spans="2:27" ht="18" customHeight="1" x14ac:dyDescent="0.3">
      <c r="B244" s="5" t="s">
        <v>266</v>
      </c>
      <c r="C244" s="6" t="s">
        <v>290</v>
      </c>
      <c r="D244" s="6">
        <v>1037185</v>
      </c>
      <c r="E244" s="7">
        <v>44228</v>
      </c>
      <c r="F244" s="6">
        <v>84616</v>
      </c>
      <c r="G244" s="6">
        <v>13732</v>
      </c>
      <c r="H244" s="6">
        <v>13653</v>
      </c>
      <c r="I244" s="6">
        <v>79</v>
      </c>
      <c r="J244" s="6">
        <v>610090</v>
      </c>
      <c r="K244" s="6">
        <v>348789</v>
      </c>
      <c r="L244" s="6">
        <v>0</v>
      </c>
      <c r="M244" s="6">
        <v>0</v>
      </c>
      <c r="N244" s="6">
        <v>0</v>
      </c>
      <c r="O244" s="6">
        <v>0</v>
      </c>
      <c r="P244" s="6">
        <v>480</v>
      </c>
      <c r="Q244" s="6">
        <v>589</v>
      </c>
      <c r="R244" s="6">
        <v>0</v>
      </c>
      <c r="S244" s="6">
        <v>0</v>
      </c>
      <c r="T244" s="6">
        <v>0</v>
      </c>
      <c r="U244" s="6">
        <v>0</v>
      </c>
      <c r="V244" s="6">
        <v>9007</v>
      </c>
      <c r="W244" s="6">
        <v>15482</v>
      </c>
      <c r="X244" s="8">
        <v>8.1600000000000006E-2</v>
      </c>
      <c r="Y244" s="9" t="s">
        <v>43</v>
      </c>
      <c r="AA244" s="2"/>
    </row>
    <row r="245" spans="2:27" ht="18" customHeight="1" x14ac:dyDescent="0.3">
      <c r="B245" s="5" t="s">
        <v>266</v>
      </c>
      <c r="C245" s="6" t="s">
        <v>291</v>
      </c>
      <c r="D245" s="6">
        <v>1421711</v>
      </c>
      <c r="E245" s="7">
        <v>44228</v>
      </c>
      <c r="F245" s="6">
        <v>74225</v>
      </c>
      <c r="G245" s="6">
        <v>9498</v>
      </c>
      <c r="H245" s="6">
        <v>9406</v>
      </c>
      <c r="I245" s="6">
        <v>92</v>
      </c>
      <c r="J245" s="6">
        <v>884688</v>
      </c>
      <c r="K245" s="6">
        <v>419023</v>
      </c>
      <c r="L245" s="6">
        <v>0</v>
      </c>
      <c r="M245" s="6">
        <v>0</v>
      </c>
      <c r="N245" s="6">
        <v>0</v>
      </c>
      <c r="O245" s="6">
        <v>0</v>
      </c>
      <c r="P245" s="6">
        <v>48</v>
      </c>
      <c r="Q245" s="6">
        <v>268</v>
      </c>
      <c r="R245" s="6">
        <v>0</v>
      </c>
      <c r="S245" s="6">
        <v>0</v>
      </c>
      <c r="T245" s="6">
        <v>0</v>
      </c>
      <c r="U245" s="6">
        <v>0</v>
      </c>
      <c r="V245" s="6">
        <v>2623</v>
      </c>
      <c r="W245" s="6">
        <v>16223</v>
      </c>
      <c r="X245" s="8">
        <v>5.2200000000000003E-2</v>
      </c>
      <c r="Y245" s="9" t="s">
        <v>43</v>
      </c>
      <c r="AA245" s="2"/>
    </row>
    <row r="246" spans="2:27" ht="18" customHeight="1" x14ac:dyDescent="0.3">
      <c r="B246" s="5" t="s">
        <v>266</v>
      </c>
      <c r="C246" s="6" t="s">
        <v>292</v>
      </c>
      <c r="D246" s="6">
        <v>3067549</v>
      </c>
      <c r="E246" s="7">
        <v>44228</v>
      </c>
      <c r="F246" s="6">
        <v>251522</v>
      </c>
      <c r="G246" s="6">
        <v>56405</v>
      </c>
      <c r="H246" s="6">
        <v>55652</v>
      </c>
      <c r="I246" s="6">
        <v>753</v>
      </c>
      <c r="J246" s="6">
        <v>1715072</v>
      </c>
      <c r="K246" s="6">
        <v>854773</v>
      </c>
      <c r="L246" s="6">
        <v>0</v>
      </c>
      <c r="M246" s="6">
        <v>0</v>
      </c>
      <c r="N246" s="6">
        <v>0</v>
      </c>
      <c r="O246" s="6">
        <v>0</v>
      </c>
      <c r="P246" s="6">
        <v>1169</v>
      </c>
      <c r="Q246" s="6">
        <v>2727</v>
      </c>
      <c r="R246" s="6">
        <v>0</v>
      </c>
      <c r="S246" s="6">
        <v>0</v>
      </c>
      <c r="T246" s="6">
        <v>0</v>
      </c>
      <c r="U246" s="6">
        <v>0</v>
      </c>
      <c r="V246" s="6">
        <v>16803</v>
      </c>
      <c r="W246" s="6">
        <v>51655</v>
      </c>
      <c r="X246" s="8">
        <v>8.2000000000000003E-2</v>
      </c>
      <c r="Y246" s="9" t="s">
        <v>43</v>
      </c>
      <c r="AA246" s="2"/>
    </row>
    <row r="247" spans="2:27" ht="18" customHeight="1" x14ac:dyDescent="0.3">
      <c r="B247" s="5" t="s">
        <v>293</v>
      </c>
      <c r="C247" s="6" t="s">
        <v>294</v>
      </c>
      <c r="D247" s="6">
        <v>7100000</v>
      </c>
      <c r="E247" s="7">
        <v>44228</v>
      </c>
      <c r="F247" s="6">
        <v>2667777</v>
      </c>
      <c r="G247" s="6">
        <v>554672</v>
      </c>
      <c r="H247" s="6">
        <v>544701</v>
      </c>
      <c r="I247" s="6">
        <v>8546</v>
      </c>
      <c r="J247" s="6">
        <v>4532809</v>
      </c>
      <c r="K247" s="6">
        <v>2671294</v>
      </c>
      <c r="L247" s="6">
        <v>0</v>
      </c>
      <c r="M247" s="6">
        <v>118</v>
      </c>
      <c r="N247" s="6">
        <v>143</v>
      </c>
      <c r="O247" s="6">
        <v>4</v>
      </c>
      <c r="P247" s="6">
        <v>4126</v>
      </c>
      <c r="Q247" s="6">
        <v>8535</v>
      </c>
      <c r="R247" s="6">
        <v>0</v>
      </c>
      <c r="S247" s="6">
        <v>880</v>
      </c>
      <c r="T247" s="6">
        <v>1093</v>
      </c>
      <c r="U247" s="6">
        <v>12</v>
      </c>
      <c r="V247" s="6">
        <v>52515</v>
      </c>
      <c r="W247" s="6">
        <v>124932</v>
      </c>
      <c r="X247" s="8">
        <v>0.37569999999999998</v>
      </c>
      <c r="Y247" s="9" t="s">
        <v>61</v>
      </c>
      <c r="AA247" s="2"/>
    </row>
    <row r="248" spans="2:27" ht="18" customHeight="1" x14ac:dyDescent="0.3">
      <c r="B248" s="5" t="s">
        <v>293</v>
      </c>
      <c r="C248" s="6" t="s">
        <v>295</v>
      </c>
      <c r="D248" s="6">
        <v>1502900</v>
      </c>
      <c r="E248" s="7">
        <v>44187</v>
      </c>
      <c r="F248" s="6">
        <v>163803</v>
      </c>
      <c r="G248" s="6">
        <v>28425</v>
      </c>
      <c r="H248" s="6">
        <v>27957</v>
      </c>
      <c r="I248" s="6">
        <v>274</v>
      </c>
      <c r="J248" s="6">
        <v>770955</v>
      </c>
      <c r="K248" s="6">
        <v>279901</v>
      </c>
      <c r="L248" s="6">
        <v>0</v>
      </c>
      <c r="M248" s="6">
        <v>16</v>
      </c>
      <c r="N248" s="6">
        <v>21</v>
      </c>
      <c r="O248" s="6">
        <v>0</v>
      </c>
      <c r="P248" s="6">
        <v>811</v>
      </c>
      <c r="Q248" s="6">
        <v>1674</v>
      </c>
      <c r="R248" s="6">
        <v>0</v>
      </c>
      <c r="S248" s="6">
        <v>110</v>
      </c>
      <c r="T248" s="6">
        <v>161</v>
      </c>
      <c r="U248" s="6">
        <v>1</v>
      </c>
      <c r="V248" s="6">
        <v>13388</v>
      </c>
      <c r="W248" s="6">
        <v>27153</v>
      </c>
      <c r="X248" s="8">
        <v>0.109</v>
      </c>
      <c r="Y248" s="9" t="s">
        <v>26</v>
      </c>
      <c r="AA248" s="2"/>
    </row>
    <row r="249" spans="2:27" ht="18" customHeight="1" x14ac:dyDescent="0.3">
      <c r="B249" s="5" t="s">
        <v>293</v>
      </c>
      <c r="C249" s="6" t="s">
        <v>296</v>
      </c>
      <c r="D249" s="6">
        <v>735071</v>
      </c>
      <c r="E249" s="7">
        <v>44035</v>
      </c>
      <c r="F249" s="6">
        <v>45839</v>
      </c>
      <c r="G249" s="6">
        <v>33566</v>
      </c>
      <c r="H249" s="6">
        <v>33164</v>
      </c>
      <c r="I249" s="6">
        <v>212</v>
      </c>
      <c r="J249" s="6">
        <v>501986</v>
      </c>
      <c r="K249" s="6">
        <v>343811</v>
      </c>
      <c r="L249" s="6">
        <v>0</v>
      </c>
      <c r="M249" s="6">
        <v>20</v>
      </c>
      <c r="N249" s="6">
        <v>25</v>
      </c>
      <c r="O249" s="6">
        <v>2</v>
      </c>
      <c r="P249" s="6">
        <v>71</v>
      </c>
      <c r="Q249" s="6">
        <v>1092</v>
      </c>
      <c r="R249" s="6">
        <v>0</v>
      </c>
      <c r="S249" s="6">
        <v>124</v>
      </c>
      <c r="T249" s="6">
        <v>220</v>
      </c>
      <c r="U249" s="6">
        <v>3</v>
      </c>
      <c r="V249" s="6">
        <v>1613</v>
      </c>
      <c r="W249" s="6">
        <v>31952</v>
      </c>
      <c r="X249" s="8">
        <v>6.2399999999999997E-2</v>
      </c>
      <c r="Y249" s="9" t="s">
        <v>43</v>
      </c>
      <c r="AA249" s="2"/>
    </row>
    <row r="250" spans="2:27" ht="18" customHeight="1" x14ac:dyDescent="0.3">
      <c r="B250" s="5" t="s">
        <v>293</v>
      </c>
      <c r="C250" s="6" t="s">
        <v>297</v>
      </c>
      <c r="D250" s="6">
        <v>1268094</v>
      </c>
      <c r="E250" s="7">
        <v>44035</v>
      </c>
      <c r="F250" s="6">
        <v>67445</v>
      </c>
      <c r="G250" s="6">
        <v>41461</v>
      </c>
      <c r="H250" s="6">
        <v>40760</v>
      </c>
      <c r="I250" s="6">
        <v>442</v>
      </c>
      <c r="J250" s="6">
        <v>630274</v>
      </c>
      <c r="K250" s="6">
        <v>246969</v>
      </c>
      <c r="L250" s="6">
        <v>0</v>
      </c>
      <c r="M250" s="6">
        <v>23</v>
      </c>
      <c r="N250" s="6">
        <v>22</v>
      </c>
      <c r="O250" s="6">
        <v>2</v>
      </c>
      <c r="P250" s="6">
        <v>291</v>
      </c>
      <c r="Q250" s="6">
        <v>624</v>
      </c>
      <c r="R250" s="6">
        <v>0</v>
      </c>
      <c r="S250" s="6">
        <v>170</v>
      </c>
      <c r="T250" s="6">
        <v>253</v>
      </c>
      <c r="U250" s="6">
        <v>5</v>
      </c>
      <c r="V250" s="6">
        <v>13453</v>
      </c>
      <c r="W250" s="6">
        <v>29614</v>
      </c>
      <c r="X250" s="8">
        <v>5.3199999999999997E-2</v>
      </c>
      <c r="Y250" s="9" t="s">
        <v>43</v>
      </c>
      <c r="AA250" s="2"/>
    </row>
    <row r="251" spans="2:27" ht="18" customHeight="1" x14ac:dyDescent="0.3">
      <c r="B251" s="5" t="s">
        <v>298</v>
      </c>
      <c r="C251" s="6" t="s">
        <v>299</v>
      </c>
      <c r="D251" s="6">
        <v>377988</v>
      </c>
      <c r="E251" s="7">
        <v>44229</v>
      </c>
      <c r="F251" s="6">
        <v>61582</v>
      </c>
      <c r="G251" s="6">
        <v>7037</v>
      </c>
      <c r="H251" s="6">
        <v>7000</v>
      </c>
      <c r="I251" s="6">
        <v>35</v>
      </c>
      <c r="J251" s="6">
        <v>258334</v>
      </c>
      <c r="K251" s="6">
        <v>164654</v>
      </c>
      <c r="L251" s="6">
        <v>0</v>
      </c>
      <c r="M251" s="6">
        <v>0</v>
      </c>
      <c r="N251" s="6">
        <v>0</v>
      </c>
      <c r="O251" s="6">
        <v>0</v>
      </c>
      <c r="P251" s="6">
        <v>5</v>
      </c>
      <c r="Q251" s="6">
        <v>531</v>
      </c>
      <c r="R251" s="6">
        <v>0</v>
      </c>
      <c r="S251" s="6">
        <v>1</v>
      </c>
      <c r="T251" s="6">
        <v>2</v>
      </c>
      <c r="U251" s="6">
        <v>0</v>
      </c>
      <c r="V251" s="6">
        <v>264</v>
      </c>
      <c r="W251" s="6">
        <v>11234</v>
      </c>
      <c r="X251" s="8">
        <v>0.16289999999999999</v>
      </c>
      <c r="Y251" s="9" t="s">
        <v>26</v>
      </c>
      <c r="AA251" s="2"/>
    </row>
    <row r="252" spans="2:27" ht="18" customHeight="1" x14ac:dyDescent="0.3">
      <c r="B252" s="5" t="s">
        <v>298</v>
      </c>
      <c r="C252" s="6" t="s">
        <v>300</v>
      </c>
      <c r="D252" s="6">
        <v>436868</v>
      </c>
      <c r="E252" s="7">
        <v>44229</v>
      </c>
      <c r="F252" s="6">
        <v>47437</v>
      </c>
      <c r="G252" s="6">
        <v>8134</v>
      </c>
      <c r="H252" s="6">
        <v>8043</v>
      </c>
      <c r="I252" s="6">
        <v>74</v>
      </c>
      <c r="J252" s="6">
        <v>279099</v>
      </c>
      <c r="K252" s="6">
        <v>161408</v>
      </c>
      <c r="L252" s="6">
        <v>0</v>
      </c>
      <c r="M252" s="6">
        <v>0</v>
      </c>
      <c r="N252" s="6">
        <v>0</v>
      </c>
      <c r="O252" s="6">
        <v>0</v>
      </c>
      <c r="P252" s="6">
        <v>0</v>
      </c>
      <c r="Q252" s="6">
        <v>1</v>
      </c>
      <c r="R252" s="6">
        <v>0</v>
      </c>
      <c r="S252" s="6">
        <v>8</v>
      </c>
      <c r="T252" s="6">
        <v>3</v>
      </c>
      <c r="U252" s="6">
        <v>0</v>
      </c>
      <c r="V252" s="6">
        <v>319</v>
      </c>
      <c r="W252" s="6">
        <v>9611</v>
      </c>
      <c r="X252" s="8">
        <v>0.1086</v>
      </c>
      <c r="Y252" s="9" t="s">
        <v>26</v>
      </c>
      <c r="AA252" s="2"/>
    </row>
    <row r="253" spans="2:27" ht="18" customHeight="1" x14ac:dyDescent="0.3">
      <c r="B253" s="5" t="s">
        <v>298</v>
      </c>
      <c r="C253" s="6" t="s">
        <v>301</v>
      </c>
      <c r="D253" s="6">
        <v>327391</v>
      </c>
      <c r="E253" s="7">
        <v>44229</v>
      </c>
      <c r="F253" s="6">
        <v>24046</v>
      </c>
      <c r="G253" s="6">
        <v>4559</v>
      </c>
      <c r="H253" s="6">
        <v>4500</v>
      </c>
      <c r="I253" s="6">
        <v>54</v>
      </c>
      <c r="J253" s="6">
        <v>202148</v>
      </c>
      <c r="K253" s="6">
        <v>111955</v>
      </c>
      <c r="L253" s="6">
        <v>0</v>
      </c>
      <c r="M253" s="6">
        <v>2</v>
      </c>
      <c r="N253" s="6">
        <v>0</v>
      </c>
      <c r="O253" s="6">
        <v>0</v>
      </c>
      <c r="P253" s="6">
        <v>0</v>
      </c>
      <c r="Q253" s="6">
        <v>0</v>
      </c>
      <c r="R253" s="6">
        <v>0</v>
      </c>
      <c r="S253" s="6">
        <v>3</v>
      </c>
      <c r="T253" s="6">
        <v>0</v>
      </c>
      <c r="U253" s="6">
        <v>0</v>
      </c>
      <c r="V253" s="6">
        <v>373</v>
      </c>
      <c r="W253" s="6">
        <v>5866</v>
      </c>
      <c r="X253" s="8">
        <v>7.3400000000000007E-2</v>
      </c>
      <c r="Y253" s="9" t="s">
        <v>43</v>
      </c>
      <c r="AA253" s="2"/>
    </row>
    <row r="254" spans="2:27" ht="18" customHeight="1" x14ac:dyDescent="0.3">
      <c r="B254" s="5" t="s">
        <v>298</v>
      </c>
      <c r="C254" s="6" t="s">
        <v>302</v>
      </c>
      <c r="D254" s="6">
        <v>415946</v>
      </c>
      <c r="E254" s="7">
        <v>44229</v>
      </c>
      <c r="F254" s="6">
        <v>100931</v>
      </c>
      <c r="G254" s="6">
        <v>7250</v>
      </c>
      <c r="H254" s="6">
        <v>7199</v>
      </c>
      <c r="I254" s="6">
        <v>34</v>
      </c>
      <c r="J254" s="6">
        <v>283802</v>
      </c>
      <c r="K254" s="6">
        <v>190594</v>
      </c>
      <c r="L254" s="6">
        <v>0</v>
      </c>
      <c r="M254" s="6">
        <v>2</v>
      </c>
      <c r="N254" s="6">
        <v>0</v>
      </c>
      <c r="O254" s="6">
        <v>0</v>
      </c>
      <c r="P254" s="6">
        <v>0</v>
      </c>
      <c r="Q254" s="6">
        <v>0</v>
      </c>
      <c r="R254" s="6">
        <v>0</v>
      </c>
      <c r="S254" s="6">
        <v>4</v>
      </c>
      <c r="T254" s="6">
        <v>8</v>
      </c>
      <c r="U254" s="6">
        <v>0</v>
      </c>
      <c r="V254" s="6">
        <v>352</v>
      </c>
      <c r="W254" s="6">
        <v>4099</v>
      </c>
      <c r="X254" s="8">
        <v>0.2427</v>
      </c>
      <c r="Y254" s="9" t="s">
        <v>26</v>
      </c>
      <c r="AA254" s="2"/>
    </row>
    <row r="255" spans="2:27" ht="18" customHeight="1" x14ac:dyDescent="0.3">
      <c r="B255" s="5" t="s">
        <v>298</v>
      </c>
      <c r="C255" s="6" t="s">
        <v>303</v>
      </c>
      <c r="D255" s="6">
        <v>484233</v>
      </c>
      <c r="E255" s="7">
        <v>44229</v>
      </c>
      <c r="F255" s="6">
        <v>53067</v>
      </c>
      <c r="G255" s="6">
        <v>6360</v>
      </c>
      <c r="H255" s="6">
        <v>6273</v>
      </c>
      <c r="I255" s="6">
        <v>75</v>
      </c>
      <c r="J255" s="6">
        <v>330932</v>
      </c>
      <c r="K255" s="6">
        <v>211903</v>
      </c>
      <c r="L255" s="6">
        <v>0</v>
      </c>
      <c r="M255" s="6">
        <v>0</v>
      </c>
      <c r="N255" s="6">
        <v>0</v>
      </c>
      <c r="O255" s="6">
        <v>0</v>
      </c>
      <c r="P255" s="6">
        <v>0</v>
      </c>
      <c r="Q255" s="6">
        <v>9</v>
      </c>
      <c r="R255" s="6">
        <v>0</v>
      </c>
      <c r="S255" s="6">
        <v>8</v>
      </c>
      <c r="T255" s="6">
        <v>4</v>
      </c>
      <c r="U255" s="6">
        <v>0</v>
      </c>
      <c r="V255" s="6">
        <v>451</v>
      </c>
      <c r="W255" s="6">
        <v>10397</v>
      </c>
      <c r="X255" s="8">
        <v>0.1096</v>
      </c>
      <c r="Y255" s="9" t="s">
        <v>26</v>
      </c>
      <c r="AA255" s="2"/>
    </row>
    <row r="256" spans="2:27" ht="18" customHeight="1" x14ac:dyDescent="0.3">
      <c r="B256" s="5" t="s">
        <v>298</v>
      </c>
      <c r="C256" s="6" t="s">
        <v>304</v>
      </c>
      <c r="D256" s="6">
        <v>433737</v>
      </c>
      <c r="E256" s="7">
        <v>44229</v>
      </c>
      <c r="F256" s="6">
        <v>83030</v>
      </c>
      <c r="G256" s="6">
        <v>10168</v>
      </c>
      <c r="H256" s="6">
        <v>10104</v>
      </c>
      <c r="I256" s="6">
        <v>53</v>
      </c>
      <c r="J256" s="6">
        <v>303987</v>
      </c>
      <c r="K256" s="6">
        <v>209259</v>
      </c>
      <c r="L256" s="6">
        <v>0</v>
      </c>
      <c r="M256" s="6">
        <v>1</v>
      </c>
      <c r="N256" s="6">
        <v>0</v>
      </c>
      <c r="O256" s="6">
        <v>0</v>
      </c>
      <c r="P256" s="6">
        <v>0</v>
      </c>
      <c r="Q256" s="6">
        <v>1</v>
      </c>
      <c r="R256" s="6">
        <v>0</v>
      </c>
      <c r="S256" s="6">
        <v>4</v>
      </c>
      <c r="T256" s="6">
        <v>1</v>
      </c>
      <c r="U256" s="6">
        <v>0</v>
      </c>
      <c r="V256" s="6">
        <v>267</v>
      </c>
      <c r="W256" s="6">
        <v>5639</v>
      </c>
      <c r="X256" s="8">
        <v>0.19139999999999999</v>
      </c>
      <c r="Y256" s="9" t="s">
        <v>26</v>
      </c>
      <c r="AA256" s="2"/>
    </row>
    <row r="257" spans="2:27" ht="18" customHeight="1" x14ac:dyDescent="0.3">
      <c r="B257" s="5" t="s">
        <v>298</v>
      </c>
      <c r="C257" s="6" t="s">
        <v>305</v>
      </c>
      <c r="D257" s="6">
        <v>277335</v>
      </c>
      <c r="E257" s="7">
        <v>44229</v>
      </c>
      <c r="F257" s="6">
        <v>34930</v>
      </c>
      <c r="G257" s="6">
        <v>8609</v>
      </c>
      <c r="H257" s="6">
        <v>8530</v>
      </c>
      <c r="I257" s="6">
        <v>68</v>
      </c>
      <c r="J257" s="6">
        <v>173390</v>
      </c>
      <c r="K257" s="6">
        <v>101178</v>
      </c>
      <c r="L257" s="6">
        <v>0</v>
      </c>
      <c r="M257" s="6">
        <v>1</v>
      </c>
      <c r="N257" s="6">
        <v>0</v>
      </c>
      <c r="O257" s="6">
        <v>0</v>
      </c>
      <c r="P257" s="6">
        <v>0</v>
      </c>
      <c r="Q257" s="6">
        <v>5</v>
      </c>
      <c r="R257" s="6">
        <v>0</v>
      </c>
      <c r="S257" s="6">
        <v>4</v>
      </c>
      <c r="T257" s="6">
        <v>3</v>
      </c>
      <c r="U257" s="6">
        <v>0</v>
      </c>
      <c r="V257" s="6">
        <v>762</v>
      </c>
      <c r="W257" s="6">
        <v>10307</v>
      </c>
      <c r="X257" s="8">
        <v>0.12590000000000001</v>
      </c>
      <c r="Y257" s="9" t="s">
        <v>26</v>
      </c>
      <c r="AA257" s="2"/>
    </row>
    <row r="258" spans="2:27" ht="18" customHeight="1" x14ac:dyDescent="0.3">
      <c r="B258" s="5" t="s">
        <v>298</v>
      </c>
      <c r="C258" s="6" t="s">
        <v>306</v>
      </c>
      <c r="D258" s="6">
        <v>917534</v>
      </c>
      <c r="E258" s="7">
        <v>44229</v>
      </c>
      <c r="F258" s="6">
        <v>202939</v>
      </c>
      <c r="G258" s="6">
        <v>32351</v>
      </c>
      <c r="H258" s="6">
        <v>31817</v>
      </c>
      <c r="I258" s="6">
        <v>420</v>
      </c>
      <c r="J258" s="6">
        <v>676784</v>
      </c>
      <c r="K258" s="6">
        <v>470030</v>
      </c>
      <c r="L258" s="6">
        <v>0</v>
      </c>
      <c r="M258" s="6">
        <v>6</v>
      </c>
      <c r="N258" s="6">
        <v>2</v>
      </c>
      <c r="O258" s="6">
        <v>0</v>
      </c>
      <c r="P258" s="6">
        <v>5</v>
      </c>
      <c r="Q258" s="6">
        <v>13</v>
      </c>
      <c r="R258" s="6">
        <v>0</v>
      </c>
      <c r="S258" s="6">
        <v>55</v>
      </c>
      <c r="T258" s="6">
        <v>41</v>
      </c>
      <c r="U258" s="6">
        <v>0</v>
      </c>
      <c r="V258" s="6">
        <v>1366</v>
      </c>
      <c r="W258" s="6">
        <v>17141</v>
      </c>
      <c r="X258" s="8">
        <v>0.22120000000000001</v>
      </c>
      <c r="Y258" s="9" t="s">
        <v>26</v>
      </c>
      <c r="AA258" s="2"/>
    </row>
    <row r="259" spans="2:27" ht="18" customHeight="1" x14ac:dyDescent="0.3">
      <c r="B259" s="5" t="s">
        <v>307</v>
      </c>
      <c r="C259" s="6" t="s">
        <v>308</v>
      </c>
      <c r="D259" s="6">
        <v>4380793</v>
      </c>
      <c r="E259" s="7">
        <v>44227</v>
      </c>
      <c r="F259" s="6">
        <v>491361</v>
      </c>
      <c r="G259" s="6">
        <v>25765</v>
      </c>
      <c r="H259" s="6">
        <v>25308</v>
      </c>
      <c r="I259" s="6">
        <v>457</v>
      </c>
      <c r="J259" s="6">
        <v>2172907</v>
      </c>
      <c r="K259" s="6">
        <v>746386</v>
      </c>
      <c r="L259" s="6">
        <v>0</v>
      </c>
      <c r="M259" s="6">
        <v>0</v>
      </c>
      <c r="N259" s="6">
        <v>0</v>
      </c>
      <c r="O259" s="6">
        <v>0</v>
      </c>
      <c r="P259" s="6">
        <v>178</v>
      </c>
      <c r="Q259" s="6">
        <v>265</v>
      </c>
      <c r="R259" s="6">
        <v>0</v>
      </c>
      <c r="S259" s="6">
        <v>0</v>
      </c>
      <c r="T259" s="6">
        <v>2</v>
      </c>
      <c r="U259" s="6">
        <v>0</v>
      </c>
      <c r="V259" s="6">
        <v>23657</v>
      </c>
      <c r="W259" s="6">
        <v>42953</v>
      </c>
      <c r="X259" s="8">
        <v>0.11219999999999999</v>
      </c>
      <c r="Y259" s="9" t="s">
        <v>26</v>
      </c>
      <c r="AA259" s="2"/>
    </row>
    <row r="260" spans="2:27" ht="18" customHeight="1" x14ac:dyDescent="0.3">
      <c r="B260" s="5" t="s">
        <v>307</v>
      </c>
      <c r="C260" s="6" t="s">
        <v>309</v>
      </c>
      <c r="D260" s="6">
        <v>3673849</v>
      </c>
      <c r="E260" s="7">
        <v>44227</v>
      </c>
      <c r="F260" s="6">
        <v>482825</v>
      </c>
      <c r="G260" s="6">
        <v>21280</v>
      </c>
      <c r="H260" s="6">
        <v>21172</v>
      </c>
      <c r="I260" s="6">
        <v>108</v>
      </c>
      <c r="J260" s="6">
        <v>1589498</v>
      </c>
      <c r="K260" s="6">
        <v>498586</v>
      </c>
      <c r="L260" s="6">
        <v>0</v>
      </c>
      <c r="M260" s="6">
        <v>0</v>
      </c>
      <c r="N260" s="6">
        <v>0</v>
      </c>
      <c r="O260" s="6">
        <v>0</v>
      </c>
      <c r="P260" s="6">
        <v>9</v>
      </c>
      <c r="Q260" s="6">
        <v>25</v>
      </c>
      <c r="R260" s="6">
        <v>0</v>
      </c>
      <c r="S260" s="6">
        <v>0</v>
      </c>
      <c r="T260" s="6">
        <v>0</v>
      </c>
      <c r="U260" s="6">
        <v>0</v>
      </c>
      <c r="V260" s="6">
        <v>34650</v>
      </c>
      <c r="W260" s="6">
        <v>57576</v>
      </c>
      <c r="X260" s="8">
        <v>0.13139999999999999</v>
      </c>
      <c r="Y260" s="9" t="s">
        <v>26</v>
      </c>
      <c r="AA260" s="2"/>
    </row>
    <row r="261" spans="2:27" ht="18" customHeight="1" x14ac:dyDescent="0.3">
      <c r="B261" s="5" t="s">
        <v>307</v>
      </c>
      <c r="C261" s="6" t="s">
        <v>310</v>
      </c>
      <c r="D261" s="6">
        <v>2398709</v>
      </c>
      <c r="E261" s="7">
        <v>44227</v>
      </c>
      <c r="F261" s="6">
        <v>123151</v>
      </c>
      <c r="G261" s="6">
        <v>5040</v>
      </c>
      <c r="H261" s="6">
        <v>4885</v>
      </c>
      <c r="I261" s="6">
        <v>152</v>
      </c>
      <c r="J261" s="6">
        <v>1135268</v>
      </c>
      <c r="K261" s="6">
        <v>349925</v>
      </c>
      <c r="L261" s="6">
        <v>0</v>
      </c>
      <c r="M261" s="6">
        <v>0</v>
      </c>
      <c r="N261" s="6">
        <v>0</v>
      </c>
      <c r="O261" s="6">
        <v>0</v>
      </c>
      <c r="P261" s="6">
        <v>138</v>
      </c>
      <c r="Q261" s="6">
        <v>145</v>
      </c>
      <c r="R261" s="6">
        <v>0</v>
      </c>
      <c r="S261" s="6">
        <v>1</v>
      </c>
      <c r="T261" s="6">
        <v>0</v>
      </c>
      <c r="U261" s="6">
        <v>0</v>
      </c>
      <c r="V261" s="6">
        <v>21528</v>
      </c>
      <c r="W261" s="6">
        <v>32042</v>
      </c>
      <c r="X261" s="8">
        <v>5.1299999999999998E-2</v>
      </c>
      <c r="Y261" s="9" t="s">
        <v>43</v>
      </c>
      <c r="AA261" s="2"/>
    </row>
    <row r="262" spans="2:27" ht="18" customHeight="1" x14ac:dyDescent="0.3">
      <c r="B262" s="5" t="s">
        <v>307</v>
      </c>
      <c r="C262" s="6" t="s">
        <v>311</v>
      </c>
      <c r="D262" s="6">
        <v>2549935</v>
      </c>
      <c r="E262" s="7">
        <v>44227</v>
      </c>
      <c r="F262" s="6">
        <v>267014</v>
      </c>
      <c r="G262" s="6">
        <v>9972</v>
      </c>
      <c r="H262" s="6">
        <v>9828</v>
      </c>
      <c r="I262" s="6">
        <v>143</v>
      </c>
      <c r="J262" s="6">
        <v>1015454</v>
      </c>
      <c r="K262" s="6">
        <v>375261</v>
      </c>
      <c r="L262" s="6">
        <v>0</v>
      </c>
      <c r="M262" s="6">
        <v>0</v>
      </c>
      <c r="N262" s="6">
        <v>0</v>
      </c>
      <c r="O262" s="6">
        <v>0</v>
      </c>
      <c r="P262" s="6">
        <v>165</v>
      </c>
      <c r="Q262" s="6">
        <v>11</v>
      </c>
      <c r="R262" s="6">
        <v>0</v>
      </c>
      <c r="S262" s="6">
        <v>0</v>
      </c>
      <c r="T262" s="6">
        <v>2</v>
      </c>
      <c r="U262" s="6">
        <v>0</v>
      </c>
      <c r="V262" s="6">
        <v>19777</v>
      </c>
      <c r="W262" s="6">
        <v>37617</v>
      </c>
      <c r="X262" s="8">
        <v>0.1047</v>
      </c>
      <c r="Y262" s="9" t="s">
        <v>26</v>
      </c>
      <c r="AA262" s="2"/>
    </row>
    <row r="263" spans="2:27" ht="18" customHeight="1" x14ac:dyDescent="0.3">
      <c r="B263" s="5" t="s">
        <v>307</v>
      </c>
      <c r="C263" s="6" t="s">
        <v>312</v>
      </c>
      <c r="D263" s="6">
        <v>1838771</v>
      </c>
      <c r="E263" s="7">
        <v>44209</v>
      </c>
      <c r="F263" s="6">
        <v>254038</v>
      </c>
      <c r="G263" s="6">
        <v>16616</v>
      </c>
      <c r="H263" s="6">
        <v>16412</v>
      </c>
      <c r="I263" s="6">
        <v>203</v>
      </c>
      <c r="J263" s="6">
        <v>871164</v>
      </c>
      <c r="K263" s="6">
        <v>265607</v>
      </c>
      <c r="L263" s="6">
        <v>0</v>
      </c>
      <c r="M263" s="6">
        <v>0</v>
      </c>
      <c r="N263" s="6">
        <v>0</v>
      </c>
      <c r="O263" s="6">
        <v>0</v>
      </c>
      <c r="P263" s="6">
        <v>6</v>
      </c>
      <c r="Q263" s="6">
        <v>8</v>
      </c>
      <c r="R263" s="6">
        <v>0</v>
      </c>
      <c r="S263" s="6">
        <v>0</v>
      </c>
      <c r="T263" s="6">
        <v>0</v>
      </c>
      <c r="U263" s="6">
        <v>0</v>
      </c>
      <c r="V263" s="6">
        <v>16080</v>
      </c>
      <c r="W263" s="6">
        <v>23048</v>
      </c>
      <c r="X263" s="8">
        <v>0.13819999999999999</v>
      </c>
      <c r="Y263" s="9" t="s">
        <v>26</v>
      </c>
      <c r="AA263" s="2"/>
    </row>
    <row r="264" spans="2:27" ht="18" customHeight="1" x14ac:dyDescent="0.3">
      <c r="B264" s="5" t="s">
        <v>307</v>
      </c>
      <c r="C264" s="6" t="s">
        <v>313</v>
      </c>
      <c r="D264" s="6">
        <v>1372287</v>
      </c>
      <c r="E264" s="7">
        <v>44206</v>
      </c>
      <c r="F264" s="6">
        <v>107079</v>
      </c>
      <c r="G264" s="6">
        <v>10090</v>
      </c>
      <c r="H264" s="6">
        <v>9887</v>
      </c>
      <c r="I264" s="6">
        <v>203</v>
      </c>
      <c r="J264" s="6">
        <v>614711</v>
      </c>
      <c r="K264" s="6">
        <v>180775</v>
      </c>
      <c r="L264" s="6">
        <v>0</v>
      </c>
      <c r="M264" s="6">
        <v>0</v>
      </c>
      <c r="N264" s="6">
        <v>0</v>
      </c>
      <c r="O264" s="6">
        <v>0</v>
      </c>
      <c r="P264" s="6">
        <v>0</v>
      </c>
      <c r="Q264" s="6">
        <v>0</v>
      </c>
      <c r="R264" s="6">
        <v>0</v>
      </c>
      <c r="S264" s="6">
        <v>0</v>
      </c>
      <c r="T264" s="6">
        <v>0</v>
      </c>
      <c r="U264" s="6">
        <v>0</v>
      </c>
      <c r="V264" s="6">
        <v>6878</v>
      </c>
      <c r="W264" s="6">
        <v>16443</v>
      </c>
      <c r="X264" s="8">
        <v>7.8E-2</v>
      </c>
      <c r="Y264" s="9" t="s">
        <v>43</v>
      </c>
      <c r="AA264" s="2"/>
    </row>
    <row r="265" spans="2:27" ht="18" customHeight="1" x14ac:dyDescent="0.3">
      <c r="B265" s="5" t="s">
        <v>307</v>
      </c>
      <c r="C265" s="6" t="s">
        <v>314</v>
      </c>
      <c r="D265" s="6">
        <v>2468371</v>
      </c>
      <c r="E265" s="7">
        <v>44227</v>
      </c>
      <c r="F265" s="6">
        <v>376735</v>
      </c>
      <c r="G265" s="6">
        <v>16919</v>
      </c>
      <c r="H265" s="6">
        <v>16629</v>
      </c>
      <c r="I265" s="6">
        <v>290</v>
      </c>
      <c r="J265" s="6">
        <v>1270889</v>
      </c>
      <c r="K265" s="6">
        <v>418182</v>
      </c>
      <c r="L265" s="6">
        <v>0</v>
      </c>
      <c r="M265" s="6">
        <v>0</v>
      </c>
      <c r="N265" s="6">
        <v>0</v>
      </c>
      <c r="O265" s="6">
        <v>0</v>
      </c>
      <c r="P265" s="6">
        <v>217</v>
      </c>
      <c r="Q265" s="6">
        <v>452</v>
      </c>
      <c r="R265" s="6">
        <v>0</v>
      </c>
      <c r="S265" s="6">
        <v>0</v>
      </c>
      <c r="T265" s="6">
        <v>1</v>
      </c>
      <c r="U265" s="6">
        <v>0</v>
      </c>
      <c r="V265" s="6">
        <v>26036</v>
      </c>
      <c r="W265" s="6">
        <v>37279</v>
      </c>
      <c r="X265" s="8">
        <v>0.15260000000000001</v>
      </c>
      <c r="Y265" s="9" t="s">
        <v>26</v>
      </c>
      <c r="AA265" s="2"/>
    </row>
    <row r="266" spans="2:27" ht="18" customHeight="1" x14ac:dyDescent="0.3">
      <c r="B266" s="5" t="s">
        <v>307</v>
      </c>
      <c r="C266" s="6" t="s">
        <v>315</v>
      </c>
      <c r="D266" s="6">
        <v>1302156</v>
      </c>
      <c r="E266" s="7">
        <v>44227</v>
      </c>
      <c r="F266" s="6">
        <v>327192</v>
      </c>
      <c r="G266" s="6">
        <v>9132</v>
      </c>
      <c r="H266" s="6">
        <v>8991</v>
      </c>
      <c r="I266" s="6">
        <v>141</v>
      </c>
      <c r="J266" s="6">
        <v>692255</v>
      </c>
      <c r="K266" s="6">
        <v>337171</v>
      </c>
      <c r="L266" s="6">
        <v>0</v>
      </c>
      <c r="M266" s="6">
        <v>0</v>
      </c>
      <c r="N266" s="6">
        <v>0</v>
      </c>
      <c r="O266" s="6">
        <v>0</v>
      </c>
      <c r="P266" s="6">
        <v>10</v>
      </c>
      <c r="Q266" s="6">
        <v>52</v>
      </c>
      <c r="R266" s="6">
        <v>0</v>
      </c>
      <c r="S266" s="6">
        <v>0</v>
      </c>
      <c r="T266" s="6">
        <v>0</v>
      </c>
      <c r="U266" s="6">
        <v>0</v>
      </c>
      <c r="V266" s="6">
        <v>7829</v>
      </c>
      <c r="W266" s="6">
        <v>24151</v>
      </c>
      <c r="X266" s="8">
        <v>0.25130000000000002</v>
      </c>
      <c r="Y266" s="9" t="s">
        <v>26</v>
      </c>
      <c r="AA266" s="2"/>
    </row>
    <row r="267" spans="2:27" ht="18" customHeight="1" x14ac:dyDescent="0.3">
      <c r="B267" s="5" t="s">
        <v>307</v>
      </c>
      <c r="C267" s="6" t="s">
        <v>316</v>
      </c>
      <c r="D267" s="6">
        <v>2384239</v>
      </c>
      <c r="E267" s="7">
        <v>44227</v>
      </c>
      <c r="F267" s="6">
        <v>308225</v>
      </c>
      <c r="G267" s="6">
        <v>11549</v>
      </c>
      <c r="H267" s="6">
        <v>11371</v>
      </c>
      <c r="I267" s="6">
        <v>178</v>
      </c>
      <c r="J267" s="6">
        <v>1752196</v>
      </c>
      <c r="K267" s="6">
        <v>642554</v>
      </c>
      <c r="L267" s="6">
        <v>0</v>
      </c>
      <c r="M267" s="6">
        <v>0</v>
      </c>
      <c r="N267" s="6">
        <v>0</v>
      </c>
      <c r="O267" s="6">
        <v>0</v>
      </c>
      <c r="P267" s="6">
        <v>648</v>
      </c>
      <c r="Q267" s="6">
        <v>1565</v>
      </c>
      <c r="R267" s="6">
        <v>0</v>
      </c>
      <c r="S267" s="6">
        <v>0</v>
      </c>
      <c r="T267" s="6">
        <v>0</v>
      </c>
      <c r="U267" s="6">
        <v>0</v>
      </c>
      <c r="V267" s="6">
        <v>54069</v>
      </c>
      <c r="W267" s="6">
        <v>106010</v>
      </c>
      <c r="X267" s="8">
        <v>0.1293</v>
      </c>
      <c r="Y267" s="9" t="s">
        <v>26</v>
      </c>
      <c r="AA267" s="2"/>
    </row>
    <row r="268" spans="2:27" ht="18" customHeight="1" x14ac:dyDescent="0.3">
      <c r="B268" s="5" t="s">
        <v>307</v>
      </c>
      <c r="C268" s="6" t="s">
        <v>317</v>
      </c>
      <c r="D268" s="6">
        <v>3223642</v>
      </c>
      <c r="E268" s="7">
        <v>44227</v>
      </c>
      <c r="F268" s="6">
        <v>267420</v>
      </c>
      <c r="G268" s="6">
        <v>21610</v>
      </c>
      <c r="H268" s="6">
        <v>21376</v>
      </c>
      <c r="I268" s="6">
        <v>234</v>
      </c>
      <c r="J268" s="6">
        <v>1433455</v>
      </c>
      <c r="K268" s="6">
        <v>388341</v>
      </c>
      <c r="L268" s="6">
        <v>0</v>
      </c>
      <c r="M268" s="6">
        <v>0</v>
      </c>
      <c r="N268" s="6">
        <v>0</v>
      </c>
      <c r="O268" s="6">
        <v>0</v>
      </c>
      <c r="P268" s="6">
        <v>86</v>
      </c>
      <c r="Q268" s="6">
        <v>170</v>
      </c>
      <c r="R268" s="6">
        <v>0</v>
      </c>
      <c r="S268" s="6">
        <v>0</v>
      </c>
      <c r="T268" s="6">
        <v>0</v>
      </c>
      <c r="U268" s="6">
        <v>0</v>
      </c>
      <c r="V268" s="6">
        <v>29248</v>
      </c>
      <c r="W268" s="6">
        <v>48334</v>
      </c>
      <c r="X268" s="8">
        <v>8.3000000000000004E-2</v>
      </c>
      <c r="Y268" s="9" t="s">
        <v>43</v>
      </c>
      <c r="AA268" s="2"/>
    </row>
    <row r="269" spans="2:27" ht="18" customHeight="1" x14ac:dyDescent="0.3">
      <c r="B269" s="5" t="s">
        <v>307</v>
      </c>
      <c r="C269" s="6" t="s">
        <v>318</v>
      </c>
      <c r="D269" s="6">
        <v>2149066</v>
      </c>
      <c r="E269" s="7">
        <v>44227</v>
      </c>
      <c r="F269" s="6">
        <v>276237</v>
      </c>
      <c r="G269" s="6">
        <v>7494</v>
      </c>
      <c r="H269" s="6">
        <v>7354</v>
      </c>
      <c r="I269" s="6">
        <v>138</v>
      </c>
      <c r="J269" s="6">
        <v>995084</v>
      </c>
      <c r="K269" s="6">
        <v>438892</v>
      </c>
      <c r="L269" s="6">
        <v>0</v>
      </c>
      <c r="M269" s="6">
        <v>1</v>
      </c>
      <c r="N269" s="6">
        <v>0</v>
      </c>
      <c r="O269" s="6">
        <v>0</v>
      </c>
      <c r="P269" s="6">
        <v>747</v>
      </c>
      <c r="Q269" s="6">
        <v>630</v>
      </c>
      <c r="R269" s="6">
        <v>0</v>
      </c>
      <c r="S269" s="6">
        <v>2</v>
      </c>
      <c r="T269" s="6">
        <v>0</v>
      </c>
      <c r="U269" s="6">
        <v>0</v>
      </c>
      <c r="V269" s="6">
        <v>21033</v>
      </c>
      <c r="W269" s="6">
        <v>56322</v>
      </c>
      <c r="X269" s="8">
        <v>0.1285</v>
      </c>
      <c r="Y269" s="9" t="s">
        <v>26</v>
      </c>
      <c r="AA269" s="2"/>
    </row>
    <row r="270" spans="2:27" ht="18" customHeight="1" x14ac:dyDescent="0.3">
      <c r="B270" s="5" t="s">
        <v>307</v>
      </c>
      <c r="C270" s="6" t="s">
        <v>319</v>
      </c>
      <c r="D270" s="6">
        <v>1799541</v>
      </c>
      <c r="E270" s="7">
        <v>44206</v>
      </c>
      <c r="F270" s="6">
        <v>303185</v>
      </c>
      <c r="G270" s="6">
        <v>10992</v>
      </c>
      <c r="H270" s="6">
        <v>10832</v>
      </c>
      <c r="I270" s="6">
        <v>158</v>
      </c>
      <c r="J270" s="6">
        <v>795903</v>
      </c>
      <c r="K270" s="6">
        <v>236840</v>
      </c>
      <c r="L270" s="6">
        <v>0</v>
      </c>
      <c r="M270" s="6">
        <v>0</v>
      </c>
      <c r="N270" s="6">
        <v>0</v>
      </c>
      <c r="O270" s="6">
        <v>0</v>
      </c>
      <c r="P270" s="6">
        <v>486</v>
      </c>
      <c r="Q270" s="6">
        <v>432</v>
      </c>
      <c r="R270" s="6">
        <v>0</v>
      </c>
      <c r="S270" s="6">
        <v>1</v>
      </c>
      <c r="T270" s="6">
        <v>0</v>
      </c>
      <c r="U270" s="6">
        <v>0</v>
      </c>
      <c r="V270" s="6">
        <v>38560</v>
      </c>
      <c r="W270" s="6">
        <v>36938</v>
      </c>
      <c r="X270" s="8">
        <v>0.16850000000000001</v>
      </c>
      <c r="Y270" s="9" t="s">
        <v>26</v>
      </c>
      <c r="AA270" s="2"/>
    </row>
    <row r="271" spans="2:27" ht="18" customHeight="1" x14ac:dyDescent="0.3">
      <c r="B271" s="5" t="s">
        <v>307</v>
      </c>
      <c r="C271" s="6" t="s">
        <v>320</v>
      </c>
      <c r="D271" s="6">
        <v>4465344</v>
      </c>
      <c r="E271" s="7">
        <v>44209</v>
      </c>
      <c r="F271" s="6">
        <v>465209</v>
      </c>
      <c r="G271" s="6">
        <v>44028</v>
      </c>
      <c r="H271" s="6">
        <v>43650</v>
      </c>
      <c r="I271" s="6">
        <v>377</v>
      </c>
      <c r="J271" s="6">
        <v>2221830</v>
      </c>
      <c r="K271" s="6">
        <v>749751</v>
      </c>
      <c r="L271" s="6">
        <v>0</v>
      </c>
      <c r="M271" s="6">
        <v>0</v>
      </c>
      <c r="N271" s="6">
        <v>0</v>
      </c>
      <c r="O271" s="6">
        <v>0</v>
      </c>
      <c r="P271" s="6">
        <v>6458</v>
      </c>
      <c r="Q271" s="6">
        <v>255</v>
      </c>
      <c r="R271" s="6">
        <v>0</v>
      </c>
      <c r="S271" s="6">
        <v>1</v>
      </c>
      <c r="T271" s="6">
        <v>1</v>
      </c>
      <c r="U271" s="6">
        <v>0</v>
      </c>
      <c r="V271" s="6">
        <v>68245</v>
      </c>
      <c r="W271" s="6">
        <v>64148</v>
      </c>
      <c r="X271" s="8">
        <v>0.1042</v>
      </c>
      <c r="Y271" s="9" t="s">
        <v>26</v>
      </c>
      <c r="AA271" s="2"/>
    </row>
    <row r="272" spans="2:27" ht="18" customHeight="1" x14ac:dyDescent="0.3">
      <c r="B272" s="5" t="s">
        <v>307</v>
      </c>
      <c r="C272" s="6" t="s">
        <v>321</v>
      </c>
      <c r="D272" s="6">
        <v>2461056</v>
      </c>
      <c r="E272" s="7">
        <v>44227</v>
      </c>
      <c r="F272" s="6">
        <v>296570</v>
      </c>
      <c r="G272" s="6">
        <v>11717</v>
      </c>
      <c r="H272" s="6">
        <v>11385</v>
      </c>
      <c r="I272" s="6">
        <v>330</v>
      </c>
      <c r="J272" s="6">
        <v>1189235</v>
      </c>
      <c r="K272" s="6">
        <v>399451</v>
      </c>
      <c r="L272" s="6">
        <v>0</v>
      </c>
      <c r="M272" s="6">
        <v>1</v>
      </c>
      <c r="N272" s="6">
        <v>0</v>
      </c>
      <c r="O272" s="6">
        <v>0</v>
      </c>
      <c r="P272" s="6">
        <v>3555</v>
      </c>
      <c r="Q272" s="6">
        <v>4769</v>
      </c>
      <c r="R272" s="6">
        <v>0</v>
      </c>
      <c r="S272" s="6">
        <v>2</v>
      </c>
      <c r="T272" s="6">
        <v>0</v>
      </c>
      <c r="U272" s="6">
        <v>0</v>
      </c>
      <c r="V272" s="6">
        <v>24797</v>
      </c>
      <c r="W272" s="6">
        <v>39395</v>
      </c>
      <c r="X272" s="8">
        <v>0.1205</v>
      </c>
      <c r="Y272" s="9" t="s">
        <v>26</v>
      </c>
      <c r="AA272" s="2"/>
    </row>
    <row r="273" spans="2:27" ht="18" customHeight="1" x14ac:dyDescent="0.3">
      <c r="B273" s="5" t="s">
        <v>307</v>
      </c>
      <c r="C273" s="6" t="s">
        <v>322</v>
      </c>
      <c r="D273" s="6">
        <v>1554203</v>
      </c>
      <c r="E273" s="7">
        <v>44227</v>
      </c>
      <c r="F273" s="6">
        <v>119023</v>
      </c>
      <c r="G273" s="6">
        <v>7720</v>
      </c>
      <c r="H273" s="6">
        <v>7557</v>
      </c>
      <c r="I273" s="6">
        <v>163</v>
      </c>
      <c r="J273" s="6">
        <v>793094</v>
      </c>
      <c r="K273" s="6">
        <v>244431</v>
      </c>
      <c r="L273" s="6">
        <v>0</v>
      </c>
      <c r="M273" s="6">
        <v>0</v>
      </c>
      <c r="N273" s="6">
        <v>0</v>
      </c>
      <c r="O273" s="6">
        <v>0</v>
      </c>
      <c r="P273" s="6">
        <v>6</v>
      </c>
      <c r="Q273" s="6">
        <v>7</v>
      </c>
      <c r="R273" s="6">
        <v>0</v>
      </c>
      <c r="S273" s="6">
        <v>0</v>
      </c>
      <c r="T273" s="6">
        <v>1</v>
      </c>
      <c r="U273" s="6">
        <v>0</v>
      </c>
      <c r="V273" s="6">
        <v>15479</v>
      </c>
      <c r="W273" s="6">
        <v>20211</v>
      </c>
      <c r="X273" s="8">
        <v>7.6600000000000001E-2</v>
      </c>
      <c r="Y273" s="9" t="s">
        <v>43</v>
      </c>
      <c r="AA273" s="2"/>
    </row>
    <row r="274" spans="2:27" ht="18" customHeight="1" x14ac:dyDescent="0.3">
      <c r="B274" s="5" t="s">
        <v>307</v>
      </c>
      <c r="C274" s="6" t="s">
        <v>323</v>
      </c>
      <c r="D274" s="6">
        <v>3683896</v>
      </c>
      <c r="E274" s="7">
        <v>44226</v>
      </c>
      <c r="F274" s="6">
        <v>312985</v>
      </c>
      <c r="G274" s="6">
        <v>14794</v>
      </c>
      <c r="H274" s="6">
        <v>14668</v>
      </c>
      <c r="I274" s="6">
        <v>126</v>
      </c>
      <c r="J274" s="6">
        <v>1756682</v>
      </c>
      <c r="K274" s="6">
        <v>600482</v>
      </c>
      <c r="L274" s="6">
        <v>0</v>
      </c>
      <c r="M274" s="6">
        <v>0</v>
      </c>
      <c r="N274" s="6">
        <v>0</v>
      </c>
      <c r="O274" s="6">
        <v>0</v>
      </c>
      <c r="P274" s="6">
        <v>-1</v>
      </c>
      <c r="Q274" s="6">
        <v>1</v>
      </c>
      <c r="R274" s="6">
        <v>0</v>
      </c>
      <c r="S274" s="6">
        <v>0</v>
      </c>
      <c r="T274" s="6">
        <v>0</v>
      </c>
      <c r="U274" s="6">
        <v>0</v>
      </c>
      <c r="V274" s="6">
        <v>27491</v>
      </c>
      <c r="W274" s="6">
        <v>53680</v>
      </c>
      <c r="X274" s="8">
        <v>8.5000000000000006E-2</v>
      </c>
      <c r="Y274" s="9" t="s">
        <v>43</v>
      </c>
      <c r="AA274" s="2"/>
    </row>
    <row r="275" spans="2:27" ht="18" customHeight="1" x14ac:dyDescent="0.3">
      <c r="B275" s="5" t="s">
        <v>307</v>
      </c>
      <c r="C275" s="6" t="s">
        <v>324</v>
      </c>
      <c r="D275" s="6">
        <v>3712738</v>
      </c>
      <c r="E275" s="7">
        <v>44219</v>
      </c>
      <c r="F275" s="6">
        <v>224207</v>
      </c>
      <c r="G275" s="6">
        <v>14941</v>
      </c>
      <c r="H275" s="6">
        <v>14843</v>
      </c>
      <c r="I275" s="6">
        <v>98</v>
      </c>
      <c r="J275" s="6">
        <v>1408673</v>
      </c>
      <c r="K275" s="6">
        <v>364360</v>
      </c>
      <c r="L275" s="6">
        <v>0</v>
      </c>
      <c r="M275" s="6">
        <v>0</v>
      </c>
      <c r="N275" s="6">
        <v>0</v>
      </c>
      <c r="O275" s="6">
        <v>0</v>
      </c>
      <c r="P275" s="6">
        <v>581</v>
      </c>
      <c r="Q275" s="6">
        <v>417</v>
      </c>
      <c r="R275" s="6">
        <v>0</v>
      </c>
      <c r="S275" s="6">
        <v>0</v>
      </c>
      <c r="T275" s="6">
        <v>0</v>
      </c>
      <c r="U275" s="6">
        <v>0</v>
      </c>
      <c r="V275" s="6">
        <v>53729</v>
      </c>
      <c r="W275" s="6">
        <v>43678</v>
      </c>
      <c r="X275" s="8">
        <v>6.0400000000000002E-2</v>
      </c>
      <c r="Y275" s="9" t="s">
        <v>43</v>
      </c>
      <c r="AA275" s="2"/>
    </row>
    <row r="276" spans="2:27" ht="18" customHeight="1" x14ac:dyDescent="0.3">
      <c r="B276" s="5" t="s">
        <v>307</v>
      </c>
      <c r="C276" s="6" t="s">
        <v>325</v>
      </c>
      <c r="D276" s="6">
        <v>3498507</v>
      </c>
      <c r="E276" s="7">
        <v>44172</v>
      </c>
      <c r="F276" s="6">
        <v>269090</v>
      </c>
      <c r="G276" s="6">
        <v>20215</v>
      </c>
      <c r="H276" s="6">
        <v>19972</v>
      </c>
      <c r="I276" s="6">
        <v>243</v>
      </c>
      <c r="J276" s="6">
        <v>1647985</v>
      </c>
      <c r="K276" s="6">
        <v>646236</v>
      </c>
      <c r="L276" s="6">
        <v>0</v>
      </c>
      <c r="M276" s="6">
        <v>0</v>
      </c>
      <c r="N276" s="6">
        <v>0</v>
      </c>
      <c r="O276" s="6">
        <v>0</v>
      </c>
      <c r="P276" s="6">
        <v>2</v>
      </c>
      <c r="Q276" s="6">
        <v>46</v>
      </c>
      <c r="R276" s="6">
        <v>0</v>
      </c>
      <c r="S276" s="6">
        <v>0</v>
      </c>
      <c r="T276" s="6">
        <v>0</v>
      </c>
      <c r="U276" s="6">
        <v>1</v>
      </c>
      <c r="V276" s="6">
        <v>18195</v>
      </c>
      <c r="W276" s="6">
        <v>42644</v>
      </c>
      <c r="X276" s="8">
        <v>7.6899999999999996E-2</v>
      </c>
      <c r="Y276" s="9" t="s">
        <v>43</v>
      </c>
      <c r="AA276" s="2"/>
    </row>
    <row r="277" spans="2:27" ht="18" customHeight="1" x14ac:dyDescent="0.3">
      <c r="B277" s="5" t="s">
        <v>307</v>
      </c>
      <c r="C277" s="6" t="s">
        <v>326</v>
      </c>
      <c r="D277" s="6">
        <v>1952713</v>
      </c>
      <c r="E277" s="7">
        <v>44227</v>
      </c>
      <c r="F277" s="6">
        <v>211249</v>
      </c>
      <c r="G277" s="6">
        <v>16208</v>
      </c>
      <c r="H277" s="6">
        <v>15852</v>
      </c>
      <c r="I277" s="6">
        <v>356</v>
      </c>
      <c r="J277" s="6">
        <v>939599</v>
      </c>
      <c r="K277" s="6">
        <v>238646</v>
      </c>
      <c r="L277" s="6">
        <v>0</v>
      </c>
      <c r="M277" s="6">
        <v>0</v>
      </c>
      <c r="N277" s="6">
        <v>0</v>
      </c>
      <c r="O277" s="6">
        <v>0</v>
      </c>
      <c r="P277" s="6">
        <v>192</v>
      </c>
      <c r="Q277" s="6">
        <v>395</v>
      </c>
      <c r="R277" s="6">
        <v>0</v>
      </c>
      <c r="S277" s="6">
        <v>0</v>
      </c>
      <c r="T277" s="6">
        <v>1</v>
      </c>
      <c r="U277" s="6">
        <v>0</v>
      </c>
      <c r="V277" s="6">
        <v>19998</v>
      </c>
      <c r="W277" s="6">
        <v>31247</v>
      </c>
      <c r="X277" s="8">
        <v>0.1082</v>
      </c>
      <c r="Y277" s="9" t="s">
        <v>26</v>
      </c>
      <c r="AA277" s="2"/>
    </row>
    <row r="278" spans="2:27" ht="18" customHeight="1" x14ac:dyDescent="0.3">
      <c r="B278" s="5" t="s">
        <v>307</v>
      </c>
      <c r="C278" s="6" t="s">
        <v>327</v>
      </c>
      <c r="D278" s="6">
        <v>990626</v>
      </c>
      <c r="E278" s="7">
        <v>44206</v>
      </c>
      <c r="F278" s="6">
        <v>234060</v>
      </c>
      <c r="G278" s="6">
        <v>7110</v>
      </c>
      <c r="H278" s="6">
        <v>7031</v>
      </c>
      <c r="I278" s="6">
        <v>79</v>
      </c>
      <c r="J278" s="6">
        <v>447303</v>
      </c>
      <c r="K278" s="6">
        <v>129157</v>
      </c>
      <c r="L278" s="6">
        <v>0</v>
      </c>
      <c r="M278" s="6">
        <v>0</v>
      </c>
      <c r="N278" s="6">
        <v>0</v>
      </c>
      <c r="O278" s="6">
        <v>0</v>
      </c>
      <c r="P278" s="6">
        <v>329</v>
      </c>
      <c r="Q278" s="6">
        <v>536</v>
      </c>
      <c r="R278" s="6">
        <v>0</v>
      </c>
      <c r="S278" s="6">
        <v>0</v>
      </c>
      <c r="T278" s="6">
        <v>0</v>
      </c>
      <c r="U278" s="6">
        <v>0</v>
      </c>
      <c r="V278" s="6">
        <v>13007</v>
      </c>
      <c r="W278" s="6">
        <v>16383</v>
      </c>
      <c r="X278" s="8">
        <v>0.23630000000000001</v>
      </c>
      <c r="Y278" s="9" t="s">
        <v>26</v>
      </c>
      <c r="AA278" s="2"/>
    </row>
    <row r="279" spans="2:27" ht="18" customHeight="1" x14ac:dyDescent="0.3">
      <c r="B279" s="5" t="s">
        <v>307</v>
      </c>
      <c r="C279" s="6" t="s">
        <v>328</v>
      </c>
      <c r="D279" s="6">
        <v>3098637</v>
      </c>
      <c r="E279" s="7">
        <v>44227</v>
      </c>
      <c r="F279" s="6">
        <v>304520</v>
      </c>
      <c r="G279" s="6">
        <v>20223</v>
      </c>
      <c r="H279" s="6">
        <v>20003</v>
      </c>
      <c r="I279" s="6">
        <v>220</v>
      </c>
      <c r="J279" s="6">
        <v>1597034</v>
      </c>
      <c r="K279" s="6">
        <v>537293</v>
      </c>
      <c r="L279" s="6">
        <v>0</v>
      </c>
      <c r="M279" s="6">
        <v>0</v>
      </c>
      <c r="N279" s="6">
        <v>0</v>
      </c>
      <c r="O279" s="6">
        <v>0</v>
      </c>
      <c r="P279" s="6">
        <v>81</v>
      </c>
      <c r="Q279" s="6">
        <v>167</v>
      </c>
      <c r="R279" s="6">
        <v>0</v>
      </c>
      <c r="S279" s="6">
        <v>0</v>
      </c>
      <c r="T279" s="6">
        <v>0</v>
      </c>
      <c r="U279" s="6">
        <v>0</v>
      </c>
      <c r="V279" s="6">
        <v>29495</v>
      </c>
      <c r="W279" s="6">
        <v>67895</v>
      </c>
      <c r="X279" s="8">
        <v>9.8299999999999998E-2</v>
      </c>
      <c r="Y279" s="9" t="s">
        <v>43</v>
      </c>
      <c r="AA279" s="2"/>
    </row>
    <row r="280" spans="2:27" ht="18" customHeight="1" x14ac:dyDescent="0.3">
      <c r="B280" s="5" t="s">
        <v>307</v>
      </c>
      <c r="C280" s="6" t="s">
        <v>329</v>
      </c>
      <c r="D280" s="6">
        <v>1761152</v>
      </c>
      <c r="E280" s="7">
        <v>44227</v>
      </c>
      <c r="F280" s="6">
        <v>263295</v>
      </c>
      <c r="G280" s="6">
        <v>9968</v>
      </c>
      <c r="H280" s="6">
        <v>9868</v>
      </c>
      <c r="I280" s="6">
        <v>99</v>
      </c>
      <c r="J280" s="6">
        <v>788675</v>
      </c>
      <c r="K280" s="6">
        <v>213371</v>
      </c>
      <c r="L280" s="6">
        <v>0</v>
      </c>
      <c r="M280" s="6">
        <v>0</v>
      </c>
      <c r="N280" s="6">
        <v>0</v>
      </c>
      <c r="O280" s="6">
        <v>0</v>
      </c>
      <c r="P280" s="6">
        <v>475</v>
      </c>
      <c r="Q280" s="6">
        <v>170</v>
      </c>
      <c r="R280" s="6">
        <v>0</v>
      </c>
      <c r="S280" s="6">
        <v>0</v>
      </c>
      <c r="T280" s="6">
        <v>0</v>
      </c>
      <c r="U280" s="6">
        <v>0</v>
      </c>
      <c r="V280" s="6">
        <v>16622</v>
      </c>
      <c r="W280" s="6">
        <v>25756</v>
      </c>
      <c r="X280" s="8">
        <v>0.14949999999999999</v>
      </c>
      <c r="Y280" s="9" t="s">
        <v>26</v>
      </c>
      <c r="AA280" s="2"/>
    </row>
    <row r="281" spans="2:27" ht="18" customHeight="1" x14ac:dyDescent="0.3">
      <c r="B281" s="5" t="s">
        <v>307</v>
      </c>
      <c r="C281" s="6" t="s">
        <v>330</v>
      </c>
      <c r="D281" s="6">
        <v>1579160</v>
      </c>
      <c r="E281" s="7">
        <v>44206</v>
      </c>
      <c r="F281" s="6">
        <v>297761</v>
      </c>
      <c r="G281" s="6">
        <v>13933</v>
      </c>
      <c r="H281" s="6">
        <v>13640</v>
      </c>
      <c r="I281" s="6">
        <v>293</v>
      </c>
      <c r="J281" s="6">
        <v>708258</v>
      </c>
      <c r="K281" s="6">
        <v>253661</v>
      </c>
      <c r="L281" s="6">
        <v>0</v>
      </c>
      <c r="M281" s="6">
        <v>0</v>
      </c>
      <c r="N281" s="6">
        <v>0</v>
      </c>
      <c r="O281" s="6">
        <v>0</v>
      </c>
      <c r="P281" s="6">
        <v>873</v>
      </c>
      <c r="Q281" s="6">
        <v>984</v>
      </c>
      <c r="R281" s="6">
        <v>0</v>
      </c>
      <c r="S281" s="6">
        <v>0</v>
      </c>
      <c r="T281" s="6">
        <v>0</v>
      </c>
      <c r="U281" s="6">
        <v>0</v>
      </c>
      <c r="V281" s="6">
        <v>52312</v>
      </c>
      <c r="W281" s="6">
        <v>35349</v>
      </c>
      <c r="X281" s="8">
        <v>0.18859999999999999</v>
      </c>
      <c r="Y281" s="9" t="s">
        <v>26</v>
      </c>
      <c r="AA281" s="2"/>
    </row>
    <row r="282" spans="2:27" ht="18" customHeight="1" x14ac:dyDescent="0.3">
      <c r="B282" s="5" t="s">
        <v>307</v>
      </c>
      <c r="C282" s="6" t="s">
        <v>331</v>
      </c>
      <c r="D282" s="6">
        <v>1887577</v>
      </c>
      <c r="E282" s="7">
        <v>44206</v>
      </c>
      <c r="F282" s="6">
        <v>231856</v>
      </c>
      <c r="G282" s="6">
        <v>10348</v>
      </c>
      <c r="H282" s="6">
        <v>10153</v>
      </c>
      <c r="I282" s="6">
        <v>194</v>
      </c>
      <c r="J282" s="6">
        <v>833824</v>
      </c>
      <c r="K282" s="6">
        <v>229745</v>
      </c>
      <c r="L282" s="6">
        <v>0</v>
      </c>
      <c r="M282" s="6">
        <v>0</v>
      </c>
      <c r="N282" s="6">
        <v>0</v>
      </c>
      <c r="O282" s="6">
        <v>0</v>
      </c>
      <c r="P282" s="6">
        <v>81</v>
      </c>
      <c r="Q282" s="6">
        <v>439</v>
      </c>
      <c r="R282" s="6">
        <v>0</v>
      </c>
      <c r="S282" s="6">
        <v>1</v>
      </c>
      <c r="T282" s="6">
        <v>0</v>
      </c>
      <c r="U282" s="6">
        <v>0</v>
      </c>
      <c r="V282" s="6">
        <v>15703</v>
      </c>
      <c r="W282" s="6">
        <v>28433</v>
      </c>
      <c r="X282" s="8">
        <v>0.12280000000000001</v>
      </c>
      <c r="Y282" s="9" t="s">
        <v>26</v>
      </c>
      <c r="AA282" s="2"/>
    </row>
    <row r="283" spans="2:27" ht="18" customHeight="1" x14ac:dyDescent="0.3">
      <c r="B283" s="5" t="s">
        <v>307</v>
      </c>
      <c r="C283" s="6" t="s">
        <v>332</v>
      </c>
      <c r="D283" s="6">
        <v>2496761</v>
      </c>
      <c r="E283" s="7">
        <v>44227</v>
      </c>
      <c r="F283" s="6">
        <v>322656</v>
      </c>
      <c r="G283" s="6">
        <v>8720</v>
      </c>
      <c r="H283" s="6">
        <v>8585</v>
      </c>
      <c r="I283" s="6">
        <v>135</v>
      </c>
      <c r="J283" s="6">
        <v>1005224</v>
      </c>
      <c r="K283" s="6">
        <v>328351</v>
      </c>
      <c r="L283" s="6">
        <v>0</v>
      </c>
      <c r="M283" s="6">
        <v>0</v>
      </c>
      <c r="N283" s="6">
        <v>0</v>
      </c>
      <c r="O283" s="6">
        <v>0</v>
      </c>
      <c r="P283" s="6">
        <v>5881</v>
      </c>
      <c r="Q283" s="6">
        <v>3105</v>
      </c>
      <c r="R283" s="6">
        <v>0</v>
      </c>
      <c r="S283" s="6">
        <v>0</v>
      </c>
      <c r="T283" s="6">
        <v>0</v>
      </c>
      <c r="U283" s="6">
        <v>0</v>
      </c>
      <c r="V283" s="6">
        <v>66838</v>
      </c>
      <c r="W283" s="6">
        <v>47728</v>
      </c>
      <c r="X283" s="8">
        <v>0.12920000000000001</v>
      </c>
      <c r="Y283" s="9" t="s">
        <v>26</v>
      </c>
      <c r="AA283" s="2"/>
    </row>
    <row r="284" spans="2:27" ht="18" customHeight="1" x14ac:dyDescent="0.3">
      <c r="B284" s="5" t="s">
        <v>307</v>
      </c>
      <c r="C284" s="6" t="s">
        <v>333</v>
      </c>
      <c r="D284" s="6">
        <v>1674714</v>
      </c>
      <c r="E284" s="7">
        <v>44220</v>
      </c>
      <c r="F284" s="6">
        <v>675396</v>
      </c>
      <c r="G284" s="6">
        <v>63353</v>
      </c>
      <c r="H284" s="6">
        <v>62876</v>
      </c>
      <c r="I284" s="6">
        <v>467</v>
      </c>
      <c r="J284" s="6">
        <v>1799728</v>
      </c>
      <c r="K284" s="6">
        <v>974353</v>
      </c>
      <c r="L284" s="6">
        <v>0</v>
      </c>
      <c r="M284" s="6">
        <v>1</v>
      </c>
      <c r="N284" s="6">
        <v>2</v>
      </c>
      <c r="O284" s="6">
        <v>0</v>
      </c>
      <c r="P284" s="6">
        <v>100</v>
      </c>
      <c r="Q284" s="6">
        <v>816</v>
      </c>
      <c r="R284" s="6">
        <v>0</v>
      </c>
      <c r="S284" s="6">
        <v>6</v>
      </c>
      <c r="T284" s="6">
        <v>13</v>
      </c>
      <c r="U284" s="6">
        <v>0</v>
      </c>
      <c r="V284" s="6">
        <v>22023</v>
      </c>
      <c r="W284" s="6">
        <v>43162</v>
      </c>
      <c r="X284" s="8">
        <v>0.40329999999999999</v>
      </c>
      <c r="Y284" s="9" t="s">
        <v>61</v>
      </c>
      <c r="AA284" s="2"/>
    </row>
    <row r="285" spans="2:27" ht="18" customHeight="1" x14ac:dyDescent="0.3">
      <c r="B285" s="5" t="s">
        <v>307</v>
      </c>
      <c r="C285" s="6" t="s">
        <v>334</v>
      </c>
      <c r="D285" s="6">
        <v>4661452</v>
      </c>
      <c r="E285" s="7">
        <v>44220</v>
      </c>
      <c r="F285" s="6">
        <v>712611</v>
      </c>
      <c r="G285" s="6">
        <v>55673</v>
      </c>
      <c r="H285" s="6">
        <v>55207</v>
      </c>
      <c r="I285" s="6">
        <v>461</v>
      </c>
      <c r="J285" s="6">
        <v>2247039</v>
      </c>
      <c r="K285" s="6">
        <v>1071908</v>
      </c>
      <c r="L285" s="6">
        <v>0</v>
      </c>
      <c r="M285" s="6">
        <v>1</v>
      </c>
      <c r="N285" s="6">
        <v>0</v>
      </c>
      <c r="O285" s="6">
        <v>0</v>
      </c>
      <c r="P285" s="6">
        <v>3698</v>
      </c>
      <c r="Q285" s="6">
        <v>4330</v>
      </c>
      <c r="R285" s="6">
        <v>0</v>
      </c>
      <c r="S285" s="6">
        <v>3</v>
      </c>
      <c r="T285" s="6">
        <v>2</v>
      </c>
      <c r="U285" s="6">
        <v>0</v>
      </c>
      <c r="V285" s="6">
        <v>47837</v>
      </c>
      <c r="W285" s="6">
        <v>71692</v>
      </c>
      <c r="X285" s="8">
        <v>0.15290000000000001</v>
      </c>
      <c r="Y285" s="9" t="s">
        <v>26</v>
      </c>
      <c r="AA285" s="2"/>
    </row>
    <row r="286" spans="2:27" ht="18" customHeight="1" x14ac:dyDescent="0.3">
      <c r="B286" s="5" t="s">
        <v>307</v>
      </c>
      <c r="C286" s="6" t="s">
        <v>335</v>
      </c>
      <c r="D286" s="6">
        <v>3622727</v>
      </c>
      <c r="E286" s="7">
        <v>44227</v>
      </c>
      <c r="F286" s="6">
        <v>265737</v>
      </c>
      <c r="G286" s="6">
        <v>21641</v>
      </c>
      <c r="H286" s="6">
        <v>21359</v>
      </c>
      <c r="I286" s="6">
        <v>282</v>
      </c>
      <c r="J286" s="6">
        <v>1690195</v>
      </c>
      <c r="K286" s="6">
        <v>509886</v>
      </c>
      <c r="L286" s="6">
        <v>0</v>
      </c>
      <c r="M286" s="6">
        <v>0</v>
      </c>
      <c r="N286" s="6">
        <v>0</v>
      </c>
      <c r="O286" s="6">
        <v>0</v>
      </c>
      <c r="P286" s="6">
        <v>241</v>
      </c>
      <c r="Q286" s="6">
        <v>524</v>
      </c>
      <c r="R286" s="6">
        <v>0</v>
      </c>
      <c r="S286" s="6">
        <v>0</v>
      </c>
      <c r="T286" s="6">
        <v>2</v>
      </c>
      <c r="U286" s="6">
        <v>0</v>
      </c>
      <c r="V286" s="6">
        <v>22615</v>
      </c>
      <c r="W286" s="6">
        <v>43797</v>
      </c>
      <c r="X286" s="8">
        <v>7.3400000000000007E-2</v>
      </c>
      <c r="Y286" s="9" t="s">
        <v>43</v>
      </c>
      <c r="AA286" s="2"/>
    </row>
    <row r="287" spans="2:27" ht="18" customHeight="1" x14ac:dyDescent="0.3">
      <c r="B287" s="5" t="s">
        <v>307</v>
      </c>
      <c r="C287" s="6" t="s">
        <v>336</v>
      </c>
      <c r="D287" s="6">
        <v>3431386</v>
      </c>
      <c r="E287" s="7">
        <v>44227</v>
      </c>
      <c r="F287" s="6">
        <v>241234</v>
      </c>
      <c r="G287" s="6">
        <v>12282</v>
      </c>
      <c r="H287" s="6">
        <v>12016</v>
      </c>
      <c r="I287" s="6">
        <v>266</v>
      </c>
      <c r="J287" s="6">
        <v>1604382</v>
      </c>
      <c r="K287" s="6">
        <v>555773</v>
      </c>
      <c r="L287" s="6">
        <v>0</v>
      </c>
      <c r="M287" s="6">
        <v>0</v>
      </c>
      <c r="N287" s="6">
        <v>0</v>
      </c>
      <c r="O287" s="6">
        <v>0</v>
      </c>
      <c r="P287" s="6">
        <v>40</v>
      </c>
      <c r="Q287" s="6">
        <v>1698</v>
      </c>
      <c r="R287" s="6">
        <v>0</v>
      </c>
      <c r="S287" s="6">
        <v>0</v>
      </c>
      <c r="T287" s="6">
        <v>0</v>
      </c>
      <c r="U287" s="6">
        <v>0</v>
      </c>
      <c r="V287" s="6">
        <v>22042</v>
      </c>
      <c r="W287" s="6">
        <v>51150</v>
      </c>
      <c r="X287" s="8">
        <v>7.0300000000000001E-2</v>
      </c>
      <c r="Y287" s="9" t="s">
        <v>43</v>
      </c>
      <c r="AA287" s="2"/>
    </row>
    <row r="288" spans="2:27" ht="18" customHeight="1" x14ac:dyDescent="0.3">
      <c r="B288" s="5" t="s">
        <v>307</v>
      </c>
      <c r="C288" s="6" t="s">
        <v>337</v>
      </c>
      <c r="D288" s="6">
        <v>4436275</v>
      </c>
      <c r="E288" s="7">
        <v>44227</v>
      </c>
      <c r="F288" s="6">
        <v>480536</v>
      </c>
      <c r="G288" s="6">
        <v>59439</v>
      </c>
      <c r="H288" s="6">
        <v>58588</v>
      </c>
      <c r="I288" s="6">
        <v>848</v>
      </c>
      <c r="J288" s="6">
        <v>2347051</v>
      </c>
      <c r="K288" s="6">
        <v>889085</v>
      </c>
      <c r="L288" s="6">
        <v>0</v>
      </c>
      <c r="M288" s="6">
        <v>0</v>
      </c>
      <c r="N288" s="6">
        <v>1</v>
      </c>
      <c r="O288" s="6">
        <v>0</v>
      </c>
      <c r="P288" s="6">
        <v>96</v>
      </c>
      <c r="Q288" s="6">
        <v>377</v>
      </c>
      <c r="R288" s="6">
        <v>0</v>
      </c>
      <c r="S288" s="6">
        <v>1</v>
      </c>
      <c r="T288" s="6">
        <v>4</v>
      </c>
      <c r="U288" s="6">
        <v>0</v>
      </c>
      <c r="V288" s="6">
        <v>33169</v>
      </c>
      <c r="W288" s="6">
        <v>69539</v>
      </c>
      <c r="X288" s="8">
        <v>0.10829999999999999</v>
      </c>
      <c r="Y288" s="9" t="s">
        <v>26</v>
      </c>
      <c r="AA288" s="2"/>
    </row>
    <row r="289" spans="2:27" ht="18" customHeight="1" x14ac:dyDescent="0.3">
      <c r="B289" s="5" t="s">
        <v>307</v>
      </c>
      <c r="C289" s="6" t="s">
        <v>168</v>
      </c>
      <c r="D289" s="6">
        <v>1104021</v>
      </c>
      <c r="E289" s="7">
        <v>44206</v>
      </c>
      <c r="F289" s="6">
        <v>240382</v>
      </c>
      <c r="G289" s="6">
        <v>5232</v>
      </c>
      <c r="H289" s="6">
        <v>5130</v>
      </c>
      <c r="I289" s="6">
        <v>102</v>
      </c>
      <c r="J289" s="6">
        <v>561456</v>
      </c>
      <c r="K289" s="6">
        <v>185949</v>
      </c>
      <c r="L289" s="6">
        <v>0</v>
      </c>
      <c r="M289" s="6">
        <v>0</v>
      </c>
      <c r="N289" s="6">
        <v>0</v>
      </c>
      <c r="O289" s="6">
        <v>0</v>
      </c>
      <c r="P289" s="6">
        <v>3</v>
      </c>
      <c r="Q289" s="6">
        <v>0</v>
      </c>
      <c r="R289" s="6">
        <v>0</v>
      </c>
      <c r="S289" s="6">
        <v>0</v>
      </c>
      <c r="T289" s="6">
        <v>0</v>
      </c>
      <c r="U289" s="6">
        <v>0</v>
      </c>
      <c r="V289" s="6">
        <v>11985</v>
      </c>
      <c r="W289" s="6">
        <v>14350</v>
      </c>
      <c r="X289" s="8">
        <v>0.2177</v>
      </c>
      <c r="Y289" s="9" t="s">
        <v>26</v>
      </c>
      <c r="AA289" s="2"/>
    </row>
    <row r="290" spans="2:27" ht="18" customHeight="1" x14ac:dyDescent="0.3">
      <c r="B290" s="5" t="s">
        <v>307</v>
      </c>
      <c r="C290" s="6" t="s">
        <v>338</v>
      </c>
      <c r="D290" s="6">
        <v>1338211</v>
      </c>
      <c r="E290" s="7">
        <v>44199</v>
      </c>
      <c r="F290" s="6">
        <v>299725</v>
      </c>
      <c r="G290" s="6">
        <v>12638</v>
      </c>
      <c r="H290" s="6">
        <v>12421</v>
      </c>
      <c r="I290" s="6">
        <v>217</v>
      </c>
      <c r="J290" s="6">
        <v>658863</v>
      </c>
      <c r="K290" s="6">
        <v>254519</v>
      </c>
      <c r="L290" s="6">
        <v>0</v>
      </c>
      <c r="M290" s="6">
        <v>0</v>
      </c>
      <c r="N290" s="6">
        <v>0</v>
      </c>
      <c r="O290" s="6">
        <v>0</v>
      </c>
      <c r="P290" s="6">
        <v>127</v>
      </c>
      <c r="Q290" s="6">
        <v>307</v>
      </c>
      <c r="R290" s="6">
        <v>0</v>
      </c>
      <c r="S290" s="6">
        <v>0</v>
      </c>
      <c r="T290" s="6">
        <v>2</v>
      </c>
      <c r="U290" s="6">
        <v>0</v>
      </c>
      <c r="V290" s="6">
        <v>15823</v>
      </c>
      <c r="W290" s="6">
        <v>21964</v>
      </c>
      <c r="X290" s="8">
        <v>0.224</v>
      </c>
      <c r="Y290" s="9" t="s">
        <v>26</v>
      </c>
      <c r="AA290" s="2"/>
    </row>
    <row r="291" spans="2:27" ht="18" customHeight="1" x14ac:dyDescent="0.3">
      <c r="B291" s="5" t="s">
        <v>307</v>
      </c>
      <c r="C291" s="6" t="s">
        <v>339</v>
      </c>
      <c r="D291" s="6">
        <v>4091380</v>
      </c>
      <c r="E291" s="7">
        <v>44226</v>
      </c>
      <c r="F291" s="6">
        <v>224784</v>
      </c>
      <c r="G291" s="6">
        <v>13755</v>
      </c>
      <c r="H291" s="6">
        <v>13406</v>
      </c>
      <c r="I291" s="6">
        <v>349</v>
      </c>
      <c r="J291" s="6">
        <v>1852490</v>
      </c>
      <c r="K291" s="6">
        <v>537647</v>
      </c>
      <c r="L291" s="6">
        <v>0</v>
      </c>
      <c r="M291" s="6">
        <v>0</v>
      </c>
      <c r="N291" s="6">
        <v>0</v>
      </c>
      <c r="O291" s="6">
        <v>0</v>
      </c>
      <c r="P291" s="6">
        <v>221</v>
      </c>
      <c r="Q291" s="6">
        <v>594</v>
      </c>
      <c r="R291" s="6">
        <v>0</v>
      </c>
      <c r="S291" s="6">
        <v>0</v>
      </c>
      <c r="T291" s="6">
        <v>0</v>
      </c>
      <c r="U291" s="6">
        <v>0</v>
      </c>
      <c r="V291" s="6">
        <v>29546</v>
      </c>
      <c r="W291" s="6">
        <v>66612</v>
      </c>
      <c r="X291" s="8">
        <v>5.4899999999999997E-2</v>
      </c>
      <c r="Y291" s="9" t="s">
        <v>43</v>
      </c>
      <c r="AA291" s="2"/>
    </row>
    <row r="292" spans="2:27" ht="18" customHeight="1" x14ac:dyDescent="0.3">
      <c r="B292" s="5" t="s">
        <v>307</v>
      </c>
      <c r="C292" s="6" t="s">
        <v>340</v>
      </c>
      <c r="D292" s="6">
        <v>1565678</v>
      </c>
      <c r="E292" s="7">
        <v>44227</v>
      </c>
      <c r="F292" s="6">
        <v>260525</v>
      </c>
      <c r="G292" s="6">
        <v>2920</v>
      </c>
      <c r="H292" s="6">
        <v>2877</v>
      </c>
      <c r="I292" s="6">
        <v>43</v>
      </c>
      <c r="J292" s="6">
        <v>701190</v>
      </c>
      <c r="K292" s="6">
        <v>234481</v>
      </c>
      <c r="L292" s="6">
        <v>0</v>
      </c>
      <c r="M292" s="6">
        <v>0</v>
      </c>
      <c r="N292" s="6">
        <v>0</v>
      </c>
      <c r="O292" s="6">
        <v>0</v>
      </c>
      <c r="P292" s="6">
        <v>0</v>
      </c>
      <c r="Q292" s="6">
        <v>1</v>
      </c>
      <c r="R292" s="6">
        <v>0</v>
      </c>
      <c r="S292" s="6">
        <v>0</v>
      </c>
      <c r="T292" s="6">
        <v>0</v>
      </c>
      <c r="U292" s="6">
        <v>0</v>
      </c>
      <c r="V292" s="6">
        <v>16507</v>
      </c>
      <c r="W292" s="6">
        <v>25542</v>
      </c>
      <c r="X292" s="8">
        <v>0.16639999999999999</v>
      </c>
      <c r="Y292" s="9" t="s">
        <v>26</v>
      </c>
      <c r="AA292" s="2"/>
    </row>
    <row r="293" spans="2:27" ht="18" customHeight="1" x14ac:dyDescent="0.3">
      <c r="B293" s="5" t="s">
        <v>307</v>
      </c>
      <c r="C293" s="6" t="s">
        <v>341</v>
      </c>
      <c r="D293" s="6">
        <v>1670718</v>
      </c>
      <c r="E293" s="7">
        <v>44206</v>
      </c>
      <c r="F293" s="6">
        <v>221719</v>
      </c>
      <c r="G293" s="6">
        <v>11687</v>
      </c>
      <c r="H293" s="6">
        <v>11482</v>
      </c>
      <c r="I293" s="6">
        <v>202</v>
      </c>
      <c r="J293" s="6">
        <v>819651</v>
      </c>
      <c r="K293" s="6">
        <v>251406</v>
      </c>
      <c r="L293" s="6">
        <v>0</v>
      </c>
      <c r="M293" s="6">
        <v>0</v>
      </c>
      <c r="N293" s="6">
        <v>0</v>
      </c>
      <c r="O293" s="6">
        <v>0</v>
      </c>
      <c r="P293" s="6">
        <v>18</v>
      </c>
      <c r="Q293" s="6">
        <v>30</v>
      </c>
      <c r="R293" s="6">
        <v>0</v>
      </c>
      <c r="S293" s="6">
        <v>3</v>
      </c>
      <c r="T293" s="6">
        <v>0</v>
      </c>
      <c r="U293" s="6">
        <v>0</v>
      </c>
      <c r="V293" s="6">
        <v>14119</v>
      </c>
      <c r="W293" s="6">
        <v>21614</v>
      </c>
      <c r="X293" s="8">
        <v>0.13270000000000001</v>
      </c>
      <c r="Y293" s="9" t="s">
        <v>26</v>
      </c>
      <c r="AA293" s="2"/>
    </row>
    <row r="294" spans="2:27" ht="18" customHeight="1" x14ac:dyDescent="0.3">
      <c r="B294" s="5" t="s">
        <v>307</v>
      </c>
      <c r="C294" s="6" t="s">
        <v>342</v>
      </c>
      <c r="D294" s="6">
        <v>4476072</v>
      </c>
      <c r="E294" s="7">
        <v>44216</v>
      </c>
      <c r="F294" s="6">
        <v>322824</v>
      </c>
      <c r="G294" s="6">
        <v>22584</v>
      </c>
      <c r="H294" s="6">
        <v>22349</v>
      </c>
      <c r="I294" s="6">
        <v>235</v>
      </c>
      <c r="J294" s="6">
        <v>2189622</v>
      </c>
      <c r="K294" s="6">
        <v>667013</v>
      </c>
      <c r="L294" s="6">
        <v>0</v>
      </c>
      <c r="M294" s="6">
        <v>0</v>
      </c>
      <c r="N294" s="6">
        <v>0</v>
      </c>
      <c r="O294" s="6">
        <v>0</v>
      </c>
      <c r="P294" s="6">
        <v>209</v>
      </c>
      <c r="Q294" s="6">
        <v>3689</v>
      </c>
      <c r="R294" s="6">
        <v>0</v>
      </c>
      <c r="S294" s="6">
        <v>0</v>
      </c>
      <c r="T294" s="6">
        <v>2</v>
      </c>
      <c r="U294" s="6">
        <v>0</v>
      </c>
      <c r="V294" s="6">
        <v>41689</v>
      </c>
      <c r="W294" s="6">
        <v>67101</v>
      </c>
      <c r="X294" s="8">
        <v>7.2099999999999997E-2</v>
      </c>
      <c r="Y294" s="9" t="s">
        <v>43</v>
      </c>
      <c r="AA294" s="2"/>
    </row>
    <row r="295" spans="2:27" ht="18" customHeight="1" x14ac:dyDescent="0.3">
      <c r="B295" s="5" t="s">
        <v>307</v>
      </c>
      <c r="C295" s="6" t="s">
        <v>343</v>
      </c>
      <c r="D295" s="6">
        <v>2000755</v>
      </c>
      <c r="E295" s="7">
        <v>44161</v>
      </c>
      <c r="F295" s="6">
        <v>312540</v>
      </c>
      <c r="G295" s="6">
        <v>36556</v>
      </c>
      <c r="H295" s="6">
        <v>35892</v>
      </c>
      <c r="I295" s="6">
        <v>663</v>
      </c>
      <c r="J295" s="6">
        <v>1132511</v>
      </c>
      <c r="K295" s="6">
        <v>379818</v>
      </c>
      <c r="L295" s="6">
        <v>0</v>
      </c>
      <c r="M295" s="6">
        <v>1</v>
      </c>
      <c r="N295" s="6">
        <v>0</v>
      </c>
      <c r="O295" s="6">
        <v>0</v>
      </c>
      <c r="P295" s="6">
        <v>14</v>
      </c>
      <c r="Q295" s="6">
        <v>14</v>
      </c>
      <c r="R295" s="6">
        <v>0</v>
      </c>
      <c r="S295" s="6">
        <v>1</v>
      </c>
      <c r="T295" s="6">
        <v>0</v>
      </c>
      <c r="U295" s="6">
        <v>0</v>
      </c>
      <c r="V295" s="6">
        <v>10719</v>
      </c>
      <c r="W295" s="6">
        <v>25914</v>
      </c>
      <c r="X295" s="8">
        <v>0.15620000000000001</v>
      </c>
      <c r="Y295" s="9" t="s">
        <v>26</v>
      </c>
      <c r="AA295" s="2"/>
    </row>
    <row r="296" spans="2:27" ht="18" customHeight="1" x14ac:dyDescent="0.3">
      <c r="B296" s="5" t="s">
        <v>307</v>
      </c>
      <c r="C296" s="6" t="s">
        <v>344</v>
      </c>
      <c r="D296" s="6">
        <v>1658005</v>
      </c>
      <c r="E296" s="7">
        <v>44206</v>
      </c>
      <c r="F296" s="6">
        <v>124019</v>
      </c>
      <c r="G296" s="6">
        <v>9231</v>
      </c>
      <c r="H296" s="6">
        <v>9115</v>
      </c>
      <c r="I296" s="6">
        <v>114</v>
      </c>
      <c r="J296" s="6">
        <v>755119</v>
      </c>
      <c r="K296" s="6">
        <v>257048</v>
      </c>
      <c r="L296" s="6">
        <v>0</v>
      </c>
      <c r="M296" s="6">
        <v>0</v>
      </c>
      <c r="N296" s="6">
        <v>0</v>
      </c>
      <c r="O296" s="6">
        <v>0</v>
      </c>
      <c r="P296" s="6">
        <v>82</v>
      </c>
      <c r="Q296" s="6">
        <v>431</v>
      </c>
      <c r="R296" s="6">
        <v>0</v>
      </c>
      <c r="S296" s="6">
        <v>0</v>
      </c>
      <c r="T296" s="6">
        <v>0</v>
      </c>
      <c r="U296" s="6">
        <v>0</v>
      </c>
      <c r="V296" s="6">
        <v>24440</v>
      </c>
      <c r="W296" s="6">
        <v>44639</v>
      </c>
      <c r="X296" s="8">
        <v>7.4800000000000005E-2</v>
      </c>
      <c r="Y296" s="9" t="s">
        <v>43</v>
      </c>
      <c r="AA296" s="2"/>
    </row>
    <row r="297" spans="2:27" ht="18" customHeight="1" x14ac:dyDescent="0.3">
      <c r="B297" s="5" t="s">
        <v>307</v>
      </c>
      <c r="C297" s="6" t="s">
        <v>345</v>
      </c>
      <c r="D297" s="6">
        <v>1795092</v>
      </c>
      <c r="E297" s="7">
        <v>44206</v>
      </c>
      <c r="F297" s="6">
        <v>344697</v>
      </c>
      <c r="G297" s="6">
        <v>6197</v>
      </c>
      <c r="H297" s="6">
        <v>6087</v>
      </c>
      <c r="I297" s="6">
        <v>110</v>
      </c>
      <c r="J297" s="6">
        <v>923661</v>
      </c>
      <c r="K297" s="6">
        <v>290898</v>
      </c>
      <c r="L297" s="6">
        <v>0</v>
      </c>
      <c r="M297" s="6">
        <v>0</v>
      </c>
      <c r="N297" s="6">
        <v>0</v>
      </c>
      <c r="O297" s="6">
        <v>0</v>
      </c>
      <c r="P297" s="6">
        <v>47</v>
      </c>
      <c r="Q297" s="6">
        <v>85</v>
      </c>
      <c r="R297" s="6">
        <v>0</v>
      </c>
      <c r="S297" s="6">
        <v>0</v>
      </c>
      <c r="T297" s="6">
        <v>0</v>
      </c>
      <c r="U297" s="6">
        <v>0</v>
      </c>
      <c r="V297" s="6">
        <v>27985</v>
      </c>
      <c r="W297" s="6">
        <v>38783</v>
      </c>
      <c r="X297" s="8">
        <v>0.192</v>
      </c>
      <c r="Y297" s="9" t="s">
        <v>26</v>
      </c>
      <c r="AA297" s="2"/>
    </row>
    <row r="298" spans="2:27" ht="18" customHeight="1" x14ac:dyDescent="0.3">
      <c r="B298" s="5" t="s">
        <v>307</v>
      </c>
      <c r="C298" s="6" t="s">
        <v>346</v>
      </c>
      <c r="D298" s="6">
        <v>4572951</v>
      </c>
      <c r="E298" s="7">
        <v>44206</v>
      </c>
      <c r="F298" s="6">
        <v>685820</v>
      </c>
      <c r="G298" s="6">
        <v>82933</v>
      </c>
      <c r="H298" s="6">
        <v>81024</v>
      </c>
      <c r="I298" s="6">
        <v>1905</v>
      </c>
      <c r="J298" s="6">
        <v>2251558</v>
      </c>
      <c r="K298" s="6">
        <v>859280</v>
      </c>
      <c r="L298" s="6">
        <v>0</v>
      </c>
      <c r="M298" s="6">
        <v>0</v>
      </c>
      <c r="N298" s="6">
        <v>0</v>
      </c>
      <c r="O298" s="6">
        <v>0</v>
      </c>
      <c r="P298" s="6">
        <v>38</v>
      </c>
      <c r="Q298" s="6">
        <v>96</v>
      </c>
      <c r="R298" s="6">
        <v>0</v>
      </c>
      <c r="S298" s="6">
        <v>3</v>
      </c>
      <c r="T298" s="6">
        <v>1</v>
      </c>
      <c r="U298" s="6">
        <v>0</v>
      </c>
      <c r="V298" s="6">
        <v>64788</v>
      </c>
      <c r="W298" s="6">
        <v>66517</v>
      </c>
      <c r="X298" s="8">
        <v>0.15</v>
      </c>
      <c r="Y298" s="9" t="s">
        <v>26</v>
      </c>
      <c r="AA298" s="2"/>
    </row>
    <row r="299" spans="2:27" ht="18" customHeight="1" x14ac:dyDescent="0.3">
      <c r="B299" s="5" t="s">
        <v>307</v>
      </c>
      <c r="C299" s="6" t="s">
        <v>347</v>
      </c>
      <c r="D299" s="6">
        <v>1438156</v>
      </c>
      <c r="E299" s="7">
        <v>44227</v>
      </c>
      <c r="F299" s="6">
        <v>271969</v>
      </c>
      <c r="G299" s="6">
        <v>4250</v>
      </c>
      <c r="H299" s="6">
        <v>4197</v>
      </c>
      <c r="I299" s="6">
        <v>53</v>
      </c>
      <c r="J299" s="6">
        <v>608818</v>
      </c>
      <c r="K299" s="6">
        <v>147948</v>
      </c>
      <c r="L299" s="6">
        <v>0</v>
      </c>
      <c r="M299" s="6">
        <v>0</v>
      </c>
      <c r="N299" s="6">
        <v>0</v>
      </c>
      <c r="O299" s="6">
        <v>0</v>
      </c>
      <c r="P299" s="6">
        <v>51</v>
      </c>
      <c r="Q299" s="6">
        <v>29</v>
      </c>
      <c r="R299" s="6">
        <v>0</v>
      </c>
      <c r="S299" s="6">
        <v>0</v>
      </c>
      <c r="T299" s="6">
        <v>0</v>
      </c>
      <c r="U299" s="6">
        <v>0</v>
      </c>
      <c r="V299" s="6">
        <v>8148</v>
      </c>
      <c r="W299" s="6">
        <v>13675</v>
      </c>
      <c r="X299" s="8">
        <v>0.18909999999999999</v>
      </c>
      <c r="Y299" s="9" t="s">
        <v>26</v>
      </c>
      <c r="AA299" s="2"/>
    </row>
    <row r="300" spans="2:27" ht="18" customHeight="1" x14ac:dyDescent="0.3">
      <c r="B300" s="5" t="s">
        <v>307</v>
      </c>
      <c r="C300" s="6" t="s">
        <v>348</v>
      </c>
      <c r="D300" s="6">
        <v>1596909</v>
      </c>
      <c r="E300" s="7">
        <v>44210</v>
      </c>
      <c r="F300" s="6">
        <v>207064</v>
      </c>
      <c r="G300" s="6">
        <v>4424</v>
      </c>
      <c r="H300" s="6">
        <v>4353</v>
      </c>
      <c r="I300" s="6">
        <v>70</v>
      </c>
      <c r="J300" s="6">
        <v>760960</v>
      </c>
      <c r="K300" s="6">
        <v>218775</v>
      </c>
      <c r="L300" s="6">
        <v>0</v>
      </c>
      <c r="M300" s="6">
        <v>0</v>
      </c>
      <c r="N300" s="6">
        <v>0</v>
      </c>
      <c r="O300" s="6">
        <v>0</v>
      </c>
      <c r="P300" s="6">
        <v>94</v>
      </c>
      <c r="Q300" s="6">
        <v>35</v>
      </c>
      <c r="R300" s="6">
        <v>0</v>
      </c>
      <c r="S300" s="6">
        <v>1</v>
      </c>
      <c r="T300" s="6">
        <v>0</v>
      </c>
      <c r="U300" s="6">
        <v>0</v>
      </c>
      <c r="V300" s="6">
        <v>38263</v>
      </c>
      <c r="W300" s="6">
        <v>28403</v>
      </c>
      <c r="X300" s="8">
        <v>0.12970000000000001</v>
      </c>
      <c r="Y300" s="9" t="s">
        <v>26</v>
      </c>
      <c r="AA300" s="2"/>
    </row>
    <row r="301" spans="2:27" ht="18" customHeight="1" x14ac:dyDescent="0.3">
      <c r="B301" s="5" t="s">
        <v>307</v>
      </c>
      <c r="C301" s="6" t="s">
        <v>349</v>
      </c>
      <c r="D301" s="6">
        <v>3560830</v>
      </c>
      <c r="E301" s="7">
        <v>44226</v>
      </c>
      <c r="F301" s="6">
        <v>314772</v>
      </c>
      <c r="G301" s="6">
        <v>15617</v>
      </c>
      <c r="H301" s="6">
        <v>15389</v>
      </c>
      <c r="I301" s="6">
        <v>228</v>
      </c>
      <c r="J301" s="6">
        <v>1632782</v>
      </c>
      <c r="K301" s="6">
        <v>458054</v>
      </c>
      <c r="L301" s="6">
        <v>0</v>
      </c>
      <c r="M301" s="6">
        <v>0</v>
      </c>
      <c r="N301" s="6">
        <v>0</v>
      </c>
      <c r="O301" s="6">
        <v>0</v>
      </c>
      <c r="P301" s="6">
        <v>211</v>
      </c>
      <c r="Q301" s="6">
        <v>585</v>
      </c>
      <c r="R301" s="6">
        <v>0</v>
      </c>
      <c r="S301" s="6">
        <v>0</v>
      </c>
      <c r="T301" s="6">
        <v>0</v>
      </c>
      <c r="U301" s="6">
        <v>0</v>
      </c>
      <c r="V301" s="6">
        <v>16785</v>
      </c>
      <c r="W301" s="6">
        <v>46465</v>
      </c>
      <c r="X301" s="8">
        <v>8.8400000000000006E-2</v>
      </c>
      <c r="Y301" s="9" t="s">
        <v>43</v>
      </c>
      <c r="AA301" s="2"/>
    </row>
    <row r="302" spans="2:27" ht="18" customHeight="1" x14ac:dyDescent="0.3">
      <c r="B302" s="5" t="s">
        <v>307</v>
      </c>
      <c r="C302" s="6" t="s">
        <v>350</v>
      </c>
      <c r="D302" s="6">
        <v>4013634</v>
      </c>
      <c r="E302" s="7">
        <v>44226</v>
      </c>
      <c r="F302" s="6">
        <v>368533</v>
      </c>
      <c r="G302" s="6">
        <v>24410</v>
      </c>
      <c r="H302" s="6">
        <v>24117</v>
      </c>
      <c r="I302" s="6">
        <v>292</v>
      </c>
      <c r="J302" s="6">
        <v>1829019</v>
      </c>
      <c r="K302" s="6">
        <v>382178</v>
      </c>
      <c r="L302" s="6">
        <v>0</v>
      </c>
      <c r="M302" s="6">
        <v>0</v>
      </c>
      <c r="N302" s="6">
        <v>0</v>
      </c>
      <c r="O302" s="6">
        <v>0</v>
      </c>
      <c r="P302" s="6">
        <v>1183</v>
      </c>
      <c r="Q302" s="6">
        <v>1370</v>
      </c>
      <c r="R302" s="6">
        <v>0</v>
      </c>
      <c r="S302" s="6">
        <v>1</v>
      </c>
      <c r="T302" s="6">
        <v>0</v>
      </c>
      <c r="U302" s="6">
        <v>0</v>
      </c>
      <c r="V302" s="6">
        <v>46453</v>
      </c>
      <c r="W302" s="6">
        <v>51586</v>
      </c>
      <c r="X302" s="8">
        <v>9.1800000000000007E-2</v>
      </c>
      <c r="Y302" s="9" t="s">
        <v>43</v>
      </c>
      <c r="AA302" s="2"/>
    </row>
    <row r="303" spans="2:27" ht="18" customHeight="1" x14ac:dyDescent="0.3">
      <c r="B303" s="5" t="s">
        <v>307</v>
      </c>
      <c r="C303" s="6" t="s">
        <v>351</v>
      </c>
      <c r="D303" s="6">
        <v>4588455</v>
      </c>
      <c r="E303" s="7">
        <v>44178</v>
      </c>
      <c r="F303" s="6">
        <v>1237583</v>
      </c>
      <c r="G303" s="6">
        <v>238839</v>
      </c>
      <c r="H303" s="6">
        <v>236165</v>
      </c>
      <c r="I303" s="6">
        <v>2651</v>
      </c>
      <c r="J303" s="6">
        <v>3106658</v>
      </c>
      <c r="K303" s="6">
        <v>1488333</v>
      </c>
      <c r="L303" s="6">
        <v>0</v>
      </c>
      <c r="M303" s="6">
        <v>0</v>
      </c>
      <c r="N303" s="6">
        <v>0</v>
      </c>
      <c r="O303" s="6">
        <v>0</v>
      </c>
      <c r="P303" s="6">
        <v>10826</v>
      </c>
      <c r="Q303" s="6">
        <v>11083</v>
      </c>
      <c r="R303" s="6">
        <v>0</v>
      </c>
      <c r="S303" s="6">
        <v>10</v>
      </c>
      <c r="T303" s="6">
        <v>10</v>
      </c>
      <c r="U303" s="6">
        <v>0</v>
      </c>
      <c r="V303" s="6">
        <v>69404</v>
      </c>
      <c r="W303" s="6">
        <v>107763</v>
      </c>
      <c r="X303" s="8">
        <v>0.2697</v>
      </c>
      <c r="Y303" s="9" t="s">
        <v>26</v>
      </c>
      <c r="AA303" s="2"/>
    </row>
    <row r="304" spans="2:27" ht="18" customHeight="1" x14ac:dyDescent="0.3">
      <c r="B304" s="5" t="s">
        <v>307</v>
      </c>
      <c r="C304" s="6" t="s">
        <v>352</v>
      </c>
      <c r="D304" s="6">
        <v>2665292</v>
      </c>
      <c r="E304" s="7">
        <v>44227</v>
      </c>
      <c r="F304" s="6">
        <v>334716</v>
      </c>
      <c r="G304" s="6">
        <v>12440</v>
      </c>
      <c r="H304" s="6">
        <v>12300</v>
      </c>
      <c r="I304" s="6">
        <v>140</v>
      </c>
      <c r="J304" s="6">
        <v>1283534</v>
      </c>
      <c r="K304" s="6">
        <v>372559</v>
      </c>
      <c r="L304" s="6">
        <v>0</v>
      </c>
      <c r="M304" s="6">
        <v>0</v>
      </c>
      <c r="N304" s="6">
        <v>0</v>
      </c>
      <c r="O304" s="6">
        <v>0</v>
      </c>
      <c r="P304" s="6">
        <v>53</v>
      </c>
      <c r="Q304" s="6">
        <v>316</v>
      </c>
      <c r="R304" s="6">
        <v>0</v>
      </c>
      <c r="S304" s="6">
        <v>0</v>
      </c>
      <c r="T304" s="6">
        <v>0</v>
      </c>
      <c r="U304" s="6">
        <v>0</v>
      </c>
      <c r="V304" s="6">
        <v>20643</v>
      </c>
      <c r="W304" s="6">
        <v>36312</v>
      </c>
      <c r="X304" s="8">
        <v>0.12559999999999999</v>
      </c>
      <c r="Y304" s="9" t="s">
        <v>26</v>
      </c>
      <c r="AA304" s="2"/>
    </row>
    <row r="305" spans="2:27" ht="18" customHeight="1" x14ac:dyDescent="0.3">
      <c r="B305" s="5" t="s">
        <v>307</v>
      </c>
      <c r="C305" s="6" t="s">
        <v>353</v>
      </c>
      <c r="D305" s="6">
        <v>876055</v>
      </c>
      <c r="E305" s="7">
        <v>44206</v>
      </c>
      <c r="F305" s="6">
        <v>142992</v>
      </c>
      <c r="G305" s="6">
        <v>4268</v>
      </c>
      <c r="H305" s="6">
        <v>4182</v>
      </c>
      <c r="I305" s="6">
        <v>86</v>
      </c>
      <c r="J305" s="6">
        <v>444352</v>
      </c>
      <c r="K305" s="6">
        <v>148388</v>
      </c>
      <c r="L305" s="6">
        <v>0</v>
      </c>
      <c r="M305" s="6">
        <v>0</v>
      </c>
      <c r="N305" s="6">
        <v>0</v>
      </c>
      <c r="O305" s="6">
        <v>0</v>
      </c>
      <c r="P305" s="6">
        <v>10</v>
      </c>
      <c r="Q305" s="6">
        <v>9</v>
      </c>
      <c r="R305" s="6">
        <v>0</v>
      </c>
      <c r="S305" s="6">
        <v>0</v>
      </c>
      <c r="T305" s="6">
        <v>0</v>
      </c>
      <c r="U305" s="6">
        <v>0</v>
      </c>
      <c r="V305" s="6">
        <v>4765</v>
      </c>
      <c r="W305" s="6">
        <v>8960</v>
      </c>
      <c r="X305" s="8">
        <v>0.16320000000000001</v>
      </c>
      <c r="Y305" s="9" t="s">
        <v>26</v>
      </c>
      <c r="AA305" s="2"/>
    </row>
    <row r="306" spans="2:27" ht="18" customHeight="1" x14ac:dyDescent="0.3">
      <c r="B306" s="5" t="s">
        <v>307</v>
      </c>
      <c r="C306" s="6" t="s">
        <v>354</v>
      </c>
      <c r="D306" s="6">
        <v>1847194</v>
      </c>
      <c r="E306" s="7">
        <v>44227</v>
      </c>
      <c r="F306" s="6">
        <v>228496</v>
      </c>
      <c r="G306" s="6">
        <v>10028</v>
      </c>
      <c r="H306" s="6">
        <v>9846</v>
      </c>
      <c r="I306" s="6">
        <v>182</v>
      </c>
      <c r="J306" s="6">
        <v>860461</v>
      </c>
      <c r="K306" s="6">
        <v>219990</v>
      </c>
      <c r="L306" s="6">
        <v>0</v>
      </c>
      <c r="M306" s="6">
        <v>0</v>
      </c>
      <c r="N306" s="6">
        <v>0</v>
      </c>
      <c r="O306" s="6">
        <v>0</v>
      </c>
      <c r="P306" s="6">
        <v>647</v>
      </c>
      <c r="Q306" s="6">
        <v>1354</v>
      </c>
      <c r="R306" s="6">
        <v>0</v>
      </c>
      <c r="S306" s="6">
        <v>0</v>
      </c>
      <c r="T306" s="6">
        <v>0</v>
      </c>
      <c r="U306" s="6">
        <v>0</v>
      </c>
      <c r="V306" s="6">
        <v>31507</v>
      </c>
      <c r="W306" s="6">
        <v>37443</v>
      </c>
      <c r="X306" s="8">
        <v>0.1237</v>
      </c>
      <c r="Y306" s="9" t="s">
        <v>26</v>
      </c>
      <c r="AA306" s="2"/>
    </row>
    <row r="307" spans="2:27" ht="18" customHeight="1" x14ac:dyDescent="0.3">
      <c r="B307" s="5" t="s">
        <v>307</v>
      </c>
      <c r="C307" s="6" t="s">
        <v>355</v>
      </c>
      <c r="D307" s="6">
        <v>2541894</v>
      </c>
      <c r="E307" s="7">
        <v>44225</v>
      </c>
      <c r="F307" s="6">
        <v>198379</v>
      </c>
      <c r="G307" s="6">
        <v>20297</v>
      </c>
      <c r="H307" s="6">
        <v>19893</v>
      </c>
      <c r="I307" s="6">
        <v>402</v>
      </c>
      <c r="J307" s="6">
        <v>1207578</v>
      </c>
      <c r="K307" s="6">
        <v>418117</v>
      </c>
      <c r="L307" s="6">
        <v>0</v>
      </c>
      <c r="M307" s="6">
        <v>0</v>
      </c>
      <c r="N307" s="6">
        <v>0</v>
      </c>
      <c r="O307" s="6">
        <v>0</v>
      </c>
      <c r="P307" s="6">
        <v>63</v>
      </c>
      <c r="Q307" s="6">
        <v>164</v>
      </c>
      <c r="R307" s="6">
        <v>0</v>
      </c>
      <c r="S307" s="6">
        <v>1</v>
      </c>
      <c r="T307" s="6">
        <v>1</v>
      </c>
      <c r="U307" s="6">
        <v>0</v>
      </c>
      <c r="V307" s="6">
        <v>10807</v>
      </c>
      <c r="W307" s="6">
        <v>23027</v>
      </c>
      <c r="X307" s="8">
        <v>7.8E-2</v>
      </c>
      <c r="Y307" s="9" t="s">
        <v>43</v>
      </c>
      <c r="AA307" s="2"/>
    </row>
    <row r="308" spans="2:27" ht="18" customHeight="1" x14ac:dyDescent="0.3">
      <c r="B308" s="5" t="s">
        <v>307</v>
      </c>
      <c r="C308" s="6" t="s">
        <v>356</v>
      </c>
      <c r="D308" s="6">
        <v>2205170</v>
      </c>
      <c r="E308" s="7">
        <v>44227</v>
      </c>
      <c r="F308" s="6">
        <v>281445</v>
      </c>
      <c r="G308" s="6">
        <v>8333</v>
      </c>
      <c r="H308" s="6">
        <v>8252</v>
      </c>
      <c r="I308" s="6">
        <v>80</v>
      </c>
      <c r="J308" s="6">
        <v>1017497</v>
      </c>
      <c r="K308" s="6">
        <v>307052</v>
      </c>
      <c r="L308" s="6">
        <v>0</v>
      </c>
      <c r="M308" s="6">
        <v>0</v>
      </c>
      <c r="N308" s="6">
        <v>0</v>
      </c>
      <c r="O308" s="6">
        <v>0</v>
      </c>
      <c r="P308" s="6">
        <v>787</v>
      </c>
      <c r="Q308" s="6">
        <v>453</v>
      </c>
      <c r="R308" s="6">
        <v>0</v>
      </c>
      <c r="S308" s="6">
        <v>1</v>
      </c>
      <c r="T308" s="6">
        <v>1</v>
      </c>
      <c r="U308" s="6">
        <v>0</v>
      </c>
      <c r="V308" s="6">
        <v>25202</v>
      </c>
      <c r="W308" s="6">
        <v>32390</v>
      </c>
      <c r="X308" s="8">
        <v>0.12759999999999999</v>
      </c>
      <c r="Y308" s="9" t="s">
        <v>26</v>
      </c>
      <c r="AA308" s="2"/>
    </row>
    <row r="309" spans="2:27" ht="18" customHeight="1" x14ac:dyDescent="0.3">
      <c r="B309" s="5" t="s">
        <v>307</v>
      </c>
      <c r="C309" s="6" t="s">
        <v>357</v>
      </c>
      <c r="D309" s="6">
        <v>3447405</v>
      </c>
      <c r="E309" s="7">
        <v>44227</v>
      </c>
      <c r="F309" s="6">
        <v>798404</v>
      </c>
      <c r="G309" s="6">
        <v>69480</v>
      </c>
      <c r="H309" s="6">
        <v>68567</v>
      </c>
      <c r="I309" s="6">
        <v>898</v>
      </c>
      <c r="J309" s="6">
        <v>1764744</v>
      </c>
      <c r="K309" s="6">
        <v>842448</v>
      </c>
      <c r="L309" s="6">
        <v>0</v>
      </c>
      <c r="M309" s="6">
        <v>1</v>
      </c>
      <c r="N309" s="6">
        <v>0</v>
      </c>
      <c r="O309" s="6">
        <v>0</v>
      </c>
      <c r="P309" s="6">
        <v>25</v>
      </c>
      <c r="Q309" s="6">
        <v>79</v>
      </c>
      <c r="R309" s="6">
        <v>0</v>
      </c>
      <c r="S309" s="6">
        <v>13</v>
      </c>
      <c r="T309" s="6">
        <v>3</v>
      </c>
      <c r="U309" s="6">
        <v>0</v>
      </c>
      <c r="V309" s="6">
        <v>25100</v>
      </c>
      <c r="W309" s="6">
        <v>57600</v>
      </c>
      <c r="X309" s="8">
        <v>0.2316</v>
      </c>
      <c r="Y309" s="9" t="s">
        <v>26</v>
      </c>
      <c r="AA309" s="2"/>
    </row>
    <row r="310" spans="2:27" ht="18" customHeight="1" x14ac:dyDescent="0.3">
      <c r="B310" s="5" t="s">
        <v>307</v>
      </c>
      <c r="C310" s="6" t="s">
        <v>358</v>
      </c>
      <c r="D310" s="6">
        <v>2494533</v>
      </c>
      <c r="E310" s="7">
        <v>44227</v>
      </c>
      <c r="F310" s="6">
        <v>312764</v>
      </c>
      <c r="G310" s="6">
        <v>11088</v>
      </c>
      <c r="H310" s="6">
        <v>10972</v>
      </c>
      <c r="I310" s="6">
        <v>116</v>
      </c>
      <c r="J310" s="6">
        <v>1335308</v>
      </c>
      <c r="K310" s="6">
        <v>462157</v>
      </c>
      <c r="L310" s="6">
        <v>0</v>
      </c>
      <c r="M310" s="6">
        <v>0</v>
      </c>
      <c r="N310" s="6">
        <v>1</v>
      </c>
      <c r="O310" s="6">
        <v>0</v>
      </c>
      <c r="P310" s="6">
        <v>787</v>
      </c>
      <c r="Q310" s="6">
        <v>419</v>
      </c>
      <c r="R310" s="6">
        <v>0</v>
      </c>
      <c r="S310" s="6">
        <v>0</v>
      </c>
      <c r="T310" s="6">
        <v>1</v>
      </c>
      <c r="U310" s="6">
        <v>0</v>
      </c>
      <c r="V310" s="6">
        <v>24968</v>
      </c>
      <c r="W310" s="6">
        <v>41785</v>
      </c>
      <c r="X310" s="8">
        <v>0.12540000000000001</v>
      </c>
      <c r="Y310" s="9" t="s">
        <v>26</v>
      </c>
      <c r="AA310" s="2"/>
    </row>
    <row r="311" spans="2:27" ht="18" customHeight="1" x14ac:dyDescent="0.3">
      <c r="B311" s="5" t="s">
        <v>307</v>
      </c>
      <c r="C311" s="6" t="s">
        <v>359</v>
      </c>
      <c r="D311" s="6">
        <v>4773138</v>
      </c>
      <c r="E311" s="7">
        <v>44209</v>
      </c>
      <c r="F311" s="6">
        <v>400459</v>
      </c>
      <c r="G311" s="6">
        <v>39102</v>
      </c>
      <c r="H311" s="6">
        <v>38752</v>
      </c>
      <c r="I311" s="6">
        <v>349</v>
      </c>
      <c r="J311" s="6">
        <v>1390249</v>
      </c>
      <c r="K311" s="6">
        <v>443211</v>
      </c>
      <c r="L311" s="6">
        <v>0</v>
      </c>
      <c r="M311" s="6">
        <v>0</v>
      </c>
      <c r="N311" s="6">
        <v>1</v>
      </c>
      <c r="O311" s="6">
        <v>0</v>
      </c>
      <c r="P311" s="6">
        <v>3951</v>
      </c>
      <c r="Q311" s="6">
        <v>2357</v>
      </c>
      <c r="R311" s="6">
        <v>0</v>
      </c>
      <c r="S311" s="6">
        <v>0</v>
      </c>
      <c r="T311" s="6">
        <v>1</v>
      </c>
      <c r="U311" s="6">
        <v>0</v>
      </c>
      <c r="V311" s="6">
        <v>52013</v>
      </c>
      <c r="W311" s="6">
        <v>39070</v>
      </c>
      <c r="X311" s="8">
        <v>8.3900000000000002E-2</v>
      </c>
      <c r="Y311" s="9" t="s">
        <v>43</v>
      </c>
      <c r="AA311" s="2"/>
    </row>
    <row r="312" spans="2:27" ht="18" customHeight="1" x14ac:dyDescent="0.3">
      <c r="B312" s="5" t="s">
        <v>307</v>
      </c>
      <c r="C312" s="6" t="s">
        <v>360</v>
      </c>
      <c r="D312" s="6">
        <v>2037225</v>
      </c>
      <c r="E312" s="7">
        <v>44209</v>
      </c>
      <c r="F312" s="6">
        <v>291538</v>
      </c>
      <c r="G312" s="6">
        <v>11032</v>
      </c>
      <c r="H312" s="6">
        <v>10838</v>
      </c>
      <c r="I312" s="6">
        <v>193</v>
      </c>
      <c r="J312" s="6">
        <v>978332</v>
      </c>
      <c r="K312" s="6">
        <v>256931</v>
      </c>
      <c r="L312" s="6">
        <v>0</v>
      </c>
      <c r="M312" s="6">
        <v>0</v>
      </c>
      <c r="N312" s="6">
        <v>0</v>
      </c>
      <c r="O312" s="6">
        <v>0</v>
      </c>
      <c r="P312" s="6">
        <v>2</v>
      </c>
      <c r="Q312" s="6">
        <v>1</v>
      </c>
      <c r="R312" s="6">
        <v>0</v>
      </c>
      <c r="S312" s="6">
        <v>0</v>
      </c>
      <c r="T312" s="6">
        <v>0</v>
      </c>
      <c r="U312" s="6">
        <v>0</v>
      </c>
      <c r="V312" s="6">
        <v>9611</v>
      </c>
      <c r="W312" s="6">
        <v>17989</v>
      </c>
      <c r="X312" s="8">
        <v>0.1431</v>
      </c>
      <c r="Y312" s="9" t="s">
        <v>26</v>
      </c>
      <c r="AA312" s="2"/>
    </row>
    <row r="313" spans="2:27" ht="18" customHeight="1" x14ac:dyDescent="0.3">
      <c r="B313" s="5" t="s">
        <v>307</v>
      </c>
      <c r="C313" s="6" t="s">
        <v>361</v>
      </c>
      <c r="D313" s="6">
        <v>5959798</v>
      </c>
      <c r="E313" s="7">
        <v>44210</v>
      </c>
      <c r="F313" s="6">
        <v>729300</v>
      </c>
      <c r="G313" s="6">
        <v>78699</v>
      </c>
      <c r="H313" s="6">
        <v>77609</v>
      </c>
      <c r="I313" s="6">
        <v>1088</v>
      </c>
      <c r="J313" s="6">
        <v>2731341</v>
      </c>
      <c r="K313" s="6">
        <v>862244</v>
      </c>
      <c r="L313" s="6">
        <v>0</v>
      </c>
      <c r="M313" s="6">
        <v>0</v>
      </c>
      <c r="N313" s="6">
        <v>1</v>
      </c>
      <c r="O313" s="6">
        <v>0</v>
      </c>
      <c r="P313" s="6">
        <v>17</v>
      </c>
      <c r="Q313" s="6">
        <v>48</v>
      </c>
      <c r="R313" s="6">
        <v>0</v>
      </c>
      <c r="S313" s="6">
        <v>1</v>
      </c>
      <c r="T313" s="6">
        <v>6</v>
      </c>
      <c r="U313" s="6">
        <v>0</v>
      </c>
      <c r="V313" s="6">
        <v>75719</v>
      </c>
      <c r="W313" s="6">
        <v>79660</v>
      </c>
      <c r="X313" s="8">
        <v>0.12239999999999999</v>
      </c>
      <c r="Y313" s="9" t="s">
        <v>26</v>
      </c>
      <c r="AA313" s="2"/>
    </row>
    <row r="314" spans="2:27" ht="18" customHeight="1" x14ac:dyDescent="0.3">
      <c r="B314" s="5" t="s">
        <v>307</v>
      </c>
      <c r="C314" s="6" t="s">
        <v>362</v>
      </c>
      <c r="D314" s="6">
        <v>3404004</v>
      </c>
      <c r="E314" s="7">
        <v>44226</v>
      </c>
      <c r="F314" s="6">
        <v>387408</v>
      </c>
      <c r="G314" s="6">
        <v>17104</v>
      </c>
      <c r="H314" s="6">
        <v>16761</v>
      </c>
      <c r="I314" s="6">
        <v>343</v>
      </c>
      <c r="J314" s="6">
        <v>1436175</v>
      </c>
      <c r="K314" s="6">
        <v>344694</v>
      </c>
      <c r="L314" s="6">
        <v>0</v>
      </c>
      <c r="M314" s="6">
        <v>0</v>
      </c>
      <c r="N314" s="6">
        <v>0</v>
      </c>
      <c r="O314" s="6">
        <v>0</v>
      </c>
      <c r="P314" s="6">
        <v>576</v>
      </c>
      <c r="Q314" s="6">
        <v>429</v>
      </c>
      <c r="R314" s="6">
        <v>0</v>
      </c>
      <c r="S314" s="6">
        <v>0</v>
      </c>
      <c r="T314" s="6">
        <v>0</v>
      </c>
      <c r="U314" s="6">
        <v>0</v>
      </c>
      <c r="V314" s="6">
        <v>33906</v>
      </c>
      <c r="W314" s="6">
        <v>46996</v>
      </c>
      <c r="X314" s="8">
        <v>0.1138</v>
      </c>
      <c r="Y314" s="9" t="s">
        <v>26</v>
      </c>
      <c r="AA314" s="2"/>
    </row>
    <row r="315" spans="2:27" ht="18" customHeight="1" x14ac:dyDescent="0.3">
      <c r="B315" s="5" t="s">
        <v>307</v>
      </c>
      <c r="C315" s="6" t="s">
        <v>363</v>
      </c>
      <c r="D315" s="6">
        <v>2335398</v>
      </c>
      <c r="E315" s="7">
        <v>44212</v>
      </c>
      <c r="F315" s="6">
        <v>274288</v>
      </c>
      <c r="G315" s="6">
        <v>11826</v>
      </c>
      <c r="H315" s="6">
        <v>11676</v>
      </c>
      <c r="I315" s="6">
        <v>148</v>
      </c>
      <c r="J315" s="6">
        <v>989666</v>
      </c>
      <c r="K315" s="6">
        <v>250420</v>
      </c>
      <c r="L315" s="6">
        <v>0</v>
      </c>
      <c r="M315" s="6">
        <v>0</v>
      </c>
      <c r="N315" s="6">
        <v>0</v>
      </c>
      <c r="O315" s="6">
        <v>0</v>
      </c>
      <c r="P315" s="6">
        <v>3</v>
      </c>
      <c r="Q315" s="6">
        <v>1</v>
      </c>
      <c r="R315" s="6">
        <v>0</v>
      </c>
      <c r="S315" s="6">
        <v>2</v>
      </c>
      <c r="T315" s="6">
        <v>0</v>
      </c>
      <c r="U315" s="6">
        <v>0</v>
      </c>
      <c r="V315" s="6">
        <v>23526</v>
      </c>
      <c r="W315" s="6">
        <v>28753</v>
      </c>
      <c r="X315" s="8">
        <v>0.1174</v>
      </c>
      <c r="Y315" s="9" t="s">
        <v>26</v>
      </c>
      <c r="AA315" s="2"/>
    </row>
    <row r="316" spans="2:27" ht="18" customHeight="1" x14ac:dyDescent="0.3">
      <c r="B316" s="5" t="s">
        <v>307</v>
      </c>
      <c r="C316" s="6" t="s">
        <v>364</v>
      </c>
      <c r="D316" s="6">
        <v>3464228</v>
      </c>
      <c r="E316" s="7">
        <v>44226</v>
      </c>
      <c r="F316" s="6">
        <v>266387</v>
      </c>
      <c r="G316" s="6">
        <v>32730</v>
      </c>
      <c r="H316" s="6">
        <v>32309</v>
      </c>
      <c r="I316" s="6">
        <v>420</v>
      </c>
      <c r="J316" s="6">
        <v>1638111</v>
      </c>
      <c r="K316" s="6">
        <v>576986</v>
      </c>
      <c r="L316" s="6">
        <v>0</v>
      </c>
      <c r="M316" s="6">
        <v>0</v>
      </c>
      <c r="N316" s="6">
        <v>0</v>
      </c>
      <c r="O316" s="6">
        <v>0</v>
      </c>
      <c r="P316" s="6">
        <v>6</v>
      </c>
      <c r="Q316" s="6">
        <v>17</v>
      </c>
      <c r="R316" s="6">
        <v>0</v>
      </c>
      <c r="S316" s="6">
        <v>0</v>
      </c>
      <c r="T316" s="6">
        <v>0</v>
      </c>
      <c r="U316" s="6">
        <v>0</v>
      </c>
      <c r="V316" s="6">
        <v>19216</v>
      </c>
      <c r="W316" s="6">
        <v>33326</v>
      </c>
      <c r="X316" s="8">
        <v>7.6899999999999996E-2</v>
      </c>
      <c r="Y316" s="9" t="s">
        <v>43</v>
      </c>
      <c r="AA316" s="2"/>
    </row>
    <row r="317" spans="2:27" ht="18" customHeight="1" x14ac:dyDescent="0.3">
      <c r="B317" s="5" t="s">
        <v>307</v>
      </c>
      <c r="C317" s="6" t="s">
        <v>365</v>
      </c>
      <c r="D317" s="6">
        <v>2217020</v>
      </c>
      <c r="E317" s="7">
        <v>44209</v>
      </c>
      <c r="F317" s="6">
        <v>309333</v>
      </c>
      <c r="G317" s="6">
        <v>9438</v>
      </c>
      <c r="H317" s="6">
        <v>9331</v>
      </c>
      <c r="I317" s="6">
        <v>106</v>
      </c>
      <c r="J317" s="6">
        <v>893786</v>
      </c>
      <c r="K317" s="6">
        <v>204352</v>
      </c>
      <c r="L317" s="6">
        <v>0</v>
      </c>
      <c r="M317" s="6">
        <v>0</v>
      </c>
      <c r="N317" s="6">
        <v>0</v>
      </c>
      <c r="O317" s="6">
        <v>0</v>
      </c>
      <c r="P317" s="6">
        <v>1708</v>
      </c>
      <c r="Q317" s="6">
        <v>411</v>
      </c>
      <c r="R317" s="6">
        <v>0</v>
      </c>
      <c r="S317" s="6">
        <v>0</v>
      </c>
      <c r="T317" s="6">
        <v>0</v>
      </c>
      <c r="U317" s="6">
        <v>0</v>
      </c>
      <c r="V317" s="6">
        <v>27630</v>
      </c>
      <c r="W317" s="6">
        <v>23914</v>
      </c>
      <c r="X317" s="8">
        <v>0.13950000000000001</v>
      </c>
      <c r="Y317" s="9" t="s">
        <v>26</v>
      </c>
      <c r="AA317" s="2"/>
    </row>
    <row r="318" spans="2:27" ht="18" customHeight="1" x14ac:dyDescent="0.3">
      <c r="B318" s="5" t="s">
        <v>307</v>
      </c>
      <c r="C318" s="6" t="s">
        <v>366</v>
      </c>
      <c r="D318" s="6">
        <v>1714300</v>
      </c>
      <c r="E318" s="7">
        <v>44227</v>
      </c>
      <c r="F318" s="6">
        <v>292606</v>
      </c>
      <c r="G318" s="6">
        <v>8159</v>
      </c>
      <c r="H318" s="6">
        <v>8061</v>
      </c>
      <c r="I318" s="6">
        <v>98</v>
      </c>
      <c r="J318" s="6">
        <v>799506</v>
      </c>
      <c r="K318" s="6">
        <v>195105</v>
      </c>
      <c r="L318" s="6">
        <v>0</v>
      </c>
      <c r="M318" s="6">
        <v>0</v>
      </c>
      <c r="N318" s="6">
        <v>0</v>
      </c>
      <c r="O318" s="6">
        <v>0</v>
      </c>
      <c r="P318" s="6">
        <v>82</v>
      </c>
      <c r="Q318" s="6">
        <v>202</v>
      </c>
      <c r="R318" s="6">
        <v>0</v>
      </c>
      <c r="S318" s="6">
        <v>0</v>
      </c>
      <c r="T318" s="6">
        <v>0</v>
      </c>
      <c r="U318" s="6">
        <v>0</v>
      </c>
      <c r="V318" s="6">
        <v>44511</v>
      </c>
      <c r="W318" s="6">
        <v>26920</v>
      </c>
      <c r="X318" s="8">
        <v>0.17069999999999999</v>
      </c>
      <c r="Y318" s="9" t="s">
        <v>26</v>
      </c>
      <c r="AA318" s="2"/>
    </row>
    <row r="319" spans="2:27" ht="18" customHeight="1" x14ac:dyDescent="0.3">
      <c r="B319" s="5" t="s">
        <v>307</v>
      </c>
      <c r="C319" s="6" t="s">
        <v>367</v>
      </c>
      <c r="D319" s="6">
        <v>3002376</v>
      </c>
      <c r="E319" s="7">
        <v>44209</v>
      </c>
      <c r="F319" s="6">
        <v>437195</v>
      </c>
      <c r="G319" s="6">
        <v>20361</v>
      </c>
      <c r="H319" s="6">
        <v>19916</v>
      </c>
      <c r="I319" s="6">
        <v>444</v>
      </c>
      <c r="J319" s="6">
        <v>1743273</v>
      </c>
      <c r="K319" s="6">
        <v>538827</v>
      </c>
      <c r="L319" s="6">
        <v>0</v>
      </c>
      <c r="M319" s="6">
        <v>0</v>
      </c>
      <c r="N319" s="6">
        <v>0</v>
      </c>
      <c r="O319" s="6">
        <v>0</v>
      </c>
      <c r="P319" s="6">
        <v>3563</v>
      </c>
      <c r="Q319" s="6">
        <v>969</v>
      </c>
      <c r="R319" s="6">
        <v>0</v>
      </c>
      <c r="S319" s="6">
        <v>0</v>
      </c>
      <c r="T319" s="6">
        <v>0</v>
      </c>
      <c r="U319" s="6">
        <v>0</v>
      </c>
      <c r="V319" s="6">
        <v>185421</v>
      </c>
      <c r="W319" s="6">
        <v>79519</v>
      </c>
      <c r="X319" s="8">
        <v>0.14560000000000001</v>
      </c>
      <c r="Y319" s="9" t="s">
        <v>26</v>
      </c>
      <c r="AA319" s="2"/>
    </row>
    <row r="320" spans="2:27" ht="18" customHeight="1" x14ac:dyDescent="0.3">
      <c r="B320" s="5" t="s">
        <v>307</v>
      </c>
      <c r="C320" s="6" t="s">
        <v>368</v>
      </c>
      <c r="D320" s="6">
        <v>1274815</v>
      </c>
      <c r="E320" s="7">
        <v>44227</v>
      </c>
      <c r="F320" s="6">
        <v>246597</v>
      </c>
      <c r="G320" s="6">
        <v>12976</v>
      </c>
      <c r="H320" s="6">
        <v>12931</v>
      </c>
      <c r="I320" s="6">
        <v>45</v>
      </c>
      <c r="J320" s="6">
        <v>604968</v>
      </c>
      <c r="K320" s="6">
        <v>206438</v>
      </c>
      <c r="L320" s="6">
        <v>0</v>
      </c>
      <c r="M320" s="6">
        <v>0</v>
      </c>
      <c r="N320" s="6">
        <v>0</v>
      </c>
      <c r="O320" s="6">
        <v>0</v>
      </c>
      <c r="P320" s="6">
        <v>24</v>
      </c>
      <c r="Q320" s="6">
        <v>14</v>
      </c>
      <c r="R320" s="6">
        <v>0</v>
      </c>
      <c r="S320" s="6">
        <v>0</v>
      </c>
      <c r="T320" s="6">
        <v>0</v>
      </c>
      <c r="U320" s="6">
        <v>0</v>
      </c>
      <c r="V320" s="6">
        <v>12602</v>
      </c>
      <c r="W320" s="6">
        <v>16389</v>
      </c>
      <c r="X320" s="8">
        <v>0.19339999999999999</v>
      </c>
      <c r="Y320" s="9" t="s">
        <v>26</v>
      </c>
      <c r="AA320" s="2"/>
    </row>
    <row r="321" spans="2:27" ht="18" customHeight="1" x14ac:dyDescent="0.3">
      <c r="B321" s="5" t="s">
        <v>307</v>
      </c>
      <c r="C321" s="6" t="s">
        <v>369</v>
      </c>
      <c r="D321" s="6">
        <v>1114615</v>
      </c>
      <c r="E321" s="7">
        <v>44227</v>
      </c>
      <c r="F321" s="6">
        <v>221566</v>
      </c>
      <c r="G321" s="6">
        <v>4388</v>
      </c>
      <c r="H321" s="6">
        <v>4353</v>
      </c>
      <c r="I321" s="6">
        <v>35</v>
      </c>
      <c r="J321" s="6">
        <v>515155</v>
      </c>
      <c r="K321" s="6">
        <v>181654</v>
      </c>
      <c r="L321" s="6">
        <v>0</v>
      </c>
      <c r="M321" s="6">
        <v>0</v>
      </c>
      <c r="N321" s="6">
        <v>0</v>
      </c>
      <c r="O321" s="6">
        <v>0</v>
      </c>
      <c r="P321" s="6">
        <v>37</v>
      </c>
      <c r="Q321" s="6">
        <v>120</v>
      </c>
      <c r="R321" s="6">
        <v>0</v>
      </c>
      <c r="S321" s="6">
        <v>0</v>
      </c>
      <c r="T321" s="6">
        <v>0</v>
      </c>
      <c r="U321" s="6">
        <v>0</v>
      </c>
      <c r="V321" s="6">
        <v>7342</v>
      </c>
      <c r="W321" s="6">
        <v>17808</v>
      </c>
      <c r="X321" s="8">
        <v>0.1988</v>
      </c>
      <c r="Y321" s="9" t="s">
        <v>26</v>
      </c>
      <c r="AA321" s="2"/>
    </row>
    <row r="322" spans="2:27" ht="18" customHeight="1" x14ac:dyDescent="0.3">
      <c r="B322" s="5" t="s">
        <v>307</v>
      </c>
      <c r="C322" s="6" t="s">
        <v>370</v>
      </c>
      <c r="D322" s="6">
        <v>2553526</v>
      </c>
      <c r="E322" s="7">
        <v>44227</v>
      </c>
      <c r="F322" s="6">
        <v>295047</v>
      </c>
      <c r="G322" s="6">
        <v>9373</v>
      </c>
      <c r="H322" s="6">
        <v>9273</v>
      </c>
      <c r="I322" s="6">
        <v>100</v>
      </c>
      <c r="J322" s="6">
        <v>1225133</v>
      </c>
      <c r="K322" s="6">
        <v>479630</v>
      </c>
      <c r="L322" s="6">
        <v>0</v>
      </c>
      <c r="M322" s="6">
        <v>0</v>
      </c>
      <c r="N322" s="6">
        <v>0</v>
      </c>
      <c r="O322" s="6">
        <v>0</v>
      </c>
      <c r="P322" s="6">
        <v>250</v>
      </c>
      <c r="Q322" s="6">
        <v>2209</v>
      </c>
      <c r="R322" s="6">
        <v>0</v>
      </c>
      <c r="S322" s="6">
        <v>0</v>
      </c>
      <c r="T322" s="6">
        <v>0</v>
      </c>
      <c r="U322" s="6">
        <v>0</v>
      </c>
      <c r="V322" s="6">
        <v>18746</v>
      </c>
      <c r="W322" s="6">
        <v>53973</v>
      </c>
      <c r="X322" s="8">
        <v>0.11550000000000001</v>
      </c>
      <c r="Y322" s="9" t="s">
        <v>26</v>
      </c>
      <c r="AA322" s="2"/>
    </row>
    <row r="323" spans="2:27" ht="18" customHeight="1" x14ac:dyDescent="0.3">
      <c r="B323" s="5" t="s">
        <v>307</v>
      </c>
      <c r="C323" s="6" t="s">
        <v>371</v>
      </c>
      <c r="D323" s="6">
        <v>4474446</v>
      </c>
      <c r="E323" s="7">
        <v>44224</v>
      </c>
      <c r="F323" s="6">
        <v>289473</v>
      </c>
      <c r="G323" s="6">
        <v>12398</v>
      </c>
      <c r="H323" s="6">
        <v>12211</v>
      </c>
      <c r="I323" s="6">
        <v>185</v>
      </c>
      <c r="J323" s="6">
        <v>2139996</v>
      </c>
      <c r="K323" s="6">
        <v>497241</v>
      </c>
      <c r="L323" s="6">
        <v>0</v>
      </c>
      <c r="M323" s="6">
        <v>0</v>
      </c>
      <c r="N323" s="6">
        <v>0</v>
      </c>
      <c r="O323" s="6">
        <v>0</v>
      </c>
      <c r="P323" s="6">
        <v>81</v>
      </c>
      <c r="Q323" s="6">
        <v>197</v>
      </c>
      <c r="R323" s="6">
        <v>0</v>
      </c>
      <c r="S323" s="6">
        <v>0</v>
      </c>
      <c r="T323" s="6">
        <v>0</v>
      </c>
      <c r="U323" s="6">
        <v>0</v>
      </c>
      <c r="V323" s="6">
        <v>33825</v>
      </c>
      <c r="W323" s="6">
        <v>52112</v>
      </c>
      <c r="X323" s="8">
        <v>6.4699999999999994E-2</v>
      </c>
      <c r="Y323" s="9" t="s">
        <v>43</v>
      </c>
      <c r="AA323" s="2"/>
    </row>
    <row r="324" spans="2:27" ht="18" customHeight="1" x14ac:dyDescent="0.3">
      <c r="B324" s="5" t="s">
        <v>307</v>
      </c>
      <c r="C324" s="6" t="s">
        <v>372</v>
      </c>
      <c r="D324" s="6">
        <v>1862612</v>
      </c>
      <c r="E324" s="7">
        <v>44227</v>
      </c>
      <c r="F324" s="6">
        <v>306175</v>
      </c>
      <c r="G324" s="6">
        <v>16807</v>
      </c>
      <c r="H324" s="6">
        <v>16556</v>
      </c>
      <c r="I324" s="6">
        <v>251</v>
      </c>
      <c r="J324" s="6">
        <v>812891</v>
      </c>
      <c r="K324" s="6">
        <v>236871</v>
      </c>
      <c r="L324" s="6">
        <v>0</v>
      </c>
      <c r="M324" s="6">
        <v>0</v>
      </c>
      <c r="N324" s="6">
        <v>0</v>
      </c>
      <c r="O324" s="6">
        <v>0</v>
      </c>
      <c r="P324" s="6">
        <v>200</v>
      </c>
      <c r="Q324" s="6">
        <v>157</v>
      </c>
      <c r="R324" s="6">
        <v>0</v>
      </c>
      <c r="S324" s="6">
        <v>0</v>
      </c>
      <c r="T324" s="6">
        <v>0</v>
      </c>
      <c r="U324" s="6">
        <v>0</v>
      </c>
      <c r="V324" s="6">
        <v>21438</v>
      </c>
      <c r="W324" s="6">
        <v>24430</v>
      </c>
      <c r="X324" s="8">
        <v>0.16439999999999999</v>
      </c>
      <c r="Y324" s="9" t="s">
        <v>26</v>
      </c>
      <c r="AA324" s="2"/>
    </row>
    <row r="325" spans="2:27" ht="18" customHeight="1" x14ac:dyDescent="0.3">
      <c r="B325" s="5" t="s">
        <v>307</v>
      </c>
      <c r="C325" s="6" t="s">
        <v>373</v>
      </c>
      <c r="D325" s="6">
        <v>3790922</v>
      </c>
      <c r="E325" s="7">
        <v>44227</v>
      </c>
      <c r="F325" s="6">
        <v>309395</v>
      </c>
      <c r="G325" s="6">
        <v>14915</v>
      </c>
      <c r="H325" s="6">
        <v>14777</v>
      </c>
      <c r="I325" s="6">
        <v>138</v>
      </c>
      <c r="J325" s="6">
        <v>1178195</v>
      </c>
      <c r="K325" s="6">
        <v>370998</v>
      </c>
      <c r="L325" s="6">
        <v>0</v>
      </c>
      <c r="M325" s="6">
        <v>0</v>
      </c>
      <c r="N325" s="6">
        <v>0</v>
      </c>
      <c r="O325" s="6">
        <v>0</v>
      </c>
      <c r="P325" s="6">
        <v>2</v>
      </c>
      <c r="Q325" s="6">
        <v>18</v>
      </c>
      <c r="R325" s="6">
        <v>0</v>
      </c>
      <c r="S325" s="6">
        <v>0</v>
      </c>
      <c r="T325" s="6">
        <v>0</v>
      </c>
      <c r="U325" s="6">
        <v>0</v>
      </c>
      <c r="V325" s="6">
        <v>14962</v>
      </c>
      <c r="W325" s="6">
        <v>31247</v>
      </c>
      <c r="X325" s="8">
        <v>8.1600000000000006E-2</v>
      </c>
      <c r="Y325" s="9" t="s">
        <v>43</v>
      </c>
      <c r="AA325" s="2"/>
    </row>
    <row r="326" spans="2:27" ht="18" customHeight="1" x14ac:dyDescent="0.3">
      <c r="B326" s="5" t="s">
        <v>307</v>
      </c>
      <c r="C326" s="6" t="s">
        <v>374</v>
      </c>
      <c r="D326" s="6">
        <v>3110595</v>
      </c>
      <c r="E326" s="7">
        <v>44206</v>
      </c>
      <c r="F326" s="6">
        <v>298886</v>
      </c>
      <c r="G326" s="6">
        <v>15011</v>
      </c>
      <c r="H326" s="6">
        <v>14757</v>
      </c>
      <c r="I326" s="6">
        <v>254</v>
      </c>
      <c r="J326" s="6">
        <v>1554190</v>
      </c>
      <c r="K326" s="6">
        <v>420513</v>
      </c>
      <c r="L326" s="6">
        <v>0</v>
      </c>
      <c r="M326" s="6">
        <v>0</v>
      </c>
      <c r="N326" s="6">
        <v>0</v>
      </c>
      <c r="O326" s="6">
        <v>0</v>
      </c>
      <c r="P326" s="6">
        <v>201</v>
      </c>
      <c r="Q326" s="6">
        <v>948</v>
      </c>
      <c r="R326" s="6">
        <v>0</v>
      </c>
      <c r="S326" s="6">
        <v>0</v>
      </c>
      <c r="T326" s="6">
        <v>0</v>
      </c>
      <c r="U326" s="6">
        <v>0</v>
      </c>
      <c r="V326" s="6">
        <v>26506</v>
      </c>
      <c r="W326" s="6">
        <v>41790</v>
      </c>
      <c r="X326" s="8">
        <v>9.6100000000000005E-2</v>
      </c>
      <c r="Y326" s="9" t="s">
        <v>43</v>
      </c>
      <c r="AA326" s="2"/>
    </row>
    <row r="327" spans="2:27" ht="18" customHeight="1" x14ac:dyDescent="0.3">
      <c r="B327" s="5" t="s">
        <v>307</v>
      </c>
      <c r="C327" s="6" t="s">
        <v>375</v>
      </c>
      <c r="D327" s="6">
        <v>3682194</v>
      </c>
      <c r="E327" s="7">
        <v>44227</v>
      </c>
      <c r="F327" s="6">
        <v>595510</v>
      </c>
      <c r="G327" s="6">
        <v>85501</v>
      </c>
      <c r="H327" s="6">
        <v>84528</v>
      </c>
      <c r="I327" s="6">
        <v>971</v>
      </c>
      <c r="J327" s="6">
        <v>2109381</v>
      </c>
      <c r="K327" s="6">
        <v>843905</v>
      </c>
      <c r="L327" s="6">
        <v>0</v>
      </c>
      <c r="M327" s="6">
        <v>0</v>
      </c>
      <c r="N327" s="6">
        <v>0</v>
      </c>
      <c r="O327" s="6">
        <v>0</v>
      </c>
      <c r="P327" s="6">
        <v>159</v>
      </c>
      <c r="Q327" s="6">
        <v>441</v>
      </c>
      <c r="R327" s="6">
        <v>0</v>
      </c>
      <c r="S327" s="6">
        <v>2</v>
      </c>
      <c r="T327" s="6">
        <v>1</v>
      </c>
      <c r="U327" s="6">
        <v>0</v>
      </c>
      <c r="V327" s="6">
        <v>38187</v>
      </c>
      <c r="W327" s="6">
        <v>55104</v>
      </c>
      <c r="X327" s="8">
        <v>0.16170000000000001</v>
      </c>
      <c r="Y327" s="9" t="s">
        <v>26</v>
      </c>
      <c r="AA327" s="2"/>
    </row>
    <row r="328" spans="2:27" ht="18" customHeight="1" x14ac:dyDescent="0.3">
      <c r="B328" s="5" t="s">
        <v>376</v>
      </c>
      <c r="C328" s="6" t="s">
        <v>377</v>
      </c>
      <c r="D328" s="6">
        <v>621927</v>
      </c>
      <c r="E328" s="7">
        <v>44226</v>
      </c>
      <c r="F328" s="6">
        <v>84443</v>
      </c>
      <c r="G328" s="6">
        <v>12190</v>
      </c>
      <c r="H328" s="6">
        <v>11378</v>
      </c>
      <c r="I328" s="6">
        <v>196</v>
      </c>
      <c r="J328" s="6">
        <v>378242</v>
      </c>
      <c r="K328" s="6">
        <v>215715</v>
      </c>
      <c r="L328" s="6">
        <v>0</v>
      </c>
      <c r="M328" s="6">
        <v>0</v>
      </c>
      <c r="N328" s="6">
        <v>0</v>
      </c>
      <c r="O328" s="6">
        <v>0</v>
      </c>
      <c r="P328" s="6">
        <v>37</v>
      </c>
      <c r="Q328" s="6">
        <v>416</v>
      </c>
      <c r="R328" s="6">
        <v>0</v>
      </c>
      <c r="S328" s="6">
        <v>7</v>
      </c>
      <c r="T328" s="6">
        <v>7</v>
      </c>
      <c r="U328" s="6">
        <v>0</v>
      </c>
      <c r="V328" s="6">
        <v>729</v>
      </c>
      <c r="W328" s="6">
        <v>10440</v>
      </c>
      <c r="X328" s="8">
        <v>0.1358</v>
      </c>
      <c r="Y328" s="9" t="s">
        <v>26</v>
      </c>
      <c r="AA328" s="2"/>
    </row>
    <row r="329" spans="2:27" ht="18" customHeight="1" x14ac:dyDescent="0.3">
      <c r="B329" s="5" t="s">
        <v>376</v>
      </c>
      <c r="C329" s="6" t="s">
        <v>378</v>
      </c>
      <c r="D329" s="6">
        <v>259840</v>
      </c>
      <c r="E329" s="7">
        <v>44226</v>
      </c>
      <c r="F329" s="6">
        <v>55626</v>
      </c>
      <c r="G329" s="6">
        <v>5764</v>
      </c>
      <c r="H329" s="6">
        <v>5678</v>
      </c>
      <c r="I329" s="6">
        <v>60</v>
      </c>
      <c r="J329" s="6">
        <v>183447</v>
      </c>
      <c r="K329" s="6">
        <v>131244</v>
      </c>
      <c r="L329" s="6">
        <v>0</v>
      </c>
      <c r="M329" s="6">
        <v>0</v>
      </c>
      <c r="N329" s="6">
        <v>0</v>
      </c>
      <c r="O329" s="6">
        <v>0</v>
      </c>
      <c r="P329" s="6">
        <v>75</v>
      </c>
      <c r="Q329" s="6">
        <v>1286</v>
      </c>
      <c r="R329" s="6">
        <v>0</v>
      </c>
      <c r="S329" s="6">
        <v>1</v>
      </c>
      <c r="T329" s="6">
        <v>0</v>
      </c>
      <c r="U329" s="6">
        <v>0</v>
      </c>
      <c r="V329" s="6">
        <v>371</v>
      </c>
      <c r="W329" s="6">
        <v>6323</v>
      </c>
      <c r="X329" s="8">
        <v>0.21410000000000001</v>
      </c>
      <c r="Y329" s="9" t="s">
        <v>26</v>
      </c>
      <c r="AA329" s="2"/>
    </row>
    <row r="330" spans="2:27" ht="18" customHeight="1" x14ac:dyDescent="0.3">
      <c r="B330" s="5" t="s">
        <v>376</v>
      </c>
      <c r="C330" s="6" t="s">
        <v>379</v>
      </c>
      <c r="D330" s="6">
        <v>391114</v>
      </c>
      <c r="E330" s="7">
        <v>44226</v>
      </c>
      <c r="F330" s="6">
        <v>90390</v>
      </c>
      <c r="G330" s="6">
        <v>12242</v>
      </c>
      <c r="H330" s="6">
        <v>11972</v>
      </c>
      <c r="I330" s="6">
        <v>62</v>
      </c>
      <c r="J330" s="6">
        <v>273850</v>
      </c>
      <c r="K330" s="6">
        <v>191420</v>
      </c>
      <c r="L330" s="6">
        <v>0</v>
      </c>
      <c r="M330" s="6">
        <v>0</v>
      </c>
      <c r="N330" s="6">
        <v>0</v>
      </c>
      <c r="O330" s="6">
        <v>0</v>
      </c>
      <c r="P330" s="6">
        <v>13</v>
      </c>
      <c r="Q330" s="6">
        <v>268</v>
      </c>
      <c r="R330" s="6">
        <v>0</v>
      </c>
      <c r="S330" s="6">
        <v>4</v>
      </c>
      <c r="T330" s="6">
        <v>4</v>
      </c>
      <c r="U330" s="6">
        <v>0</v>
      </c>
      <c r="V330" s="6">
        <v>822</v>
      </c>
      <c r="W330" s="6">
        <v>11652</v>
      </c>
      <c r="X330" s="8">
        <v>0.2311</v>
      </c>
      <c r="Y330" s="9" t="s">
        <v>26</v>
      </c>
      <c r="AA330" s="2"/>
    </row>
    <row r="331" spans="2:27" ht="18" customHeight="1" x14ac:dyDescent="0.3">
      <c r="B331" s="5" t="s">
        <v>376</v>
      </c>
      <c r="C331" s="6" t="s">
        <v>380</v>
      </c>
      <c r="D331" s="6">
        <v>259315</v>
      </c>
      <c r="E331" s="7">
        <v>44226</v>
      </c>
      <c r="F331" s="6">
        <v>95068</v>
      </c>
      <c r="G331" s="6">
        <v>7603</v>
      </c>
      <c r="H331" s="6">
        <v>7358</v>
      </c>
      <c r="I331" s="6">
        <v>53</v>
      </c>
      <c r="J331" s="6">
        <v>183354</v>
      </c>
      <c r="K331" s="6">
        <v>119870</v>
      </c>
      <c r="L331" s="6">
        <v>0</v>
      </c>
      <c r="M331" s="6">
        <v>1</v>
      </c>
      <c r="N331" s="6">
        <v>0</v>
      </c>
      <c r="O331" s="6">
        <v>0</v>
      </c>
      <c r="P331" s="6">
        <v>44</v>
      </c>
      <c r="Q331" s="6">
        <v>613</v>
      </c>
      <c r="R331" s="6">
        <v>0</v>
      </c>
      <c r="S331" s="6">
        <v>3</v>
      </c>
      <c r="T331" s="6">
        <v>0</v>
      </c>
      <c r="U331" s="6">
        <v>0</v>
      </c>
      <c r="V331" s="6">
        <v>754</v>
      </c>
      <c r="W331" s="6">
        <v>6007</v>
      </c>
      <c r="X331" s="8">
        <v>0.36659999999999998</v>
      </c>
      <c r="Y331" s="9" t="s">
        <v>61</v>
      </c>
      <c r="AA331" s="2"/>
    </row>
    <row r="332" spans="2:27" ht="18" customHeight="1" x14ac:dyDescent="0.3">
      <c r="B332" s="5" t="s">
        <v>376</v>
      </c>
      <c r="C332" s="6" t="s">
        <v>381</v>
      </c>
      <c r="D332" s="6">
        <v>1698560</v>
      </c>
      <c r="E332" s="7">
        <v>44226</v>
      </c>
      <c r="F332" s="6">
        <v>401496</v>
      </c>
      <c r="G332" s="6">
        <v>112363</v>
      </c>
      <c r="H332" s="6">
        <v>108137</v>
      </c>
      <c r="I332" s="6">
        <v>3521</v>
      </c>
      <c r="J332" s="6">
        <v>1465464</v>
      </c>
      <c r="K332" s="6">
        <v>793803</v>
      </c>
      <c r="L332" s="6">
        <v>0</v>
      </c>
      <c r="M332" s="6">
        <v>3</v>
      </c>
      <c r="N332" s="6">
        <v>4</v>
      </c>
      <c r="O332" s="6">
        <v>0</v>
      </c>
      <c r="P332" s="6">
        <v>308</v>
      </c>
      <c r="Q332" s="6">
        <v>3611</v>
      </c>
      <c r="R332" s="6">
        <v>0</v>
      </c>
      <c r="S332" s="6">
        <v>30</v>
      </c>
      <c r="T332" s="6">
        <v>24</v>
      </c>
      <c r="U332" s="6">
        <v>0</v>
      </c>
      <c r="V332" s="6">
        <v>5963</v>
      </c>
      <c r="W332" s="6">
        <v>49795</v>
      </c>
      <c r="X332" s="8">
        <v>0.2364</v>
      </c>
      <c r="Y332" s="9" t="s">
        <v>26</v>
      </c>
      <c r="AA332" s="2"/>
    </row>
    <row r="333" spans="2:27" ht="18" customHeight="1" x14ac:dyDescent="0.3">
      <c r="B333" s="5" t="s">
        <v>376</v>
      </c>
      <c r="C333" s="6" t="s">
        <v>382</v>
      </c>
      <c r="D333" s="6">
        <v>1927029</v>
      </c>
      <c r="E333" s="7">
        <v>44226</v>
      </c>
      <c r="F333" s="6">
        <v>369542</v>
      </c>
      <c r="G333" s="6">
        <v>51498</v>
      </c>
      <c r="H333" s="6">
        <v>49096</v>
      </c>
      <c r="I333" s="6">
        <v>1019</v>
      </c>
      <c r="J333" s="6">
        <v>1456257</v>
      </c>
      <c r="K333" s="6">
        <v>635360</v>
      </c>
      <c r="L333" s="6">
        <v>0</v>
      </c>
      <c r="M333" s="6">
        <v>1</v>
      </c>
      <c r="N333" s="6">
        <v>0</v>
      </c>
      <c r="O333" s="6">
        <v>0</v>
      </c>
      <c r="P333" s="6">
        <v>224</v>
      </c>
      <c r="Q333" s="6">
        <v>1907</v>
      </c>
      <c r="R333" s="6">
        <v>0</v>
      </c>
      <c r="S333" s="6">
        <v>10</v>
      </c>
      <c r="T333" s="6">
        <v>8</v>
      </c>
      <c r="U333" s="6">
        <v>1</v>
      </c>
      <c r="V333" s="6">
        <v>3960</v>
      </c>
      <c r="W333" s="6">
        <v>52191</v>
      </c>
      <c r="X333" s="8">
        <v>0.1918</v>
      </c>
      <c r="Y333" s="9" t="s">
        <v>26</v>
      </c>
      <c r="AA333" s="2"/>
    </row>
    <row r="334" spans="2:27" ht="18" customHeight="1" x14ac:dyDescent="0.3">
      <c r="B334" s="5" t="s">
        <v>376</v>
      </c>
      <c r="C334" s="6" t="s">
        <v>383</v>
      </c>
      <c r="D334" s="6">
        <v>955128</v>
      </c>
      <c r="E334" s="7">
        <v>44226</v>
      </c>
      <c r="F334" s="6">
        <v>204422</v>
      </c>
      <c r="G334" s="6">
        <v>39232</v>
      </c>
      <c r="H334" s="6">
        <v>38140</v>
      </c>
      <c r="I334" s="6">
        <v>944</v>
      </c>
      <c r="J334" s="6">
        <v>722854</v>
      </c>
      <c r="K334" s="6">
        <v>398680</v>
      </c>
      <c r="L334" s="6">
        <v>0</v>
      </c>
      <c r="M334" s="6">
        <v>0</v>
      </c>
      <c r="N334" s="6">
        <v>3</v>
      </c>
      <c r="O334" s="6">
        <v>0</v>
      </c>
      <c r="P334" s="6">
        <v>31</v>
      </c>
      <c r="Q334" s="6">
        <v>288</v>
      </c>
      <c r="R334" s="6">
        <v>0</v>
      </c>
      <c r="S334" s="6">
        <v>10</v>
      </c>
      <c r="T334" s="6">
        <v>14</v>
      </c>
      <c r="U334" s="6">
        <v>0</v>
      </c>
      <c r="V334" s="6">
        <v>2285</v>
      </c>
      <c r="W334" s="6">
        <v>16850</v>
      </c>
      <c r="X334" s="8">
        <v>0.214</v>
      </c>
      <c r="Y334" s="9" t="s">
        <v>26</v>
      </c>
      <c r="AA334" s="2"/>
    </row>
    <row r="335" spans="2:27" ht="18" customHeight="1" x14ac:dyDescent="0.3">
      <c r="B335" s="5" t="s">
        <v>376</v>
      </c>
      <c r="C335" s="6" t="s">
        <v>384</v>
      </c>
      <c r="D335" s="6">
        <v>686527</v>
      </c>
      <c r="E335" s="7">
        <v>44226</v>
      </c>
      <c r="F335" s="6">
        <v>138878</v>
      </c>
      <c r="G335" s="6">
        <v>17686</v>
      </c>
      <c r="H335" s="6">
        <v>16668</v>
      </c>
      <c r="I335" s="6">
        <v>315</v>
      </c>
      <c r="J335" s="6">
        <v>431320</v>
      </c>
      <c r="K335" s="6">
        <v>229262</v>
      </c>
      <c r="L335" s="6">
        <v>0</v>
      </c>
      <c r="M335" s="6">
        <v>0</v>
      </c>
      <c r="N335" s="6">
        <v>0</v>
      </c>
      <c r="O335" s="6">
        <v>0</v>
      </c>
      <c r="P335" s="6">
        <v>25</v>
      </c>
      <c r="Q335" s="6">
        <v>108</v>
      </c>
      <c r="R335" s="6">
        <v>0</v>
      </c>
      <c r="S335" s="6">
        <v>3</v>
      </c>
      <c r="T335" s="6">
        <v>5</v>
      </c>
      <c r="U335" s="6">
        <v>0</v>
      </c>
      <c r="V335" s="6">
        <v>2116</v>
      </c>
      <c r="W335" s="6">
        <v>14253</v>
      </c>
      <c r="X335" s="8">
        <v>0.20230000000000001</v>
      </c>
      <c r="Y335" s="9" t="s">
        <v>26</v>
      </c>
      <c r="AA335" s="2"/>
    </row>
    <row r="336" spans="2:27" ht="18" customHeight="1" x14ac:dyDescent="0.3">
      <c r="B336" s="5" t="s">
        <v>376</v>
      </c>
      <c r="C336" s="6" t="s">
        <v>385</v>
      </c>
      <c r="D336" s="6">
        <v>485993</v>
      </c>
      <c r="E336" s="7">
        <v>44226</v>
      </c>
      <c r="F336" s="6">
        <v>72686</v>
      </c>
      <c r="G336" s="6">
        <v>10260</v>
      </c>
      <c r="H336" s="6">
        <v>9962</v>
      </c>
      <c r="I336" s="6">
        <v>181</v>
      </c>
      <c r="J336" s="6">
        <v>318644</v>
      </c>
      <c r="K336" s="6">
        <v>183765</v>
      </c>
      <c r="L336" s="6">
        <v>0</v>
      </c>
      <c r="M336" s="6">
        <v>0</v>
      </c>
      <c r="N336" s="6">
        <v>1</v>
      </c>
      <c r="O336" s="6">
        <v>0</v>
      </c>
      <c r="P336" s="6">
        <v>89</v>
      </c>
      <c r="Q336" s="6">
        <v>609</v>
      </c>
      <c r="R336" s="6">
        <v>0</v>
      </c>
      <c r="S336" s="6">
        <v>3</v>
      </c>
      <c r="T336" s="6">
        <v>6</v>
      </c>
      <c r="U336" s="6">
        <v>0</v>
      </c>
      <c r="V336" s="6">
        <v>930</v>
      </c>
      <c r="W336" s="6">
        <v>10608</v>
      </c>
      <c r="X336" s="8">
        <v>0.14960000000000001</v>
      </c>
      <c r="Y336" s="9" t="s">
        <v>26</v>
      </c>
      <c r="AA336" s="2"/>
    </row>
    <row r="337" spans="2:27" ht="18" customHeight="1" x14ac:dyDescent="0.3">
      <c r="B337" s="5" t="s">
        <v>376</v>
      </c>
      <c r="C337" s="6" t="s">
        <v>386</v>
      </c>
      <c r="D337" s="6">
        <v>236857</v>
      </c>
      <c r="E337" s="7">
        <v>44226</v>
      </c>
      <c r="F337" s="6">
        <v>52378</v>
      </c>
      <c r="G337" s="6">
        <v>8800</v>
      </c>
      <c r="H337" s="6">
        <v>8535</v>
      </c>
      <c r="I337" s="6">
        <v>106</v>
      </c>
      <c r="J337" s="6">
        <v>170911</v>
      </c>
      <c r="K337" s="6">
        <v>113480</v>
      </c>
      <c r="L337" s="6">
        <v>0</v>
      </c>
      <c r="M337" s="6">
        <v>0</v>
      </c>
      <c r="N337" s="6">
        <v>1</v>
      </c>
      <c r="O337" s="6">
        <v>0</v>
      </c>
      <c r="P337" s="6">
        <v>30</v>
      </c>
      <c r="Q337" s="6">
        <v>326</v>
      </c>
      <c r="R337" s="6">
        <v>0</v>
      </c>
      <c r="S337" s="6">
        <v>0</v>
      </c>
      <c r="T337" s="6">
        <v>3</v>
      </c>
      <c r="U337" s="6">
        <v>0</v>
      </c>
      <c r="V337" s="6">
        <v>416</v>
      </c>
      <c r="W337" s="6">
        <v>6212</v>
      </c>
      <c r="X337" s="8">
        <v>0.22109999999999999</v>
      </c>
      <c r="Y337" s="9" t="s">
        <v>26</v>
      </c>
      <c r="AA337" s="2"/>
    </row>
    <row r="338" spans="2:27" ht="18" customHeight="1" x14ac:dyDescent="0.3">
      <c r="B338" s="5" t="s">
        <v>376</v>
      </c>
      <c r="C338" s="6" t="s">
        <v>387</v>
      </c>
      <c r="D338" s="6">
        <v>616409</v>
      </c>
      <c r="E338" s="7">
        <v>44226</v>
      </c>
      <c r="F338" s="6">
        <v>105111</v>
      </c>
      <c r="G338" s="6">
        <v>15835</v>
      </c>
      <c r="H338" s="6">
        <v>14827</v>
      </c>
      <c r="I338" s="6">
        <v>108</v>
      </c>
      <c r="J338" s="6">
        <v>381493</v>
      </c>
      <c r="K338" s="6">
        <v>206527</v>
      </c>
      <c r="L338" s="6">
        <v>0</v>
      </c>
      <c r="M338" s="6">
        <v>0</v>
      </c>
      <c r="N338" s="6">
        <v>0</v>
      </c>
      <c r="O338" s="6">
        <v>0</v>
      </c>
      <c r="P338" s="6">
        <v>12</v>
      </c>
      <c r="Q338" s="6">
        <v>120</v>
      </c>
      <c r="R338" s="6">
        <v>0</v>
      </c>
      <c r="S338" s="6">
        <v>0</v>
      </c>
      <c r="T338" s="6">
        <v>0</v>
      </c>
      <c r="U338" s="6">
        <v>0</v>
      </c>
      <c r="V338" s="6">
        <v>2235</v>
      </c>
      <c r="W338" s="6">
        <v>15658</v>
      </c>
      <c r="X338" s="8">
        <v>0.17050000000000001</v>
      </c>
      <c r="Y338" s="9" t="s">
        <v>26</v>
      </c>
      <c r="AA338" s="2"/>
    </row>
    <row r="339" spans="2:27" ht="18" customHeight="1" x14ac:dyDescent="0.3">
      <c r="B339" s="5" t="s">
        <v>376</v>
      </c>
      <c r="C339" s="6" t="s">
        <v>388</v>
      </c>
      <c r="D339" s="6">
        <v>1648367</v>
      </c>
      <c r="E339" s="7">
        <v>44226</v>
      </c>
      <c r="F339" s="6">
        <v>337292</v>
      </c>
      <c r="G339" s="6">
        <v>37875</v>
      </c>
      <c r="H339" s="6">
        <v>36315</v>
      </c>
      <c r="I339" s="6">
        <v>761</v>
      </c>
      <c r="J339" s="6">
        <v>1277738</v>
      </c>
      <c r="K339" s="6">
        <v>518326</v>
      </c>
      <c r="L339" s="6">
        <v>0</v>
      </c>
      <c r="M339" s="6">
        <v>0</v>
      </c>
      <c r="N339" s="6">
        <v>0</v>
      </c>
      <c r="O339" s="6">
        <v>0</v>
      </c>
      <c r="P339" s="6">
        <v>167</v>
      </c>
      <c r="Q339" s="6">
        <v>3581</v>
      </c>
      <c r="R339" s="6">
        <v>0</v>
      </c>
      <c r="S339" s="6">
        <v>0</v>
      </c>
      <c r="T339" s="6">
        <v>3</v>
      </c>
      <c r="U339" s="6">
        <v>0</v>
      </c>
      <c r="V339" s="6">
        <v>3588</v>
      </c>
      <c r="W339" s="6">
        <v>48283</v>
      </c>
      <c r="X339" s="8">
        <v>0.2046</v>
      </c>
      <c r="Y339" s="9" t="s">
        <v>26</v>
      </c>
      <c r="AA339" s="2"/>
    </row>
    <row r="340" spans="2:27" ht="18" customHeight="1" x14ac:dyDescent="0.3">
      <c r="B340" s="5" t="s">
        <v>376</v>
      </c>
      <c r="C340" s="6" t="s">
        <v>389</v>
      </c>
      <c r="D340" s="6">
        <v>329686</v>
      </c>
      <c r="E340" s="7">
        <v>44226</v>
      </c>
      <c r="F340" s="6">
        <v>120026</v>
      </c>
      <c r="G340" s="6">
        <v>12548</v>
      </c>
      <c r="H340" s="6">
        <v>12129</v>
      </c>
      <c r="I340" s="6">
        <v>74</v>
      </c>
      <c r="J340" s="6">
        <v>234425</v>
      </c>
      <c r="K340" s="6">
        <v>160687</v>
      </c>
      <c r="L340" s="6">
        <v>0</v>
      </c>
      <c r="M340" s="6">
        <v>0</v>
      </c>
      <c r="N340" s="6">
        <v>0</v>
      </c>
      <c r="O340" s="6">
        <v>0</v>
      </c>
      <c r="P340" s="6">
        <v>12</v>
      </c>
      <c r="Q340" s="6">
        <v>83</v>
      </c>
      <c r="R340" s="6">
        <v>0</v>
      </c>
      <c r="S340" s="6">
        <v>4</v>
      </c>
      <c r="T340" s="6">
        <v>0</v>
      </c>
      <c r="U340" s="6">
        <v>0</v>
      </c>
      <c r="V340" s="6">
        <v>1063</v>
      </c>
      <c r="W340" s="6">
        <v>9910</v>
      </c>
      <c r="X340" s="8">
        <v>0.36409999999999998</v>
      </c>
      <c r="Y340" s="9" t="s">
        <v>61</v>
      </c>
      <c r="AA340" s="2"/>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2517-E8DC-424C-8007-E4CF832B99E4}">
  <sheetPr>
    <tabColor rgb="FF01A4F6"/>
  </sheetPr>
  <dimension ref="B2:X129"/>
  <sheetViews>
    <sheetView showGridLines="0" zoomScaleNormal="100" workbookViewId="0">
      <pane ySplit="3" topLeftCell="A4" activePane="bottomLeft" state="frozen"/>
      <selection pane="bottomLeft" activeCell="M12" sqref="M12"/>
    </sheetView>
  </sheetViews>
  <sheetFormatPr defaultRowHeight="14.4" x14ac:dyDescent="0.3"/>
  <cols>
    <col min="1" max="1" width="9.33203125" style="2" customWidth="1"/>
    <col min="2" max="2" width="26.33203125" style="2" customWidth="1"/>
    <col min="3" max="3" width="13.21875" style="2" bestFit="1" customWidth="1"/>
    <col min="4" max="4" width="10" style="2" customWidth="1"/>
    <col min="5" max="5" width="38.77734375" style="2" customWidth="1"/>
    <col min="6" max="7" width="13.21875" style="2" bestFit="1" customWidth="1"/>
    <col min="8" max="8" width="13.109375" style="2" bestFit="1" customWidth="1"/>
    <col min="9" max="9" width="9.33203125" style="2" customWidth="1"/>
    <col min="10" max="10" width="12.77734375" style="2" customWidth="1"/>
    <col min="11" max="11" width="11.21875" style="2" bestFit="1" customWidth="1"/>
    <col min="12" max="12" width="9.77734375" style="2" bestFit="1" customWidth="1"/>
    <col min="13" max="13" width="13.88671875" style="2" customWidth="1"/>
    <col min="14" max="14" width="18.44140625" style="2" bestFit="1" customWidth="1"/>
    <col min="15" max="15" width="11.21875" style="2" bestFit="1" customWidth="1"/>
    <col min="16" max="16" width="11.5546875" style="2" bestFit="1" customWidth="1"/>
    <col min="17" max="17" width="12.44140625" style="2" customWidth="1"/>
    <col min="18" max="18" width="18.44140625" style="22" bestFit="1" customWidth="1"/>
    <col min="19" max="19" width="18.109375" style="2" bestFit="1" customWidth="1"/>
    <col min="20" max="20" width="26.33203125" style="2" bestFit="1" customWidth="1"/>
    <col min="21" max="21" width="14" style="2" bestFit="1" customWidth="1"/>
    <col min="22" max="22" width="23.33203125" style="2" bestFit="1" customWidth="1"/>
    <col min="23" max="24" width="24.77734375" style="2" bestFit="1" customWidth="1"/>
    <col min="25" max="25" width="10.21875" style="2" bestFit="1" customWidth="1"/>
    <col min="26" max="26" width="16.77734375" style="2" bestFit="1" customWidth="1"/>
    <col min="27" max="27" width="10.77734375" style="2" bestFit="1" customWidth="1"/>
    <col min="28" max="28" width="24.21875" style="2" bestFit="1" customWidth="1"/>
    <col min="29" max="40" width="10.21875" style="2" bestFit="1" customWidth="1"/>
    <col min="41" max="41" width="11.88671875" style="2" bestFit="1" customWidth="1"/>
    <col min="42" max="53" width="10.21875" style="2" bestFit="1" customWidth="1"/>
    <col min="54" max="54" width="11.88671875" style="2" bestFit="1" customWidth="1"/>
    <col min="55" max="65" width="10.21875" style="2" bestFit="1" customWidth="1"/>
    <col min="66" max="66" width="11.88671875" style="2" bestFit="1" customWidth="1"/>
    <col min="67" max="78" width="11.109375" style="2" bestFit="1" customWidth="1"/>
    <col min="79" max="79" width="11.88671875" style="2" bestFit="1" customWidth="1"/>
    <col min="80" max="91" width="10.21875" style="2" bestFit="1" customWidth="1"/>
    <col min="92" max="92" width="11.88671875" style="2" bestFit="1" customWidth="1"/>
    <col min="93" max="104" width="10.21875" style="2" bestFit="1" customWidth="1"/>
    <col min="105" max="105" width="11.88671875" style="2" bestFit="1" customWidth="1"/>
    <col min="106" max="117" width="10.21875" style="2" bestFit="1" customWidth="1"/>
    <col min="118" max="118" width="11.88671875" style="2" bestFit="1" customWidth="1"/>
    <col min="119" max="129" width="10.21875" style="2" bestFit="1" customWidth="1"/>
    <col min="130" max="130" width="11.88671875" style="2" bestFit="1" customWidth="1"/>
    <col min="131" max="16384" width="8.88671875" style="2"/>
  </cols>
  <sheetData>
    <row r="2" spans="2:24" ht="18" x14ac:dyDescent="0.3">
      <c r="F2" s="23" t="s">
        <v>479</v>
      </c>
      <c r="V2" s="24" t="s">
        <v>480</v>
      </c>
    </row>
    <row r="4" spans="2:24" s="25" customFormat="1" x14ac:dyDescent="0.3">
      <c r="R4" s="26"/>
    </row>
    <row r="6" spans="2:24" ht="15.6" x14ac:dyDescent="0.3">
      <c r="B6" s="55" t="s">
        <v>424</v>
      </c>
      <c r="C6" s="57"/>
      <c r="E6" s="55" t="s">
        <v>429</v>
      </c>
      <c r="F6" s="56"/>
      <c r="G6" s="56"/>
      <c r="H6" s="57"/>
      <c r="J6" s="55" t="s">
        <v>433</v>
      </c>
      <c r="K6" s="56"/>
      <c r="L6" s="57"/>
      <c r="N6" s="55" t="s">
        <v>434</v>
      </c>
      <c r="O6" s="56"/>
      <c r="P6" s="57"/>
      <c r="S6" s="49" t="s">
        <v>448</v>
      </c>
      <c r="T6" s="50"/>
      <c r="V6" s="55" t="s">
        <v>444</v>
      </c>
      <c r="W6" s="56"/>
      <c r="X6" s="57"/>
    </row>
    <row r="7" spans="2:24" x14ac:dyDescent="0.3">
      <c r="B7" s="27" t="s">
        <v>0</v>
      </c>
      <c r="C7" s="28" t="s">
        <v>427</v>
      </c>
      <c r="E7" s="29" t="s">
        <v>428</v>
      </c>
      <c r="F7" s="29" t="s">
        <v>427</v>
      </c>
      <c r="G7" s="29" t="s">
        <v>426</v>
      </c>
      <c r="H7" s="29" t="s">
        <v>425</v>
      </c>
      <c r="J7" s="30" t="s">
        <v>392</v>
      </c>
      <c r="K7" s="27" t="s">
        <v>391</v>
      </c>
      <c r="L7" s="28" t="s">
        <v>428</v>
      </c>
      <c r="N7" s="30" t="s">
        <v>392</v>
      </c>
      <c r="O7" s="27" t="s">
        <v>391</v>
      </c>
      <c r="P7" s="28" t="s">
        <v>427</v>
      </c>
      <c r="S7" s="27" t="s">
        <v>1</v>
      </c>
      <c r="T7" s="28" t="s">
        <v>465</v>
      </c>
      <c r="V7" s="28" t="s">
        <v>467</v>
      </c>
      <c r="W7" s="28" t="s">
        <v>468</v>
      </c>
      <c r="X7" s="28" t="s">
        <v>469</v>
      </c>
    </row>
    <row r="8" spans="2:24" x14ac:dyDescent="0.3">
      <c r="B8" s="31" t="s">
        <v>113</v>
      </c>
      <c r="C8" s="32">
        <v>211.15450000000001</v>
      </c>
      <c r="E8" s="32">
        <v>113068.206492</v>
      </c>
      <c r="F8" s="32">
        <v>7263.0530429999999</v>
      </c>
      <c r="G8" s="32">
        <v>6843.2283230000003</v>
      </c>
      <c r="H8" s="32">
        <v>96.892677000000006</v>
      </c>
      <c r="J8" s="31" t="s">
        <v>422</v>
      </c>
      <c r="K8" s="31" t="s">
        <v>409</v>
      </c>
      <c r="L8" s="32">
        <v>1086.871345</v>
      </c>
      <c r="N8" s="31" t="s">
        <v>422</v>
      </c>
      <c r="O8" s="31" t="s">
        <v>409</v>
      </c>
      <c r="P8" s="32">
        <v>63.859223999999998</v>
      </c>
      <c r="S8" s="31" t="s">
        <v>194</v>
      </c>
      <c r="T8" s="33">
        <v>3.3166084471260716E-2</v>
      </c>
      <c r="V8" s="32">
        <v>593.28026499999999</v>
      </c>
      <c r="W8" s="32">
        <v>405.08804700000002</v>
      </c>
      <c r="X8" s="32">
        <v>188.192218</v>
      </c>
    </row>
    <row r="9" spans="2:24" x14ac:dyDescent="0.3">
      <c r="B9" s="31" t="s">
        <v>266</v>
      </c>
      <c r="C9" s="32">
        <v>240.620216</v>
      </c>
      <c r="F9" s="59">
        <f>F8/E8</f>
        <v>6.4236032995835024E-2</v>
      </c>
      <c r="G9" s="59">
        <f>G8/F8</f>
        <v>0.94219721134976164</v>
      </c>
      <c r="H9" s="59">
        <f>H8/F8</f>
        <v>1.3340488693440485E-2</v>
      </c>
      <c r="J9" s="31"/>
      <c r="K9" s="31" t="s">
        <v>408</v>
      </c>
      <c r="L9" s="32">
        <v>1240.7005839999999</v>
      </c>
      <c r="N9" s="31"/>
      <c r="O9" s="31" t="s">
        <v>408</v>
      </c>
      <c r="P9" s="32">
        <v>66.74512</v>
      </c>
      <c r="S9" s="31" t="s">
        <v>196</v>
      </c>
      <c r="T9" s="33">
        <v>3.5722035369426058E-2</v>
      </c>
    </row>
    <row r="10" spans="2:24" ht="18" x14ac:dyDescent="0.35">
      <c r="B10" s="31" t="s">
        <v>237</v>
      </c>
      <c r="C10" s="32">
        <v>243.73013</v>
      </c>
      <c r="H10" s="34"/>
      <c r="J10" s="31"/>
      <c r="K10" s="31" t="s">
        <v>403</v>
      </c>
      <c r="L10" s="32">
        <v>1362.535466</v>
      </c>
      <c r="N10" s="31"/>
      <c r="O10" s="31" t="s">
        <v>403</v>
      </c>
      <c r="P10" s="32">
        <v>69.286163999999999</v>
      </c>
      <c r="S10" s="31" t="s">
        <v>197</v>
      </c>
      <c r="T10" s="33">
        <v>3.8803753050490351E-2</v>
      </c>
    </row>
    <row r="11" spans="2:24" ht="15.6" x14ac:dyDescent="0.3">
      <c r="B11" s="31" t="s">
        <v>106</v>
      </c>
      <c r="C11" s="32">
        <v>246.18946700000001</v>
      </c>
      <c r="E11" s="55" t="s">
        <v>437</v>
      </c>
      <c r="F11" s="56"/>
      <c r="G11" s="57"/>
      <c r="J11" s="31"/>
      <c r="K11" s="31" t="s">
        <v>398</v>
      </c>
      <c r="L11" s="32">
        <v>1544.1566740000001</v>
      </c>
      <c r="N11" s="31"/>
      <c r="O11" s="31" t="s">
        <v>398</v>
      </c>
      <c r="P11" s="32">
        <v>78.907034999999993</v>
      </c>
      <c r="S11" s="31" t="s">
        <v>204</v>
      </c>
      <c r="T11" s="33">
        <v>4.8868778280542986E-2</v>
      </c>
      <c r="V11" s="49" t="s">
        <v>476</v>
      </c>
      <c r="W11" s="51"/>
      <c r="X11" s="50"/>
    </row>
    <row r="12" spans="2:24" x14ac:dyDescent="0.3">
      <c r="B12" s="31" t="s">
        <v>418</v>
      </c>
      <c r="C12" s="32">
        <v>405.19485600000002</v>
      </c>
      <c r="E12" s="35" t="s">
        <v>391</v>
      </c>
      <c r="F12" s="35" t="s">
        <v>427</v>
      </c>
      <c r="G12" s="35" t="s">
        <v>425</v>
      </c>
      <c r="J12" s="31"/>
      <c r="K12" s="31" t="s">
        <v>404</v>
      </c>
      <c r="L12" s="32">
        <v>1876.9217060000001</v>
      </c>
      <c r="N12" s="31"/>
      <c r="O12" s="31" t="s">
        <v>404</v>
      </c>
      <c r="P12" s="32">
        <v>127.828547</v>
      </c>
      <c r="S12" s="31" t="s">
        <v>201</v>
      </c>
      <c r="T12" s="33">
        <v>5.2715285408594069E-2</v>
      </c>
      <c r="V12" s="30" t="s">
        <v>23</v>
      </c>
      <c r="W12" s="31" t="s">
        <v>470</v>
      </c>
      <c r="X12" s="36" t="s">
        <v>447</v>
      </c>
    </row>
    <row r="13" spans="2:24" x14ac:dyDescent="0.3">
      <c r="B13" s="31" t="s">
        <v>24</v>
      </c>
      <c r="C13" s="32">
        <v>559.31557399999997</v>
      </c>
      <c r="E13" s="6" t="s">
        <v>406</v>
      </c>
      <c r="F13" s="37">
        <v>1146.315409</v>
      </c>
      <c r="G13" s="37">
        <v>15.574318999999999</v>
      </c>
      <c r="J13" s="31"/>
      <c r="K13" s="31" t="s">
        <v>402</v>
      </c>
      <c r="L13" s="32">
        <v>2278.7136220000002</v>
      </c>
      <c r="N13" s="31"/>
      <c r="O13" s="31" t="s">
        <v>402</v>
      </c>
      <c r="P13" s="32">
        <v>178.070403</v>
      </c>
      <c r="S13" s="31" t="s">
        <v>200</v>
      </c>
      <c r="T13" s="33">
        <v>5.9598325319184214E-2</v>
      </c>
      <c r="V13" s="31" t="s">
        <v>43</v>
      </c>
      <c r="W13" s="38">
        <v>52.401000000000003</v>
      </c>
      <c r="X13" s="39">
        <f>W13/SUM($W$13:$W$17)</f>
        <v>0.2196766120140691</v>
      </c>
    </row>
    <row r="14" spans="2:24" x14ac:dyDescent="0.3">
      <c r="B14" s="31" t="s">
        <v>293</v>
      </c>
      <c r="C14" s="32">
        <v>648.94032600000003</v>
      </c>
      <c r="J14" s="31"/>
      <c r="K14" s="31" t="s">
        <v>401</v>
      </c>
      <c r="L14" s="32">
        <v>2671.7288199999998</v>
      </c>
      <c r="N14" s="31"/>
      <c r="O14" s="31" t="s">
        <v>401</v>
      </c>
      <c r="P14" s="32">
        <v>193.532793</v>
      </c>
      <c r="S14" s="31" t="s">
        <v>199</v>
      </c>
      <c r="T14" s="33">
        <v>7.1575658595469716E-2</v>
      </c>
      <c r="V14" s="31" t="s">
        <v>26</v>
      </c>
      <c r="W14" s="38">
        <v>148.011</v>
      </c>
      <c r="X14" s="39">
        <f>W14/SUM($W$13:$W$17)</f>
        <v>0.62049493370001296</v>
      </c>
    </row>
    <row r="15" spans="2:24" x14ac:dyDescent="0.3">
      <c r="B15" s="31" t="s">
        <v>178</v>
      </c>
      <c r="C15" s="32">
        <v>731.94736</v>
      </c>
      <c r="J15" s="31"/>
      <c r="K15" s="31" t="s">
        <v>399</v>
      </c>
      <c r="L15" s="32">
        <v>3109.8581039999999</v>
      </c>
      <c r="N15" s="31"/>
      <c r="O15" s="31" t="s">
        <v>399</v>
      </c>
      <c r="P15" s="32">
        <v>209.67500200000001</v>
      </c>
      <c r="S15" s="31" t="s">
        <v>195</v>
      </c>
      <c r="T15" s="33">
        <v>7.8139507892293403E-2</v>
      </c>
      <c r="V15" s="31" t="s">
        <v>61</v>
      </c>
      <c r="W15" s="38">
        <v>21.024000000000001</v>
      </c>
      <c r="X15" s="39">
        <f>W15/SUM($W$13:$W$17)</f>
        <v>8.8137270109039684E-2</v>
      </c>
    </row>
    <row r="16" spans="2:24" ht="15.6" x14ac:dyDescent="0.3">
      <c r="B16" s="31" t="s">
        <v>192</v>
      </c>
      <c r="C16" s="32">
        <v>821.81191699999999</v>
      </c>
      <c r="E16" s="55" t="s">
        <v>438</v>
      </c>
      <c r="F16" s="56"/>
      <c r="G16" s="57"/>
      <c r="J16" s="31"/>
      <c r="K16" s="31" t="s">
        <v>407</v>
      </c>
      <c r="L16" s="32">
        <v>3609.4771780000001</v>
      </c>
      <c r="N16" s="31"/>
      <c r="O16" s="31" t="s">
        <v>407</v>
      </c>
      <c r="P16" s="32">
        <v>230.64515</v>
      </c>
      <c r="S16" s="31" t="s">
        <v>198</v>
      </c>
      <c r="T16" s="33">
        <v>9.2338961851156975E-2</v>
      </c>
      <c r="V16" s="31" t="s">
        <v>183</v>
      </c>
      <c r="W16" s="38">
        <v>16.280999999999999</v>
      </c>
      <c r="X16" s="39">
        <f>W16/SUM($W$13:$W$17)</f>
        <v>6.8253562340433546E-2</v>
      </c>
    </row>
    <row r="17" spans="2:24" x14ac:dyDescent="0.3">
      <c r="B17" s="31" t="s">
        <v>218</v>
      </c>
      <c r="C17" s="32">
        <v>1662.100469</v>
      </c>
      <c r="E17" s="35" t="s">
        <v>392</v>
      </c>
      <c r="F17" s="35" t="s">
        <v>427</v>
      </c>
      <c r="G17" s="35" t="s">
        <v>425</v>
      </c>
      <c r="J17" s="31"/>
      <c r="K17" s="31" t="s">
        <v>406</v>
      </c>
      <c r="L17" s="32">
        <v>4100.1918029999997</v>
      </c>
      <c r="N17" s="31"/>
      <c r="O17" s="31" t="s">
        <v>406</v>
      </c>
      <c r="P17" s="32">
        <v>252.74325200000001</v>
      </c>
      <c r="S17" s="31" t="s">
        <v>193</v>
      </c>
      <c r="T17" s="33">
        <v>9.7726732134968908E-2</v>
      </c>
      <c r="V17" s="31" t="s">
        <v>105</v>
      </c>
      <c r="W17" s="38">
        <v>0.82</v>
      </c>
      <c r="X17" s="39">
        <f>W17/SUM($W$13:$W$17)</f>
        <v>3.4376218364446601E-3</v>
      </c>
    </row>
    <row r="18" spans="2:24" x14ac:dyDescent="0.3">
      <c r="E18" s="6" t="s">
        <v>420</v>
      </c>
      <c r="F18" s="37">
        <v>1729.83503</v>
      </c>
      <c r="G18" s="37">
        <v>23.090326000000001</v>
      </c>
      <c r="J18" s="31"/>
      <c r="K18" s="31" t="s">
        <v>405</v>
      </c>
      <c r="L18" s="32">
        <v>704.07709699999998</v>
      </c>
      <c r="N18" s="31"/>
      <c r="O18" s="31" t="s">
        <v>405</v>
      </c>
      <c r="P18" s="32">
        <v>51.952987999999998</v>
      </c>
    </row>
    <row r="19" spans="2:24" x14ac:dyDescent="0.3">
      <c r="J19" s="31"/>
      <c r="K19" s="31" t="s">
        <v>400</v>
      </c>
      <c r="L19" s="32">
        <v>895.69872599999997</v>
      </c>
      <c r="N19" s="31"/>
      <c r="O19" s="31" t="s">
        <v>400</v>
      </c>
      <c r="P19" s="32">
        <v>59.371262999999999</v>
      </c>
    </row>
    <row r="20" spans="2:24" ht="18" x14ac:dyDescent="0.35">
      <c r="B20" s="55" t="s">
        <v>430</v>
      </c>
      <c r="C20" s="57"/>
      <c r="E20" s="58"/>
      <c r="F20" s="58"/>
      <c r="G20" s="58"/>
      <c r="J20" s="31" t="s">
        <v>423</v>
      </c>
      <c r="K20" s="31" t="s">
        <v>409</v>
      </c>
      <c r="L20" s="32">
        <v>1126.9512139999999</v>
      </c>
      <c r="N20" s="31" t="s">
        <v>423</v>
      </c>
      <c r="O20" s="31" t="s">
        <v>409</v>
      </c>
      <c r="P20" s="32">
        <v>64.627352000000002</v>
      </c>
      <c r="V20" s="49" t="s">
        <v>451</v>
      </c>
      <c r="W20" s="51"/>
      <c r="X20" s="50"/>
    </row>
    <row r="21" spans="2:24" ht="15.6" x14ac:dyDescent="0.3">
      <c r="B21" s="27" t="s">
        <v>0</v>
      </c>
      <c r="C21" s="28" t="s">
        <v>431</v>
      </c>
      <c r="E21" s="55" t="s">
        <v>439</v>
      </c>
      <c r="F21" s="56"/>
      <c r="G21" s="57"/>
      <c r="J21" s="31"/>
      <c r="K21" s="31" t="s">
        <v>408</v>
      </c>
      <c r="L21" s="32">
        <v>1272.263101</v>
      </c>
      <c r="N21" s="31"/>
      <c r="O21" s="31" t="s">
        <v>408</v>
      </c>
      <c r="P21" s="32">
        <v>67.277918</v>
      </c>
      <c r="S21" s="49" t="s">
        <v>464</v>
      </c>
      <c r="T21" s="50"/>
      <c r="V21" s="28" t="s">
        <v>471</v>
      </c>
      <c r="W21" s="28" t="s">
        <v>461</v>
      </c>
      <c r="X21" s="35" t="s">
        <v>449</v>
      </c>
    </row>
    <row r="22" spans="2:24" x14ac:dyDescent="0.3">
      <c r="B22" s="31" t="s">
        <v>205</v>
      </c>
      <c r="C22" s="38">
        <v>2650.8209999999999</v>
      </c>
      <c r="E22" s="35" t="s">
        <v>390</v>
      </c>
      <c r="F22" s="35" t="s">
        <v>427</v>
      </c>
      <c r="G22" s="35" t="s">
        <v>425</v>
      </c>
      <c r="J22" s="31"/>
      <c r="K22" s="31" t="s">
        <v>403</v>
      </c>
      <c r="L22" s="32">
        <v>1395.573566</v>
      </c>
      <c r="N22" s="31"/>
      <c r="O22" s="31" t="s">
        <v>403</v>
      </c>
      <c r="P22" s="32">
        <v>70.218974000000003</v>
      </c>
      <c r="S22" s="27" t="s">
        <v>0</v>
      </c>
      <c r="T22" s="28" t="s">
        <v>465</v>
      </c>
      <c r="V22" s="60">
        <v>107007944</v>
      </c>
      <c r="W22" s="60">
        <v>690666487</v>
      </c>
      <c r="X22" s="40">
        <f>IFERROR(V22/W22,"-")</f>
        <v>0.15493432215714267</v>
      </c>
    </row>
    <row r="23" spans="2:24" x14ac:dyDescent="0.3">
      <c r="B23" s="31" t="s">
        <v>113</v>
      </c>
      <c r="C23" s="38">
        <v>3046.529</v>
      </c>
      <c r="E23" s="6">
        <v>2021</v>
      </c>
      <c r="F23" s="37">
        <v>6301.4116350000004</v>
      </c>
      <c r="G23" s="37">
        <v>81.731299000000007</v>
      </c>
      <c r="J23" s="31"/>
      <c r="K23" s="31" t="s">
        <v>398</v>
      </c>
      <c r="L23" s="32">
        <v>1606.5939639999999</v>
      </c>
      <c r="N23" s="31"/>
      <c r="O23" s="31" t="s">
        <v>398</v>
      </c>
      <c r="P23" s="32">
        <v>84.893180999999998</v>
      </c>
      <c r="S23" s="31" t="s">
        <v>192</v>
      </c>
      <c r="T23" s="41">
        <v>5.8174714312881418E-2</v>
      </c>
    </row>
    <row r="24" spans="2:24" x14ac:dyDescent="0.3">
      <c r="B24" s="31" t="s">
        <v>106</v>
      </c>
      <c r="C24" s="38">
        <v>3176.02</v>
      </c>
      <c r="J24" s="31"/>
      <c r="K24" s="31" t="s">
        <v>404</v>
      </c>
      <c r="L24" s="32">
        <v>1966.612255</v>
      </c>
      <c r="N24" s="31"/>
      <c r="O24" s="31" t="s">
        <v>404</v>
      </c>
      <c r="P24" s="32">
        <v>144.03619699999999</v>
      </c>
      <c r="S24" s="31" t="s">
        <v>202</v>
      </c>
      <c r="T24" s="41">
        <v>2.8182701652089408E-2</v>
      </c>
    </row>
    <row r="25" spans="2:24" x14ac:dyDescent="0.3">
      <c r="B25" s="31" t="s">
        <v>192</v>
      </c>
      <c r="C25" s="38">
        <v>3838.5210000000002</v>
      </c>
      <c r="J25" s="31"/>
      <c r="K25" s="31" t="s">
        <v>402</v>
      </c>
      <c r="L25" s="32">
        <v>2370.9302389999998</v>
      </c>
      <c r="N25" s="31"/>
      <c r="O25" s="31" t="s">
        <v>402</v>
      </c>
      <c r="P25" s="32">
        <v>182.86133599999999</v>
      </c>
      <c r="S25" s="31" t="s">
        <v>247</v>
      </c>
      <c r="T25" s="41">
        <v>8.0645161290322578E-3</v>
      </c>
    </row>
    <row r="26" spans="2:24" ht="18" x14ac:dyDescent="0.35">
      <c r="B26" s="31" t="s">
        <v>24</v>
      </c>
      <c r="C26" s="38">
        <v>4091.3009999999999</v>
      </c>
      <c r="E26" s="55" t="s">
        <v>463</v>
      </c>
      <c r="F26" s="56"/>
      <c r="G26" s="56"/>
      <c r="H26" s="57"/>
      <c r="I26" s="34"/>
      <c r="J26" s="31"/>
      <c r="K26" s="31" t="s">
        <v>401</v>
      </c>
      <c r="L26" s="32">
        <v>2764.6642419999998</v>
      </c>
      <c r="N26" s="31"/>
      <c r="O26" s="31" t="s">
        <v>401</v>
      </c>
      <c r="P26" s="32">
        <v>196.63528400000001</v>
      </c>
      <c r="S26" s="31" t="s">
        <v>165</v>
      </c>
      <c r="T26" s="41">
        <v>7.5346221192451228E-3</v>
      </c>
      <c r="V26" s="49" t="s">
        <v>450</v>
      </c>
      <c r="W26" s="51"/>
      <c r="X26" s="50"/>
    </row>
    <row r="27" spans="2:24" x14ac:dyDescent="0.3">
      <c r="B27" s="31" t="s">
        <v>250</v>
      </c>
      <c r="C27" s="38">
        <v>4135.9560000000001</v>
      </c>
      <c r="E27" s="27" t="s">
        <v>390</v>
      </c>
      <c r="F27" s="28" t="s">
        <v>427</v>
      </c>
      <c r="G27" s="31" t="s">
        <v>428</v>
      </c>
      <c r="H27" s="35" t="s">
        <v>462</v>
      </c>
      <c r="J27" s="31"/>
      <c r="K27" s="31" t="s">
        <v>399</v>
      </c>
      <c r="L27" s="32">
        <v>3219.7114179999999</v>
      </c>
      <c r="N27" s="31"/>
      <c r="O27" s="31" t="s">
        <v>399</v>
      </c>
      <c r="P27" s="32">
        <v>214.07150799999999</v>
      </c>
      <c r="S27" s="31" t="s">
        <v>234</v>
      </c>
      <c r="T27" s="41">
        <v>4.7631510075896366E-3</v>
      </c>
      <c r="V27" s="28" t="s">
        <v>472</v>
      </c>
      <c r="W27" s="28" t="s">
        <v>461</v>
      </c>
      <c r="X27" s="35" t="s">
        <v>473</v>
      </c>
    </row>
    <row r="28" spans="2:24" x14ac:dyDescent="0.3">
      <c r="B28" s="31" t="s">
        <v>418</v>
      </c>
      <c r="C28" s="38">
        <v>7000.21</v>
      </c>
      <c r="E28" s="31">
        <v>2020</v>
      </c>
      <c r="F28" s="32">
        <v>961.64140799999996</v>
      </c>
      <c r="G28" s="32">
        <v>13378.673601</v>
      </c>
      <c r="H28" s="39">
        <f>IFERROR(F28/G28,"-")</f>
        <v>7.1878680703303888E-2</v>
      </c>
      <c r="J28" s="31"/>
      <c r="K28" s="31" t="s">
        <v>407</v>
      </c>
      <c r="L28" s="32">
        <v>3728.5587329999998</v>
      </c>
      <c r="N28" s="31"/>
      <c r="O28" s="31" t="s">
        <v>407</v>
      </c>
      <c r="P28" s="32">
        <v>236.24128899999999</v>
      </c>
      <c r="V28" s="60">
        <v>238537</v>
      </c>
      <c r="W28" s="60">
        <v>690666487</v>
      </c>
      <c r="X28" s="42">
        <f>IFERROR(V28/W28,"-")</f>
        <v>3.4537219409054663E-4</v>
      </c>
    </row>
    <row r="29" spans="2:24" x14ac:dyDescent="0.3">
      <c r="B29" s="31" t="s">
        <v>293</v>
      </c>
      <c r="C29" s="38">
        <v>8814.741</v>
      </c>
      <c r="E29" s="31">
        <v>2021</v>
      </c>
      <c r="F29" s="32">
        <v>6301.4116350000004</v>
      </c>
      <c r="G29" s="32">
        <v>99689.532890999995</v>
      </c>
      <c r="H29" s="39">
        <f>IFERROR(F29/G29,"-")</f>
        <v>6.3210363738888511E-2</v>
      </c>
      <c r="J29" s="31"/>
      <c r="K29" s="31" t="s">
        <v>406</v>
      </c>
      <c r="L29" s="32">
        <v>4202.6162089999998</v>
      </c>
      <c r="N29" s="31"/>
      <c r="O29" s="31" t="s">
        <v>406</v>
      </c>
      <c r="P29" s="32">
        <v>256.74992099999997</v>
      </c>
    </row>
    <row r="30" spans="2:24" ht="15.6" x14ac:dyDescent="0.3">
      <c r="B30" s="31" t="s">
        <v>178</v>
      </c>
      <c r="C30" s="38">
        <v>9172.3739999999998</v>
      </c>
      <c r="J30" s="31"/>
      <c r="K30" s="31" t="s">
        <v>405</v>
      </c>
      <c r="L30" s="32">
        <v>748.71986200000003</v>
      </c>
      <c r="N30" s="31"/>
      <c r="O30" s="31" t="s">
        <v>405</v>
      </c>
      <c r="P30" s="32">
        <v>53.872056999999998</v>
      </c>
      <c r="S30" s="49" t="s">
        <v>445</v>
      </c>
      <c r="T30" s="50"/>
    </row>
    <row r="31" spans="2:24" ht="15.6" x14ac:dyDescent="0.3">
      <c r="B31" s="31" t="s">
        <v>218</v>
      </c>
      <c r="C31" s="38">
        <v>35203.07</v>
      </c>
      <c r="J31" s="31"/>
      <c r="K31" s="31" t="s">
        <v>400</v>
      </c>
      <c r="L31" s="32">
        <v>940.97132999999997</v>
      </c>
      <c r="N31" s="31"/>
      <c r="O31" s="31" t="s">
        <v>400</v>
      </c>
      <c r="P31" s="32">
        <v>60.656847999999997</v>
      </c>
      <c r="S31" s="27" t="s">
        <v>1</v>
      </c>
      <c r="T31" s="28" t="s">
        <v>466</v>
      </c>
      <c r="V31" s="49" t="s">
        <v>452</v>
      </c>
      <c r="W31" s="51"/>
      <c r="X31" s="50"/>
    </row>
    <row r="32" spans="2:24" ht="15.6" x14ac:dyDescent="0.3">
      <c r="E32" s="55" t="s">
        <v>441</v>
      </c>
      <c r="F32" s="56"/>
      <c r="G32" s="56"/>
      <c r="H32" s="57"/>
      <c r="J32" s="31" t="s">
        <v>419</v>
      </c>
      <c r="K32" s="31" t="s">
        <v>409</v>
      </c>
      <c r="L32" s="32">
        <v>1162.6974379999999</v>
      </c>
      <c r="N32" s="31" t="s">
        <v>419</v>
      </c>
      <c r="O32" s="31" t="s">
        <v>409</v>
      </c>
      <c r="P32" s="32">
        <v>65.290597000000005</v>
      </c>
      <c r="S32" s="31" t="s">
        <v>225</v>
      </c>
      <c r="T32" s="38">
        <v>410.68099999999998</v>
      </c>
      <c r="V32" s="28" t="s">
        <v>474</v>
      </c>
      <c r="W32" s="28" t="s">
        <v>461</v>
      </c>
      <c r="X32" s="35" t="s">
        <v>453</v>
      </c>
    </row>
    <row r="33" spans="2:24" x14ac:dyDescent="0.3">
      <c r="E33" s="27" t="s">
        <v>390</v>
      </c>
      <c r="F33" s="31" t="s">
        <v>425</v>
      </c>
      <c r="G33" s="28" t="s">
        <v>427</v>
      </c>
      <c r="H33" s="35" t="s">
        <v>441</v>
      </c>
      <c r="J33" s="31"/>
      <c r="K33" s="31" t="s">
        <v>408</v>
      </c>
      <c r="L33" s="32">
        <v>1301.0088920000001</v>
      </c>
      <c r="N33" s="31"/>
      <c r="O33" s="31" t="s">
        <v>408</v>
      </c>
      <c r="P33" s="32">
        <v>67.841320999999994</v>
      </c>
      <c r="S33" s="31" t="s">
        <v>199</v>
      </c>
      <c r="T33" s="38">
        <v>463.97699999999998</v>
      </c>
      <c r="V33" s="60">
        <v>18231260</v>
      </c>
      <c r="W33" s="60">
        <v>690666487</v>
      </c>
      <c r="X33" s="40">
        <f>IFERROR(V33/W33,"-")</f>
        <v>2.6396618835799978E-2</v>
      </c>
    </row>
    <row r="34" spans="2:24" ht="15.6" x14ac:dyDescent="0.3">
      <c r="B34" s="55" t="s">
        <v>432</v>
      </c>
      <c r="C34" s="57"/>
      <c r="E34" s="31">
        <v>2020</v>
      </c>
      <c r="F34" s="32">
        <v>15.161377999999999</v>
      </c>
      <c r="G34" s="32">
        <v>961.64140799999996</v>
      </c>
      <c r="H34" s="39">
        <f>IFERROR(F34/G34,"-")</f>
        <v>1.5766145128392806E-2</v>
      </c>
      <c r="J34" s="31"/>
      <c r="K34" s="31" t="s">
        <v>403</v>
      </c>
      <c r="L34" s="32">
        <v>1432.2663640000001</v>
      </c>
      <c r="N34" s="31"/>
      <c r="O34" s="31" t="s">
        <v>403</v>
      </c>
      <c r="P34" s="32">
        <v>71.648729000000003</v>
      </c>
      <c r="S34" s="31" t="s">
        <v>224</v>
      </c>
      <c r="T34" s="38">
        <v>493.60700000000003</v>
      </c>
    </row>
    <row r="35" spans="2:24" x14ac:dyDescent="0.3">
      <c r="B35" s="27" t="s">
        <v>391</v>
      </c>
      <c r="C35" s="28" t="s">
        <v>427</v>
      </c>
      <c r="E35" s="31">
        <v>2021</v>
      </c>
      <c r="F35" s="32">
        <v>81.731299000000007</v>
      </c>
      <c r="G35" s="32">
        <v>6301.4116350000004</v>
      </c>
      <c r="H35" s="39">
        <f>IFERROR(F35/G35,"-")</f>
        <v>1.2970315817179589E-2</v>
      </c>
      <c r="J35" s="31"/>
      <c r="K35" s="31" t="s">
        <v>398</v>
      </c>
      <c r="L35" s="32">
        <v>1678.7426680000001</v>
      </c>
      <c r="N35" s="31"/>
      <c r="O35" s="31" t="s">
        <v>398</v>
      </c>
      <c r="P35" s="32">
        <v>94.141150999999994</v>
      </c>
      <c r="S35" s="31" t="s">
        <v>200</v>
      </c>
      <c r="T35" s="38">
        <v>523.26</v>
      </c>
    </row>
    <row r="36" spans="2:24" ht="15.6" x14ac:dyDescent="0.3">
      <c r="B36" s="31" t="s">
        <v>409</v>
      </c>
      <c r="C36" s="32">
        <v>288.13484799999998</v>
      </c>
      <c r="J36" s="31"/>
      <c r="K36" s="31" t="s">
        <v>404</v>
      </c>
      <c r="L36" s="32">
        <v>2054.6952590000001</v>
      </c>
      <c r="N36" s="31"/>
      <c r="O36" s="31" t="s">
        <v>404</v>
      </c>
      <c r="P36" s="32">
        <v>157.39192800000001</v>
      </c>
      <c r="S36" s="31" t="s">
        <v>195</v>
      </c>
      <c r="T36" s="38">
        <v>527.346</v>
      </c>
      <c r="V36" s="49" t="s">
        <v>454</v>
      </c>
      <c r="W36" s="51"/>
      <c r="X36" s="50"/>
    </row>
    <row r="37" spans="2:24" x14ac:dyDescent="0.3">
      <c r="B37" s="31" t="s">
        <v>408</v>
      </c>
      <c r="C37" s="32">
        <v>270.385513</v>
      </c>
      <c r="J37" s="31"/>
      <c r="K37" s="31" t="s">
        <v>402</v>
      </c>
      <c r="L37" s="32">
        <v>2461.8938800000001</v>
      </c>
      <c r="N37" s="31"/>
      <c r="O37" s="31" t="s">
        <v>402</v>
      </c>
      <c r="P37" s="32">
        <v>186.485636</v>
      </c>
      <c r="S37" s="31" t="s">
        <v>294</v>
      </c>
      <c r="T37" s="38">
        <v>554.67200000000003</v>
      </c>
      <c r="V37" s="28" t="s">
        <v>472</v>
      </c>
      <c r="W37" s="28" t="s">
        <v>475</v>
      </c>
      <c r="X37" s="35" t="s">
        <v>455</v>
      </c>
    </row>
    <row r="38" spans="2:24" ht="15.6" x14ac:dyDescent="0.3">
      <c r="B38" s="31" t="s">
        <v>403</v>
      </c>
      <c r="C38" s="32">
        <v>317.645422</v>
      </c>
      <c r="E38" s="55" t="s">
        <v>440</v>
      </c>
      <c r="F38" s="56"/>
      <c r="G38" s="56"/>
      <c r="H38" s="57"/>
      <c r="J38" s="31"/>
      <c r="K38" s="31" t="s">
        <v>401</v>
      </c>
      <c r="L38" s="32">
        <v>2860.2877429999999</v>
      </c>
      <c r="N38" s="31"/>
      <c r="O38" s="31" t="s">
        <v>401</v>
      </c>
      <c r="P38" s="32">
        <v>199.92581000000001</v>
      </c>
      <c r="S38" s="31" t="s">
        <v>196</v>
      </c>
      <c r="T38" s="38">
        <v>567.58399999999995</v>
      </c>
      <c r="V38" s="60">
        <v>238537</v>
      </c>
      <c r="W38" s="60">
        <v>188192218</v>
      </c>
      <c r="X38" s="39">
        <f>IFERROR(V38/W38,"-")</f>
        <v>1.2675178736668059E-3</v>
      </c>
    </row>
    <row r="39" spans="2:24" x14ac:dyDescent="0.3">
      <c r="B39" s="31" t="s">
        <v>398</v>
      </c>
      <c r="C39" s="32">
        <v>398.85242799999997</v>
      </c>
      <c r="E39" s="27" t="s">
        <v>390</v>
      </c>
      <c r="F39" s="31" t="s">
        <v>426</v>
      </c>
      <c r="G39" s="31" t="s">
        <v>427</v>
      </c>
      <c r="H39" s="35" t="s">
        <v>440</v>
      </c>
      <c r="J39" s="31"/>
      <c r="K39" s="31" t="s">
        <v>399</v>
      </c>
      <c r="L39" s="32">
        <v>3329.6795969999998</v>
      </c>
      <c r="N39" s="31"/>
      <c r="O39" s="31" t="s">
        <v>399</v>
      </c>
      <c r="P39" s="32">
        <v>218.43758099999999</v>
      </c>
      <c r="S39" s="31" t="s">
        <v>232</v>
      </c>
      <c r="T39" s="38">
        <v>610.12800000000004</v>
      </c>
    </row>
    <row r="40" spans="2:24" x14ac:dyDescent="0.3">
      <c r="B40" s="31" t="s">
        <v>404</v>
      </c>
      <c r="C40" s="32">
        <v>671.60307399999999</v>
      </c>
      <c r="E40" s="31">
        <v>2020</v>
      </c>
      <c r="F40" s="32">
        <v>842.97418000000005</v>
      </c>
      <c r="G40" s="32">
        <v>961.64140799999996</v>
      </c>
      <c r="H40" s="39">
        <f>IFERROR(F40/G40,"-")</f>
        <v>0.87659929469260134</v>
      </c>
      <c r="J40" s="31"/>
      <c r="K40" s="31" t="s">
        <v>407</v>
      </c>
      <c r="L40" s="32">
        <v>3842.065591</v>
      </c>
      <c r="N40" s="31"/>
      <c r="O40" s="31" t="s">
        <v>407</v>
      </c>
      <c r="P40" s="32">
        <v>241.70421099999999</v>
      </c>
      <c r="S40" s="31" t="s">
        <v>223</v>
      </c>
      <c r="T40" s="38">
        <v>756.74900000000002</v>
      </c>
    </row>
    <row r="41" spans="2:24" x14ac:dyDescent="0.3">
      <c r="B41" s="31" t="s">
        <v>402</v>
      </c>
      <c r="C41" s="32">
        <v>791.77664900000002</v>
      </c>
      <c r="E41" s="31">
        <v>2021</v>
      </c>
      <c r="F41" s="32">
        <v>6000.2541430000001</v>
      </c>
      <c r="G41" s="32">
        <v>6301.4116350000004</v>
      </c>
      <c r="H41" s="39">
        <f>IFERROR(F41/G41,"-")</f>
        <v>0.95220793221517575</v>
      </c>
      <c r="J41" s="31"/>
      <c r="K41" s="31" t="s">
        <v>406</v>
      </c>
      <c r="L41" s="32">
        <v>4300.1171210000002</v>
      </c>
      <c r="N41" s="31"/>
      <c r="O41" s="31" t="s">
        <v>406</v>
      </c>
      <c r="P41" s="32">
        <v>260.18007799999998</v>
      </c>
      <c r="S41" s="31" t="s">
        <v>182</v>
      </c>
      <c r="T41" s="38">
        <v>1251.8720000000001</v>
      </c>
    </row>
    <row r="42" spans="2:24" ht="15.6" x14ac:dyDescent="0.3">
      <c r="B42" s="31" t="s">
        <v>401</v>
      </c>
      <c r="C42" s="32">
        <v>882.31046200000003</v>
      </c>
      <c r="J42" s="31"/>
      <c r="K42" s="31" t="s">
        <v>405</v>
      </c>
      <c r="L42" s="32">
        <v>788.64387999999997</v>
      </c>
      <c r="N42" s="31"/>
      <c r="O42" s="31" t="s">
        <v>405</v>
      </c>
      <c r="P42" s="32">
        <v>55.542029999999997</v>
      </c>
      <c r="V42" s="49" t="s">
        <v>458</v>
      </c>
      <c r="W42" s="51"/>
      <c r="X42" s="50"/>
    </row>
    <row r="43" spans="2:24" x14ac:dyDescent="0.3">
      <c r="B43" s="31" t="s">
        <v>399</v>
      </c>
      <c r="C43" s="32">
        <v>962.27969099999996</v>
      </c>
      <c r="J43" s="31"/>
      <c r="K43" s="31" t="s">
        <v>400</v>
      </c>
      <c r="L43" s="32">
        <v>985.351268</v>
      </c>
      <c r="N43" s="31"/>
      <c r="O43" s="31" t="s">
        <v>400</v>
      </c>
      <c r="P43" s="32">
        <v>61.702297000000002</v>
      </c>
      <c r="V43" s="27" t="s">
        <v>1</v>
      </c>
      <c r="W43" s="27" t="s">
        <v>23</v>
      </c>
      <c r="X43" s="28" t="s">
        <v>466</v>
      </c>
    </row>
    <row r="44" spans="2:24" ht="15.6" x14ac:dyDescent="0.3">
      <c r="B44" s="31" t="s">
        <v>407</v>
      </c>
      <c r="C44" s="32">
        <v>1026.8136770000001</v>
      </c>
      <c r="E44" s="55" t="s">
        <v>442</v>
      </c>
      <c r="F44" s="56"/>
      <c r="G44" s="56"/>
      <c r="H44" s="57"/>
      <c r="J44" s="31" t="s">
        <v>420</v>
      </c>
      <c r="K44" s="31" t="s">
        <v>409</v>
      </c>
      <c r="L44" s="32">
        <v>1196.3916859999999</v>
      </c>
      <c r="N44" s="31" t="s">
        <v>420</v>
      </c>
      <c r="O44" s="31" t="s">
        <v>409</v>
      </c>
      <c r="P44" s="32">
        <v>65.915537999999998</v>
      </c>
      <c r="V44" s="31" t="s">
        <v>182</v>
      </c>
      <c r="W44" s="31" t="s">
        <v>183</v>
      </c>
      <c r="X44" s="38">
        <v>1251.8720000000001</v>
      </c>
    </row>
    <row r="45" spans="2:24" ht="15.6" x14ac:dyDescent="0.3">
      <c r="B45" s="31" t="s">
        <v>406</v>
      </c>
      <c r="C45" s="32">
        <v>1146.315409</v>
      </c>
      <c r="E45" s="43" t="s">
        <v>427</v>
      </c>
      <c r="F45" s="44"/>
      <c r="G45" s="43" t="s">
        <v>390</v>
      </c>
      <c r="H45" s="44"/>
      <c r="J45" s="31"/>
      <c r="K45" s="31" t="s">
        <v>408</v>
      </c>
      <c r="L45" s="32">
        <v>1330.260681</v>
      </c>
      <c r="N45" s="31"/>
      <c r="O45" s="31" t="s">
        <v>408</v>
      </c>
      <c r="P45" s="32">
        <v>68.521153999999996</v>
      </c>
      <c r="S45" s="49" t="s">
        <v>446</v>
      </c>
      <c r="T45" s="50"/>
    </row>
    <row r="46" spans="2:24" x14ac:dyDescent="0.3">
      <c r="B46" s="31" t="s">
        <v>405</v>
      </c>
      <c r="C46" s="32">
        <v>235.41418100000001</v>
      </c>
      <c r="E46" s="27" t="s">
        <v>0</v>
      </c>
      <c r="F46" s="30" t="s">
        <v>391</v>
      </c>
      <c r="G46" s="31">
        <v>2020</v>
      </c>
      <c r="H46" s="31">
        <v>2021</v>
      </c>
      <c r="J46" s="31"/>
      <c r="K46" s="31" t="s">
        <v>403</v>
      </c>
      <c r="L46" s="32">
        <v>1475.7746629999999</v>
      </c>
      <c r="N46" s="31"/>
      <c r="O46" s="31" t="s">
        <v>403</v>
      </c>
      <c r="P46" s="32">
        <v>73.930083999999994</v>
      </c>
      <c r="S46" s="30" t="s">
        <v>1</v>
      </c>
      <c r="T46" s="31" t="s">
        <v>470</v>
      </c>
    </row>
    <row r="47" spans="2:24" x14ac:dyDescent="0.3">
      <c r="B47" s="31" t="s">
        <v>400</v>
      </c>
      <c r="C47" s="32">
        <v>271.52168899999998</v>
      </c>
      <c r="E47" s="31" t="s">
        <v>412</v>
      </c>
      <c r="F47" s="31" t="s">
        <v>409</v>
      </c>
      <c r="G47" s="41">
        <v>0</v>
      </c>
      <c r="H47" s="41">
        <v>7.8700000000000005E-4</v>
      </c>
      <c r="J47" s="31"/>
      <c r="K47" s="31" t="s">
        <v>398</v>
      </c>
      <c r="L47" s="32">
        <v>1763.039716</v>
      </c>
      <c r="N47" s="31"/>
      <c r="O47" s="31" t="s">
        <v>398</v>
      </c>
      <c r="P47" s="32">
        <v>107.40167599999999</v>
      </c>
      <c r="S47" s="31" t="s">
        <v>229</v>
      </c>
      <c r="T47" s="38">
        <v>4.5510000000000002</v>
      </c>
    </row>
    <row r="48" spans="2:24" ht="15.6" x14ac:dyDescent="0.3">
      <c r="E48" s="31"/>
      <c r="F48" s="31" t="s">
        <v>408</v>
      </c>
      <c r="G48" s="41">
        <v>0</v>
      </c>
      <c r="H48" s="41">
        <v>6.4200000000000004E-3</v>
      </c>
      <c r="J48" s="31"/>
      <c r="K48" s="31" t="s">
        <v>404</v>
      </c>
      <c r="L48" s="32">
        <v>2147.4020970000001</v>
      </c>
      <c r="N48" s="31"/>
      <c r="O48" s="31" t="s">
        <v>404</v>
      </c>
      <c r="P48" s="32">
        <v>167.89433</v>
      </c>
      <c r="S48" s="31" t="s">
        <v>199</v>
      </c>
      <c r="T48" s="38">
        <v>4.9960000000000004</v>
      </c>
      <c r="V48" s="49" t="s">
        <v>457</v>
      </c>
      <c r="W48" s="51"/>
      <c r="X48" s="50"/>
    </row>
    <row r="49" spans="5:24" x14ac:dyDescent="0.3">
      <c r="E49" s="31"/>
      <c r="F49" s="31" t="s">
        <v>403</v>
      </c>
      <c r="G49" s="41">
        <v>0</v>
      </c>
      <c r="H49" s="41">
        <v>1.8544999999999999E-2</v>
      </c>
      <c r="J49" s="31"/>
      <c r="K49" s="31" t="s">
        <v>402</v>
      </c>
      <c r="L49" s="32">
        <v>2553.7785039999999</v>
      </c>
      <c r="N49" s="31"/>
      <c r="O49" s="31" t="s">
        <v>402</v>
      </c>
      <c r="P49" s="32">
        <v>189.626138</v>
      </c>
      <c r="S49" s="31" t="s">
        <v>231</v>
      </c>
      <c r="T49" s="38">
        <v>5.5510000000000002</v>
      </c>
      <c r="V49" s="27" t="s">
        <v>1</v>
      </c>
      <c r="W49" s="27" t="s">
        <v>23</v>
      </c>
      <c r="X49" s="28" t="s">
        <v>470</v>
      </c>
    </row>
    <row r="50" spans="5:24" x14ac:dyDescent="0.3">
      <c r="E50" s="31"/>
      <c r="F50" s="31" t="s">
        <v>398</v>
      </c>
      <c r="G50" s="41">
        <v>0</v>
      </c>
      <c r="H50" s="41">
        <v>3.9202000000000001E-2</v>
      </c>
      <c r="J50" s="31"/>
      <c r="K50" s="31" t="s">
        <v>401</v>
      </c>
      <c r="L50" s="32">
        <v>2959.2929559999998</v>
      </c>
      <c r="N50" s="31"/>
      <c r="O50" s="31" t="s">
        <v>401</v>
      </c>
      <c r="P50" s="32">
        <v>203.65777700000001</v>
      </c>
      <c r="S50" s="31" t="s">
        <v>230</v>
      </c>
      <c r="T50" s="38">
        <v>6.4279999999999999</v>
      </c>
      <c r="V50" s="31" t="s">
        <v>182</v>
      </c>
      <c r="W50" s="31" t="s">
        <v>183</v>
      </c>
      <c r="X50" s="38">
        <v>16.280999999999999</v>
      </c>
    </row>
    <row r="51" spans="5:24" x14ac:dyDescent="0.3">
      <c r="E51" s="31"/>
      <c r="F51" s="31" t="s">
        <v>404</v>
      </c>
      <c r="G51" s="41">
        <v>0</v>
      </c>
      <c r="H51" s="41">
        <v>0.16136200000000001</v>
      </c>
      <c r="J51" s="31"/>
      <c r="K51" s="31" t="s">
        <v>399</v>
      </c>
      <c r="L51" s="32">
        <v>3440.1438929999999</v>
      </c>
      <c r="N51" s="31"/>
      <c r="O51" s="31" t="s">
        <v>399</v>
      </c>
      <c r="P51" s="32">
        <v>222.94628599999999</v>
      </c>
      <c r="S51" s="31" t="s">
        <v>294</v>
      </c>
      <c r="T51" s="38">
        <v>8.5459999999999994</v>
      </c>
    </row>
    <row r="52" spans="5:24" x14ac:dyDescent="0.3">
      <c r="E52" s="31"/>
      <c r="F52" s="31" t="s">
        <v>402</v>
      </c>
      <c r="G52" s="41">
        <v>0</v>
      </c>
      <c r="H52" s="41">
        <v>0.276036</v>
      </c>
      <c r="J52" s="31"/>
      <c r="K52" s="31" t="s">
        <v>407</v>
      </c>
      <c r="L52" s="32">
        <v>3957.4029759999999</v>
      </c>
      <c r="N52" s="31"/>
      <c r="O52" s="31" t="s">
        <v>407</v>
      </c>
      <c r="P52" s="32">
        <v>246.831332</v>
      </c>
      <c r="S52" s="31" t="s">
        <v>225</v>
      </c>
      <c r="T52" s="38">
        <v>8.6790000000000003</v>
      </c>
    </row>
    <row r="53" spans="5:24" x14ac:dyDescent="0.3">
      <c r="E53" s="31"/>
      <c r="F53" s="31" t="s">
        <v>401</v>
      </c>
      <c r="G53" s="41">
        <v>0</v>
      </c>
      <c r="H53" s="41">
        <v>0.31127500000000002</v>
      </c>
      <c r="J53" s="31"/>
      <c r="K53" s="31" t="s">
        <v>406</v>
      </c>
      <c r="L53" s="32">
        <v>4397.1147300000002</v>
      </c>
      <c r="N53" s="31"/>
      <c r="O53" s="31" t="s">
        <v>406</v>
      </c>
      <c r="P53" s="32">
        <v>263.08915999999999</v>
      </c>
      <c r="S53" s="31" t="s">
        <v>224</v>
      </c>
      <c r="T53" s="38">
        <v>9.1280000000000001</v>
      </c>
    </row>
    <row r="54" spans="5:24" ht="15.6" x14ac:dyDescent="0.3">
      <c r="E54" s="31"/>
      <c r="F54" s="31" t="s">
        <v>399</v>
      </c>
      <c r="G54" s="41">
        <v>0</v>
      </c>
      <c r="H54" s="41">
        <v>0.31884800000000002</v>
      </c>
      <c r="J54" s="31"/>
      <c r="K54" s="31" t="s">
        <v>405</v>
      </c>
      <c r="L54" s="32">
        <v>834.08030699999995</v>
      </c>
      <c r="N54" s="31"/>
      <c r="O54" s="31" t="s">
        <v>405</v>
      </c>
      <c r="P54" s="32">
        <v>57.350966</v>
      </c>
      <c r="S54" s="31" t="s">
        <v>232</v>
      </c>
      <c r="T54" s="38">
        <v>11.462</v>
      </c>
      <c r="V54" s="49" t="s">
        <v>459</v>
      </c>
      <c r="W54" s="51"/>
      <c r="X54" s="50"/>
    </row>
    <row r="55" spans="5:24" x14ac:dyDescent="0.3">
      <c r="E55" s="31"/>
      <c r="F55" s="31" t="s">
        <v>407</v>
      </c>
      <c r="G55" s="41">
        <v>0</v>
      </c>
      <c r="H55" s="41">
        <v>0.31063099999999999</v>
      </c>
      <c r="J55" s="31"/>
      <c r="K55" s="31" t="s">
        <v>400</v>
      </c>
      <c r="L55" s="32">
        <v>1028.52359</v>
      </c>
      <c r="N55" s="31"/>
      <c r="O55" s="31" t="s">
        <v>400</v>
      </c>
      <c r="P55" s="32">
        <v>62.670589</v>
      </c>
      <c r="S55" s="31" t="s">
        <v>223</v>
      </c>
      <c r="T55" s="38">
        <v>16.247</v>
      </c>
      <c r="V55" s="27" t="s">
        <v>1</v>
      </c>
      <c r="W55" s="27" t="s">
        <v>23</v>
      </c>
      <c r="X55" s="28" t="s">
        <v>466</v>
      </c>
    </row>
    <row r="56" spans="5:24" x14ac:dyDescent="0.3">
      <c r="E56" s="31"/>
      <c r="F56" s="31" t="s">
        <v>406</v>
      </c>
      <c r="G56" s="41">
        <v>0</v>
      </c>
      <c r="H56" s="41">
        <v>0.321295</v>
      </c>
      <c r="J56" s="31" t="s">
        <v>421</v>
      </c>
      <c r="K56" s="31" t="s">
        <v>409</v>
      </c>
      <c r="L56" s="32">
        <v>522.29002300000002</v>
      </c>
      <c r="N56" s="31" t="s">
        <v>421</v>
      </c>
      <c r="O56" s="31" t="s">
        <v>409</v>
      </c>
      <c r="P56" s="32">
        <v>28.442136999999999</v>
      </c>
      <c r="S56" s="31" t="s">
        <v>182</v>
      </c>
      <c r="T56" s="38">
        <v>16.280999999999999</v>
      </c>
      <c r="V56" s="31" t="s">
        <v>64</v>
      </c>
      <c r="W56" s="31" t="s">
        <v>26</v>
      </c>
      <c r="X56" s="38">
        <v>0</v>
      </c>
    </row>
    <row r="57" spans="5:24" x14ac:dyDescent="0.3">
      <c r="J57" s="31"/>
      <c r="K57" s="31" t="s">
        <v>403</v>
      </c>
      <c r="L57" s="32">
        <v>646.09461799999997</v>
      </c>
      <c r="N57" s="31"/>
      <c r="O57" s="31" t="s">
        <v>403</v>
      </c>
      <c r="P57" s="32">
        <v>32.561470999999997</v>
      </c>
    </row>
    <row r="58" spans="5:24" x14ac:dyDescent="0.3">
      <c r="J58" s="31"/>
      <c r="K58" s="31" t="s">
        <v>398</v>
      </c>
      <c r="L58" s="32">
        <v>520.05144800000005</v>
      </c>
      <c r="N58" s="31"/>
      <c r="O58" s="31" t="s">
        <v>398</v>
      </c>
      <c r="P58" s="32">
        <v>33.509385000000002</v>
      </c>
    </row>
    <row r="59" spans="5:24" ht="18" x14ac:dyDescent="0.35">
      <c r="E59" s="52" t="s">
        <v>443</v>
      </c>
      <c r="F59" s="53"/>
      <c r="G59" s="53"/>
      <c r="H59" s="54"/>
      <c r="J59" s="31"/>
      <c r="K59" s="31" t="s">
        <v>404</v>
      </c>
      <c r="L59" s="32">
        <v>948.51964099999998</v>
      </c>
      <c r="N59" s="31"/>
      <c r="O59" s="31" t="s">
        <v>404</v>
      </c>
      <c r="P59" s="32">
        <v>74.452072000000001</v>
      </c>
    </row>
    <row r="60" spans="5:24" ht="15.6" x14ac:dyDescent="0.3">
      <c r="E60" s="30" t="s">
        <v>425</v>
      </c>
      <c r="F60" s="31"/>
      <c r="G60" s="30" t="s">
        <v>390</v>
      </c>
      <c r="H60" s="31"/>
      <c r="J60" s="31"/>
      <c r="K60" s="31" t="s">
        <v>402</v>
      </c>
      <c r="L60" s="32">
        <v>746.08584800000006</v>
      </c>
      <c r="N60" s="31"/>
      <c r="O60" s="31" t="s">
        <v>402</v>
      </c>
      <c r="P60" s="32">
        <v>54.733136000000002</v>
      </c>
      <c r="S60" s="49" t="s">
        <v>456</v>
      </c>
      <c r="T60" s="50"/>
      <c r="V60" s="49" t="s">
        <v>460</v>
      </c>
      <c r="W60" s="51"/>
      <c r="X60" s="50"/>
    </row>
    <row r="61" spans="5:24" x14ac:dyDescent="0.3">
      <c r="E61" s="27" t="s">
        <v>0</v>
      </c>
      <c r="F61" s="30" t="s">
        <v>391</v>
      </c>
      <c r="G61" s="31">
        <v>2020</v>
      </c>
      <c r="H61" s="31">
        <v>2021</v>
      </c>
      <c r="J61" s="31"/>
      <c r="K61" s="31" t="s">
        <v>401</v>
      </c>
      <c r="L61" s="32">
        <v>1300.1310000000001</v>
      </c>
      <c r="N61" s="31"/>
      <c r="O61" s="31" t="s">
        <v>401</v>
      </c>
      <c r="P61" s="32">
        <v>88.558797999999996</v>
      </c>
      <c r="S61" s="30" t="s">
        <v>23</v>
      </c>
      <c r="T61" s="31" t="s">
        <v>478</v>
      </c>
      <c r="V61" s="27" t="s">
        <v>1</v>
      </c>
      <c r="W61" s="27" t="s">
        <v>23</v>
      </c>
      <c r="X61" s="28" t="s">
        <v>472</v>
      </c>
    </row>
    <row r="62" spans="5:24" x14ac:dyDescent="0.3">
      <c r="E62" s="31" t="s">
        <v>109</v>
      </c>
      <c r="F62" s="31" t="s">
        <v>409</v>
      </c>
      <c r="G62" s="45">
        <v>0</v>
      </c>
      <c r="H62" s="45">
        <v>6.2000000000000003E-5</v>
      </c>
      <c r="J62" s="31"/>
      <c r="K62" s="31" t="s">
        <v>399</v>
      </c>
      <c r="L62" s="32">
        <v>1510.7053719999999</v>
      </c>
      <c r="N62" s="31"/>
      <c r="O62" s="31" t="s">
        <v>399</v>
      </c>
      <c r="P62" s="32">
        <v>97.149314000000004</v>
      </c>
      <c r="S62" s="31" t="s">
        <v>43</v>
      </c>
      <c r="T62" s="46">
        <v>3.4560230000000001</v>
      </c>
      <c r="V62" s="31" t="s">
        <v>64</v>
      </c>
      <c r="W62" s="31" t="s">
        <v>26</v>
      </c>
      <c r="X62" s="47">
        <v>0</v>
      </c>
    </row>
    <row r="63" spans="5:24" x14ac:dyDescent="0.3">
      <c r="E63" s="31"/>
      <c r="F63" s="31" t="s">
        <v>408</v>
      </c>
      <c r="G63" s="45">
        <v>0</v>
      </c>
      <c r="H63" s="45">
        <v>5.5999999999999999E-5</v>
      </c>
      <c r="J63" s="31"/>
      <c r="K63" s="31" t="s">
        <v>407</v>
      </c>
      <c r="L63" s="32">
        <v>1152.028147</v>
      </c>
      <c r="N63" s="31"/>
      <c r="O63" s="31" t="s">
        <v>407</v>
      </c>
      <c r="P63" s="32">
        <v>71.391694999999999</v>
      </c>
      <c r="S63" s="31" t="s">
        <v>26</v>
      </c>
      <c r="T63" s="46">
        <v>11.562859</v>
      </c>
      <c r="V63" s="31" t="s">
        <v>112</v>
      </c>
      <c r="W63" s="31" t="s">
        <v>26</v>
      </c>
      <c r="X63" s="47">
        <v>0</v>
      </c>
    </row>
    <row r="64" spans="5:24" x14ac:dyDescent="0.3">
      <c r="E64" s="31"/>
      <c r="F64" s="31" t="s">
        <v>403</v>
      </c>
      <c r="G64" s="45">
        <v>0</v>
      </c>
      <c r="H64" s="45">
        <v>6.2000000000000003E-5</v>
      </c>
      <c r="J64" s="31"/>
      <c r="K64" s="31" t="s">
        <v>406</v>
      </c>
      <c r="L64" s="32">
        <v>1915.910028</v>
      </c>
      <c r="N64" s="31"/>
      <c r="O64" s="31" t="s">
        <v>406</v>
      </c>
      <c r="P64" s="32">
        <v>113.552998</v>
      </c>
      <c r="S64" s="31" t="s">
        <v>61</v>
      </c>
      <c r="T64" s="46">
        <v>1.8951549999999999</v>
      </c>
      <c r="V64" s="31" t="s">
        <v>42</v>
      </c>
      <c r="W64" s="31" t="s">
        <v>43</v>
      </c>
      <c r="X64" s="47">
        <v>0</v>
      </c>
    </row>
    <row r="65" spans="5:24" x14ac:dyDescent="0.3">
      <c r="E65" s="31"/>
      <c r="F65" s="31" t="s">
        <v>398</v>
      </c>
      <c r="G65" s="45">
        <v>0</v>
      </c>
      <c r="H65" s="45">
        <v>9.2E-5</v>
      </c>
      <c r="J65" s="31"/>
      <c r="K65" s="31" t="s">
        <v>405</v>
      </c>
      <c r="L65" s="32">
        <v>247.33834200000001</v>
      </c>
      <c r="N65" s="31"/>
      <c r="O65" s="31" t="s">
        <v>405</v>
      </c>
      <c r="P65" s="32">
        <v>16.69614</v>
      </c>
      <c r="S65" s="31" t="s">
        <v>183</v>
      </c>
      <c r="T65" s="46">
        <v>1.2518720000000001</v>
      </c>
      <c r="V65" s="31" t="s">
        <v>45</v>
      </c>
      <c r="W65" s="31" t="s">
        <v>43</v>
      </c>
      <c r="X65" s="47">
        <v>0</v>
      </c>
    </row>
    <row r="66" spans="5:24" x14ac:dyDescent="0.3">
      <c r="E66" s="31"/>
      <c r="F66" s="31" t="s">
        <v>404</v>
      </c>
      <c r="G66" s="45">
        <v>0</v>
      </c>
      <c r="H66" s="45">
        <v>1.2400000000000001E-4</v>
      </c>
      <c r="J66" s="31"/>
      <c r="K66" s="31" t="s">
        <v>400</v>
      </c>
      <c r="L66" s="32">
        <v>453.29926699999999</v>
      </c>
      <c r="N66" s="31"/>
      <c r="O66" s="31" t="s">
        <v>400</v>
      </c>
      <c r="P66" s="32">
        <v>27.120691999999998</v>
      </c>
      <c r="S66" s="31" t="s">
        <v>105</v>
      </c>
      <c r="T66" s="46">
        <v>6.5351000000000006E-2</v>
      </c>
      <c r="V66" s="31" t="s">
        <v>53</v>
      </c>
      <c r="W66" s="31" t="s">
        <v>26</v>
      </c>
      <c r="X66" s="47">
        <v>0</v>
      </c>
    </row>
    <row r="67" spans="5:24" x14ac:dyDescent="0.3">
      <c r="E67" s="31"/>
      <c r="F67" s="31" t="s">
        <v>402</v>
      </c>
      <c r="G67" s="45">
        <v>0</v>
      </c>
      <c r="H67" s="45">
        <v>1.2E-4</v>
      </c>
    </row>
    <row r="68" spans="5:24" x14ac:dyDescent="0.3">
      <c r="E68" s="31"/>
      <c r="F68" s="31" t="s">
        <v>401</v>
      </c>
      <c r="G68" s="45">
        <v>4.1999999999999998E-5</v>
      </c>
      <c r="H68" s="45">
        <v>1.2400000000000001E-4</v>
      </c>
    </row>
    <row r="69" spans="5:24" ht="18" x14ac:dyDescent="0.35">
      <c r="E69" s="31"/>
      <c r="F69" s="31" t="s">
        <v>399</v>
      </c>
      <c r="G69" s="45">
        <v>6.2000000000000003E-5</v>
      </c>
      <c r="H69" s="45">
        <v>1.2400000000000001E-4</v>
      </c>
      <c r="J69" s="52" t="s">
        <v>435</v>
      </c>
      <c r="K69" s="53"/>
      <c r="L69" s="54"/>
      <c r="N69" s="52" t="s">
        <v>436</v>
      </c>
      <c r="O69" s="53"/>
      <c r="P69" s="54"/>
    </row>
    <row r="70" spans="5:24" ht="15.6" x14ac:dyDescent="0.3">
      <c r="E70" s="31"/>
      <c r="F70" s="31" t="s">
        <v>407</v>
      </c>
      <c r="G70" s="45">
        <v>6.0000000000000002E-5</v>
      </c>
      <c r="H70" s="45">
        <v>1.2E-4</v>
      </c>
      <c r="J70" s="30" t="s">
        <v>392</v>
      </c>
      <c r="K70" s="27" t="s">
        <v>391</v>
      </c>
      <c r="L70" s="28" t="s">
        <v>426</v>
      </c>
      <c r="N70" s="30" t="s">
        <v>392</v>
      </c>
      <c r="O70" s="27" t="s">
        <v>391</v>
      </c>
      <c r="P70" s="28" t="s">
        <v>431</v>
      </c>
      <c r="V70" s="49" t="s">
        <v>477</v>
      </c>
      <c r="W70" s="50"/>
      <c r="X70" s="48"/>
    </row>
    <row r="71" spans="5:24" x14ac:dyDescent="0.3">
      <c r="E71" s="31"/>
      <c r="F71" s="31" t="s">
        <v>406</v>
      </c>
      <c r="G71" s="45">
        <v>6.2000000000000003E-5</v>
      </c>
      <c r="H71" s="45">
        <v>1.2400000000000001E-4</v>
      </c>
      <c r="J71" s="31" t="s">
        <v>422</v>
      </c>
      <c r="K71" s="31" t="s">
        <v>409</v>
      </c>
      <c r="L71" s="32">
        <v>61.479239</v>
      </c>
      <c r="N71" s="31" t="s">
        <v>422</v>
      </c>
      <c r="O71" s="31" t="s">
        <v>409</v>
      </c>
      <c r="P71" s="38">
        <v>911.07399999999996</v>
      </c>
      <c r="V71" s="27" t="s">
        <v>1</v>
      </c>
      <c r="W71" s="31" t="s">
        <v>481</v>
      </c>
    </row>
    <row r="72" spans="5:24" x14ac:dyDescent="0.3">
      <c r="E72" s="31"/>
      <c r="F72" s="31" t="s">
        <v>405</v>
      </c>
      <c r="G72" s="45">
        <v>6.0000000000000002E-5</v>
      </c>
      <c r="H72" s="45">
        <v>0</v>
      </c>
      <c r="J72" s="31"/>
      <c r="K72" s="31" t="s">
        <v>408</v>
      </c>
      <c r="L72" s="32">
        <v>64.800331</v>
      </c>
      <c r="N72" s="31"/>
      <c r="O72" s="31" t="s">
        <v>408</v>
      </c>
      <c r="P72" s="38">
        <v>940.15099999999995</v>
      </c>
      <c r="V72" s="31" t="s">
        <v>294</v>
      </c>
      <c r="W72" s="33">
        <v>0.37574323943661969</v>
      </c>
    </row>
    <row r="73" spans="5:24" x14ac:dyDescent="0.3">
      <c r="E73" s="31"/>
      <c r="F73" s="31" t="s">
        <v>400</v>
      </c>
      <c r="G73" s="45">
        <v>6.2000000000000003E-5</v>
      </c>
      <c r="H73" s="45">
        <v>0</v>
      </c>
      <c r="J73" s="31"/>
      <c r="K73" s="31" t="s">
        <v>403</v>
      </c>
      <c r="L73" s="32">
        <v>67.124021999999997</v>
      </c>
      <c r="N73" s="31"/>
      <c r="O73" s="31" t="s">
        <v>403</v>
      </c>
      <c r="P73" s="38">
        <v>958.23</v>
      </c>
      <c r="V73" s="31" t="s">
        <v>142</v>
      </c>
      <c r="W73" s="33">
        <v>0.3879258048459378</v>
      </c>
    </row>
    <row r="74" spans="5:24" x14ac:dyDescent="0.3">
      <c r="J74" s="31"/>
      <c r="K74" s="31" t="s">
        <v>398</v>
      </c>
      <c r="L74" s="32">
        <v>72.870898999999994</v>
      </c>
      <c r="N74" s="31"/>
      <c r="O74" s="31" t="s">
        <v>398</v>
      </c>
      <c r="P74" s="38">
        <v>1010.032</v>
      </c>
      <c r="V74" s="31" t="s">
        <v>333</v>
      </c>
      <c r="W74" s="33">
        <v>0.40329035286024956</v>
      </c>
    </row>
    <row r="75" spans="5:24" x14ac:dyDescent="0.3">
      <c r="J75" s="31"/>
      <c r="K75" s="31" t="s">
        <v>404</v>
      </c>
      <c r="L75" s="32">
        <v>104.772814</v>
      </c>
      <c r="N75" s="31"/>
      <c r="O75" s="31" t="s">
        <v>404</v>
      </c>
      <c r="P75" s="38">
        <v>1394.9670000000001</v>
      </c>
      <c r="V75" s="31" t="s">
        <v>79</v>
      </c>
      <c r="W75" s="33">
        <v>0.43788072330311267</v>
      </c>
    </row>
    <row r="76" spans="5:24" x14ac:dyDescent="0.3">
      <c r="J76" s="31"/>
      <c r="K76" s="31" t="s">
        <v>402</v>
      </c>
      <c r="L76" s="32">
        <v>165.044085</v>
      </c>
      <c r="N76" s="31"/>
      <c r="O76" s="31" t="s">
        <v>402</v>
      </c>
      <c r="P76" s="38">
        <v>2140.0259999999998</v>
      </c>
      <c r="V76" s="31" t="s">
        <v>247</v>
      </c>
      <c r="W76" s="33">
        <v>0.44790479527806804</v>
      </c>
    </row>
    <row r="77" spans="5:24" x14ac:dyDescent="0.3">
      <c r="J77" s="31"/>
      <c r="K77" s="31" t="s">
        <v>401</v>
      </c>
      <c r="L77" s="32">
        <v>186.145703</v>
      </c>
      <c r="N77" s="31"/>
      <c r="O77" s="31" t="s">
        <v>401</v>
      </c>
      <c r="P77" s="38">
        <v>2608.1750000000002</v>
      </c>
      <c r="V77" s="31" t="s">
        <v>249</v>
      </c>
      <c r="W77" s="33">
        <v>0.48047675547405888</v>
      </c>
    </row>
    <row r="78" spans="5:24" x14ac:dyDescent="0.3">
      <c r="J78" s="31"/>
      <c r="K78" s="31" t="s">
        <v>399</v>
      </c>
      <c r="L78" s="32">
        <v>200.30891399999999</v>
      </c>
      <c r="N78" s="31"/>
      <c r="O78" s="31" t="s">
        <v>399</v>
      </c>
      <c r="P78" s="38">
        <v>2899.4169999999999</v>
      </c>
      <c r="V78" s="31" t="s">
        <v>152</v>
      </c>
      <c r="W78" s="33">
        <v>0.49047378449690737</v>
      </c>
    </row>
    <row r="79" spans="5:24" x14ac:dyDescent="0.3">
      <c r="J79" s="31"/>
      <c r="K79" s="31" t="s">
        <v>407</v>
      </c>
      <c r="L79" s="32">
        <v>219.44589400000001</v>
      </c>
      <c r="N79" s="31"/>
      <c r="O79" s="31" t="s">
        <v>407</v>
      </c>
      <c r="P79" s="38">
        <v>3177.1210000000001</v>
      </c>
      <c r="V79" s="31" t="s">
        <v>204</v>
      </c>
      <c r="W79" s="33">
        <v>0.49385714285714288</v>
      </c>
    </row>
    <row r="80" spans="5:24" x14ac:dyDescent="0.3">
      <c r="J80" s="31"/>
      <c r="K80" s="31" t="s">
        <v>406</v>
      </c>
      <c r="L80" s="32">
        <v>241.651557</v>
      </c>
      <c r="N80" s="31"/>
      <c r="O80" s="31" t="s">
        <v>406</v>
      </c>
      <c r="P80" s="38">
        <v>3437.2550000000001</v>
      </c>
      <c r="V80" s="31" t="s">
        <v>182</v>
      </c>
      <c r="W80" s="33">
        <v>0.7179009918749889</v>
      </c>
    </row>
    <row r="81" spans="10:23" x14ac:dyDescent="0.3">
      <c r="J81" s="31"/>
      <c r="K81" s="31" t="s">
        <v>405</v>
      </c>
      <c r="L81" s="32">
        <v>47.911439999999999</v>
      </c>
      <c r="N81" s="31"/>
      <c r="O81" s="31" t="s">
        <v>405</v>
      </c>
      <c r="P81" s="38">
        <v>764.03599999999994</v>
      </c>
      <c r="V81" s="31" t="s">
        <v>104</v>
      </c>
      <c r="W81" s="33">
        <v>0.75119711971197123</v>
      </c>
    </row>
    <row r="82" spans="10:23" x14ac:dyDescent="0.3">
      <c r="J82" s="31"/>
      <c r="K82" s="31" t="s">
        <v>400</v>
      </c>
      <c r="L82" s="32">
        <v>56.017280999999997</v>
      </c>
      <c r="N82" s="31"/>
      <c r="O82" s="31" t="s">
        <v>400</v>
      </c>
      <c r="P82" s="38">
        <v>853.27499999999998</v>
      </c>
    </row>
    <row r="83" spans="10:23" x14ac:dyDescent="0.3">
      <c r="J83" s="31" t="s">
        <v>423</v>
      </c>
      <c r="K83" s="31" t="s">
        <v>409</v>
      </c>
      <c r="L83" s="32">
        <v>62.328544999999998</v>
      </c>
      <c r="N83" s="31" t="s">
        <v>423</v>
      </c>
      <c r="O83" s="31" t="s">
        <v>409</v>
      </c>
      <c r="P83" s="38">
        <v>919.42200000000003</v>
      </c>
    </row>
    <row r="84" spans="10:23" x14ac:dyDescent="0.3">
      <c r="J84" s="31"/>
      <c r="K84" s="31" t="s">
        <v>408</v>
      </c>
      <c r="L84" s="32">
        <v>65.411683999999994</v>
      </c>
      <c r="N84" s="31"/>
      <c r="O84" s="31" t="s">
        <v>408</v>
      </c>
      <c r="P84" s="38">
        <v>944.24199999999996</v>
      </c>
    </row>
    <row r="85" spans="10:23" x14ac:dyDescent="0.3">
      <c r="J85" s="31"/>
      <c r="K85" s="31" t="s">
        <v>403</v>
      </c>
      <c r="L85" s="32">
        <v>67.901556999999997</v>
      </c>
      <c r="N85" s="31"/>
      <c r="O85" s="31" t="s">
        <v>403</v>
      </c>
      <c r="P85" s="38">
        <v>963.44299999999998</v>
      </c>
    </row>
    <row r="86" spans="10:23" x14ac:dyDescent="0.3">
      <c r="J86" s="31"/>
      <c r="K86" s="31" t="s">
        <v>398</v>
      </c>
      <c r="L86" s="32">
        <v>76.103483999999995</v>
      </c>
      <c r="N86" s="31"/>
      <c r="O86" s="31" t="s">
        <v>398</v>
      </c>
      <c r="P86" s="38">
        <v>1044.6130000000001</v>
      </c>
    </row>
    <row r="87" spans="10:23" x14ac:dyDescent="0.3">
      <c r="J87" s="31"/>
      <c r="K87" s="31" t="s">
        <v>404</v>
      </c>
      <c r="L87" s="32">
        <v>119.131956</v>
      </c>
      <c r="N87" s="31"/>
      <c r="O87" s="31" t="s">
        <v>404</v>
      </c>
      <c r="P87" s="38">
        <v>1565.539</v>
      </c>
    </row>
    <row r="88" spans="10:23" x14ac:dyDescent="0.3">
      <c r="J88" s="31"/>
      <c r="K88" s="31" t="s">
        <v>402</v>
      </c>
      <c r="L88" s="32">
        <v>172.412103</v>
      </c>
      <c r="N88" s="31"/>
      <c r="O88" s="31" t="s">
        <v>402</v>
      </c>
      <c r="P88" s="38">
        <v>2302.19</v>
      </c>
    </row>
    <row r="89" spans="10:23" x14ac:dyDescent="0.3">
      <c r="J89" s="31"/>
      <c r="K89" s="31" t="s">
        <v>401</v>
      </c>
      <c r="L89" s="32">
        <v>189.08765500000001</v>
      </c>
      <c r="N89" s="31"/>
      <c r="O89" s="31" t="s">
        <v>401</v>
      </c>
      <c r="P89" s="38">
        <v>2674.3879999999999</v>
      </c>
    </row>
    <row r="90" spans="10:23" x14ac:dyDescent="0.3">
      <c r="J90" s="31"/>
      <c r="K90" s="31" t="s">
        <v>399</v>
      </c>
      <c r="L90" s="32">
        <v>204.47892999999999</v>
      </c>
      <c r="N90" s="31"/>
      <c r="O90" s="31" t="s">
        <v>399</v>
      </c>
      <c r="P90" s="38">
        <v>2962.0369999999998</v>
      </c>
    </row>
    <row r="91" spans="10:23" x14ac:dyDescent="0.3">
      <c r="J91" s="31"/>
      <c r="K91" s="31" t="s">
        <v>407</v>
      </c>
      <c r="L91" s="32">
        <v>224.42779200000001</v>
      </c>
      <c r="N91" s="31"/>
      <c r="O91" s="31" t="s">
        <v>407</v>
      </c>
      <c r="P91" s="38">
        <v>3239.2550000000001</v>
      </c>
    </row>
    <row r="92" spans="10:23" x14ac:dyDescent="0.3">
      <c r="J92" s="31"/>
      <c r="K92" s="31" t="s">
        <v>406</v>
      </c>
      <c r="L92" s="32">
        <v>246.338617</v>
      </c>
      <c r="N92" s="31"/>
      <c r="O92" s="31" t="s">
        <v>406</v>
      </c>
      <c r="P92" s="38">
        <v>3486.982</v>
      </c>
    </row>
    <row r="93" spans="10:23" x14ac:dyDescent="0.3">
      <c r="J93" s="31"/>
      <c r="K93" s="31" t="s">
        <v>405</v>
      </c>
      <c r="L93" s="32">
        <v>50.053288999999999</v>
      </c>
      <c r="N93" s="31"/>
      <c r="O93" s="31" t="s">
        <v>405</v>
      </c>
      <c r="P93" s="38">
        <v>786.41</v>
      </c>
    </row>
    <row r="94" spans="10:23" x14ac:dyDescent="0.3">
      <c r="J94" s="31"/>
      <c r="K94" s="31" t="s">
        <v>400</v>
      </c>
      <c r="L94" s="32">
        <v>57.607475999999998</v>
      </c>
      <c r="N94" s="31"/>
      <c r="O94" s="31" t="s">
        <v>400</v>
      </c>
      <c r="P94" s="38">
        <v>869.98599999999999</v>
      </c>
    </row>
    <row r="95" spans="10:23" x14ac:dyDescent="0.3">
      <c r="J95" s="31" t="s">
        <v>419</v>
      </c>
      <c r="K95" s="31" t="s">
        <v>409</v>
      </c>
      <c r="L95" s="32">
        <v>63.079788000000001</v>
      </c>
      <c r="N95" s="31" t="s">
        <v>419</v>
      </c>
      <c r="O95" s="31" t="s">
        <v>409</v>
      </c>
      <c r="P95" s="38">
        <v>926.43499999999995</v>
      </c>
    </row>
    <row r="96" spans="10:23" x14ac:dyDescent="0.3">
      <c r="J96" s="31"/>
      <c r="K96" s="31" t="s">
        <v>408</v>
      </c>
      <c r="L96" s="32">
        <v>65.949995000000001</v>
      </c>
      <c r="N96" s="31"/>
      <c r="O96" s="31" t="s">
        <v>408</v>
      </c>
      <c r="P96" s="38">
        <v>948.57600000000002</v>
      </c>
    </row>
    <row r="97" spans="10:16" x14ac:dyDescent="0.3">
      <c r="J97" s="31"/>
      <c r="K97" s="31" t="s">
        <v>403</v>
      </c>
      <c r="L97" s="32">
        <v>68.805468000000005</v>
      </c>
      <c r="N97" s="31"/>
      <c r="O97" s="31" t="s">
        <v>403</v>
      </c>
      <c r="P97" s="38">
        <v>970.71699999999998</v>
      </c>
    </row>
    <row r="98" spans="10:16" x14ac:dyDescent="0.3">
      <c r="J98" s="31"/>
      <c r="K98" s="31" t="s">
        <v>398</v>
      </c>
      <c r="L98" s="32">
        <v>81.304905000000005</v>
      </c>
      <c r="N98" s="31"/>
      <c r="O98" s="31" t="s">
        <v>398</v>
      </c>
      <c r="P98" s="38">
        <v>1100.9960000000001</v>
      </c>
    </row>
    <row r="99" spans="10:16" x14ac:dyDescent="0.3">
      <c r="J99" s="31"/>
      <c r="K99" s="31" t="s">
        <v>404</v>
      </c>
      <c r="L99" s="32">
        <v>134.880516</v>
      </c>
      <c r="N99" s="31"/>
      <c r="O99" s="31" t="s">
        <v>404</v>
      </c>
      <c r="P99" s="38">
        <v>1742.962</v>
      </c>
    </row>
    <row r="100" spans="10:16" x14ac:dyDescent="0.3">
      <c r="J100" s="31"/>
      <c r="K100" s="31" t="s">
        <v>402</v>
      </c>
      <c r="L100" s="32">
        <v>177.89598699999999</v>
      </c>
      <c r="N100" s="31"/>
      <c r="O100" s="31" t="s">
        <v>402</v>
      </c>
      <c r="P100" s="38">
        <v>2449.6550000000002</v>
      </c>
    </row>
    <row r="101" spans="10:16" x14ac:dyDescent="0.3">
      <c r="J101" s="31"/>
      <c r="K101" s="31" t="s">
        <v>401</v>
      </c>
      <c r="L101" s="32">
        <v>191.99127300000001</v>
      </c>
      <c r="N101" s="31"/>
      <c r="O101" s="31" t="s">
        <v>401</v>
      </c>
      <c r="P101" s="38">
        <v>2741.1570000000002</v>
      </c>
    </row>
    <row r="102" spans="10:16" x14ac:dyDescent="0.3">
      <c r="J102" s="31"/>
      <c r="K102" s="31" t="s">
        <v>399</v>
      </c>
      <c r="L102" s="32">
        <v>208.708</v>
      </c>
      <c r="N102" s="31"/>
      <c r="O102" s="31" t="s">
        <v>399</v>
      </c>
      <c r="P102" s="38">
        <v>3025.9679999999998</v>
      </c>
    </row>
    <row r="103" spans="10:16" x14ac:dyDescent="0.3">
      <c r="J103" s="31"/>
      <c r="K103" s="31" t="s">
        <v>407</v>
      </c>
      <c r="L103" s="32">
        <v>229.86281099999999</v>
      </c>
      <c r="N103" s="31"/>
      <c r="O103" s="31" t="s">
        <v>407</v>
      </c>
      <c r="P103" s="38">
        <v>3303.5940000000001</v>
      </c>
    </row>
    <row r="104" spans="10:16" x14ac:dyDescent="0.3">
      <c r="J104" s="31"/>
      <c r="K104" s="31" t="s">
        <v>406</v>
      </c>
      <c r="L104" s="32">
        <v>250.540344</v>
      </c>
      <c r="N104" s="31"/>
      <c r="O104" s="31" t="s">
        <v>406</v>
      </c>
      <c r="P104" s="38">
        <v>3529.078</v>
      </c>
    </row>
    <row r="105" spans="10:16" x14ac:dyDescent="0.3">
      <c r="J105" s="31"/>
      <c r="K105" s="31" t="s">
        <v>405</v>
      </c>
      <c r="L105" s="32">
        <v>51.969650000000001</v>
      </c>
      <c r="N105" s="31"/>
      <c r="O105" s="31" t="s">
        <v>405</v>
      </c>
      <c r="P105" s="38">
        <v>806.80399999999997</v>
      </c>
    </row>
    <row r="106" spans="10:16" x14ac:dyDescent="0.3">
      <c r="J106" s="31"/>
      <c r="K106" s="31" t="s">
        <v>400</v>
      </c>
      <c r="L106" s="32">
        <v>58.945709000000001</v>
      </c>
      <c r="N106" s="31"/>
      <c r="O106" s="31" t="s">
        <v>400</v>
      </c>
      <c r="P106" s="38">
        <v>884.31899999999996</v>
      </c>
    </row>
    <row r="107" spans="10:16" x14ac:dyDescent="0.3">
      <c r="J107" s="31" t="s">
        <v>420</v>
      </c>
      <c r="K107" s="31" t="s">
        <v>409</v>
      </c>
      <c r="L107" s="32">
        <v>63.828682000000001</v>
      </c>
      <c r="N107" s="31" t="s">
        <v>420</v>
      </c>
      <c r="O107" s="31" t="s">
        <v>409</v>
      </c>
      <c r="P107" s="38">
        <v>932.75900000000001</v>
      </c>
    </row>
    <row r="108" spans="10:16" x14ac:dyDescent="0.3">
      <c r="J108" s="31"/>
      <c r="K108" s="31" t="s">
        <v>408</v>
      </c>
      <c r="L108" s="32">
        <v>66.514005999999995</v>
      </c>
      <c r="N108" s="31"/>
      <c r="O108" s="31" t="s">
        <v>408</v>
      </c>
      <c r="P108" s="38">
        <v>953.25599999999997</v>
      </c>
    </row>
    <row r="109" spans="10:16" x14ac:dyDescent="0.3">
      <c r="J109" s="31"/>
      <c r="K109" s="31" t="s">
        <v>403</v>
      </c>
      <c r="L109" s="32">
        <v>70.026184000000001</v>
      </c>
      <c r="N109" s="31"/>
      <c r="O109" s="31" t="s">
        <v>403</v>
      </c>
      <c r="P109" s="38">
        <v>981.56200000000001</v>
      </c>
    </row>
    <row r="110" spans="10:16" x14ac:dyDescent="0.3">
      <c r="J110" s="31"/>
      <c r="K110" s="31" t="s">
        <v>398</v>
      </c>
      <c r="L110" s="32">
        <v>89.577558999999994</v>
      </c>
      <c r="N110" s="31"/>
      <c r="O110" s="31" t="s">
        <v>398</v>
      </c>
      <c r="P110" s="38">
        <v>1202.999</v>
      </c>
    </row>
    <row r="111" spans="10:16" x14ac:dyDescent="0.3">
      <c r="J111" s="31"/>
      <c r="K111" s="31" t="s">
        <v>404</v>
      </c>
      <c r="L111" s="32">
        <v>149.577527</v>
      </c>
      <c r="N111" s="31"/>
      <c r="O111" s="31" t="s">
        <v>404</v>
      </c>
      <c r="P111" s="38">
        <v>1923.1980000000001</v>
      </c>
    </row>
    <row r="112" spans="10:16" x14ac:dyDescent="0.3">
      <c r="J112" s="31"/>
      <c r="K112" s="31" t="s">
        <v>402</v>
      </c>
      <c r="L112" s="32">
        <v>181.89029400000001</v>
      </c>
      <c r="N112" s="31"/>
      <c r="O112" s="31" t="s">
        <v>402</v>
      </c>
      <c r="P112" s="38">
        <v>2529.7559999999999</v>
      </c>
    </row>
    <row r="113" spans="10:16" x14ac:dyDescent="0.3">
      <c r="J113" s="31"/>
      <c r="K113" s="31" t="s">
        <v>401</v>
      </c>
      <c r="L113" s="32">
        <v>195.13289599999999</v>
      </c>
      <c r="N113" s="31"/>
      <c r="O113" s="31" t="s">
        <v>401</v>
      </c>
      <c r="P113" s="38">
        <v>2815.114</v>
      </c>
    </row>
    <row r="114" spans="10:16" x14ac:dyDescent="0.3">
      <c r="J114" s="31"/>
      <c r="K114" s="31" t="s">
        <v>399</v>
      </c>
      <c r="L114" s="32">
        <v>213.077549</v>
      </c>
      <c r="N114" s="31"/>
      <c r="O114" s="31" t="s">
        <v>399</v>
      </c>
      <c r="P114" s="38">
        <v>3088.721</v>
      </c>
    </row>
    <row r="115" spans="10:16" x14ac:dyDescent="0.3">
      <c r="J115" s="31"/>
      <c r="K115" s="31" t="s">
        <v>407</v>
      </c>
      <c r="L115" s="32">
        <v>235.37308400000001</v>
      </c>
      <c r="N115" s="31"/>
      <c r="O115" s="31" t="s">
        <v>407</v>
      </c>
      <c r="P115" s="38">
        <v>3364.3040000000001</v>
      </c>
    </row>
    <row r="116" spans="10:16" x14ac:dyDescent="0.3">
      <c r="J116" s="31"/>
      <c r="K116" s="31" t="s">
        <v>406</v>
      </c>
      <c r="L116" s="32">
        <v>254.33768800000001</v>
      </c>
      <c r="N116" s="31"/>
      <c r="O116" s="31" t="s">
        <v>406</v>
      </c>
      <c r="P116" s="38">
        <v>3574.2640000000001</v>
      </c>
    </row>
    <row r="117" spans="10:16" x14ac:dyDescent="0.3">
      <c r="J117" s="31"/>
      <c r="K117" s="31" t="s">
        <v>405</v>
      </c>
      <c r="L117" s="32">
        <v>53.754531999999998</v>
      </c>
      <c r="N117" s="31"/>
      <c r="O117" s="31" t="s">
        <v>405</v>
      </c>
      <c r="P117" s="38">
        <v>827.76599999999996</v>
      </c>
    </row>
    <row r="118" spans="10:16" x14ac:dyDescent="0.3">
      <c r="J118" s="31"/>
      <c r="K118" s="31" t="s">
        <v>400</v>
      </c>
      <c r="L118" s="32">
        <v>60.065192000000003</v>
      </c>
      <c r="N118" s="31"/>
      <c r="O118" s="31" t="s">
        <v>400</v>
      </c>
      <c r="P118" s="38">
        <v>896.62699999999995</v>
      </c>
    </row>
    <row r="119" spans="10:16" x14ac:dyDescent="0.3">
      <c r="J119" s="31" t="s">
        <v>421</v>
      </c>
      <c r="K119" s="31" t="s">
        <v>409</v>
      </c>
      <c r="L119" s="32">
        <v>27.569686000000001</v>
      </c>
      <c r="N119" s="31" t="s">
        <v>421</v>
      </c>
      <c r="O119" s="31" t="s">
        <v>409</v>
      </c>
      <c r="P119" s="38">
        <v>401.54899999999998</v>
      </c>
    </row>
    <row r="120" spans="10:16" x14ac:dyDescent="0.3">
      <c r="J120" s="31"/>
      <c r="K120" s="31" t="s">
        <v>403</v>
      </c>
      <c r="L120" s="32">
        <v>30.505054000000001</v>
      </c>
      <c r="N120" s="31"/>
      <c r="O120" s="31" t="s">
        <v>403</v>
      </c>
      <c r="P120" s="38">
        <v>425.19600000000003</v>
      </c>
    </row>
    <row r="121" spans="10:16" x14ac:dyDescent="0.3">
      <c r="J121" s="31"/>
      <c r="K121" s="31" t="s">
        <v>398</v>
      </c>
      <c r="L121" s="32">
        <v>27.600194999999999</v>
      </c>
      <c r="N121" s="31"/>
      <c r="O121" s="31" t="s">
        <v>398</v>
      </c>
      <c r="P121" s="38">
        <v>369.726</v>
      </c>
    </row>
    <row r="122" spans="10:16" x14ac:dyDescent="0.3">
      <c r="J122" s="31"/>
      <c r="K122" s="31" t="s">
        <v>404</v>
      </c>
      <c r="L122" s="32">
        <v>67.802716000000004</v>
      </c>
      <c r="N122" s="31"/>
      <c r="O122" s="31" t="s">
        <v>404</v>
      </c>
      <c r="P122" s="38">
        <v>874.54700000000003</v>
      </c>
    </row>
    <row r="123" spans="10:16" x14ac:dyDescent="0.3">
      <c r="J123" s="31"/>
      <c r="K123" s="31" t="s">
        <v>402</v>
      </c>
      <c r="L123" s="32">
        <v>52.593282000000002</v>
      </c>
      <c r="N123" s="31"/>
      <c r="O123" s="31" t="s">
        <v>402</v>
      </c>
      <c r="P123" s="38">
        <v>734.55399999999997</v>
      </c>
    </row>
    <row r="124" spans="10:16" x14ac:dyDescent="0.3">
      <c r="J124" s="31"/>
      <c r="K124" s="31" t="s">
        <v>401</v>
      </c>
      <c r="L124" s="32">
        <v>84.674226000000004</v>
      </c>
      <c r="N124" s="31"/>
      <c r="O124" s="31" t="s">
        <v>401</v>
      </c>
      <c r="P124" s="38">
        <v>1224.5029999999999</v>
      </c>
    </row>
    <row r="125" spans="10:16" x14ac:dyDescent="0.3">
      <c r="J125" s="31"/>
      <c r="K125" s="31" t="s">
        <v>399</v>
      </c>
      <c r="L125" s="32">
        <v>92.634760999999997</v>
      </c>
      <c r="N125" s="31"/>
      <c r="O125" s="31" t="s">
        <v>399</v>
      </c>
      <c r="P125" s="38">
        <v>1343.2619999999999</v>
      </c>
    </row>
    <row r="126" spans="10:16" x14ac:dyDescent="0.3">
      <c r="J126" s="31"/>
      <c r="K126" s="31" t="s">
        <v>407</v>
      </c>
      <c r="L126" s="32">
        <v>68.174713999999994</v>
      </c>
      <c r="N126" s="31"/>
      <c r="O126" s="31" t="s">
        <v>407</v>
      </c>
      <c r="P126" s="38">
        <v>972.00199999999995</v>
      </c>
    </row>
    <row r="127" spans="10:16" x14ac:dyDescent="0.3">
      <c r="J127" s="31"/>
      <c r="K127" s="31" t="s">
        <v>406</v>
      </c>
      <c r="L127" s="32">
        <v>109.99606199999999</v>
      </c>
      <c r="N127" s="31"/>
      <c r="O127" s="31" t="s">
        <v>406</v>
      </c>
      <c r="P127" s="38">
        <v>1546.74</v>
      </c>
    </row>
    <row r="128" spans="10:16" x14ac:dyDescent="0.3">
      <c r="J128" s="31"/>
      <c r="K128" s="31" t="s">
        <v>405</v>
      </c>
      <c r="L128" s="32">
        <v>15.679228</v>
      </c>
      <c r="N128" s="31"/>
      <c r="O128" s="31" t="s">
        <v>405</v>
      </c>
      <c r="P128" s="38">
        <v>240.08</v>
      </c>
    </row>
    <row r="129" spans="10:16" x14ac:dyDescent="0.3">
      <c r="J129" s="31"/>
      <c r="K129" s="31" t="s">
        <v>400</v>
      </c>
      <c r="L129" s="32">
        <v>26.053493</v>
      </c>
      <c r="N129" s="31"/>
      <c r="O129" s="31" t="s">
        <v>400</v>
      </c>
      <c r="P129" s="38">
        <v>387.66500000000002</v>
      </c>
    </row>
  </sheetData>
  <mergeCells count="33">
    <mergeCell ref="B6:C6"/>
    <mergeCell ref="E6:H6"/>
    <mergeCell ref="B20:C20"/>
    <mergeCell ref="B34:C34"/>
    <mergeCell ref="E16:G16"/>
    <mergeCell ref="E26:H26"/>
    <mergeCell ref="E21:G21"/>
    <mergeCell ref="E20:G20"/>
    <mergeCell ref="E11:G11"/>
    <mergeCell ref="E32:H32"/>
    <mergeCell ref="V70:W70"/>
    <mergeCell ref="E59:H59"/>
    <mergeCell ref="E38:H38"/>
    <mergeCell ref="E44:H44"/>
    <mergeCell ref="S6:T6"/>
    <mergeCell ref="S21:T21"/>
    <mergeCell ref="S45:T45"/>
    <mergeCell ref="V6:X6"/>
    <mergeCell ref="J6:L6"/>
    <mergeCell ref="N6:P6"/>
    <mergeCell ref="J69:L69"/>
    <mergeCell ref="N69:P69"/>
    <mergeCell ref="V11:X11"/>
    <mergeCell ref="V20:X20"/>
    <mergeCell ref="V26:X26"/>
    <mergeCell ref="S30:T30"/>
    <mergeCell ref="S60:T60"/>
    <mergeCell ref="V31:X31"/>
    <mergeCell ref="V36:X36"/>
    <mergeCell ref="V42:X42"/>
    <mergeCell ref="V60:X60"/>
    <mergeCell ref="V54:X54"/>
    <mergeCell ref="V48:X48"/>
  </mergeCells>
  <pageMargins left="0.7" right="0.7" top="0.75" bottom="0.75" header="0.3" footer="0.3"/>
  <pageSetup paperSize="9" orientation="portrait" r:id="rId30"/>
  <picture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DCA0-1A38-4ECB-88E6-39F3FB665BAA}">
  <sheetPr>
    <tabColor rgb="FFFF3E58"/>
  </sheetPr>
  <dimension ref="A1"/>
  <sheetViews>
    <sheetView tabSelected="1" zoomScaleNormal="100" workbookViewId="0">
      <selection activeCell="H2" sqref="H2"/>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579E-1AD3-4990-9646-4B4D26FB7F91}">
  <dimension ref="A1"/>
  <sheetViews>
    <sheetView zoomScaleNormal="100" workbookViewId="0"/>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5 8 3 2 8 f - c f 5 d - 4 e 5 0 - b 7 7 3 - 2 4 9 d f 4 6 d b 1 5 1 "   x m l n s = " h t t p : / / s c h e m a s . m i c r o s o f t . c o m / D a t a M a s h u p " > A A A A A D g F A A B Q S w M E F A A C A A g A c w U o 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w U 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F K F f 4 / 2 j U M g I A A I Q H A A A T A B w A R m 9 y b X V s Y X M v U 2 V j d G l v b j E u b S C i G A A o o B Q A A A A A A A A A A A A A A A A A A A A A A A A A A A D l l F G P 0 k A Q x 9 9 J + A 6 b + l K S h g R y W s + z J t p 6 0 Q f 1 p O j F 0 E u z t x 1 g v e 0 u 2 Z 2 i h P D d b 3 t 7 C B x Q f P L F v l D m P 5 3 O b / q f N c C Q K 0 l S 9 9 u 7 a L f a L T O l G g p y D X A n F v k A T C X Q 5 O 8 W e Y o U w Z C I C M B 2 i 9 g r V Z V m Y C O x m X c T x a o S J P q X X E A 3 V h L t H + N 7 8 a v s m w F t s j H V B c + + S E g 0 n 0 O W g L l D N c t i N e c F 6 Z 2 T K 6 1 + 2 k a y Y 2 / u M j P 3 O s E o A c F L j q A j L / A C E i t R l d J E L w P y X j J V c D m J e v 3 n / Y B 8 r R R C i g s B 0 e a 2 + 1 l J u O k E j u C Z Z 3 s j l 1 w b J A P 1 i 1 B D P g A t b L u e x R r S W / u A 7 a u 0 T z / G f Q c d k N F j / K 0 Q K a O C a h O h r r Z L x 1 M q J 0 C G i x l s q g 0 1 l W a s d O n 6 r k X j N 7 Q R L J f e A 7 9 F R Z t M E H 7 j K i B L 7 w d Q b Y M f J b 4 4 6 9 Z 1 H q K f 7 O C n e 7 n 1 T P e C Q z A I x X 4 J + + 3 G X J e H p A E w N Q d 9 S E q A A T V P l V W n 3 e L y 0 E S 2 z Z Z w g 5 o z z B O K N L / m O M 1 j i z x R m v 8 L x z W + / o T t + m f / m + / W 0 9 o T r t S s E r Q + S f b d 4 b x W D / h P w c L e O 0 0 h F f k x N z q 1 w Z M u o c G Z L u G w P z f 6 d 8 o Y l 7 a n o n c 6 p X / I / 8 K a 5 x i F U x s o X E L j f t U J x y m c 3 k j x N O U Y R d i M E Z 7 k C E + C h K d I w r 9 A C Z t Z a g i 7 l f m g 9 u T a d b I q b 0 G 7 c 8 7 t + G L H y K v N H t l j B W u E e j W 2 9 j I F Y Q + N O u b v 7 l p A g L I p 8 U f r w j f k 9 R v i e Z 2 d M 3 C 3 6 s U 9 U E s B A i 0 A F A A C A A g A c w U o V 2 P r R i C k A A A A 9 g A A A B I A A A A A A A A A A A A A A A A A A A A A A E N v b m Z p Z y 9 Q Y W N r Y W d l L n h t b F B L A Q I t A B Q A A g A I A H M F K F c P y u m r p A A A A O k A A A A T A A A A A A A A A A A A A A A A A P A A A A B b Q 2 9 u d G V u d F 9 U e X B l c 1 0 u e G 1 s U E s B A i 0 A F A A C A A g A c w U o V / j / a N Q y A g A A h A c A A B M A A A A A A A A A A A A A A A A A 4 Q 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o A A A A A A A C f 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V l a 2 x 5 X 1 J l c 3 V s d H N f Q n l f U 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y I i A v P j x F b n R y e S B U e X B l P S J S Z W N v d m V y e V R h c m d l d E N v b H V t b i I g V m F s d W U 9 I m w y I i A v P j x F b n R y e S B U e X B l P S J S Z W N v d m V y e V R h c m d l d F J v d y I g V m F s d W U 9 I m w y I i A v P j x F b n R y e S B U e X B l P S J G a W x s V G F y Z 2 V 0 I i B W Y W x 1 Z T 0 i c 1 d l Z W t s e V 9 S Z X N 1 b H R z X 0 J 5 X 1 N 0 Y X R l c 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Q 2 9 s d W 1 u Q 2 9 1 b n Q m c X V v d D s 6 O C w m c X V v d D t L Z X l D b 2 x 1 b W 5 O Y W 1 l c y Z x d W 9 0 O z p b X S w m c X V v d D t D 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U m V s Y X R p b 2 5 z a G l w S W 5 m b y Z x d W 9 0 O z p b X X 0 i I C 8 + P E V u d H J 5 I F R 5 c G U 9 I k Z p b G x T d G F 0 d X M i I F Z h b H V l P S J z Q 2 9 t c G x l d G U i I C 8 + P E V u d H J 5 I F R 5 c G U 9 I k Z p b G x D b 2 x 1 b W 5 O Y W 1 l c y I g V m F s d W U 9 I n N b J n F 1 b 3 Q 7 U 3 R h d G U m c X V v d D s s J n F 1 b 3 Q 7 W W V h c i Z x d W 9 0 O y w m c X V v d D t N b 2 5 0 a C Z x d W 9 0 O y w m c X V v d D t X Z W V r J n F 1 b 3 Q 7 L C Z x d W 9 0 O 1 R l c 3 R l Z C Z x d W 9 0 O y w m c X V v d D t D b 2 5 m a X J t Z W Q m c X V v d D s s J n F 1 b 3 Q 7 U m V j b 3 Z l c m V k J n F 1 b 3 Q 7 L C Z x d W 9 0 O 0 R l Y 2 V h c 2 V k J n F 1 b 3 Q 7 X S I g L z 4 8 R W 5 0 c n k g V H l w Z T 0 i R m l s b E N v b H V t b l R 5 c G V z I i B W Y W x 1 Z T 0 i c 0 J n T U d C Z 0 1 E Q X d N P S I g L z 4 8 R W 5 0 c n k g V H l w Z T 0 i R m l s b E x h c 3 R V c G R h d G V k I i B W Y W x 1 Z T 0 i Z D I w M j M t M D k t M D Z U M T Q 6 M j Q 6 M D Y u M z M z M T k 0 M F o i I C 8 + P E V u d H J 5 I F R 5 c G U 9 I k Z p b G x F c n J v c k N v d W 5 0 I i B W Y W x 1 Z T 0 i b D A i I C 8 + P E V u d H J 5 I F R 5 c G U 9 I k Z p b G x F c n J v c k N v Z G U i I F Z h b H V l P S J z V W 5 r b m 9 3 b i I g L z 4 8 R W 5 0 c n k g V H l w Z T 0 i R m l s b E N v d W 5 0 I i B W Y W x 1 Z T 0 i b D M 1 N D Y i I C 8 + P E V u d H J 5 I F R 5 c G U 9 I k F k Z G V k V G 9 E Y X R h T W 9 k Z W w i I F Z h b H V l P S J s M C I g L z 4 8 R W 5 0 c n k g V H l w Z T 0 i U X V l c n l J R C I g V m F s d W U 9 I n M 5 Z D Q 0 Y m Z l Z C 1 m M 2 R j L T Q 1 M D k t Y j V k Y S 0 1 M T g 1 M T N h M T J j N T I i I C 8 + P C 9 T d G F i b G V F b n R y a W V z P j w v S X R l b T 4 8 S X R l b T 4 8 S X R l b U x v Y 2 F 0 a W 9 u P j x J d G V t V H l w Z T 5 G b 3 J t d W x h P C 9 J d G V t V H l w Z T 4 8 S X R l b V B h d G g + U 2 V j d G l v b j E v V 2 V l a 2 x 5 X 1 J l c 3 V s d H N f Q n l f U 3 R h d G V z L 1 N v d X J j Z T w v S X R l b V B h d G g + P C 9 J d G V t T G 9 j Y X R p b 2 4 + P F N 0 Y W J s Z U V u d H J p Z X M g L z 4 8 L 0 l 0 Z W 0 + P E l 0 Z W 0 + P E l 0 Z W 1 M b 2 N h d G l v b j 4 8 S X R l b V R 5 c G U + R m 9 y b X V s Y T w v S X R l b V R 5 c G U + P E l 0 Z W 1 Q Y X R o P l N l Y 3 R p b 2 4 x L 1 d l Z W t s e V 9 S Z X N 1 b H R z X 0 J 5 X 1 N 0 Y X R l c y 9 V c 2 U l M j B G a X J z d C U y M F J v d y U y M G F z J T I w S G V h Z G V y c z w v S X R l b V B h d G g + P C 9 J d G V t T G 9 j Y X R p b 2 4 + P F N 0 Y W J s Z U V u d H J p Z X M g L z 4 8 L 0 l 0 Z W 0 + P E l 0 Z W 0 + P E l 0 Z W 1 M b 2 N h d G l v b j 4 8 S X R l b V R 5 c G U + R m 9 y b X V s Y T w v S X R l b V R 5 c G U + P E l 0 Z W 1 Q Y X R o P l N l Y 3 R p b 2 4 x L 1 d l Z W t s e V 9 S Z X N 1 b H R z X 0 J 5 X 1 N 0 Y X R l c y 9 D a G F u Z 2 U l M j B U e X B l P C 9 J d G V t U G F 0 a D 4 8 L 0 l 0 Z W 1 M b 2 N h d G l v b j 4 8 U 3 R h Y m x l R W 5 0 c m l l c y A v P j w v S X R l b T 4 8 S X R l b T 4 8 S X R l b U x v Y 2 F 0 a W 9 u P j x J d G V t V H l w Z T 5 G b 3 J t d W x h P C 9 J d G V t V H l w Z T 4 8 S X R l b V B h d G g + U 2 V j d G l v b j E v R G l z d H J p Y 3 R f R G F 0 Y V 9 X a X R o X 0 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y I i A v P j x F b n R y e S B U e X B l P S J S Z W N v d m V y e V R h c m d l d F J v d y I g V m F s d W U 9 I m w y I i A v P j x F b n R y e S B U e X B l P S J G a W x s V G F y Z 2 V 0 I i B W Y W x 1 Z T 0 i c 0 R p c 3 R y a W N 0 X 0 R h d G F f V 2 l 0 a F 9 D Y X R l Z 2 9 y a W V z I i A v P j x F b n R y e S B U e X B l P S J G a W x s Z W R D b 2 1 w b G V 0 Z V J l c 3 V s d F R v V 2 9 y a 3 N o Z W V 0 I i B W Y W x 1 Z T 0 i b D E i I C 8 + P E V u d H J 5 I F R 5 c G U 9 I k Z p b G x F c n J v c k N v Z G U i I F Z h b H V l P S J z V W 5 r b m 9 3 b i I g L z 4 8 R W 5 0 c n k g V H l w Z T 0 i R m l s b E V y c m 9 y Q 2 9 1 b n Q i I F Z h b H V l P S J s M C I g L z 4 8 R W 5 0 c n k g V H l w Z T 0 i R m l s b E x h c 3 R V c G R h d G V k I i B W Y W x 1 Z T 0 i Z D I w M j M t M D k t M D d U M T k 6 M T M 6 M z g u N T g 0 N j c 5 M F o i I C 8 + P E V u d H J 5 I F R 5 c G U 9 I k Z p b G x D b 2 x 1 b W 5 U e X B l c y I g V m F s d W U 9 I n N C Z 1 l E Q 1 F N R E F 3 T U R B d 0 1 E Q X d N R E F 3 T U R B d 0 1 E Q X d V R y I g L z 4 8 R W 5 0 c n k g V H l w Z T 0 i R m l s b E N v b H V t b k 5 h b W V z I i B W Y W x 1 Z T 0 i c 1 s m c X V v d D t T d G F 0 Z S Z x d W 9 0 O y w m c X V v d D t E a X N 0 c m l j d C Z x d W 9 0 O y w m c X V v d D t Q b 3 B 1 b G F 0 a W 9 u J n F 1 b 3 Q 7 L C Z x d W 9 0 O 1 R l c 3 R l Z F 9 E Y X R l J n F 1 b 3 Q 7 L C Z x d W 9 0 O 1 R v d G F s X 1 R l c 3 R l Z C Z x d W 9 0 O y w m c X V v d D t U b 3 R h b F 9 D b 2 5 m a X J t Z W Q m c X V v d D s s J n F 1 b 3 Q 7 V G 9 0 Y W x f U m V j b 3 Z l c m V k J n F 1 b 3 Q 7 L C Z x d W 9 0 O 1 R v d G F s X 0 R l Y 2 V h c 2 V k J n F 1 b 3 Q 7 L C Z x d W 9 0 O 1 R v d G F s X 1 Z h Y 2 N p b m F 0 Z W Q x J n F 1 b 3 Q 7 L C Z x d W 9 0 O 1 R v d G F s X 1 Z h Y 2 N p b m F 0 Z W Q y J n F 1 b 3 Q 7 L C Z x d W 9 0 O 0 R l b H R h X 1 R l c 3 R l Z C Z x d W 9 0 O y w m c X V v d D t E Z W x 0 Y V 9 D b 2 5 m a X J t Z W Q m c X V v d D s s J n F 1 b 3 Q 7 R G V s d G F f U m V j b 3 Z l c m V k J n F 1 b 3 Q 7 L C Z x d W 9 0 O 0 R l b H R h X 0 R l Y 2 V h c 2 V k J n F 1 b 3 Q 7 L C Z x d W 9 0 O 0 R l b H R h X 1 Z h Y 2 N p b m F 0 Z W Q x J n F 1 b 3 Q 7 L C Z x d W 9 0 O 0 R l b H R h X 1 Z h Y 2 N p b m F 0 Z W Q y J n F 1 b 3 Q 7 L C Z x d W 9 0 O 0 R l b H R h N 1 9 U Z X N 0 Z W Q m c X V v d D s s J n F 1 b 3 Q 7 R G V s d G E 3 X 0 N v b m Z p c m 1 l Z C Z x d W 9 0 O y w m c X V v d D t E Z W x 0 Y T d f U m V j b 3 Z l c m V k J n F 1 b 3 Q 7 L C Z x d W 9 0 O 0 R l b H R h N 1 9 E Z W N l Y X N l Z C Z x d W 9 0 O y w m c X V v d D t E Z W x 0 Y T d f V m F j Y 2 l u Y X R l Z D E m c X V v d D s s J n F 1 b 3 Q 7 R G V s d G E 3 X 1 Z h Y 2 N p b m F 0 Z W Q y J n F 1 b 3 Q 7 L C Z x d W 9 0 O 1 R l c 3 R p b m d f U m F 0 a W 8 m c X V v d D s s J n F 1 b 3 Q 7 Q 2 F 0 Z W d v c n k 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R G l z d H J p Y 3 R f R G F 0 Y V 9 X a X R o X 0 N h d G V n b 3 J p Z X M v Q X V 0 b 1 J l b W 9 2 Z W R D b 2 x 1 b W 5 z M S 5 7 U 3 R h d G U s M H 0 m c X V v d D s s J n F 1 b 3 Q 7 U 2 V j d G l v b j E v R G l z d H J p Y 3 R f R G F 0 Y V 9 X a X R o X 0 N h d G V n b 3 J p Z X M v Q X V 0 b 1 J l b W 9 2 Z W R D b 2 x 1 b W 5 z M S 5 7 R G l z d H J p Y 3 Q s M X 0 m c X V v d D s s J n F 1 b 3 Q 7 U 2 V j d G l v b j E v R G l z d H J p Y 3 R f R G F 0 Y V 9 X a X R o X 0 N h d G V n b 3 J p Z X M v Q X V 0 b 1 J l b W 9 2 Z W R D b 2 x 1 b W 5 z M S 5 7 U G 9 w d W x h d G l v b i w y f S Z x d W 9 0 O y w m c X V v d D t T Z W N 0 a W 9 u M S 9 E a X N 0 c m l j d F 9 E Y X R h X 1 d p d G h f Q 2 F 0 Z W d v c m l l c y 9 B d X R v U m V t b 3 Z l Z E N v b H V t b n M x L n t U Z X N 0 Z W R f R G F 0 Z S w z f S Z x d W 9 0 O y w m c X V v d D t T Z W N 0 a W 9 u M S 9 E a X N 0 c m l j d F 9 E Y X R h X 1 d p d G h f Q 2 F 0 Z W d v c m l l c y 9 B d X R v U m V t b 3 Z l Z E N v b H V t b n M x L n t U b 3 R h b F 9 U Z X N 0 Z W Q s N H 0 m c X V v d D s s J n F 1 b 3 Q 7 U 2 V j d G l v b j E v R G l z d H J p Y 3 R f R G F 0 Y V 9 X a X R o X 0 N h d G V n b 3 J p Z X M v Q X V 0 b 1 J l b W 9 2 Z W R D b 2 x 1 b W 5 z M S 5 7 V G 9 0 Y W x f Q 2 9 u Z m l y b W V k L D V 9 J n F 1 b 3 Q 7 L C Z x d W 9 0 O 1 N l Y 3 R p b 2 4 x L 0 R p c 3 R y a W N 0 X 0 R h d G F f V 2 l 0 a F 9 D Y X R l Z 2 9 y a W V z L 0 F 1 d G 9 S Z W 1 v d m V k Q 2 9 s d W 1 u c z E u e 1 R v d G F s X 1 J l Y 2 9 2 Z X J l Z C w 2 f S Z x d W 9 0 O y w m c X V v d D t T Z W N 0 a W 9 u M S 9 E a X N 0 c m l j d F 9 E Y X R h X 1 d p d G h f Q 2 F 0 Z W d v c m l l c y 9 B d X R v U m V t b 3 Z l Z E N v b H V t b n M x L n t U b 3 R h b F 9 E Z W N l Y X N l Z C w 3 f S Z x d W 9 0 O y w m c X V v d D t T Z W N 0 a W 9 u M S 9 E a X N 0 c m l j d F 9 E Y X R h X 1 d p d G h f Q 2 F 0 Z W d v c m l l c y 9 B d X R v U m V t b 3 Z l Z E N v b H V t b n M x L n t U b 3 R h b F 9 W Y W N j a W 5 h d G V k M S w 4 f S Z x d W 9 0 O y w m c X V v d D t T Z W N 0 a W 9 u M S 9 E a X N 0 c m l j d F 9 E Y X R h X 1 d p d G h f Q 2 F 0 Z W d v c m l l c y 9 B d X R v U m V t b 3 Z l Z E N v b H V t b n M x L n t U b 3 R h b F 9 W Y W N j a W 5 h d G V k M i w 5 f S Z x d W 9 0 O y w m c X V v d D t T Z W N 0 a W 9 u M S 9 E a X N 0 c m l j d F 9 E Y X R h X 1 d p d G h f Q 2 F 0 Z W d v c m l l c y 9 B d X R v U m V t b 3 Z l Z E N v b H V t b n M x L n t E Z W x 0 Y V 9 U Z X N 0 Z W Q s M T B 9 J n F 1 b 3 Q 7 L C Z x d W 9 0 O 1 N l Y 3 R p b 2 4 x L 0 R p c 3 R y a W N 0 X 0 R h d G F f V 2 l 0 a F 9 D Y X R l Z 2 9 y a W V z L 0 F 1 d G 9 S Z W 1 v d m V k Q 2 9 s d W 1 u c z E u e 0 R l b H R h X 0 N v b m Z p c m 1 l Z C w x M X 0 m c X V v d D s s J n F 1 b 3 Q 7 U 2 V j d G l v b j E v R G l z d H J p Y 3 R f R G F 0 Y V 9 X a X R o X 0 N h d G V n b 3 J p Z X M v Q X V 0 b 1 J l b W 9 2 Z W R D b 2 x 1 b W 5 z M S 5 7 R G V s d G F f U m V j b 3 Z l c m V k L D E y f S Z x d W 9 0 O y w m c X V v d D t T Z W N 0 a W 9 u M S 9 E a X N 0 c m l j d F 9 E Y X R h X 1 d p d G h f Q 2 F 0 Z W d v c m l l c y 9 B d X R v U m V t b 3 Z l Z E N v b H V t b n M x L n t E Z W x 0 Y V 9 E Z W N l Y X N l Z C w x M 3 0 m c X V v d D s s J n F 1 b 3 Q 7 U 2 V j d G l v b j E v R G l z d H J p Y 3 R f R G F 0 Y V 9 X a X R o X 0 N h d G V n b 3 J p Z X M v Q X V 0 b 1 J l b W 9 2 Z W R D b 2 x 1 b W 5 z M S 5 7 R G V s d G F f V m F j Y 2 l u Y X R l Z D E s M T R 9 J n F 1 b 3 Q 7 L C Z x d W 9 0 O 1 N l Y 3 R p b 2 4 x L 0 R p c 3 R y a W N 0 X 0 R h d G F f V 2 l 0 a F 9 D Y X R l Z 2 9 y a W V z L 0 F 1 d G 9 S Z W 1 v d m V k Q 2 9 s d W 1 u c z E u e 0 R l b H R h X 1 Z h Y 2 N p b m F 0 Z W Q y L D E 1 f S Z x d W 9 0 O y w m c X V v d D t T Z W N 0 a W 9 u M S 9 E a X N 0 c m l j d F 9 E Y X R h X 1 d p d G h f Q 2 F 0 Z W d v c m l l c y 9 B d X R v U m V t b 3 Z l Z E N v b H V t b n M x L n t E Z W x 0 Y T d f V G V z d G V k L D E 2 f S Z x d W 9 0 O y w m c X V v d D t T Z W N 0 a W 9 u M S 9 E a X N 0 c m l j d F 9 E Y X R h X 1 d p d G h f Q 2 F 0 Z W d v c m l l c y 9 B d X R v U m V t b 3 Z l Z E N v b H V t b n M x L n t E Z W x 0 Y T d f Q 2 9 u Z m l y b W V k L D E 3 f S Z x d W 9 0 O y w m c X V v d D t T Z W N 0 a W 9 u M S 9 E a X N 0 c m l j d F 9 E Y X R h X 1 d p d G h f Q 2 F 0 Z W d v c m l l c y 9 B d X R v U m V t b 3 Z l Z E N v b H V t b n M x L n t E Z W x 0 Y T d f U m V j b 3 Z l c m V k L D E 4 f S Z x d W 9 0 O y w m c X V v d D t T Z W N 0 a W 9 u M S 9 E a X N 0 c m l j d F 9 E Y X R h X 1 d p d G h f Q 2 F 0 Z W d v c m l l c y 9 B d X R v U m V t b 3 Z l Z E N v b H V t b n M x L n t E Z W x 0 Y T d f R G V j Z W F z Z W Q s M T l 9 J n F 1 b 3 Q 7 L C Z x d W 9 0 O 1 N l Y 3 R p b 2 4 x L 0 R p c 3 R y a W N 0 X 0 R h d G F f V 2 l 0 a F 9 D Y X R l Z 2 9 y a W V z L 0 F 1 d G 9 S Z W 1 v d m V k Q 2 9 s d W 1 u c z E u e 0 R l b H R h N 1 9 W Y W N j a W 5 h d G V k M S w y M H 0 m c X V v d D s s J n F 1 b 3 Q 7 U 2 V j d G l v b j E v R G l z d H J p Y 3 R f R G F 0 Y V 9 X a X R o X 0 N h d G V n b 3 J p Z X M v Q X V 0 b 1 J l b W 9 2 Z W R D b 2 x 1 b W 5 z M S 5 7 R G V s d G E 3 X 1 Z h Y 2 N p b m F 0 Z W Q y L D I x f S Z x d W 9 0 O y w m c X V v d D t T Z W N 0 a W 9 u M S 9 E a X N 0 c m l j d F 9 E Y X R h X 1 d p d G h f Q 2 F 0 Z W d v c m l l c y 9 B d X R v U m V t b 3 Z l Z E N v b H V t b n M x L n t U Z X N 0 a W 5 n X 1 J h d G l v L D I y f S Z x d W 9 0 O y w m c X V v d D t T Z W N 0 a W 9 u M S 9 E a X N 0 c m l j d F 9 E Y X R h X 1 d p d G h f Q 2 F 0 Z W d v c m l l c y 9 B d X R v U m V t b 3 Z l Z E N v b H V t b n M x L n t D Y X R l Z 2 9 y e S w y M 3 0 m c X V v d D t d L C Z x d W 9 0 O 0 N v b H V t b k N v d W 5 0 J n F 1 b 3 Q 7 O j I 0 L C Z x d W 9 0 O 0 t l e U N v b H V t b k 5 h b W V z J n F 1 b 3 Q 7 O l t d L C Z x d W 9 0 O 0 N v b H V t b k l k Z W 5 0 a X R p Z X M m c X V v d D s 6 W y Z x d W 9 0 O 1 N l Y 3 R p b 2 4 x L 0 R p c 3 R y a W N 0 X 0 R h d G F f V 2 l 0 a F 9 D Y X R l Z 2 9 y a W V z L 0 F 1 d G 9 S Z W 1 v d m V k Q 2 9 s d W 1 u c z E u e 1 N 0 Y X R l L D B 9 J n F 1 b 3 Q 7 L C Z x d W 9 0 O 1 N l Y 3 R p b 2 4 x L 0 R p c 3 R y a W N 0 X 0 R h d G F f V 2 l 0 a F 9 D Y X R l Z 2 9 y a W V z L 0 F 1 d G 9 S Z W 1 v d m V k Q 2 9 s d W 1 u c z E u e 0 R p c 3 R y a W N 0 L D F 9 J n F 1 b 3 Q 7 L C Z x d W 9 0 O 1 N l Y 3 R p b 2 4 x L 0 R p c 3 R y a W N 0 X 0 R h d G F f V 2 l 0 a F 9 D Y X R l Z 2 9 y a W V z L 0 F 1 d G 9 S Z W 1 v d m V k Q 2 9 s d W 1 u c z E u e 1 B v c H V s Y X R p b 2 4 s M n 0 m c X V v d D s s J n F 1 b 3 Q 7 U 2 V j d G l v b j E v R G l z d H J p Y 3 R f R G F 0 Y V 9 X a X R o X 0 N h d G V n b 3 J p Z X M v Q X V 0 b 1 J l b W 9 2 Z W R D b 2 x 1 b W 5 z M S 5 7 V G V z d G V k X 0 R h d G U s M 3 0 m c X V v d D s s J n F 1 b 3 Q 7 U 2 V j d G l v b j E v R G l z d H J p Y 3 R f R G F 0 Y V 9 X a X R o X 0 N h d G V n b 3 J p Z X M v Q X V 0 b 1 J l b W 9 2 Z W R D b 2 x 1 b W 5 z M S 5 7 V G 9 0 Y W x f V G V z d G V k L D R 9 J n F 1 b 3 Q 7 L C Z x d W 9 0 O 1 N l Y 3 R p b 2 4 x L 0 R p c 3 R y a W N 0 X 0 R h d G F f V 2 l 0 a F 9 D Y X R l Z 2 9 y a W V z L 0 F 1 d G 9 S Z W 1 v d m V k Q 2 9 s d W 1 u c z E u e 1 R v d G F s X 0 N v b m Z p c m 1 l Z C w 1 f S Z x d W 9 0 O y w m c X V v d D t T Z W N 0 a W 9 u M S 9 E a X N 0 c m l j d F 9 E Y X R h X 1 d p d G h f Q 2 F 0 Z W d v c m l l c y 9 B d X R v U m V t b 3 Z l Z E N v b H V t b n M x L n t U b 3 R h b F 9 S Z W N v d m V y Z W Q s N n 0 m c X V v d D s s J n F 1 b 3 Q 7 U 2 V j d G l v b j E v R G l z d H J p Y 3 R f R G F 0 Y V 9 X a X R o X 0 N h d G V n b 3 J p Z X M v Q X V 0 b 1 J l b W 9 2 Z W R D b 2 x 1 b W 5 z M S 5 7 V G 9 0 Y W x f R G V j Z W F z Z W Q s N 3 0 m c X V v d D s s J n F 1 b 3 Q 7 U 2 V j d G l v b j E v R G l z d H J p Y 3 R f R G F 0 Y V 9 X a X R o X 0 N h d G V n b 3 J p Z X M v Q X V 0 b 1 J l b W 9 2 Z W R D b 2 x 1 b W 5 z M S 5 7 V G 9 0 Y W x f V m F j Y 2 l u Y X R l Z D E s O H 0 m c X V v d D s s J n F 1 b 3 Q 7 U 2 V j d G l v b j E v R G l z d H J p Y 3 R f R G F 0 Y V 9 X a X R o X 0 N h d G V n b 3 J p Z X M v Q X V 0 b 1 J l b W 9 2 Z W R D b 2 x 1 b W 5 z M S 5 7 V G 9 0 Y W x f V m F j Y 2 l u Y X R l Z D I s O X 0 m c X V v d D s s J n F 1 b 3 Q 7 U 2 V j d G l v b j E v R G l z d H J p Y 3 R f R G F 0 Y V 9 X a X R o X 0 N h d G V n b 3 J p Z X M v Q X V 0 b 1 J l b W 9 2 Z W R D b 2 x 1 b W 5 z M S 5 7 R G V s d G F f V G V z d G V k L D E w f S Z x d W 9 0 O y w m c X V v d D t T Z W N 0 a W 9 u M S 9 E a X N 0 c m l j d F 9 E Y X R h X 1 d p d G h f Q 2 F 0 Z W d v c m l l c y 9 B d X R v U m V t b 3 Z l Z E N v b H V t b n M x L n t E Z W x 0 Y V 9 D b 2 5 m a X J t Z W Q s M T F 9 J n F 1 b 3 Q 7 L C Z x d W 9 0 O 1 N l Y 3 R p b 2 4 x L 0 R p c 3 R y a W N 0 X 0 R h d G F f V 2 l 0 a F 9 D Y X R l Z 2 9 y a W V z L 0 F 1 d G 9 S Z W 1 v d m V k Q 2 9 s d W 1 u c z E u e 0 R l b H R h X 1 J l Y 2 9 2 Z X J l Z C w x M n 0 m c X V v d D s s J n F 1 b 3 Q 7 U 2 V j d G l v b j E v R G l z d H J p Y 3 R f R G F 0 Y V 9 X a X R o X 0 N h d G V n b 3 J p Z X M v Q X V 0 b 1 J l b W 9 2 Z W R D b 2 x 1 b W 5 z M S 5 7 R G V s d G F f R G V j Z W F z Z W Q s M T N 9 J n F 1 b 3 Q 7 L C Z x d W 9 0 O 1 N l Y 3 R p b 2 4 x L 0 R p c 3 R y a W N 0 X 0 R h d G F f V 2 l 0 a F 9 D Y X R l Z 2 9 y a W V z L 0 F 1 d G 9 S Z W 1 v d m V k Q 2 9 s d W 1 u c z E u e 0 R l b H R h X 1 Z h Y 2 N p b m F 0 Z W Q x L D E 0 f S Z x d W 9 0 O y w m c X V v d D t T Z W N 0 a W 9 u M S 9 E a X N 0 c m l j d F 9 E Y X R h X 1 d p d G h f Q 2 F 0 Z W d v c m l l c y 9 B d X R v U m V t b 3 Z l Z E N v b H V t b n M x L n t E Z W x 0 Y V 9 W Y W N j a W 5 h d G V k M i w x N X 0 m c X V v d D s s J n F 1 b 3 Q 7 U 2 V j d G l v b j E v R G l z d H J p Y 3 R f R G F 0 Y V 9 X a X R o X 0 N h d G V n b 3 J p Z X M v Q X V 0 b 1 J l b W 9 2 Z W R D b 2 x 1 b W 5 z M S 5 7 R G V s d G E 3 X 1 R l c 3 R l Z C w x N n 0 m c X V v d D s s J n F 1 b 3 Q 7 U 2 V j d G l v b j E v R G l z d H J p Y 3 R f R G F 0 Y V 9 X a X R o X 0 N h d G V n b 3 J p Z X M v Q X V 0 b 1 J l b W 9 2 Z W R D b 2 x 1 b W 5 z M S 5 7 R G V s d G E 3 X 0 N v b m Z p c m 1 l Z C w x N 3 0 m c X V v d D s s J n F 1 b 3 Q 7 U 2 V j d G l v b j E v R G l z d H J p Y 3 R f R G F 0 Y V 9 X a X R o X 0 N h d G V n b 3 J p Z X M v Q X V 0 b 1 J l b W 9 2 Z W R D b 2 x 1 b W 5 z M S 5 7 R G V s d G E 3 X 1 J l Y 2 9 2 Z X J l Z C w x O H 0 m c X V v d D s s J n F 1 b 3 Q 7 U 2 V j d G l v b j E v R G l z d H J p Y 3 R f R G F 0 Y V 9 X a X R o X 0 N h d G V n b 3 J p Z X M v Q X V 0 b 1 J l b W 9 2 Z W R D b 2 x 1 b W 5 z M S 5 7 R G V s d G E 3 X 0 R l Y 2 V h c 2 V k L D E 5 f S Z x d W 9 0 O y w m c X V v d D t T Z W N 0 a W 9 u M S 9 E a X N 0 c m l j d F 9 E Y X R h X 1 d p d G h f Q 2 F 0 Z W d v c m l l c y 9 B d X R v U m V t b 3 Z l Z E N v b H V t b n M x L n t E Z W x 0 Y T d f V m F j Y 2 l u Y X R l Z D E s M j B 9 J n F 1 b 3 Q 7 L C Z x d W 9 0 O 1 N l Y 3 R p b 2 4 x L 0 R p c 3 R y a W N 0 X 0 R h d G F f V 2 l 0 a F 9 D Y X R l Z 2 9 y a W V z L 0 F 1 d G 9 S Z W 1 v d m V k Q 2 9 s d W 1 u c z E u e 0 R l b H R h N 1 9 W Y W N j a W 5 h d G V k M i w y M X 0 m c X V v d D s s J n F 1 b 3 Q 7 U 2 V j d G l v b j E v R G l z d H J p Y 3 R f R G F 0 Y V 9 X a X R o X 0 N h d G V n b 3 J p Z X M v Q X V 0 b 1 J l b W 9 2 Z W R D b 2 x 1 b W 5 z M S 5 7 V G V z d G l u Z 1 9 S Y X R p b y w y M n 0 m c X V v d D s s J n F 1 b 3 Q 7 U 2 V j d G l v b j E v R G l z d H J p Y 3 R f R G F 0 Y V 9 X a X R o X 0 N h d G V n b 3 J p Z X M v Q X V 0 b 1 J l b W 9 2 Z W R D b 2 x 1 b W 5 z M S 5 7 Q 2 F 0 Z W d v c n k s M j N 9 J n F 1 b 3 Q 7 X S w m c X V v d D t S Z W x h d G l v b n N o a X B J b m Z v J n F 1 b 3 Q 7 O l t d f S I g L z 4 8 R W 5 0 c n k g V H l w Z T 0 i Q n V m Z m V y T m V 4 d F J l Z n J l c 2 g i I F Z h b H V l P S J s M S I g L z 4 8 R W 5 0 c n k g V H l w Z T 0 i U X V l c n l J R C I g V m F s d W U 9 I n N l Y m J h Z j A 4 M i 0 w Z D Q z L T R k O D E t Y T E 4 Y y 1 l M G R m N 2 E 1 O W J h M D A i I C 8 + P E V u d H J 5 I F R 5 c G U 9 I k Z p b G x D b 3 V u d C I g V m F s d W U 9 I m w z M z g i I C 8 + P E V u d H J 5 I F R 5 c G U 9 I k F k Z G V k V G 9 E Y X R h T W 9 k Z W w i I F Z h b H V l P S J s M C I g L z 4 8 L 1 N 0 Y W J s Z U V u d H J p Z X M + P C 9 J d G V t P j x J d G V t P j x J d G V t T G 9 j Y X R p b 2 4 + P E l 0 Z W 1 U e X B l P k Z v c m 1 1 b G E 8 L 0 l 0 Z W 1 U e X B l P j x J d G V t U G F 0 a D 5 T Z W N 0 a W 9 u M S 9 E a X N 0 c m l j d F 9 E Y X R h X 1 d p d G h f Q 2 F 0 Z W d v c m l l c y 9 T b 3 V y Y 2 U 8 L 0 l 0 Z W 1 Q Y X R o P j w v S X R l b U x v Y 2 F 0 a W 9 u P j x T d G F i b G V F b n R y a W V z I C 8 + P C 9 J d G V t P j x J d G V t P j x J d G V t T G 9 j Y X R p b 2 4 + P E l 0 Z W 1 U e X B l P k Z v c m 1 1 b G E 8 L 0 l 0 Z W 1 U e X B l P j x J d G V t U G F 0 a D 5 T Z W N 0 a W 9 u M S 9 E a X N 0 c m l j d F 9 E Y X R h X 1 d p d G h f Q 2 F 0 Z W d v c m l l c y 9 V c 2 U l M j B G a X J z d C U y M F J v d y U y M G F z J T I w S G V h Z G V y c z w v S X R l b V B h d G g + P C 9 J d G V t T G 9 j Y X R p b 2 4 + P F N 0 Y W J s Z U V u d H J p Z X M g L z 4 8 L 0 l 0 Z W 0 + P E l 0 Z W 0 + P E l 0 Z W 1 M b 2 N h d G l v b j 4 8 S X R l b V R 5 c G U + R m 9 y b X V s Y T w v S X R l b V R 5 c G U + P E l 0 Z W 1 Q Y X R o P l N l Y 3 R p b 2 4 x L 0 R p c 3 R y a W N 0 X 0 R h d G F f V 2 l 0 a F 9 D Y X R l Z 2 9 y a W V z L 0 N o Y W 5 n Z S U y M F R 5 c G U 8 L 0 l 0 Z W 1 Q Y X R o P j w v S X R l b U x v Y 2 F 0 a W 9 u P j x T d G F i b G V F b n R y a W V z I C 8 + P C 9 J d G V t P j x J d G V t P j x J d G V t T G 9 j Y X R p b 2 4 + P E l 0 Z W 1 U e X B l P k Z v c m 1 1 b G E 8 L 0 l 0 Z W 1 U e X B l P j x J d G V t U G F 0 a D 5 T Z W N 0 a W 9 u M S 9 E a X N 0 c m l j d F 9 E Y X R h X 1 d p d G h f Q 2 F 0 Z W d v c m l l c y 9 G a W x 0 Z X J l Z C U y M F J v d 3 M 8 L 0 l 0 Z W 1 Q Y X R o P j w v S X R l b U x v Y 2 F 0 a W 9 u P j x T d G F i b G V F b n R y a W V z I C 8 + P C 9 J d G V t P j w v S X R l b X M + P C 9 M b 2 N h b F B h Y 2 t h Z 2 V N Z X R h Z G F 0 Y U Z p b G U + F g A A A F B L B Q Y A A A A A A A A A A A A A A A A A A A A A A A A m A Q A A A Q A A A N C M n d 8 B F d E R j H o A w E / C l + s B A A A A n Z z R 5 A b F v U K V f F / c C k 6 K C A A A A A A C A A A A A A A Q Z g A A A A E A A C A A A A C C b V c 2 y J z M U 3 n 7 w 5 I c 7 h V o C A 3 f Q q 3 C Y O P 1 d d r 3 + j T 8 r A A A A A A O g A A A A A I A A C A A A A A x E d K c a q J 1 B f Q S n A b M U d Z 0 5 N a H 7 k 7 P G M I 0 9 r F E L 9 2 4 V 1 A A A A D l r 8 i G g / h l 9 s E 5 B K f K O 9 H S d r s r Q u y w u W s Z J P A L y 3 p d 6 v P H U h Z f P 7 g / g n 5 L T v i s h 0 1 j z s c E G O 5 3 b m y 9 n R / s 6 U b M s l c k n J + P 5 k y X y i m Z L 0 L b I E A A A A D 6 3 9 x A z A n e e g F N 8 n T n I V M R u 9 h P L I x 8 + E 9 d T m U X g 6 z 3 z l a U f 2 g t c Q L 5 c r 1 m w X 6 5 x A u 6 Y 2 3 V d x X a k X b I + I E P i z s h < / D a t a M a s h u p > 
</file>

<file path=customXml/itemProps1.xml><?xml version="1.0" encoding="utf-8"?>
<ds:datastoreItem xmlns:ds="http://schemas.openxmlformats.org/officeDocument/2006/customXml" ds:itemID="{44A45023-8185-4AF9-A066-DEE62DAD4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 Data</vt:lpstr>
      <vt:lpstr>District Data</vt:lpstr>
      <vt:lpstr>Pivot Tables</vt:lpstr>
      <vt:lpstr>Dashboard</vt:lpstr>
      <vt:lpst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Fardin khan</cp:lastModifiedBy>
  <dcterms:created xsi:type="dcterms:W3CDTF">2023-09-06T11:16:22Z</dcterms:created>
  <dcterms:modified xsi:type="dcterms:W3CDTF">2023-09-08T05:26:18Z</dcterms:modified>
</cp:coreProperties>
</file>