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upgrad\logistic\PA-I_Case_Study_HR_Analytics\"/>
    </mc:Choice>
  </mc:AlternateContent>
  <xr:revisionPtr revIDLastSave="0" documentId="13_ncr:1_{0F351BD5-6070-48AE-A1A9-C5E2D0C6FAF0}" xr6:coauthVersionLast="28" xr6:coauthVersionMax="28" xr10:uidLastSave="{00000000-0000-0000-0000-000000000000}"/>
  <bookViews>
    <workbookView xWindow="0" yWindow="0" windowWidth="23040" windowHeight="8664" xr2:uid="{CFB7CBD5-FE6F-4998-A73A-69D096A561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I10" i="1" s="1"/>
  <c r="D11" i="1"/>
  <c r="D10" i="1"/>
  <c r="D9" i="1"/>
  <c r="D8" i="1"/>
  <c r="D7" i="1"/>
  <c r="D6" i="1"/>
  <c r="D5" i="1"/>
  <c r="D4" i="1"/>
  <c r="D3" i="1"/>
  <c r="D2" i="1"/>
  <c r="F2" i="1" s="1"/>
  <c r="I3" i="1" l="1"/>
  <c r="F3" i="1"/>
  <c r="F4" i="1" s="1"/>
  <c r="I7" i="1"/>
  <c r="I11" i="1"/>
  <c r="I9" i="1"/>
  <c r="I5" i="1"/>
  <c r="I2" i="1"/>
  <c r="I4" i="1"/>
  <c r="I6" i="1"/>
  <c r="I8" i="1"/>
  <c r="D12" i="1"/>
  <c r="J3" i="1" s="1"/>
  <c r="K3" i="1" s="1"/>
  <c r="J2" i="1" l="1"/>
  <c r="K2" i="1" s="1"/>
  <c r="J4" i="1"/>
  <c r="K4" i="1" s="1"/>
  <c r="F5" i="1"/>
  <c r="J5" i="1" l="1"/>
  <c r="K5" i="1" s="1"/>
  <c r="F6" i="1"/>
  <c r="F7" i="1" l="1"/>
  <c r="J6" i="1"/>
  <c r="K6" i="1" s="1"/>
  <c r="J7" i="1" l="1"/>
  <c r="K7" i="1" s="1"/>
  <c r="F8" i="1"/>
  <c r="J8" i="1" l="1"/>
  <c r="K8" i="1" s="1"/>
  <c r="F9" i="1"/>
  <c r="J9" i="1" l="1"/>
  <c r="K9" i="1" s="1"/>
  <c r="F10" i="1"/>
  <c r="F11" i="1" l="1"/>
  <c r="J11" i="1" s="1"/>
  <c r="K11" i="1" s="1"/>
  <c r="J10" i="1"/>
  <c r="K10" i="1" s="1"/>
</calcChain>
</file>

<file path=xl/sharedStrings.xml><?xml version="1.0" encoding="utf-8"?>
<sst xmlns="http://schemas.openxmlformats.org/spreadsheetml/2006/main" count="12" uniqueCount="12">
  <si>
    <t>total</t>
  </si>
  <si>
    <t>%cum attr</t>
  </si>
  <si>
    <t>%non-attr</t>
  </si>
  <si>
    <t>%cum_attr - %cum Non attr</t>
  </si>
  <si>
    <t>Total</t>
  </si>
  <si>
    <t>Bucket</t>
  </si>
  <si>
    <t>Attrition</t>
  </si>
  <si>
    <t>Non_Attrition</t>
  </si>
  <si>
    <t>CumAttrition</t>
  </si>
  <si>
    <t>Cum- NonAttrition</t>
  </si>
  <si>
    <t>GAIN</t>
  </si>
  <si>
    <t>Cum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</si>
</sst>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10" fontId="0" fillId="0" borderId="8" xfId="0" applyNumberFormat="1" applyBorder="1"/>
    <xf numFmtId="0" fontId="0" fillId="0" borderId="9" xfId="0" applyBorder="1"/>
    <xf numFmtId="0" fontId="2" fillId="0" borderId="1" xfId="0" applyFont="1" applyBorder="1"/>
    <xf numFmtId="10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E994-205C-492C-839B-D0EC130FECB9}">
  <dimension ref="A1:K19"/>
  <sheetViews>
    <sheetView tabSelected="1" workbookViewId="0">
      <selection activeCell="G20" sqref="G20"/>
    </sheetView>
  </sheetViews>
  <sheetFormatPr defaultRowHeight="14.4" x14ac:dyDescent="0.3"/>
  <cols>
    <col min="9" max="9" width="9.33203125" bestFit="1" customWidth="1"/>
    <col min="10" max="10" width="9.21875" bestFit="1" customWidth="1"/>
    <col min="11" max="11" width="24" bestFit="1" customWidth="1"/>
  </cols>
  <sheetData>
    <row r="1" spans="1:11" x14ac:dyDescent="0.3">
      <c r="A1" s="3" t="s">
        <v>5</v>
      </c>
      <c r="B1" s="4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 t="s">
        <v>1</v>
      </c>
      <c r="J1" s="5" t="s">
        <v>2</v>
      </c>
      <c r="K1" s="6" t="s">
        <v>3</v>
      </c>
    </row>
    <row r="2" spans="1:11" x14ac:dyDescent="0.3">
      <c r="A2" s="7">
        <v>1</v>
      </c>
      <c r="B2" s="1">
        <v>133</v>
      </c>
      <c r="C2" s="1">
        <v>73</v>
      </c>
      <c r="D2" s="1">
        <f>B2-C2</f>
        <v>60</v>
      </c>
      <c r="E2" s="1">
        <v>73</v>
      </c>
      <c r="F2" s="1">
        <f>D2</f>
        <v>60</v>
      </c>
      <c r="G2" s="1">
        <v>34.700000000000003</v>
      </c>
      <c r="H2" s="1">
        <v>3.43</v>
      </c>
      <c r="I2" s="2">
        <f>E2/C$12</f>
        <v>0.34272300469483569</v>
      </c>
      <c r="J2" s="2">
        <f>F2/D$12</f>
        <v>5.4054054054054057E-2</v>
      </c>
      <c r="K2" s="8">
        <f>I2-J2</f>
        <v>0.28866895064078163</v>
      </c>
    </row>
    <row r="3" spans="1:11" x14ac:dyDescent="0.3">
      <c r="A3" s="7">
        <v>2</v>
      </c>
      <c r="B3" s="1">
        <v>132</v>
      </c>
      <c r="C3" s="1">
        <v>41</v>
      </c>
      <c r="D3" s="1">
        <f>B3-C3</f>
        <v>91</v>
      </c>
      <c r="E3" s="1">
        <v>114</v>
      </c>
      <c r="F3" s="1">
        <f>F2+D3</f>
        <v>151</v>
      </c>
      <c r="G3" s="1">
        <v>53.5</v>
      </c>
      <c r="H3" s="1">
        <v>2.68</v>
      </c>
      <c r="I3" s="2">
        <f>E3/C$12</f>
        <v>0.53521126760563376</v>
      </c>
      <c r="J3" s="2">
        <f>F3/D$12</f>
        <v>0.13603603603603603</v>
      </c>
      <c r="K3" s="8">
        <f>I3-J3</f>
        <v>0.39917523156959772</v>
      </c>
    </row>
    <row r="4" spans="1:11" x14ac:dyDescent="0.3">
      <c r="A4" s="7">
        <v>3</v>
      </c>
      <c r="B4" s="1">
        <v>132</v>
      </c>
      <c r="C4" s="1">
        <v>28</v>
      </c>
      <c r="D4" s="1">
        <f>B4-C4</f>
        <v>104</v>
      </c>
      <c r="E4" s="1">
        <v>142</v>
      </c>
      <c r="F4" s="1">
        <f>F3+D4</f>
        <v>255</v>
      </c>
      <c r="G4" s="14">
        <v>66.7</v>
      </c>
      <c r="H4" s="14">
        <v>2.2200000000000002</v>
      </c>
      <c r="I4" s="2">
        <f>E4/C$12</f>
        <v>0.66666666666666663</v>
      </c>
      <c r="J4" s="2">
        <f>F4/D$12</f>
        <v>0.22972972972972974</v>
      </c>
      <c r="K4" s="15">
        <f>I4-J4</f>
        <v>0.43693693693693691</v>
      </c>
    </row>
    <row r="5" spans="1:11" x14ac:dyDescent="0.3">
      <c r="A5" s="7">
        <v>4</v>
      </c>
      <c r="B5" s="1">
        <v>133</v>
      </c>
      <c r="C5" s="1">
        <v>17</v>
      </c>
      <c r="D5" s="1">
        <f>B5-C5</f>
        <v>116</v>
      </c>
      <c r="E5" s="1">
        <v>159</v>
      </c>
      <c r="F5" s="1">
        <f>F4+D5</f>
        <v>371</v>
      </c>
      <c r="G5" s="1">
        <v>74.599999999999994</v>
      </c>
      <c r="H5" s="1">
        <v>1.87</v>
      </c>
      <c r="I5" s="2">
        <f>E5/C$12</f>
        <v>0.74647887323943662</v>
      </c>
      <c r="J5" s="2">
        <f>F5/D$12</f>
        <v>0.33423423423423421</v>
      </c>
      <c r="K5" s="8">
        <f>I5-J5</f>
        <v>0.41224463900520242</v>
      </c>
    </row>
    <row r="6" spans="1:11" x14ac:dyDescent="0.3">
      <c r="A6" s="7">
        <v>5</v>
      </c>
      <c r="B6" s="1">
        <v>132</v>
      </c>
      <c r="C6" s="1">
        <v>23</v>
      </c>
      <c r="D6" s="1">
        <f>B6-C6</f>
        <v>109</v>
      </c>
      <c r="E6" s="1">
        <v>182</v>
      </c>
      <c r="F6" s="1">
        <f>F5+D6</f>
        <v>480</v>
      </c>
      <c r="G6" s="1">
        <v>85.4</v>
      </c>
      <c r="H6" s="1">
        <v>1.71</v>
      </c>
      <c r="I6" s="2">
        <f>E6/C$12</f>
        <v>0.85446009389671362</v>
      </c>
      <c r="J6" s="2">
        <f>F6/D$12</f>
        <v>0.43243243243243246</v>
      </c>
      <c r="K6" s="8">
        <f>I6-J6</f>
        <v>0.42202766146428117</v>
      </c>
    </row>
    <row r="7" spans="1:11" x14ac:dyDescent="0.3">
      <c r="A7" s="7">
        <v>6</v>
      </c>
      <c r="B7" s="1">
        <v>132</v>
      </c>
      <c r="C7" s="1">
        <v>5</v>
      </c>
      <c r="D7" s="1">
        <f>B7-C7</f>
        <v>127</v>
      </c>
      <c r="E7" s="1">
        <v>187</v>
      </c>
      <c r="F7" s="1">
        <f>F6+D7</f>
        <v>607</v>
      </c>
      <c r="G7" s="1">
        <v>87.8</v>
      </c>
      <c r="H7" s="1">
        <v>1.46</v>
      </c>
      <c r="I7" s="2">
        <f>E7/C$12</f>
        <v>0.8779342723004695</v>
      </c>
      <c r="J7" s="2">
        <f>F7/D$12</f>
        <v>0.54684684684684681</v>
      </c>
      <c r="K7" s="8">
        <f>I7-J7</f>
        <v>0.33108742545362269</v>
      </c>
    </row>
    <row r="8" spans="1:11" x14ac:dyDescent="0.3">
      <c r="A8" s="7">
        <v>7</v>
      </c>
      <c r="B8" s="1">
        <v>133</v>
      </c>
      <c r="C8" s="1">
        <v>8</v>
      </c>
      <c r="D8" s="1">
        <f>B8-C8</f>
        <v>125</v>
      </c>
      <c r="E8" s="1">
        <v>194</v>
      </c>
      <c r="F8" s="1">
        <f>F7+D8</f>
        <v>732</v>
      </c>
      <c r="G8" s="1">
        <v>91.1</v>
      </c>
      <c r="H8" s="1">
        <v>1.3</v>
      </c>
      <c r="I8" s="2">
        <f>E8/C$12</f>
        <v>0.91079812206572774</v>
      </c>
      <c r="J8" s="2">
        <f>F8/D$12</f>
        <v>0.6594594594594595</v>
      </c>
      <c r="K8" s="8">
        <f>I8-J8</f>
        <v>0.25133866260626825</v>
      </c>
    </row>
    <row r="9" spans="1:11" x14ac:dyDescent="0.3">
      <c r="A9" s="7">
        <v>8</v>
      </c>
      <c r="B9" s="1">
        <v>132</v>
      </c>
      <c r="C9" s="1">
        <v>8</v>
      </c>
      <c r="D9" s="1">
        <f>B9-C9</f>
        <v>124</v>
      </c>
      <c r="E9" s="1">
        <v>203</v>
      </c>
      <c r="F9" s="1">
        <f>F8+D9</f>
        <v>856</v>
      </c>
      <c r="G9" s="1">
        <v>95.3</v>
      </c>
      <c r="H9" s="1">
        <v>1.19</v>
      </c>
      <c r="I9" s="2">
        <f>E9/C$12</f>
        <v>0.95305164319248825</v>
      </c>
      <c r="J9" s="2">
        <f>F9/D$12</f>
        <v>0.77117117117117118</v>
      </c>
      <c r="K9" s="8">
        <f>I9-J9</f>
        <v>0.18188047202131707</v>
      </c>
    </row>
    <row r="10" spans="1:11" x14ac:dyDescent="0.3">
      <c r="A10" s="7">
        <v>9</v>
      </c>
      <c r="B10" s="1">
        <v>132</v>
      </c>
      <c r="C10" s="1">
        <v>7</v>
      </c>
      <c r="D10" s="1">
        <f>B10-C10</f>
        <v>125</v>
      </c>
      <c r="E10" s="1">
        <v>210</v>
      </c>
      <c r="F10" s="1">
        <f>F9+D10</f>
        <v>981</v>
      </c>
      <c r="G10" s="1">
        <v>98.6</v>
      </c>
      <c r="H10" s="1">
        <v>1.1000000000000001</v>
      </c>
      <c r="I10" s="2">
        <f>E10/C$12</f>
        <v>0.9859154929577465</v>
      </c>
      <c r="J10" s="2">
        <f>F10/D$12</f>
        <v>0.88378378378378375</v>
      </c>
      <c r="K10" s="8">
        <f>I10-J10</f>
        <v>0.10213170917396275</v>
      </c>
    </row>
    <row r="11" spans="1:11" x14ac:dyDescent="0.3">
      <c r="A11" s="7">
        <v>10</v>
      </c>
      <c r="B11" s="1">
        <v>132</v>
      </c>
      <c r="C11" s="1">
        <v>3</v>
      </c>
      <c r="D11" s="1">
        <f>B11-C11</f>
        <v>129</v>
      </c>
      <c r="E11" s="1">
        <v>213</v>
      </c>
      <c r="F11" s="1">
        <f>F10+D11</f>
        <v>1110</v>
      </c>
      <c r="G11" s="1">
        <v>100</v>
      </c>
      <c r="H11" s="1">
        <v>1</v>
      </c>
      <c r="I11" s="2">
        <f>E11/C$12</f>
        <v>1</v>
      </c>
      <c r="J11" s="2">
        <f>F11/D$12</f>
        <v>1</v>
      </c>
      <c r="K11" s="8">
        <f>I11-J11</f>
        <v>0</v>
      </c>
    </row>
    <row r="12" spans="1:11" ht="15" thickBot="1" x14ac:dyDescent="0.35">
      <c r="A12" s="9" t="s">
        <v>4</v>
      </c>
      <c r="B12" s="10">
        <f>SUM(B2:B11)</f>
        <v>1323</v>
      </c>
      <c r="C12" s="11">
        <f>SUM(C2:C11)</f>
        <v>213</v>
      </c>
      <c r="D12" s="11">
        <f>SUM(D2:D11)</f>
        <v>1110</v>
      </c>
      <c r="E12" s="10"/>
      <c r="F12" s="10"/>
      <c r="G12" s="10"/>
      <c r="H12" s="10"/>
      <c r="I12" s="12"/>
      <c r="J12" s="12"/>
      <c r="K12" s="13"/>
    </row>
    <row r="19" spans="3:3" x14ac:dyDescent="0.3">
      <c r="C19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Merin Jose</dc:creator>
  <cp:lastModifiedBy>Merin Jose</cp:lastModifiedBy>
  <dcterms:created xsi:type="dcterms:W3CDTF">2018-03-22T10:18:41Z</dcterms:created>
  <dcterms:modified xsi:type="dcterms:W3CDTF">2018-03-22T12:17:30Z</dcterms:modified>
</cp:coreProperties>
</file>