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egree\Working Area\aisiri ayya\2023.11.9\"/>
    </mc:Choice>
  </mc:AlternateContent>
  <xr:revisionPtr revIDLastSave="0" documentId="13_ncr:1_{38B5979E-432B-4114-9783-77DC39AE1267}" xr6:coauthVersionLast="47" xr6:coauthVersionMax="47" xr10:uidLastSave="{00000000-0000-0000-0000-000000000000}"/>
  <bookViews>
    <workbookView xWindow="-114" yWindow="-114" windowWidth="27602" windowHeight="14927" xr2:uid="{ABC1090A-D7C2-4955-913C-15FD231D1F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7" i="1" l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B47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B46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B45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B44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B43" i="1"/>
</calcChain>
</file>

<file path=xl/sharedStrings.xml><?xml version="1.0" encoding="utf-8"?>
<sst xmlns="http://schemas.openxmlformats.org/spreadsheetml/2006/main" count="6" uniqueCount="6">
  <si>
    <t>Mean</t>
  </si>
  <si>
    <t>Std. Deviation</t>
  </si>
  <si>
    <t>Samples</t>
  </si>
  <si>
    <t>Margin of Error</t>
  </si>
  <si>
    <t>Lower Bound of Confidence Interval</t>
  </si>
  <si>
    <t>Upper Bound of Confidence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</si>
</sst>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0160F-6DE6-4301-95EF-B4DB172896FE}">
  <dimension ref="A1:AY49"/>
  <sheetViews>
    <sheetView tabSelected="1" topLeftCell="X1" workbookViewId="0">
      <selection activeCell="AE47" sqref="AE47"/>
    </sheetView>
  </sheetViews>
  <sheetFormatPr defaultRowHeight="14.3" x14ac:dyDescent="0.25"/>
  <cols>
    <col min="1" max="1" width="33.42578125" bestFit="1" customWidth="1"/>
  </cols>
  <sheetData>
    <row r="1" spans="1:51" x14ac:dyDescent="0.25">
      <c r="B1" s="2" t="s">
        <v>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1:51" x14ac:dyDescent="0.25"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">
        <v>32</v>
      </c>
      <c r="AH2" s="1">
        <v>33</v>
      </c>
      <c r="AI2" s="1">
        <v>34</v>
      </c>
      <c r="AJ2" s="1">
        <v>35</v>
      </c>
      <c r="AK2" s="1">
        <v>36</v>
      </c>
      <c r="AL2" s="1">
        <v>37</v>
      </c>
      <c r="AM2" s="1">
        <v>38</v>
      </c>
      <c r="AN2" s="1">
        <v>39</v>
      </c>
      <c r="AO2" s="1">
        <v>40</v>
      </c>
      <c r="AP2" s="1">
        <v>41</v>
      </c>
      <c r="AQ2" s="1">
        <v>42</v>
      </c>
      <c r="AR2" s="1">
        <v>43</v>
      </c>
      <c r="AS2" s="1">
        <v>44</v>
      </c>
      <c r="AT2" s="1">
        <v>45</v>
      </c>
      <c r="AU2" s="1">
        <v>46</v>
      </c>
      <c r="AV2" s="1">
        <v>47</v>
      </c>
      <c r="AW2" s="1">
        <v>48</v>
      </c>
      <c r="AX2" s="1">
        <v>49</v>
      </c>
      <c r="AY2" s="1">
        <v>50</v>
      </c>
    </row>
    <row r="3" spans="1:51" x14ac:dyDescent="0.25">
      <c r="A3" s="1">
        <v>1</v>
      </c>
      <c r="B3">
        <v>106.34938714938471</v>
      </c>
      <c r="C3">
        <v>100.75997377280146</v>
      </c>
      <c r="D3">
        <v>96.875817487307359</v>
      </c>
      <c r="E3">
        <v>104.69101451017195</v>
      </c>
      <c r="F3">
        <v>90.425271789717954</v>
      </c>
      <c r="G3">
        <v>92.124890013656113</v>
      </c>
      <c r="H3">
        <v>114.03914211550727</v>
      </c>
      <c r="I3">
        <v>103.4707113627519</v>
      </c>
      <c r="J3">
        <v>98.104158294154331</v>
      </c>
      <c r="K3">
        <v>99.425563146360219</v>
      </c>
      <c r="L3">
        <v>111.3344640340074</v>
      </c>
      <c r="M3">
        <v>87.44160620844923</v>
      </c>
      <c r="N3">
        <v>98.667669842689065</v>
      </c>
      <c r="O3">
        <v>114.24923539161682</v>
      </c>
      <c r="P3">
        <v>102.55306531471433</v>
      </c>
      <c r="Q3">
        <v>113.17448550253175</v>
      </c>
      <c r="R3">
        <v>100.1449734554626</v>
      </c>
      <c r="S3">
        <v>84.561463861609809</v>
      </c>
      <c r="T3">
        <v>88.538093020906672</v>
      </c>
      <c r="U3">
        <v>110.60161594068632</v>
      </c>
      <c r="V3">
        <v>83.25320120784454</v>
      </c>
      <c r="W3">
        <v>96.987276063009631</v>
      </c>
      <c r="X3">
        <v>131.16438165307045</v>
      </c>
      <c r="Y3">
        <v>106.29613623459591</v>
      </c>
      <c r="Z3">
        <v>112.91650733037386</v>
      </c>
      <c r="AA3">
        <v>96.148073932999978</v>
      </c>
      <c r="AB3">
        <v>98.571138348779641</v>
      </c>
      <c r="AC3">
        <v>100.33397782317479</v>
      </c>
      <c r="AD3">
        <v>107.17645889380947</v>
      </c>
      <c r="AE3">
        <v>102.62109551840695</v>
      </c>
      <c r="AF3">
        <v>112.59213604498655</v>
      </c>
      <c r="AG3">
        <v>95.626035342866089</v>
      </c>
      <c r="AH3">
        <v>95.853045220428612</v>
      </c>
      <c r="AI3">
        <v>88.294189279258717</v>
      </c>
      <c r="AJ3">
        <v>103.03834895021282</v>
      </c>
      <c r="AK3">
        <v>94.860081642400473</v>
      </c>
      <c r="AL3">
        <v>85.969043336808681</v>
      </c>
      <c r="AM3">
        <v>104.01972783947713</v>
      </c>
      <c r="AN3">
        <v>100.72623151936568</v>
      </c>
      <c r="AO3">
        <v>104.01144006900722</v>
      </c>
      <c r="AP3">
        <v>112.8254214359913</v>
      </c>
      <c r="AQ3">
        <v>91.927234077593312</v>
      </c>
      <c r="AR3">
        <v>112.85859525523847</v>
      </c>
      <c r="AS3">
        <v>92.475761700916337</v>
      </c>
      <c r="AT3">
        <v>107.86155851528747</v>
      </c>
      <c r="AU3">
        <v>109.32250259211287</v>
      </c>
      <c r="AV3">
        <v>87.790715749724768</v>
      </c>
      <c r="AW3">
        <v>111.34465037466725</v>
      </c>
      <c r="AX3">
        <v>105.18887190992245</v>
      </c>
      <c r="AY3">
        <v>99.583349108434049</v>
      </c>
    </row>
    <row r="4" spans="1:51" x14ac:dyDescent="0.25">
      <c r="A4" s="1">
        <v>2</v>
      </c>
      <c r="B4">
        <v>84.923988449736498</v>
      </c>
      <c r="C4">
        <v>108.68903953232802</v>
      </c>
      <c r="D4">
        <v>105.3232497521094</v>
      </c>
      <c r="E4">
        <v>97.313136645971099</v>
      </c>
      <c r="F4">
        <v>99.390320226666518</v>
      </c>
      <c r="G4">
        <v>97.574764165619854</v>
      </c>
      <c r="H4">
        <v>104.63644482806558</v>
      </c>
      <c r="I4">
        <v>98.417160895769484</v>
      </c>
      <c r="J4">
        <v>103.39039161190158</v>
      </c>
      <c r="K4">
        <v>99.570331965514924</v>
      </c>
      <c r="L4">
        <v>101.72553882293869</v>
      </c>
      <c r="M4">
        <v>84.700980348861776</v>
      </c>
      <c r="N4">
        <v>110.19186584017007</v>
      </c>
      <c r="O4">
        <v>103.44391537510091</v>
      </c>
      <c r="P4">
        <v>101.13036549009848</v>
      </c>
      <c r="Q4">
        <v>97.916108895879006</v>
      </c>
      <c r="R4">
        <v>91.248296282719821</v>
      </c>
      <c r="S4">
        <v>102.45439650825574</v>
      </c>
      <c r="T4">
        <v>75.060927681624889</v>
      </c>
      <c r="U4">
        <v>119.75431587197818</v>
      </c>
      <c r="V4">
        <v>106.10699544267845</v>
      </c>
      <c r="W4">
        <v>92.166544870997313</v>
      </c>
      <c r="X4">
        <v>108.76966623764019</v>
      </c>
      <c r="Y4">
        <v>99.240026227198541</v>
      </c>
      <c r="Z4">
        <v>110.70550297299633</v>
      </c>
      <c r="AA4">
        <v>81.809969540336169</v>
      </c>
      <c r="AB4">
        <v>103.77706328436034</v>
      </c>
      <c r="AC4">
        <v>97.058444023423363</v>
      </c>
      <c r="AD4">
        <v>115.30147528683301</v>
      </c>
      <c r="AE4">
        <v>78.849427861860022</v>
      </c>
      <c r="AF4">
        <v>118.73222572612576</v>
      </c>
      <c r="AG4">
        <v>108.80793322721729</v>
      </c>
      <c r="AH4">
        <v>110.90159003069857</v>
      </c>
      <c r="AI4">
        <v>99.343549461627845</v>
      </c>
      <c r="AJ4">
        <v>96.580424976855284</v>
      </c>
      <c r="AK4">
        <v>114.93217496317811</v>
      </c>
      <c r="AL4">
        <v>106.08856680628378</v>
      </c>
      <c r="AM4">
        <v>104.7637286115787</v>
      </c>
      <c r="AN4">
        <v>108.64004050527001</v>
      </c>
      <c r="AO4">
        <v>114.516081137117</v>
      </c>
      <c r="AP4">
        <v>93.244773577316664</v>
      </c>
      <c r="AQ4">
        <v>93.744836501718964</v>
      </c>
      <c r="AR4">
        <v>103.7499603422475</v>
      </c>
      <c r="AS4">
        <v>101.66422751135542</v>
      </c>
      <c r="AT4">
        <v>86.072680258075707</v>
      </c>
      <c r="AU4">
        <v>109.64148512139218</v>
      </c>
      <c r="AV4">
        <v>108.88826434675138</v>
      </c>
      <c r="AW4">
        <v>94.618474374874495</v>
      </c>
      <c r="AX4">
        <v>105.70264546695398</v>
      </c>
      <c r="AY4">
        <v>115.34849616291467</v>
      </c>
    </row>
    <row r="5" spans="1:51" x14ac:dyDescent="0.25">
      <c r="A5" s="1">
        <v>3</v>
      </c>
      <c r="B5">
        <v>84.912074069143273</v>
      </c>
      <c r="C5">
        <v>85.204067343147472</v>
      </c>
      <c r="D5">
        <v>86.374996296945028</v>
      </c>
      <c r="E5">
        <v>111.33155365096172</v>
      </c>
      <c r="F5">
        <v>106.57753389532445</v>
      </c>
      <c r="G5">
        <v>106.24399945081677</v>
      </c>
      <c r="H5">
        <v>101.56657051775255</v>
      </c>
      <c r="I5">
        <v>95.368671079631895</v>
      </c>
      <c r="J5">
        <v>113.55756467091851</v>
      </c>
      <c r="K5">
        <v>92.413677318836562</v>
      </c>
      <c r="L5">
        <v>99.11105987848714</v>
      </c>
      <c r="M5">
        <v>98.359044184326194</v>
      </c>
      <c r="N5">
        <v>94.577763118286384</v>
      </c>
      <c r="O5">
        <v>96.730093698715791</v>
      </c>
      <c r="P5">
        <v>107.71239001551294</v>
      </c>
      <c r="Q5">
        <v>95.03304479731014</v>
      </c>
      <c r="R5">
        <v>114.14446160197258</v>
      </c>
      <c r="S5">
        <v>102.38035227084765</v>
      </c>
      <c r="T5">
        <v>92.087282407737803</v>
      </c>
      <c r="U5">
        <v>98.828047864662949</v>
      </c>
      <c r="V5">
        <v>112.34088813362177</v>
      </c>
      <c r="W5">
        <v>93.21014456654666</v>
      </c>
      <c r="X5">
        <v>93.389201335958205</v>
      </c>
      <c r="Y5">
        <v>92.662287695566192</v>
      </c>
      <c r="Z5">
        <v>89.121943144709803</v>
      </c>
      <c r="AA5">
        <v>115.29406290501356</v>
      </c>
      <c r="AB5">
        <v>96.955239112139679</v>
      </c>
      <c r="AC5">
        <v>110.13161181617761</v>
      </c>
      <c r="AD5">
        <v>103.38471863869927</v>
      </c>
      <c r="AE5">
        <v>100.89661398305907</v>
      </c>
      <c r="AF5">
        <v>87.174578564008698</v>
      </c>
      <c r="AG5">
        <v>110.75993623089744</v>
      </c>
      <c r="AH5">
        <v>113.28828602709109</v>
      </c>
      <c r="AI5">
        <v>92.872949405864347</v>
      </c>
      <c r="AJ5">
        <v>116.22011041035876</v>
      </c>
      <c r="AK5">
        <v>109.50599314819556</v>
      </c>
      <c r="AL5">
        <v>95.52311464867671</v>
      </c>
      <c r="AM5">
        <v>97.078407432127278</v>
      </c>
      <c r="AN5">
        <v>87.989804139942862</v>
      </c>
      <c r="AO5">
        <v>81.865676090819761</v>
      </c>
      <c r="AP5">
        <v>122.35392457805574</v>
      </c>
      <c r="AQ5">
        <v>96.712335814663675</v>
      </c>
      <c r="AR5">
        <v>110.84908944903873</v>
      </c>
      <c r="AS5">
        <v>111.39721916842973</v>
      </c>
      <c r="AT5">
        <v>104.57349642601912</v>
      </c>
      <c r="AU5">
        <v>97.497479853336699</v>
      </c>
      <c r="AV5">
        <v>96.537417246145196</v>
      </c>
      <c r="AW5">
        <v>114.516081137117</v>
      </c>
      <c r="AX5">
        <v>107.84386884333799</v>
      </c>
      <c r="AY5">
        <v>97.040072230447549</v>
      </c>
    </row>
    <row r="6" spans="1:51" x14ac:dyDescent="0.25">
      <c r="A6" s="1">
        <v>4</v>
      </c>
      <c r="B6">
        <v>90.471133060054854</v>
      </c>
      <c r="C6">
        <v>93.328151504101697</v>
      </c>
      <c r="D6">
        <v>101.81878476723796</v>
      </c>
      <c r="E6">
        <v>106.40470716462005</v>
      </c>
      <c r="F6">
        <v>112.15944394061808</v>
      </c>
      <c r="G6">
        <v>113.15083864028566</v>
      </c>
      <c r="H6">
        <v>105.77298351345235</v>
      </c>
      <c r="I6">
        <v>97.628299297502963</v>
      </c>
      <c r="J6">
        <v>94.738345776568167</v>
      </c>
      <c r="K6">
        <v>93.161895872617606</v>
      </c>
      <c r="L6">
        <v>100.61274931795197</v>
      </c>
      <c r="M6">
        <v>109.41147391131381</v>
      </c>
      <c r="N6">
        <v>100.74924173532054</v>
      </c>
      <c r="O6">
        <v>83.647330736857839</v>
      </c>
      <c r="P6">
        <v>105.65858044865308</v>
      </c>
      <c r="Q6">
        <v>91.172876434575301</v>
      </c>
      <c r="R6">
        <v>98.50617768970551</v>
      </c>
      <c r="S6">
        <v>116.98144842521288</v>
      </c>
      <c r="T6">
        <v>91.967433743411675</v>
      </c>
      <c r="U6">
        <v>105.61823298994568</v>
      </c>
      <c r="V6">
        <v>112.69249878532719</v>
      </c>
      <c r="W6">
        <v>94.110953593917657</v>
      </c>
      <c r="X6">
        <v>108.79892922966974</v>
      </c>
      <c r="Y6">
        <v>93.551091392873786</v>
      </c>
      <c r="Z6">
        <v>85.590602591400966</v>
      </c>
      <c r="AA6">
        <v>106.29893293080386</v>
      </c>
      <c r="AB6">
        <v>89.772072694904637</v>
      </c>
      <c r="AC6">
        <v>82.462304615182802</v>
      </c>
      <c r="AD6">
        <v>98.597400008293334</v>
      </c>
      <c r="AE6">
        <v>86.750435709836893</v>
      </c>
      <c r="AF6">
        <v>112.77858245885</v>
      </c>
      <c r="AG6">
        <v>105.57349721930223</v>
      </c>
      <c r="AH6">
        <v>102.93276798402076</v>
      </c>
      <c r="AI6">
        <v>93.980350154743064</v>
      </c>
      <c r="AJ6">
        <v>100.44038870328222</v>
      </c>
      <c r="AK6">
        <v>103.59855221176986</v>
      </c>
      <c r="AL6">
        <v>104.49549588665832</v>
      </c>
      <c r="AM6">
        <v>118.84400262497365</v>
      </c>
      <c r="AN6">
        <v>102.27189502766123</v>
      </c>
      <c r="AO6">
        <v>102.82193468592595</v>
      </c>
      <c r="AP6">
        <v>90.76690073707141</v>
      </c>
      <c r="AQ6">
        <v>93.958317645592615</v>
      </c>
      <c r="AR6">
        <v>82.57862898753956</v>
      </c>
      <c r="AS6">
        <v>107.13100689608837</v>
      </c>
      <c r="AT6">
        <v>99.34278775981511</v>
      </c>
      <c r="AU6">
        <v>96.398992152535357</v>
      </c>
      <c r="AV6">
        <v>91.457320902554784</v>
      </c>
      <c r="AW6">
        <v>81.889413902536035</v>
      </c>
      <c r="AX6">
        <v>99.374983872257872</v>
      </c>
      <c r="AY6">
        <v>107.44225872040261</v>
      </c>
    </row>
    <row r="7" spans="1:51" x14ac:dyDescent="0.25">
      <c r="A7" s="1">
        <v>5</v>
      </c>
      <c r="B7">
        <v>85.991507855942473</v>
      </c>
      <c r="C7">
        <v>113.5748450702522</v>
      </c>
      <c r="D7">
        <v>101.87480964086717</v>
      </c>
      <c r="E7">
        <v>95.066764313378371</v>
      </c>
      <c r="F7">
        <v>110.45777935360093</v>
      </c>
      <c r="G7">
        <v>106.10239112575073</v>
      </c>
      <c r="H7">
        <v>109.76890532911057</v>
      </c>
      <c r="I7">
        <v>86.222451298090164</v>
      </c>
      <c r="J7">
        <v>108.1418193076388</v>
      </c>
      <c r="K7">
        <v>95.726830093190074</v>
      </c>
      <c r="L7">
        <v>88.605713951983489</v>
      </c>
      <c r="M7">
        <v>106.17535533820046</v>
      </c>
      <c r="N7">
        <v>106.63367245579138</v>
      </c>
      <c r="O7">
        <v>97.306781551742461</v>
      </c>
      <c r="P7">
        <v>96.130759427614976</v>
      </c>
      <c r="Q7">
        <v>96.603935414896114</v>
      </c>
      <c r="R7">
        <v>98.188991412462201</v>
      </c>
      <c r="S7">
        <v>87.278351909480989</v>
      </c>
      <c r="T7">
        <v>97.846475707774516</v>
      </c>
      <c r="U7">
        <v>93.663698205637047</v>
      </c>
      <c r="V7">
        <v>99.728015609434806</v>
      </c>
      <c r="W7">
        <v>102.39452901951154</v>
      </c>
      <c r="X7">
        <v>89.033040037611499</v>
      </c>
      <c r="Y7">
        <v>108.81132109498139</v>
      </c>
      <c r="Z7">
        <v>107.21511241863482</v>
      </c>
      <c r="AA7">
        <v>110.03495526674669</v>
      </c>
      <c r="AB7">
        <v>104.70297436550027</v>
      </c>
      <c r="AC7">
        <v>107.94204879639437</v>
      </c>
      <c r="AD7">
        <v>102.48752485276782</v>
      </c>
      <c r="AE7">
        <v>94.667928149283398</v>
      </c>
      <c r="AF7">
        <v>106.48474269837607</v>
      </c>
      <c r="AG7">
        <v>98.899647835060023</v>
      </c>
      <c r="AH7">
        <v>103.91958110412816</v>
      </c>
      <c r="AI7">
        <v>86.363354764762335</v>
      </c>
      <c r="AJ7">
        <v>86.535794960218482</v>
      </c>
      <c r="AK7">
        <v>101.25518226923305</v>
      </c>
      <c r="AL7">
        <v>87.907563081535045</v>
      </c>
      <c r="AM7">
        <v>80.639222485478967</v>
      </c>
      <c r="AN7">
        <v>103.97913026972674</v>
      </c>
      <c r="AO7">
        <v>103.46177557730698</v>
      </c>
      <c r="AP7">
        <v>105.02154762216378</v>
      </c>
      <c r="AQ7">
        <v>92.906441548257135</v>
      </c>
      <c r="AR7">
        <v>108.54598738442292</v>
      </c>
      <c r="AS7">
        <v>114.314991858555</v>
      </c>
      <c r="AT7">
        <v>95.709231370710768</v>
      </c>
      <c r="AU7">
        <v>103.96339601138607</v>
      </c>
      <c r="AV7">
        <v>116.84084054431878</v>
      </c>
      <c r="AW7">
        <v>82.35084603948053</v>
      </c>
      <c r="AX7">
        <v>81.948258209740743</v>
      </c>
      <c r="AY7">
        <v>90.745800459990278</v>
      </c>
    </row>
    <row r="8" spans="1:51" x14ac:dyDescent="0.25">
      <c r="A8" s="1">
        <v>6</v>
      </c>
      <c r="B8">
        <v>91.473828231391963</v>
      </c>
      <c r="C8">
        <v>107.68666268413654</v>
      </c>
      <c r="D8">
        <v>104.75516799269826</v>
      </c>
      <c r="E8">
        <v>108.6444970293087</v>
      </c>
      <c r="F8">
        <v>85.702038429735694</v>
      </c>
      <c r="G8">
        <v>97.625934611278353</v>
      </c>
      <c r="H8">
        <v>95.06244421354495</v>
      </c>
      <c r="I8">
        <v>99.334352196456166</v>
      </c>
      <c r="J8">
        <v>90.91237441461999</v>
      </c>
      <c r="K8">
        <v>99.76474782670266</v>
      </c>
      <c r="L8">
        <v>105.07282038597623</v>
      </c>
      <c r="M8">
        <v>112.83415258512832</v>
      </c>
      <c r="N8">
        <v>105.59853106096853</v>
      </c>
      <c r="O8">
        <v>110.07679202302825</v>
      </c>
      <c r="P8">
        <v>104.50057768830447</v>
      </c>
      <c r="Q8">
        <v>92.999596543086227</v>
      </c>
      <c r="R8">
        <v>104.34031335316831</v>
      </c>
      <c r="S8">
        <v>101.70302882906981</v>
      </c>
      <c r="T8">
        <v>88.567560649244115</v>
      </c>
      <c r="U8">
        <v>108.55922053233371</v>
      </c>
      <c r="V8">
        <v>109.30479018279584</v>
      </c>
      <c r="W8">
        <v>107.14876478014048</v>
      </c>
      <c r="X8">
        <v>121.27399056917056</v>
      </c>
      <c r="Y8">
        <v>102.86654540104792</v>
      </c>
      <c r="Z8">
        <v>89.390335031202994</v>
      </c>
      <c r="AA8">
        <v>113.16718680755002</v>
      </c>
      <c r="AB8">
        <v>91.657250575372018</v>
      </c>
      <c r="AC8">
        <v>88.306331033527385</v>
      </c>
      <c r="AD8">
        <v>108.11096469988115</v>
      </c>
      <c r="AE8">
        <v>98.7725686878548</v>
      </c>
      <c r="AF8">
        <v>87.334831530461088</v>
      </c>
      <c r="AG8">
        <v>109.49878540268401</v>
      </c>
      <c r="AH8">
        <v>97.116708527755691</v>
      </c>
      <c r="AI8">
        <v>104.34872617915971</v>
      </c>
      <c r="AJ8">
        <v>118.65764716058038</v>
      </c>
      <c r="AK8">
        <v>87.290357239544392</v>
      </c>
      <c r="AL8">
        <v>104.70041641165153</v>
      </c>
      <c r="AM8">
        <v>93.574624568282161</v>
      </c>
      <c r="AN8">
        <v>95.453663359512575</v>
      </c>
      <c r="AO8">
        <v>118.61853888840415</v>
      </c>
      <c r="AP8">
        <v>94.408619841124164</v>
      </c>
      <c r="AQ8">
        <v>107.94518655311549</v>
      </c>
      <c r="AR8">
        <v>108.06005573394941</v>
      </c>
      <c r="AS8">
        <v>90.748142408847343</v>
      </c>
      <c r="AT8">
        <v>103.5830566957884</v>
      </c>
      <c r="AU8">
        <v>98.058967776159989</v>
      </c>
      <c r="AV8">
        <v>114.2429144034395</v>
      </c>
      <c r="AW8">
        <v>94.575989603617927</v>
      </c>
      <c r="AX8">
        <v>109.06914010556648</v>
      </c>
      <c r="AY8">
        <v>86.752300173975527</v>
      </c>
    </row>
    <row r="9" spans="1:51" x14ac:dyDescent="0.25">
      <c r="A9" s="1">
        <v>7</v>
      </c>
      <c r="B9">
        <v>117.00091161183082</v>
      </c>
      <c r="C9">
        <v>88.277477314113639</v>
      </c>
      <c r="D9">
        <v>97.904387782909907</v>
      </c>
      <c r="E9">
        <v>99.886404111748561</v>
      </c>
      <c r="F9">
        <v>109.41863618209027</v>
      </c>
      <c r="G9">
        <v>92.335938259202521</v>
      </c>
      <c r="H9">
        <v>87.293790582043584</v>
      </c>
      <c r="I9">
        <v>85.31061464746017</v>
      </c>
      <c r="J9">
        <v>98.042596871528076</v>
      </c>
      <c r="K9">
        <v>109.56142685026862</v>
      </c>
      <c r="L9">
        <v>74.568709149025381</v>
      </c>
      <c r="M9">
        <v>98.051180227776058</v>
      </c>
      <c r="N9">
        <v>98.077669260965195</v>
      </c>
      <c r="O9">
        <v>114.30221345799509</v>
      </c>
      <c r="P9">
        <v>103.35232925863238</v>
      </c>
      <c r="Q9">
        <v>92.865059539326467</v>
      </c>
      <c r="R9">
        <v>104.59133389085764</v>
      </c>
      <c r="S9">
        <v>106.53579945719684</v>
      </c>
      <c r="T9">
        <v>97.820634689560393</v>
      </c>
      <c r="U9">
        <v>92.636230672360398</v>
      </c>
      <c r="V9">
        <v>99.587180354865268</v>
      </c>
      <c r="W9">
        <v>101.17657918963232</v>
      </c>
      <c r="X9">
        <v>102.3481106836698</v>
      </c>
      <c r="Y9">
        <v>89.427851687651128</v>
      </c>
      <c r="Z9">
        <v>105.91453499509953</v>
      </c>
      <c r="AA9">
        <v>111.11898200178985</v>
      </c>
      <c r="AB9">
        <v>101.49227616930148</v>
      </c>
      <c r="AC9">
        <v>95.944585862162057</v>
      </c>
      <c r="AD9">
        <v>91.926188158686273</v>
      </c>
      <c r="AE9">
        <v>84.646547090960667</v>
      </c>
      <c r="AF9">
        <v>95.519726780912606</v>
      </c>
      <c r="AG9">
        <v>76.763137965463102</v>
      </c>
      <c r="AH9">
        <v>91.406525623460766</v>
      </c>
      <c r="AI9">
        <v>98.523196609312436</v>
      </c>
      <c r="AJ9">
        <v>94.425604654679773</v>
      </c>
      <c r="AK9">
        <v>100.4924686436425</v>
      </c>
      <c r="AL9">
        <v>97.866052581230178</v>
      </c>
      <c r="AM9">
        <v>106.36905497231055</v>
      </c>
      <c r="AN9">
        <v>113.4076117319637</v>
      </c>
      <c r="AO9">
        <v>118.47747626015916</v>
      </c>
      <c r="AP9">
        <v>102.47412117460044</v>
      </c>
      <c r="AQ9">
        <v>92.403479609492933</v>
      </c>
      <c r="AR9">
        <v>100.53842086344957</v>
      </c>
      <c r="AS9">
        <v>98.195210082485573</v>
      </c>
      <c r="AT9">
        <v>109.31895556277595</v>
      </c>
      <c r="AU9">
        <v>92.783909874560777</v>
      </c>
      <c r="AV9">
        <v>110.80784386431333</v>
      </c>
      <c r="AW9">
        <v>116.53302206250373</v>
      </c>
      <c r="AX9">
        <v>104.32603428635048</v>
      </c>
      <c r="AY9">
        <v>97.433496901066974</v>
      </c>
    </row>
    <row r="10" spans="1:51" x14ac:dyDescent="0.25">
      <c r="A10" s="1">
        <v>8</v>
      </c>
      <c r="B10">
        <v>100.5146830517333</v>
      </c>
      <c r="C10">
        <v>109.60503712121863</v>
      </c>
      <c r="D10">
        <v>99.887165813561296</v>
      </c>
      <c r="E10">
        <v>95.686562215269078</v>
      </c>
      <c r="F10">
        <v>118.86210156953894</v>
      </c>
      <c r="G10">
        <v>91.36105088837212</v>
      </c>
      <c r="H10">
        <v>110.86978045350406</v>
      </c>
      <c r="I10">
        <v>87.913906807079911</v>
      </c>
      <c r="J10">
        <v>94.346796938771149</v>
      </c>
      <c r="K10">
        <v>97.58657622805913</v>
      </c>
      <c r="L10">
        <v>96.826772985514253</v>
      </c>
      <c r="M10">
        <v>94.007828263420379</v>
      </c>
      <c r="N10">
        <v>93.731807990116067</v>
      </c>
      <c r="O10">
        <v>96.446297245711321</v>
      </c>
      <c r="P10">
        <v>119.06528268591501</v>
      </c>
      <c r="Q10">
        <v>103.51950575350202</v>
      </c>
      <c r="R10">
        <v>85.586282491567545</v>
      </c>
      <c r="S10">
        <v>90.737569532939233</v>
      </c>
      <c r="T10">
        <v>119.29638528963551</v>
      </c>
      <c r="U10">
        <v>106.42537543171784</v>
      </c>
      <c r="V10">
        <v>86.172861099475995</v>
      </c>
      <c r="W10">
        <v>94.79973666893784</v>
      </c>
      <c r="X10">
        <v>110.89465513359755</v>
      </c>
      <c r="Y10">
        <v>89.583102433243766</v>
      </c>
      <c r="Z10">
        <v>83.098859956953675</v>
      </c>
      <c r="AA10">
        <v>102.51436631515389</v>
      </c>
      <c r="AB10">
        <v>90.090827850508504</v>
      </c>
      <c r="AC10">
        <v>98.585042249032995</v>
      </c>
      <c r="AD10">
        <v>94.264931046927813</v>
      </c>
      <c r="AE10">
        <v>98.154760305624222</v>
      </c>
      <c r="AF10">
        <v>95.656321516435128</v>
      </c>
      <c r="AG10">
        <v>89.316165738273412</v>
      </c>
      <c r="AH10">
        <v>80.858774506486952</v>
      </c>
      <c r="AI10">
        <v>92.707262208568864</v>
      </c>
      <c r="AJ10">
        <v>87.190221872879192</v>
      </c>
      <c r="AK10">
        <v>96.390829437586945</v>
      </c>
      <c r="AL10">
        <v>101.92154629985453</v>
      </c>
      <c r="AM10">
        <v>105.70532847632421</v>
      </c>
      <c r="AN10">
        <v>87.48021425853949</v>
      </c>
      <c r="AO10">
        <v>99.197825673036277</v>
      </c>
      <c r="AP10">
        <v>97.898908077331726</v>
      </c>
      <c r="AQ10">
        <v>85.135127644753084</v>
      </c>
      <c r="AR10">
        <v>94.536074154893868</v>
      </c>
      <c r="AS10">
        <v>101.59445789904566</v>
      </c>
      <c r="AT10">
        <v>121.34802343789488</v>
      </c>
      <c r="AU10">
        <v>95.967823451792356</v>
      </c>
      <c r="AV10">
        <v>115.78264345880598</v>
      </c>
      <c r="AW10">
        <v>122.23459887318313</v>
      </c>
      <c r="AX10">
        <v>91.317645253730007</v>
      </c>
      <c r="AY10">
        <v>99.157137153815711</v>
      </c>
    </row>
    <row r="11" spans="1:51" x14ac:dyDescent="0.25">
      <c r="A11" s="1">
        <v>9</v>
      </c>
      <c r="B11">
        <v>106.90106389811262</v>
      </c>
      <c r="C11">
        <v>105.58601414013538</v>
      </c>
      <c r="D11">
        <v>97.937993612140417</v>
      </c>
      <c r="E11">
        <v>115.07123670307919</v>
      </c>
      <c r="F11">
        <v>111.78050297312438</v>
      </c>
      <c r="G11">
        <v>110.79411049431656</v>
      </c>
      <c r="H11">
        <v>84.873738867463544</v>
      </c>
      <c r="I11">
        <v>105.90725903748535</v>
      </c>
      <c r="J11">
        <v>95.364419191901106</v>
      </c>
      <c r="K11">
        <v>88.979834597557783</v>
      </c>
      <c r="L11">
        <v>97.258373696240596</v>
      </c>
      <c r="M11">
        <v>98.522423538815929</v>
      </c>
      <c r="N11">
        <v>102.37956783166737</v>
      </c>
      <c r="O11">
        <v>98.891951236146269</v>
      </c>
      <c r="P11">
        <v>106.54054019832984</v>
      </c>
      <c r="Q11">
        <v>93.602796166669577</v>
      </c>
      <c r="R11">
        <v>85.100384947145358</v>
      </c>
      <c r="S11">
        <v>101.57276645040838</v>
      </c>
      <c r="T11">
        <v>110.23825006996049</v>
      </c>
      <c r="U11">
        <v>103.87831278203521</v>
      </c>
      <c r="V11">
        <v>112.01965460495558</v>
      </c>
      <c r="W11">
        <v>112.16267264680937</v>
      </c>
      <c r="X11">
        <v>95.600774127524346</v>
      </c>
      <c r="Y11">
        <v>98.739417605975177</v>
      </c>
      <c r="Z11">
        <v>110.98512711905641</v>
      </c>
      <c r="AA11">
        <v>99.199349076661747</v>
      </c>
      <c r="AB11">
        <v>87.928185873897746</v>
      </c>
      <c r="AC11">
        <v>95.057260093744844</v>
      </c>
      <c r="AD11">
        <v>94.666166003298713</v>
      </c>
      <c r="AE11">
        <v>90.582568898389582</v>
      </c>
      <c r="AF11">
        <v>109.97688403003849</v>
      </c>
      <c r="AG11">
        <v>82.702865963801742</v>
      </c>
      <c r="AH11">
        <v>83.268753567244858</v>
      </c>
      <c r="AI11">
        <v>83.044381224317476</v>
      </c>
      <c r="AJ11">
        <v>124.14708433207124</v>
      </c>
      <c r="AK11">
        <v>111.91165210912004</v>
      </c>
      <c r="AL11">
        <v>110.36571575241396</v>
      </c>
      <c r="AM11">
        <v>78.83505784557201</v>
      </c>
      <c r="AN11">
        <v>110.33563421515282</v>
      </c>
      <c r="AO11">
        <v>93.006429122033296</v>
      </c>
      <c r="AP11">
        <v>92.455445863015484</v>
      </c>
      <c r="AQ11">
        <v>108.49320258566877</v>
      </c>
      <c r="AR11">
        <v>117.41786945785861</v>
      </c>
      <c r="AS11">
        <v>114.47670001653023</v>
      </c>
      <c r="AT11">
        <v>113.27534846495837</v>
      </c>
      <c r="AU11">
        <v>92.453399499936495</v>
      </c>
      <c r="AV11">
        <v>93.458516200917074</v>
      </c>
      <c r="AW11">
        <v>97.440613697108347</v>
      </c>
      <c r="AX11">
        <v>91.636650520376861</v>
      </c>
      <c r="AY11">
        <v>107.97040229372215</v>
      </c>
    </row>
    <row r="12" spans="1:51" x14ac:dyDescent="0.25">
      <c r="A12" s="1">
        <v>10</v>
      </c>
      <c r="B12">
        <v>100.02332853910048</v>
      </c>
      <c r="C12">
        <v>86.894454195862636</v>
      </c>
      <c r="D12">
        <v>90.20146788097918</v>
      </c>
      <c r="E12">
        <v>106.34004209132399</v>
      </c>
      <c r="F12">
        <v>91.036520441411994</v>
      </c>
      <c r="G12">
        <v>95.326049884170061</v>
      </c>
      <c r="H12">
        <v>80.420307110762224</v>
      </c>
      <c r="I12">
        <v>98.346629581646994</v>
      </c>
      <c r="J12">
        <v>101.74029537447495</v>
      </c>
      <c r="K12">
        <v>107.47559170122258</v>
      </c>
      <c r="L12">
        <v>106.87584815750597</v>
      </c>
      <c r="M12">
        <v>94.362042343709618</v>
      </c>
      <c r="N12">
        <v>130.62159521505237</v>
      </c>
      <c r="O12">
        <v>92.084144651016686</v>
      </c>
      <c r="P12">
        <v>90.35971995908767</v>
      </c>
      <c r="Q12">
        <v>82.060262482264079</v>
      </c>
      <c r="R12">
        <v>90.195283317007124</v>
      </c>
      <c r="S12">
        <v>95.402708918845747</v>
      </c>
      <c r="T12">
        <v>99.950659912428819</v>
      </c>
      <c r="U12">
        <v>104.88921614305582</v>
      </c>
      <c r="V12">
        <v>98.690827851532958</v>
      </c>
      <c r="W12">
        <v>93.495430317125283</v>
      </c>
      <c r="X12">
        <v>109.26006578083616</v>
      </c>
      <c r="Y12">
        <v>110.07679202302825</v>
      </c>
      <c r="Z12">
        <v>82.358121997094713</v>
      </c>
      <c r="AA12">
        <v>118.73668225016445</v>
      </c>
      <c r="AB12">
        <v>93.532242115179542</v>
      </c>
      <c r="AC12">
        <v>106.55759322398808</v>
      </c>
      <c r="AD12">
        <v>115.33608156023547</v>
      </c>
      <c r="AE12">
        <v>107.90435024100589</v>
      </c>
      <c r="AF12">
        <v>95.698317434289493</v>
      </c>
      <c r="AG12">
        <v>107.8480297815986</v>
      </c>
      <c r="AH12">
        <v>100.93348262453219</v>
      </c>
      <c r="AI12">
        <v>94.765562405518722</v>
      </c>
      <c r="AJ12">
        <v>98.328019046311965</v>
      </c>
      <c r="AK12">
        <v>107.87615590525093</v>
      </c>
      <c r="AL12">
        <v>114.22604327672161</v>
      </c>
      <c r="AM12">
        <v>87.596629580366425</v>
      </c>
      <c r="AN12">
        <v>106.49134790364769</v>
      </c>
      <c r="AO12">
        <v>108.92466687218985</v>
      </c>
      <c r="AP12">
        <v>101.11266444946523</v>
      </c>
      <c r="AQ12">
        <v>97.360691850190051</v>
      </c>
      <c r="AR12">
        <v>101.65568962984253</v>
      </c>
      <c r="AS12">
        <v>109.27182099985657</v>
      </c>
      <c r="AT12">
        <v>98.184330252115615</v>
      </c>
      <c r="AU12">
        <v>116.52701939747203</v>
      </c>
      <c r="AV12">
        <v>99.117972038220614</v>
      </c>
      <c r="AW12">
        <v>112.23834260599688</v>
      </c>
      <c r="AX12">
        <v>101.82034227691474</v>
      </c>
      <c r="AY12">
        <v>102.10734469874296</v>
      </c>
    </row>
    <row r="13" spans="1:51" x14ac:dyDescent="0.25">
      <c r="A13" s="1">
        <v>11</v>
      </c>
      <c r="B13">
        <v>86.192733558709733</v>
      </c>
      <c r="C13">
        <v>95.980272160522873</v>
      </c>
      <c r="D13">
        <v>105.02502643939806</v>
      </c>
      <c r="E13">
        <v>100.63574816522305</v>
      </c>
      <c r="F13">
        <v>86.926877681980841</v>
      </c>
      <c r="G13">
        <v>101.59368482854916</v>
      </c>
      <c r="H13">
        <v>118.26656443881802</v>
      </c>
      <c r="I13">
        <v>108.99551650945796</v>
      </c>
      <c r="J13">
        <v>90.222454471222591</v>
      </c>
      <c r="K13">
        <v>105.58154624741292</v>
      </c>
      <c r="L13">
        <v>115.36341187602375</v>
      </c>
      <c r="M13">
        <v>92.119660419120919</v>
      </c>
      <c r="N13">
        <v>95.565349308890291</v>
      </c>
      <c r="O13">
        <v>91.8752109806519</v>
      </c>
      <c r="P13">
        <v>92.815628502285108</v>
      </c>
      <c r="Q13">
        <v>104.54803057436948</v>
      </c>
      <c r="R13">
        <v>105.82820121053373</v>
      </c>
      <c r="S13">
        <v>91.825097822584212</v>
      </c>
      <c r="T13">
        <v>93.703863765404094</v>
      </c>
      <c r="U13">
        <v>112.59045347978827</v>
      </c>
      <c r="V13">
        <v>77.257357386406511</v>
      </c>
      <c r="W13">
        <v>111.02437181543792</v>
      </c>
      <c r="X13">
        <v>100.37990730561432</v>
      </c>
      <c r="Y13">
        <v>72.375735524110496</v>
      </c>
      <c r="Z13">
        <v>100.35388438845985</v>
      </c>
      <c r="AA13">
        <v>104.83497615277884</v>
      </c>
      <c r="AB13">
        <v>104.40680878455169</v>
      </c>
      <c r="AC13">
        <v>111.48700903286226</v>
      </c>
      <c r="AD13">
        <v>95.303846844763029</v>
      </c>
      <c r="AE13">
        <v>105.64423316973262</v>
      </c>
      <c r="AF13">
        <v>89.175694281584583</v>
      </c>
      <c r="AG13">
        <v>89.700836522388272</v>
      </c>
      <c r="AH13">
        <v>97.396321305132005</v>
      </c>
      <c r="AI13">
        <v>111.03983322536806</v>
      </c>
      <c r="AJ13">
        <v>91.405411492451094</v>
      </c>
      <c r="AK13">
        <v>98.930434230715036</v>
      </c>
      <c r="AL13">
        <v>84.164014676935039</v>
      </c>
      <c r="AM13">
        <v>90.60044046927942</v>
      </c>
      <c r="AN13">
        <v>96.34588903063559</v>
      </c>
      <c r="AO13">
        <v>111.06095623981673</v>
      </c>
      <c r="AP13">
        <v>104.44308625446865</v>
      </c>
      <c r="AQ13">
        <v>92.737184584257193</v>
      </c>
      <c r="AR13">
        <v>91.234835761133581</v>
      </c>
      <c r="AS13">
        <v>89.215461937419605</v>
      </c>
      <c r="AT13">
        <v>86.134980645147152</v>
      </c>
      <c r="AU13">
        <v>103.15311581289279</v>
      </c>
      <c r="AV13">
        <v>90.053265719325282</v>
      </c>
      <c r="AW13">
        <v>107.88240868132561</v>
      </c>
      <c r="AX13">
        <v>101.98469933820888</v>
      </c>
      <c r="AY13">
        <v>102.17544311453821</v>
      </c>
    </row>
    <row r="14" spans="1:51" x14ac:dyDescent="0.25">
      <c r="A14" s="1">
        <v>12</v>
      </c>
      <c r="B14">
        <v>105.64962192584062</v>
      </c>
      <c r="C14">
        <v>98.140754087216919</v>
      </c>
      <c r="D14">
        <v>110.92100774258142</v>
      </c>
      <c r="E14">
        <v>106.79083314025775</v>
      </c>
      <c r="F14">
        <v>92.897573974914849</v>
      </c>
      <c r="G14">
        <v>101.82267285708804</v>
      </c>
      <c r="H14">
        <v>113.5960362968035</v>
      </c>
      <c r="I14">
        <v>90.958531270734966</v>
      </c>
      <c r="J14">
        <v>83.475981935043819</v>
      </c>
      <c r="K14">
        <v>93.73087575804675</v>
      </c>
      <c r="L14">
        <v>89.297202773741446</v>
      </c>
      <c r="M14">
        <v>100.63038214648259</v>
      </c>
      <c r="N14">
        <v>85.07946656900458</v>
      </c>
      <c r="O14">
        <v>104.39754330727737</v>
      </c>
      <c r="P14">
        <v>107.07391336618457</v>
      </c>
      <c r="Q14">
        <v>100.92887830760446</v>
      </c>
      <c r="R14">
        <v>96.143947100790683</v>
      </c>
      <c r="S14">
        <v>88.375770954007749</v>
      </c>
      <c r="T14">
        <v>106.75233877700521</v>
      </c>
      <c r="U14">
        <v>108.12160578789189</v>
      </c>
      <c r="V14">
        <v>87.756791597348638</v>
      </c>
      <c r="W14">
        <v>104.56331008535926</v>
      </c>
      <c r="X14">
        <v>96.433257365424652</v>
      </c>
      <c r="Y14">
        <v>109.25303993426496</v>
      </c>
      <c r="Z14">
        <v>97.709255694644526</v>
      </c>
      <c r="AA14">
        <v>104.35039737567422</v>
      </c>
      <c r="AB14">
        <v>100.5713673090213</v>
      </c>
      <c r="AC14">
        <v>99.976671460899524</v>
      </c>
      <c r="AD14">
        <v>89.689126778102946</v>
      </c>
      <c r="AE14">
        <v>96.130759427614976</v>
      </c>
      <c r="AF14">
        <v>86.996681400341913</v>
      </c>
      <c r="AG14">
        <v>113.4622951009078</v>
      </c>
      <c r="AH14">
        <v>101.39409621624509</v>
      </c>
      <c r="AI14">
        <v>86.890838954423089</v>
      </c>
      <c r="AJ14">
        <v>96.280382674740395</v>
      </c>
      <c r="AK14">
        <v>101.11190274765249</v>
      </c>
      <c r="AL14">
        <v>106.85552095092135</v>
      </c>
      <c r="AM14">
        <v>92.911352819646709</v>
      </c>
      <c r="AN14">
        <v>102.72575562121347</v>
      </c>
      <c r="AO14">
        <v>81.214386934880167</v>
      </c>
      <c r="AP14">
        <v>104.38994902651757</v>
      </c>
      <c r="AQ14">
        <v>84.346322889905423</v>
      </c>
      <c r="AR14">
        <v>96.848487171519082</v>
      </c>
      <c r="AS14">
        <v>93.119308783207089</v>
      </c>
      <c r="AT14">
        <v>109.97688403003849</v>
      </c>
      <c r="AU14">
        <v>115.35845512989908</v>
      </c>
      <c r="AV14">
        <v>80.502889229683205</v>
      </c>
      <c r="AW14">
        <v>83.641464496031404</v>
      </c>
      <c r="AX14">
        <v>95.654638951236848</v>
      </c>
      <c r="AY14">
        <v>93.116398400161415</v>
      </c>
    </row>
    <row r="15" spans="1:51" x14ac:dyDescent="0.25">
      <c r="A15" s="1">
        <v>13</v>
      </c>
      <c r="B15">
        <v>93.30807440856006</v>
      </c>
      <c r="C15">
        <v>98.515465904347366</v>
      </c>
      <c r="D15">
        <v>97.574764165619854</v>
      </c>
      <c r="E15">
        <v>117.48098839016166</v>
      </c>
      <c r="F15">
        <v>95.927964846487157</v>
      </c>
      <c r="G15">
        <v>97.364648152142763</v>
      </c>
      <c r="H15">
        <v>86.601778800832108</v>
      </c>
      <c r="I15">
        <v>101.57896238306421</v>
      </c>
      <c r="J15">
        <v>102.71304543275619</v>
      </c>
      <c r="K15">
        <v>91.918753039499279</v>
      </c>
      <c r="L15">
        <v>95.724317614076426</v>
      </c>
      <c r="M15">
        <v>93.148367138928734</v>
      </c>
      <c r="N15">
        <v>112.41164682141971</v>
      </c>
      <c r="O15">
        <v>101.9145318219671</v>
      </c>
      <c r="P15">
        <v>110.56412202160573</v>
      </c>
      <c r="Q15">
        <v>116.9685336004477</v>
      </c>
      <c r="R15">
        <v>102.01123384613311</v>
      </c>
      <c r="S15">
        <v>92.282459970738273</v>
      </c>
      <c r="T15">
        <v>96.915153133159038</v>
      </c>
      <c r="U15">
        <v>94.60698063558084</v>
      </c>
      <c r="V15">
        <v>119.35577529366128</v>
      </c>
      <c r="W15">
        <v>96.107669630873716</v>
      </c>
      <c r="X15">
        <v>97.916108895879006</v>
      </c>
      <c r="Y15">
        <v>110.2317926575779</v>
      </c>
      <c r="Z15">
        <v>99.884869339439319</v>
      </c>
      <c r="AA15">
        <v>105.35677600055351</v>
      </c>
      <c r="AB15">
        <v>92.384073266293854</v>
      </c>
      <c r="AC15">
        <v>113.42077666777186</v>
      </c>
      <c r="AD15">
        <v>101.94648919205065</v>
      </c>
      <c r="AE15">
        <v>100.12202008292661</v>
      </c>
      <c r="AF15">
        <v>87.037563187186606</v>
      </c>
      <c r="AG15">
        <v>91.854974723537453</v>
      </c>
      <c r="AH15">
        <v>104.33694822277175</v>
      </c>
      <c r="AI15">
        <v>83.708175932406448</v>
      </c>
      <c r="AJ15">
        <v>105.21164338351809</v>
      </c>
      <c r="AK15">
        <v>102.18641389437835</v>
      </c>
      <c r="AL15">
        <v>93.480287230340764</v>
      </c>
      <c r="AM15">
        <v>94.134600456163753</v>
      </c>
      <c r="AN15">
        <v>100.23449047148461</v>
      </c>
      <c r="AO15">
        <v>93.065898706845473</v>
      </c>
      <c r="AP15">
        <v>95.453663359512575</v>
      </c>
      <c r="AQ15">
        <v>82.079316396266222</v>
      </c>
      <c r="AR15">
        <v>88.002377904194873</v>
      </c>
      <c r="AS15">
        <v>100.24519977159798</v>
      </c>
      <c r="AT15">
        <v>88.057197697344236</v>
      </c>
      <c r="AU15">
        <v>97.004874785488937</v>
      </c>
      <c r="AV15">
        <v>98.954274360585259</v>
      </c>
      <c r="AW15">
        <v>105.70803422306199</v>
      </c>
      <c r="AX15">
        <v>104.09947915613884</v>
      </c>
      <c r="AY15">
        <v>104.18199306295719</v>
      </c>
    </row>
    <row r="16" spans="1:51" x14ac:dyDescent="0.25">
      <c r="A16" s="1">
        <v>14</v>
      </c>
      <c r="B16">
        <v>105.70173597225221</v>
      </c>
      <c r="C16">
        <v>91.098093232722022</v>
      </c>
      <c r="D16">
        <v>113.97183950757608</v>
      </c>
      <c r="E16">
        <v>104.28237854066538</v>
      </c>
      <c r="F16">
        <v>117.50217961671297</v>
      </c>
      <c r="G16">
        <v>111.65133198810508</v>
      </c>
      <c r="H16">
        <v>73.938247421756387</v>
      </c>
      <c r="I16">
        <v>103.43336523656035</v>
      </c>
      <c r="J16">
        <v>93.603751136106439</v>
      </c>
      <c r="K16">
        <v>105.21426954946946</v>
      </c>
      <c r="L16">
        <v>95.608357039600378</v>
      </c>
      <c r="M16">
        <v>97.54323880551965</v>
      </c>
      <c r="N16">
        <v>97.050463207415305</v>
      </c>
      <c r="O16">
        <v>83.15915945568122</v>
      </c>
      <c r="P16">
        <v>89.031653058191296</v>
      </c>
      <c r="Q16">
        <v>98.989653704484226</v>
      </c>
      <c r="R16">
        <v>106.30827798886457</v>
      </c>
      <c r="S16">
        <v>102.06825916393427</v>
      </c>
      <c r="T16">
        <v>94.16182845379808</v>
      </c>
      <c r="U16">
        <v>91.633399076818023</v>
      </c>
      <c r="V16">
        <v>105.97021880821558</v>
      </c>
      <c r="W16">
        <v>108.01671831140993</v>
      </c>
      <c r="X16">
        <v>105.15476585860597</v>
      </c>
      <c r="Y16">
        <v>90.379183145705611</v>
      </c>
      <c r="Z16">
        <v>90.842798069934361</v>
      </c>
      <c r="AA16">
        <v>95.561984178493731</v>
      </c>
      <c r="AB16">
        <v>98.694681835331721</v>
      </c>
      <c r="AC16">
        <v>100.9342556950287</v>
      </c>
      <c r="AD16">
        <v>125.71287041064352</v>
      </c>
      <c r="AE16">
        <v>106.5225435719185</v>
      </c>
      <c r="AF16">
        <v>106.64128947391873</v>
      </c>
      <c r="AG16">
        <v>104.11030214308994</v>
      </c>
      <c r="AH16">
        <v>103.74914179701591</v>
      </c>
      <c r="AI16">
        <v>100.46566128730774</v>
      </c>
      <c r="AJ16">
        <v>111.84967004519422</v>
      </c>
      <c r="AK16">
        <v>113.75979081785772</v>
      </c>
      <c r="AL16">
        <v>106.60509158478817</v>
      </c>
      <c r="AM16">
        <v>84.16669768630527</v>
      </c>
      <c r="AN16">
        <v>98.496900843747426</v>
      </c>
      <c r="AO16">
        <v>104.61516265204409</v>
      </c>
      <c r="AP16">
        <v>94.23966983158607</v>
      </c>
      <c r="AQ16">
        <v>101.81023551704129</v>
      </c>
      <c r="AR16">
        <v>106.17258137936005</v>
      </c>
      <c r="AS16">
        <v>104.00646058551501</v>
      </c>
      <c r="AT16">
        <v>105.54582584300078</v>
      </c>
      <c r="AU16">
        <v>98.857310856692493</v>
      </c>
      <c r="AV16">
        <v>109.41147391131381</v>
      </c>
      <c r="AW16">
        <v>97.666827766806819</v>
      </c>
      <c r="AX16">
        <v>100.95500354291289</v>
      </c>
      <c r="AY16">
        <v>88.629110703186598</v>
      </c>
    </row>
    <row r="17" spans="1:51" x14ac:dyDescent="0.25">
      <c r="A17" s="1">
        <v>15</v>
      </c>
      <c r="B17">
        <v>87.921864885720424</v>
      </c>
      <c r="C17">
        <v>94.782228895928711</v>
      </c>
      <c r="D17">
        <v>101.9036292542296</v>
      </c>
      <c r="E17">
        <v>114.69161361455917</v>
      </c>
      <c r="F17">
        <v>107.56999725126661</v>
      </c>
      <c r="G17">
        <v>105.1818688007188</v>
      </c>
      <c r="H17">
        <v>99.923124960332643</v>
      </c>
      <c r="I17">
        <v>83.454972607432865</v>
      </c>
      <c r="J17">
        <v>87.214505381416529</v>
      </c>
      <c r="K17">
        <v>103.96919404010987</v>
      </c>
      <c r="L17">
        <v>111.43832832894986</v>
      </c>
      <c r="M17">
        <v>84.254463925026357</v>
      </c>
      <c r="N17">
        <v>80.786651576636359</v>
      </c>
      <c r="O17">
        <v>113.27350673818728</v>
      </c>
      <c r="P17">
        <v>95.695804955175845</v>
      </c>
      <c r="Q17">
        <v>83.591715135844424</v>
      </c>
      <c r="R17">
        <v>109.6622216005926</v>
      </c>
      <c r="S17">
        <v>98.441944626392797</v>
      </c>
      <c r="T17">
        <v>73.477679304778576</v>
      </c>
      <c r="U17">
        <v>115.86554390087258</v>
      </c>
      <c r="V17">
        <v>96.684061898122309</v>
      </c>
      <c r="W17">
        <v>96.98327428632183</v>
      </c>
      <c r="X17">
        <v>112.53990831173724</v>
      </c>
      <c r="Y17">
        <v>116.73438418947626</v>
      </c>
      <c r="Z17">
        <v>107.01605813446804</v>
      </c>
      <c r="AA17">
        <v>102.00654994841898</v>
      </c>
      <c r="AB17">
        <v>96.856536199629772</v>
      </c>
      <c r="AC17">
        <v>107.81476501288125</v>
      </c>
      <c r="AD17">
        <v>115.48150976304896</v>
      </c>
      <c r="AE17">
        <v>101.11343751996174</v>
      </c>
      <c r="AF17">
        <v>97.704549059562851</v>
      </c>
      <c r="AG17">
        <v>101.56579744725605</v>
      </c>
      <c r="AH17">
        <v>125.4898623097688</v>
      </c>
      <c r="AI17">
        <v>88.277477314113639</v>
      </c>
      <c r="AJ17">
        <v>104.73119143862277</v>
      </c>
      <c r="AK17">
        <v>83.96242517628707</v>
      </c>
      <c r="AL17">
        <v>103.68438577424968</v>
      </c>
      <c r="AM17">
        <v>103.21830384564237</v>
      </c>
      <c r="AN17">
        <v>95.194229995831847</v>
      </c>
      <c r="AO17">
        <v>90.58613866509404</v>
      </c>
      <c r="AP17">
        <v>109.03917225514306</v>
      </c>
      <c r="AQ17">
        <v>106.84583483234746</v>
      </c>
      <c r="AR17">
        <v>94.326140040357132</v>
      </c>
      <c r="AS17">
        <v>95.830535226559732</v>
      </c>
      <c r="AT17">
        <v>105.74318619328551</v>
      </c>
      <c r="AU17">
        <v>76.281833369284868</v>
      </c>
      <c r="AV17">
        <v>92.353355082741473</v>
      </c>
      <c r="AW17">
        <v>105.20287812832976</v>
      </c>
      <c r="AX17">
        <v>93.967503542080522</v>
      </c>
      <c r="AY17">
        <v>120.47690941253677</v>
      </c>
    </row>
    <row r="18" spans="1:51" x14ac:dyDescent="0.25">
      <c r="A18" s="1">
        <v>16</v>
      </c>
      <c r="B18">
        <v>106.6308075474808</v>
      </c>
      <c r="C18">
        <v>106.9370116762002</v>
      </c>
      <c r="D18">
        <v>97.282191088743275</v>
      </c>
      <c r="E18">
        <v>91.536378729506396</v>
      </c>
      <c r="F18">
        <v>123.04768713656813</v>
      </c>
      <c r="G18">
        <v>98.042596871528076</v>
      </c>
      <c r="H18">
        <v>114.08643583999947</v>
      </c>
      <c r="I18">
        <v>112.67540028493386</v>
      </c>
      <c r="J18">
        <v>99.098008629516698</v>
      </c>
      <c r="K18">
        <v>82.11733327480033</v>
      </c>
      <c r="L18">
        <v>105.40452447239659</v>
      </c>
      <c r="M18">
        <v>98.094040165597107</v>
      </c>
      <c r="N18">
        <v>115.11184564151336</v>
      </c>
      <c r="O18">
        <v>96.936003299197182</v>
      </c>
      <c r="P18">
        <v>104.94446794618852</v>
      </c>
      <c r="Q18">
        <v>102.78613470072742</v>
      </c>
      <c r="R18">
        <v>98.634484654758126</v>
      </c>
      <c r="S18">
        <v>91.924062214820879</v>
      </c>
      <c r="T18">
        <v>97.882480329280952</v>
      </c>
      <c r="U18">
        <v>110.79001776815858</v>
      </c>
      <c r="V18">
        <v>90.293781593209133</v>
      </c>
      <c r="W18">
        <v>96.407973412715364</v>
      </c>
      <c r="X18">
        <v>111.36213541030884</v>
      </c>
      <c r="Y18">
        <v>93.568030731694307</v>
      </c>
      <c r="Z18">
        <v>91.640993357577827</v>
      </c>
      <c r="AA18">
        <v>113.9921667141607</v>
      </c>
      <c r="AB18">
        <v>84.723126544849947</v>
      </c>
      <c r="AC18">
        <v>99.26610598777188</v>
      </c>
      <c r="AD18">
        <v>82.29977791197598</v>
      </c>
      <c r="AE18">
        <v>100.89046352513833</v>
      </c>
      <c r="AF18">
        <v>92.770995049795602</v>
      </c>
      <c r="AG18">
        <v>105.04064701090101</v>
      </c>
      <c r="AH18">
        <v>107.21807964509935</v>
      </c>
      <c r="AI18">
        <v>96.605561136675533</v>
      </c>
      <c r="AJ18">
        <v>89.145408108015545</v>
      </c>
      <c r="AK18">
        <v>99.727253907622071</v>
      </c>
      <c r="AL18">
        <v>106.32414867141051</v>
      </c>
      <c r="AM18">
        <v>105.73957095184596</v>
      </c>
      <c r="AN18">
        <v>93.494475347688422</v>
      </c>
      <c r="AO18">
        <v>106.39531663182424</v>
      </c>
      <c r="AP18">
        <v>109.75041984929703</v>
      </c>
      <c r="AQ18">
        <v>111.71642907138448</v>
      </c>
      <c r="AR18">
        <v>97.172483290341916</v>
      </c>
      <c r="AS18">
        <v>100.23065922505339</v>
      </c>
      <c r="AT18">
        <v>120.68682078970596</v>
      </c>
      <c r="AU18">
        <v>92.635230228188448</v>
      </c>
      <c r="AV18">
        <v>99.91011918609729</v>
      </c>
      <c r="AW18">
        <v>88.458057487150654</v>
      </c>
      <c r="AX18">
        <v>83.517773216590285</v>
      </c>
      <c r="AY18">
        <v>86.975262800115161</v>
      </c>
    </row>
    <row r="19" spans="1:51" x14ac:dyDescent="0.25">
      <c r="A19" s="1">
        <v>17</v>
      </c>
      <c r="B19">
        <v>92.887728694768157</v>
      </c>
      <c r="C19">
        <v>91.97061697486788</v>
      </c>
      <c r="D19">
        <v>110.80784386431333</v>
      </c>
      <c r="E19">
        <v>98.062094164197333</v>
      </c>
      <c r="F19">
        <v>85.364411259070039</v>
      </c>
      <c r="G19">
        <v>75.452737999148667</v>
      </c>
      <c r="H19">
        <v>96.83964233554434</v>
      </c>
      <c r="I19">
        <v>108.07806372904452</v>
      </c>
      <c r="J19">
        <v>95.996859070146456</v>
      </c>
      <c r="K19">
        <v>105.46926912647905</v>
      </c>
      <c r="L19">
        <v>108.02516524345265</v>
      </c>
      <c r="M19">
        <v>108.06110165285645</v>
      </c>
      <c r="N19">
        <v>94.227016486547654</v>
      </c>
      <c r="O19">
        <v>89.042817105655558</v>
      </c>
      <c r="P19">
        <v>103.39200596499722</v>
      </c>
      <c r="Q19">
        <v>94.938491454377072</v>
      </c>
      <c r="R19">
        <v>93.85147475550184</v>
      </c>
      <c r="S19">
        <v>100.46642298912047</v>
      </c>
      <c r="T19">
        <v>102.23893721340573</v>
      </c>
      <c r="U19">
        <v>106.1125319916755</v>
      </c>
      <c r="V19">
        <v>95.917994510818971</v>
      </c>
      <c r="W19">
        <v>103.54963276549825</v>
      </c>
      <c r="X19">
        <v>88.917852533631958</v>
      </c>
      <c r="Y19">
        <v>103.28282112604938</v>
      </c>
      <c r="Z19">
        <v>94.255017554678489</v>
      </c>
      <c r="AA19">
        <v>90.302353580773342</v>
      </c>
      <c r="AB19">
        <v>105.10590325575322</v>
      </c>
      <c r="AC19">
        <v>114.20712578692473</v>
      </c>
      <c r="AD19">
        <v>93.087294569704682</v>
      </c>
      <c r="AE19">
        <v>98.132193468336482</v>
      </c>
      <c r="AF19">
        <v>98.942735146556515</v>
      </c>
      <c r="AG19">
        <v>85.400063451379538</v>
      </c>
      <c r="AH19">
        <v>94.398785929661244</v>
      </c>
      <c r="AI19">
        <v>97.444558630377287</v>
      </c>
      <c r="AJ19">
        <v>99.776218828628771</v>
      </c>
      <c r="AK19">
        <v>95.724317614076426</v>
      </c>
      <c r="AL19">
        <v>106.84003680362366</v>
      </c>
      <c r="AM19">
        <v>92.703283169248607</v>
      </c>
      <c r="AN19">
        <v>95.949565345654264</v>
      </c>
      <c r="AO19">
        <v>102.50646507993224</v>
      </c>
      <c r="AP19">
        <v>111.28514668380376</v>
      </c>
      <c r="AQ19">
        <v>82.547160470858216</v>
      </c>
      <c r="AR19">
        <v>107.13001782060019</v>
      </c>
      <c r="AS19">
        <v>110.23308868752792</v>
      </c>
      <c r="AT19">
        <v>100.22837411961518</v>
      </c>
      <c r="AU19">
        <v>94.048062035290059</v>
      </c>
      <c r="AV19">
        <v>105.3912458497507</v>
      </c>
      <c r="AW19">
        <v>107.05231286701746</v>
      </c>
      <c r="AX19">
        <v>99.420970198116265</v>
      </c>
      <c r="AY19">
        <v>98.97657971814624</v>
      </c>
    </row>
    <row r="20" spans="1:51" x14ac:dyDescent="0.25">
      <c r="A20" s="1">
        <v>18</v>
      </c>
      <c r="B20">
        <v>94.155473359569442</v>
      </c>
      <c r="C20">
        <v>100.22378117137123</v>
      </c>
      <c r="D20">
        <v>94.020640770031605</v>
      </c>
      <c r="E20">
        <v>100.9772975317901</v>
      </c>
      <c r="F20">
        <v>107.89702880865661</v>
      </c>
      <c r="G20">
        <v>93.55768522946164</v>
      </c>
      <c r="H20">
        <v>105.63346702620038</v>
      </c>
      <c r="I20">
        <v>104.36638174505788</v>
      </c>
      <c r="J20">
        <v>100.17633965399</v>
      </c>
      <c r="K20">
        <v>97.916893335059285</v>
      </c>
      <c r="L20">
        <v>94.610516296233982</v>
      </c>
      <c r="M20">
        <v>104.7637286115787</v>
      </c>
      <c r="N20">
        <v>97.873874235665426</v>
      </c>
      <c r="O20">
        <v>89.674779499182478</v>
      </c>
      <c r="P20">
        <v>107.45942543289857</v>
      </c>
      <c r="Q20">
        <v>83.490943122887984</v>
      </c>
      <c r="R20">
        <v>98.315604443632765</v>
      </c>
      <c r="S20">
        <v>92.308198670798447</v>
      </c>
      <c r="T20">
        <v>107.87406406743685</v>
      </c>
      <c r="U20">
        <v>102.07060111279134</v>
      </c>
      <c r="V20">
        <v>97.918462213419843</v>
      </c>
      <c r="W20">
        <v>103.79432094632648</v>
      </c>
      <c r="X20">
        <v>121.0303369385656</v>
      </c>
      <c r="Y20">
        <v>105.11985263074166</v>
      </c>
      <c r="Z20">
        <v>100.69247789724614</v>
      </c>
      <c r="AA20">
        <v>93.182177604467142</v>
      </c>
      <c r="AB20">
        <v>101.07572759588948</v>
      </c>
      <c r="AC20">
        <v>99.549652329733362</v>
      </c>
      <c r="AD20">
        <v>88.134868544875644</v>
      </c>
      <c r="AE20">
        <v>101.73795342561789</v>
      </c>
      <c r="AF20">
        <v>99.636929715052247</v>
      </c>
      <c r="AG20">
        <v>97.191594047762919</v>
      </c>
      <c r="AH20">
        <v>109.30715486902045</v>
      </c>
      <c r="AI20">
        <v>93.586834534653462</v>
      </c>
      <c r="AJ20">
        <v>105.01200929647894</v>
      </c>
      <c r="AK20">
        <v>107.97354005044326</v>
      </c>
      <c r="AL20">
        <v>125.94933903310448</v>
      </c>
      <c r="AM20">
        <v>97.559791609091917</v>
      </c>
      <c r="AN20">
        <v>82.139979692874476</v>
      </c>
      <c r="AO20">
        <v>91.484833117283415</v>
      </c>
      <c r="AP20">
        <v>88.564604791463353</v>
      </c>
      <c r="AQ20">
        <v>109.77261152002029</v>
      </c>
      <c r="AR20">
        <v>100.97959400591208</v>
      </c>
      <c r="AS20">
        <v>99.251531335175969</v>
      </c>
      <c r="AT20">
        <v>98.742498519277433</v>
      </c>
      <c r="AU20">
        <v>72.341174725443125</v>
      </c>
      <c r="AV20">
        <v>114.84872882429045</v>
      </c>
      <c r="AW20">
        <v>105.04933268530294</v>
      </c>
      <c r="AX20">
        <v>95.921314166480443</v>
      </c>
      <c r="AY20">
        <v>96.571500560094137</v>
      </c>
    </row>
    <row r="21" spans="1:51" x14ac:dyDescent="0.25">
      <c r="A21" s="1">
        <v>19</v>
      </c>
      <c r="B21">
        <v>101.65414348884951</v>
      </c>
      <c r="C21">
        <v>87.503633747110143</v>
      </c>
      <c r="D21">
        <v>105.16788531967904</v>
      </c>
      <c r="E21">
        <v>112.59722921531647</v>
      </c>
      <c r="F21">
        <v>83.765610522823408</v>
      </c>
      <c r="G21">
        <v>108.64783942233771</v>
      </c>
      <c r="H21">
        <v>115.24008439446334</v>
      </c>
      <c r="I21">
        <v>104.95310814585537</v>
      </c>
      <c r="J21">
        <v>101.01726982393302</v>
      </c>
      <c r="K21">
        <v>100.8206029633584</v>
      </c>
      <c r="L21">
        <v>107.99143435870064</v>
      </c>
      <c r="M21">
        <v>92.697280504216906</v>
      </c>
      <c r="N21">
        <v>83.576981321675703</v>
      </c>
      <c r="O21">
        <v>94.575989603617927</v>
      </c>
      <c r="P21">
        <v>100.45877186494181</v>
      </c>
      <c r="Q21">
        <v>96.045698935631663</v>
      </c>
      <c r="R21">
        <v>106.98673829901963</v>
      </c>
      <c r="S21">
        <v>89.113644005556125</v>
      </c>
      <c r="T21">
        <v>106.8014287535334</v>
      </c>
      <c r="U21">
        <v>96.085375641996507</v>
      </c>
      <c r="V21">
        <v>103.63286289939424</v>
      </c>
      <c r="W21">
        <v>109.84687176242005</v>
      </c>
      <c r="X21">
        <v>101.12652287498349</v>
      </c>
      <c r="Y21">
        <v>98.810324086662149</v>
      </c>
      <c r="Z21">
        <v>97.465897649817634</v>
      </c>
      <c r="AA21">
        <v>107.31870386516675</v>
      </c>
      <c r="AB21">
        <v>111.18307864089729</v>
      </c>
      <c r="AC21">
        <v>116.8884071172215</v>
      </c>
      <c r="AD21">
        <v>81.971632223576307</v>
      </c>
      <c r="AE21">
        <v>107.33371052774601</v>
      </c>
      <c r="AF21">
        <v>89.787556842202321</v>
      </c>
      <c r="AG21">
        <v>91.901790963311214</v>
      </c>
      <c r="AH21">
        <v>80.820393830072135</v>
      </c>
      <c r="AI21">
        <v>93.604683368175756</v>
      </c>
      <c r="AJ21">
        <v>84.4777903490467</v>
      </c>
      <c r="AK21">
        <v>117.43883331073448</v>
      </c>
      <c r="AL21">
        <v>99.599424427287886</v>
      </c>
      <c r="AM21">
        <v>97.77596713101957</v>
      </c>
      <c r="AN21">
        <v>88.254648997099139</v>
      </c>
      <c r="AO21">
        <v>80.72817106731236</v>
      </c>
      <c r="AP21">
        <v>91.251661413116381</v>
      </c>
      <c r="AQ21">
        <v>102.83787358057452</v>
      </c>
      <c r="AR21">
        <v>97.830036591039971</v>
      </c>
      <c r="AS21">
        <v>113.11459527642</v>
      </c>
      <c r="AT21">
        <v>117.22919478197582</v>
      </c>
      <c r="AU21">
        <v>84.710848366376013</v>
      </c>
      <c r="AV21">
        <v>115.53244146634825</v>
      </c>
      <c r="AW21">
        <v>94.276652159896912</v>
      </c>
      <c r="AX21">
        <v>90.407104633050039</v>
      </c>
      <c r="AY21">
        <v>106.80046241541277</v>
      </c>
    </row>
    <row r="22" spans="1:51" x14ac:dyDescent="0.25">
      <c r="A22" s="1">
        <v>20</v>
      </c>
      <c r="B22">
        <v>109.28948793443851</v>
      </c>
      <c r="C22">
        <v>81.959899741923437</v>
      </c>
      <c r="D22">
        <v>116.14362190593965</v>
      </c>
      <c r="E22">
        <v>102.07842276722658</v>
      </c>
      <c r="F22">
        <v>81.873588694725186</v>
      </c>
      <c r="G22">
        <v>105.24760253028944</v>
      </c>
      <c r="H22">
        <v>109.62811554927612</v>
      </c>
      <c r="I22">
        <v>117.88648660294712</v>
      </c>
      <c r="J22">
        <v>107.05622369423509</v>
      </c>
      <c r="K22">
        <v>122.60276232846081</v>
      </c>
      <c r="L22">
        <v>97.145403085596627</v>
      </c>
      <c r="M22">
        <v>103.02152329823002</v>
      </c>
      <c r="N22">
        <v>86.392390383116435</v>
      </c>
      <c r="O22">
        <v>96.049837136524729</v>
      </c>
      <c r="P22">
        <v>103.38067138727638</v>
      </c>
      <c r="Q22">
        <v>113.53459992969874</v>
      </c>
      <c r="R22">
        <v>90.292553775361739</v>
      </c>
      <c r="S22">
        <v>87.701585268951021</v>
      </c>
      <c r="T22">
        <v>105.60212356504053</v>
      </c>
      <c r="U22">
        <v>98.945042989362264</v>
      </c>
      <c r="V22">
        <v>99.811416273587383</v>
      </c>
      <c r="W22">
        <v>93.848700796661433</v>
      </c>
      <c r="X22">
        <v>105.64511992706684</v>
      </c>
      <c r="Y22">
        <v>95.015730291925138</v>
      </c>
      <c r="Z22">
        <v>99.399506123154424</v>
      </c>
      <c r="AA22">
        <v>97.397117112996057</v>
      </c>
      <c r="AB22">
        <v>80.389020493021235</v>
      </c>
      <c r="AC22">
        <v>99.866508915147278</v>
      </c>
      <c r="AD22">
        <v>116.1746811500052</v>
      </c>
      <c r="AE22">
        <v>106.63748096485506</v>
      </c>
      <c r="AF22">
        <v>89.760453900089487</v>
      </c>
      <c r="AG22">
        <v>91.394338394457009</v>
      </c>
      <c r="AH22">
        <v>107.08078005118296</v>
      </c>
      <c r="AI22">
        <v>85.028034643619321</v>
      </c>
      <c r="AJ22">
        <v>97.52903931948822</v>
      </c>
      <c r="AK22">
        <v>95.602456692722626</v>
      </c>
      <c r="AL22">
        <v>89.668276612064801</v>
      </c>
      <c r="AM22">
        <v>90.309697750490159</v>
      </c>
      <c r="AN22">
        <v>95.356745330354897</v>
      </c>
      <c r="AO22">
        <v>110.33304215525277</v>
      </c>
      <c r="AP22">
        <v>125.71287041064352</v>
      </c>
      <c r="AQ22">
        <v>106.52538574286154</v>
      </c>
      <c r="AR22">
        <v>95.329460489301709</v>
      </c>
      <c r="AS22">
        <v>99.868032318772748</v>
      </c>
      <c r="AT22">
        <v>103.60264493792783</v>
      </c>
      <c r="AU22">
        <v>100.75690422818298</v>
      </c>
      <c r="AV22">
        <v>96.768804066960001</v>
      </c>
      <c r="AW22">
        <v>95.544249031809159</v>
      </c>
      <c r="AX22">
        <v>98.861153471807484</v>
      </c>
      <c r="AY22">
        <v>93.993174030038062</v>
      </c>
    </row>
    <row r="23" spans="1:51" x14ac:dyDescent="0.25">
      <c r="A23" s="1">
        <v>21</v>
      </c>
      <c r="B23">
        <v>91.698359735892154</v>
      </c>
      <c r="C23">
        <v>108.28222255222499</v>
      </c>
      <c r="D23">
        <v>106.68235315970378</v>
      </c>
      <c r="E23">
        <v>102.09248582905275</v>
      </c>
      <c r="F23">
        <v>110.8311724034138</v>
      </c>
      <c r="G23">
        <v>103.08805283566471</v>
      </c>
      <c r="H23">
        <v>92.767016010475345</v>
      </c>
      <c r="I23">
        <v>90.701098795398138</v>
      </c>
      <c r="J23">
        <v>87.261139722249936</v>
      </c>
      <c r="K23">
        <v>94.51652001880575</v>
      </c>
      <c r="L23">
        <v>104.68078269477701</v>
      </c>
      <c r="M23">
        <v>101.65337041835301</v>
      </c>
      <c r="N23">
        <v>99.23081759334309</v>
      </c>
      <c r="O23">
        <v>98.492262420768384</v>
      </c>
      <c r="P23">
        <v>112.48802163900109</v>
      </c>
      <c r="Q23">
        <v>105.20026333106216</v>
      </c>
      <c r="R23">
        <v>99.760154878458707</v>
      </c>
      <c r="S23">
        <v>112.04330146720167</v>
      </c>
      <c r="T23">
        <v>106.05177774559706</v>
      </c>
      <c r="U23">
        <v>102.41657289734576</v>
      </c>
      <c r="V23">
        <v>111.949077816098</v>
      </c>
      <c r="W23">
        <v>103.20380877383286</v>
      </c>
      <c r="X23">
        <v>92.45442268147599</v>
      </c>
      <c r="Y23">
        <v>100.35618086258182</v>
      </c>
      <c r="Z23">
        <v>91.512277119909413</v>
      </c>
      <c r="AA23">
        <v>101.32615696202265</v>
      </c>
      <c r="AB23">
        <v>102.42050646193093</v>
      </c>
      <c r="AC23">
        <v>104.3646991798596</v>
      </c>
      <c r="AD23">
        <v>107.56185727368575</v>
      </c>
      <c r="AE23">
        <v>91.033109836280346</v>
      </c>
      <c r="AF23">
        <v>89.577827363973483</v>
      </c>
      <c r="AG23">
        <v>82.203735271468759</v>
      </c>
      <c r="AH23">
        <v>98.847295046289219</v>
      </c>
      <c r="AI23">
        <v>91.023946677159984</v>
      </c>
      <c r="AJ23">
        <v>110.91545982490061</v>
      </c>
      <c r="AK23">
        <v>94.475570019858424</v>
      </c>
      <c r="AL23">
        <v>113.64437594020274</v>
      </c>
      <c r="AM23">
        <v>116.52701939747203</v>
      </c>
      <c r="AN23">
        <v>106.20221953795408</v>
      </c>
      <c r="AO23">
        <v>96.5512188282446</v>
      </c>
      <c r="AP23">
        <v>85.00925357802771</v>
      </c>
      <c r="AQ23">
        <v>84.772102834540419</v>
      </c>
      <c r="AR23">
        <v>101.50928372022463</v>
      </c>
      <c r="AS23">
        <v>106.04993601882597</v>
      </c>
      <c r="AT23">
        <v>97.678628460562322</v>
      </c>
      <c r="AU23">
        <v>111.11613983084681</v>
      </c>
      <c r="AV23">
        <v>95.78876668238081</v>
      </c>
      <c r="AW23">
        <v>110.02356384560699</v>
      </c>
      <c r="AX23">
        <v>105.94097855355358</v>
      </c>
      <c r="AY23">
        <v>117.58057806000579</v>
      </c>
    </row>
    <row r="24" spans="1:51" x14ac:dyDescent="0.25">
      <c r="A24" s="1">
        <v>22</v>
      </c>
      <c r="B24">
        <v>111.82347659778316</v>
      </c>
      <c r="C24">
        <v>112.18031684402376</v>
      </c>
      <c r="D24">
        <v>85.123577062040567</v>
      </c>
      <c r="E24">
        <v>112.70277607545722</v>
      </c>
      <c r="F24">
        <v>111.93657226394862</v>
      </c>
      <c r="G24">
        <v>93.35393567889696</v>
      </c>
      <c r="H24">
        <v>97.897339198971167</v>
      </c>
      <c r="I24">
        <v>110.60564045474166</v>
      </c>
      <c r="J24">
        <v>77.881634549703449</v>
      </c>
      <c r="K24">
        <v>109.41863618209027</v>
      </c>
      <c r="L24">
        <v>112.47635736945085</v>
      </c>
      <c r="M24">
        <v>101.64561697602039</v>
      </c>
      <c r="N24">
        <v>93.286996868846472</v>
      </c>
      <c r="O24">
        <v>103.59855221176986</v>
      </c>
      <c r="P24">
        <v>124.82083800714463</v>
      </c>
      <c r="Q24">
        <v>94.400559444329701</v>
      </c>
      <c r="R24">
        <v>86.772490956354886</v>
      </c>
      <c r="S24">
        <v>111.28371422964847</v>
      </c>
      <c r="T24">
        <v>104.87284523842391</v>
      </c>
      <c r="U24">
        <v>87.545288604451343</v>
      </c>
      <c r="V24">
        <v>108.15568910184084</v>
      </c>
      <c r="W24">
        <v>106.54338236927288</v>
      </c>
      <c r="X24">
        <v>109.6622216005926</v>
      </c>
      <c r="Y24">
        <v>95.520579432195518</v>
      </c>
      <c r="Z24">
        <v>94.439895090181381</v>
      </c>
      <c r="AA24">
        <v>96.803444446413778</v>
      </c>
      <c r="AB24">
        <v>108.10140363682876</v>
      </c>
      <c r="AC24">
        <v>93.58213926825556</v>
      </c>
      <c r="AD24">
        <v>121.07244654325768</v>
      </c>
      <c r="AE24">
        <v>84.938267516554333</v>
      </c>
      <c r="AF24">
        <v>103.76228399545653</v>
      </c>
      <c r="AG24">
        <v>90.538367455883417</v>
      </c>
      <c r="AH24">
        <v>76.919571054168046</v>
      </c>
      <c r="AI24">
        <v>87.290357239544392</v>
      </c>
      <c r="AJ24">
        <v>116.85980350885075</v>
      </c>
      <c r="AK24">
        <v>104.62962361780228</v>
      </c>
      <c r="AL24">
        <v>91.007916833041236</v>
      </c>
      <c r="AM24">
        <v>101.69991380971624</v>
      </c>
      <c r="AN24">
        <v>97.553481989598367</v>
      </c>
      <c r="AO24">
        <v>96.738165464194026</v>
      </c>
      <c r="AP24">
        <v>92.848267993394984</v>
      </c>
      <c r="AQ24">
        <v>92.460516295977868</v>
      </c>
      <c r="AR24">
        <v>95.227699400857091</v>
      </c>
      <c r="AS24">
        <v>117.24274625303224</v>
      </c>
      <c r="AT24">
        <v>101.15962848212803</v>
      </c>
      <c r="AU24">
        <v>120.45217115664855</v>
      </c>
      <c r="AV24">
        <v>96.975270732946228</v>
      </c>
      <c r="AW24">
        <v>104.56416273664217</v>
      </c>
      <c r="AX24">
        <v>120.11120159295388</v>
      </c>
      <c r="AY24">
        <v>117.29367795633152</v>
      </c>
    </row>
    <row r="25" spans="1:51" x14ac:dyDescent="0.25">
      <c r="A25" s="1">
        <v>23</v>
      </c>
      <c r="B25">
        <v>100.63191691879183</v>
      </c>
      <c r="C25">
        <v>94.854829310497735</v>
      </c>
      <c r="D25">
        <v>79.454059939598665</v>
      </c>
      <c r="E25">
        <v>106.66038886265596</v>
      </c>
      <c r="F25">
        <v>95.937105268239975</v>
      </c>
      <c r="G25">
        <v>100.08606093615526</v>
      </c>
      <c r="H25">
        <v>110.41164523485349</v>
      </c>
      <c r="I25">
        <v>108.64561116031837</v>
      </c>
      <c r="J25">
        <v>118.91212377813645</v>
      </c>
      <c r="K25">
        <v>108.87805526872398</v>
      </c>
      <c r="L25">
        <v>100.15108980733203</v>
      </c>
      <c r="M25">
        <v>102.42287114815554</v>
      </c>
      <c r="N25">
        <v>109.71726876741741</v>
      </c>
      <c r="O25">
        <v>82.90750227170065</v>
      </c>
      <c r="P25">
        <v>108.18880607766914</v>
      </c>
      <c r="Q25">
        <v>98.720909388794098</v>
      </c>
      <c r="R25">
        <v>89.696925695170648</v>
      </c>
      <c r="S25">
        <v>97.06963080825517</v>
      </c>
      <c r="T25">
        <v>88.369745551608503</v>
      </c>
      <c r="U25">
        <v>105.86359192311647</v>
      </c>
      <c r="V25">
        <v>102.9551301850006</v>
      </c>
      <c r="W25">
        <v>120.10538082686253</v>
      </c>
      <c r="X25">
        <v>112.33106559084263</v>
      </c>
      <c r="Y25">
        <v>92.990797181846574</v>
      </c>
      <c r="Z25">
        <v>90.123274073994253</v>
      </c>
      <c r="AA25">
        <v>93.463256942050066</v>
      </c>
      <c r="AB25">
        <v>102.52699692282476</v>
      </c>
      <c r="AC25">
        <v>102.73289515462238</v>
      </c>
      <c r="AD25">
        <v>91.873073668102734</v>
      </c>
      <c r="AE25">
        <v>109.38887296797475</v>
      </c>
      <c r="AF25">
        <v>95.782081896322779</v>
      </c>
      <c r="AG25">
        <v>96.003475644101854</v>
      </c>
      <c r="AH25">
        <v>94.888867149711587</v>
      </c>
      <c r="AI25">
        <v>90.17795744293835</v>
      </c>
      <c r="AJ25">
        <v>108.43629095470533</v>
      </c>
      <c r="AK25">
        <v>99.207796008704463</v>
      </c>
      <c r="AL25">
        <v>101.7270849639317</v>
      </c>
      <c r="AM25">
        <v>114.13613972545136</v>
      </c>
      <c r="AN25">
        <v>100.27274609237793</v>
      </c>
      <c r="AO25">
        <v>99.447777554451022</v>
      </c>
      <c r="AP25">
        <v>109.58561940933578</v>
      </c>
      <c r="AQ25">
        <v>88.31240191066172</v>
      </c>
      <c r="AR25">
        <v>96.517908584792167</v>
      </c>
      <c r="AS25">
        <v>95.100438354711514</v>
      </c>
      <c r="AT25">
        <v>112.4713551485911</v>
      </c>
      <c r="AU25">
        <v>74.607271724380553</v>
      </c>
      <c r="AV25">
        <v>91.250547282106709</v>
      </c>
      <c r="AW25">
        <v>94.74009655386908</v>
      </c>
      <c r="AX25">
        <v>108.50197920954088</v>
      </c>
      <c r="AY25">
        <v>110.02103999780957</v>
      </c>
    </row>
    <row r="26" spans="1:51" x14ac:dyDescent="0.25">
      <c r="A26" s="1">
        <v>24</v>
      </c>
      <c r="B26">
        <v>99.365786607086193</v>
      </c>
      <c r="C26">
        <v>103.43336523656035</v>
      </c>
      <c r="D26">
        <v>101.1226802598685</v>
      </c>
      <c r="E26">
        <v>98.842679360677721</v>
      </c>
      <c r="F26">
        <v>111.79428181785624</v>
      </c>
      <c r="G26">
        <v>97.699842424481176</v>
      </c>
      <c r="H26">
        <v>85.863860274548642</v>
      </c>
      <c r="I26">
        <v>107.17250259185676</v>
      </c>
      <c r="J26">
        <v>107.02193574397825</v>
      </c>
      <c r="K26">
        <v>106.2532990341424</v>
      </c>
      <c r="L26">
        <v>87.007367963087745</v>
      </c>
      <c r="M26">
        <v>88.31087850703625</v>
      </c>
      <c r="N26">
        <v>93.876394910330418</v>
      </c>
      <c r="O26">
        <v>120.08237061090767</v>
      </c>
      <c r="P26">
        <v>98.307839632616378</v>
      </c>
      <c r="Q26">
        <v>105.61553861189168</v>
      </c>
      <c r="R26">
        <v>94.79973666893784</v>
      </c>
      <c r="S26">
        <v>103.99486452806741</v>
      </c>
      <c r="T26">
        <v>100.42584815673763</v>
      </c>
      <c r="U26">
        <v>108.97148311196361</v>
      </c>
      <c r="V26">
        <v>108.94976892595878</v>
      </c>
      <c r="W26">
        <v>69.117925502359867</v>
      </c>
      <c r="X26">
        <v>107.98195287643466</v>
      </c>
      <c r="Y26">
        <v>91.234835761133581</v>
      </c>
      <c r="Z26">
        <v>108.1866573964362</v>
      </c>
      <c r="AA26">
        <v>106.82362042425666</v>
      </c>
      <c r="AB26">
        <v>99.065744304971304</v>
      </c>
      <c r="AC26">
        <v>97.305997112562181</v>
      </c>
      <c r="AD26">
        <v>98.584269178536488</v>
      </c>
      <c r="AE26">
        <v>90.789137882529758</v>
      </c>
      <c r="AF26">
        <v>102.01825969270431</v>
      </c>
      <c r="AG26">
        <v>94.179052009712905</v>
      </c>
      <c r="AH26">
        <v>108.38181222206913</v>
      </c>
      <c r="AI26">
        <v>111.92254330817377</v>
      </c>
      <c r="AJ26">
        <v>105.52353185412358</v>
      </c>
      <c r="AK26">
        <v>99.708120412833523</v>
      </c>
      <c r="AL26">
        <v>97.284567143651657</v>
      </c>
      <c r="AM26">
        <v>97.910640558984596</v>
      </c>
      <c r="AN26">
        <v>93.217852534144185</v>
      </c>
      <c r="AO26">
        <v>91.037680047156755</v>
      </c>
      <c r="AP26">
        <v>89.687808010785375</v>
      </c>
      <c r="AQ26">
        <v>92.424898209719686</v>
      </c>
      <c r="AR26">
        <v>105.27131760463817</v>
      </c>
      <c r="AS26">
        <v>110.39454673446016</v>
      </c>
      <c r="AT26">
        <v>90.079572853574064</v>
      </c>
      <c r="AU26">
        <v>117.60213308443781</v>
      </c>
      <c r="AV26">
        <v>110.2978674476617</v>
      </c>
      <c r="AW26">
        <v>97.117504335619742</v>
      </c>
      <c r="AX26">
        <v>99.283750184986275</v>
      </c>
      <c r="AY26">
        <v>105.59853106096853</v>
      </c>
    </row>
    <row r="27" spans="1:51" x14ac:dyDescent="0.25">
      <c r="A27" s="1">
        <v>25</v>
      </c>
      <c r="B27">
        <v>92.409607330046128</v>
      </c>
      <c r="C27">
        <v>95.492646576167317</v>
      </c>
      <c r="D27">
        <v>102.265619514219</v>
      </c>
      <c r="E27">
        <v>89.344564710336272</v>
      </c>
      <c r="F27">
        <v>107.95148480392527</v>
      </c>
      <c r="G27">
        <v>98.249609234335367</v>
      </c>
      <c r="H27">
        <v>108.91784566192655</v>
      </c>
      <c r="I27">
        <v>87.760043040907476</v>
      </c>
      <c r="J27">
        <v>91.953700373414904</v>
      </c>
      <c r="K27">
        <v>98.764860720257275</v>
      </c>
      <c r="L27">
        <v>85.601380103616975</v>
      </c>
      <c r="M27">
        <v>107.32970875105821</v>
      </c>
      <c r="N27">
        <v>104.918547347188</v>
      </c>
      <c r="O27">
        <v>95.792109075409826</v>
      </c>
      <c r="P27">
        <v>98.349733232316794</v>
      </c>
      <c r="Q27">
        <v>105.27395513927331</v>
      </c>
      <c r="R27">
        <v>104.20704964199103</v>
      </c>
      <c r="S27">
        <v>104.53869688499253</v>
      </c>
      <c r="T27">
        <v>112.56682935490971</v>
      </c>
      <c r="U27">
        <v>87.848559612757526</v>
      </c>
      <c r="V27">
        <v>97.04886022300343</v>
      </c>
      <c r="W27">
        <v>103.45853550243191</v>
      </c>
      <c r="X27">
        <v>104.86595581605798</v>
      </c>
      <c r="Y27">
        <v>102.53726284427103</v>
      </c>
      <c r="Z27">
        <v>105.38948370376602</v>
      </c>
      <c r="AA27">
        <v>91.935715115687344</v>
      </c>
      <c r="AB27">
        <v>104.43211547462852</v>
      </c>
      <c r="AC27">
        <v>101.3608882909466</v>
      </c>
      <c r="AD27">
        <v>79.748099576681852</v>
      </c>
      <c r="AE27">
        <v>80.30989445396699</v>
      </c>
      <c r="AF27">
        <v>82.494273353950121</v>
      </c>
      <c r="AG27">
        <v>105.25024006492458</v>
      </c>
      <c r="AH27">
        <v>106.96916231390787</v>
      </c>
      <c r="AI27">
        <v>100.02792148734443</v>
      </c>
      <c r="AJ27">
        <v>115.94416971784085</v>
      </c>
      <c r="AK27">
        <v>109.50119556364371</v>
      </c>
      <c r="AL27">
        <v>94.93501263714279</v>
      </c>
      <c r="AM27">
        <v>104.07701463700505</v>
      </c>
      <c r="AN27">
        <v>92.43407273752382</v>
      </c>
      <c r="AO27">
        <v>92.807704529695911</v>
      </c>
      <c r="AP27">
        <v>109.84066446108045</v>
      </c>
      <c r="AQ27">
        <v>95.473172020865604</v>
      </c>
      <c r="AR27">
        <v>112.18834313476691</v>
      </c>
      <c r="AS27">
        <v>113.20549927186221</v>
      </c>
      <c r="AT27">
        <v>110.97532731364481</v>
      </c>
      <c r="AU27">
        <v>84.031273925211281</v>
      </c>
      <c r="AV27">
        <v>100.03481090971036</v>
      </c>
      <c r="AW27">
        <v>119.79751687031239</v>
      </c>
      <c r="AX27">
        <v>122.60276232846081</v>
      </c>
      <c r="AY27">
        <v>100.35694256439456</v>
      </c>
    </row>
    <row r="28" spans="1:51" x14ac:dyDescent="0.25">
      <c r="A28" s="1">
        <v>26</v>
      </c>
      <c r="B28">
        <v>89.101183928141836</v>
      </c>
      <c r="C28">
        <v>99.901694991422119</v>
      </c>
      <c r="D28">
        <v>106.05729155722656</v>
      </c>
      <c r="E28">
        <v>103.41876784659689</v>
      </c>
      <c r="F28">
        <v>84.093938110163435</v>
      </c>
      <c r="G28">
        <v>82.419421939994209</v>
      </c>
      <c r="H28">
        <v>109.35563093662495</v>
      </c>
      <c r="I28">
        <v>94.783979673229624</v>
      </c>
      <c r="J28">
        <v>106.6365259954182</v>
      </c>
      <c r="K28">
        <v>90.608762345800642</v>
      </c>
      <c r="L28">
        <v>116.75612111284863</v>
      </c>
      <c r="M28">
        <v>111.40015228884295</v>
      </c>
      <c r="N28">
        <v>100.45647539081983</v>
      </c>
      <c r="O28">
        <v>95.772054717235733</v>
      </c>
      <c r="P28">
        <v>92.114453561953269</v>
      </c>
      <c r="Q28">
        <v>94.570680428296328</v>
      </c>
      <c r="R28">
        <v>93.85331648227293</v>
      </c>
      <c r="S28">
        <v>89.117804943816736</v>
      </c>
      <c r="T28">
        <v>96.287760950508527</v>
      </c>
      <c r="U28">
        <v>86.982402333524078</v>
      </c>
      <c r="V28">
        <v>102.72891611530213</v>
      </c>
      <c r="W28">
        <v>103.45365833709366</v>
      </c>
      <c r="X28">
        <v>85.622935128048994</v>
      </c>
      <c r="Y28">
        <v>85.413342074025422</v>
      </c>
      <c r="Z28">
        <v>118.75887392088771</v>
      </c>
      <c r="AA28">
        <v>102.23109282160294</v>
      </c>
      <c r="AB28">
        <v>96.746225860988488</v>
      </c>
      <c r="AC28">
        <v>111.97095116367564</v>
      </c>
      <c r="AD28">
        <v>112.89715783059364</v>
      </c>
      <c r="AE28">
        <v>93.376809470646549</v>
      </c>
      <c r="AF28">
        <v>94.737459019233938</v>
      </c>
      <c r="AG28">
        <v>97.786937910859706</v>
      </c>
      <c r="AH28">
        <v>89.656521393044386</v>
      </c>
      <c r="AI28">
        <v>106.04993601882597</v>
      </c>
      <c r="AJ28">
        <v>83.967973093967885</v>
      </c>
      <c r="AK28">
        <v>87.550245350576006</v>
      </c>
      <c r="AL28">
        <v>106.14668351772707</v>
      </c>
      <c r="AM28">
        <v>96.850101524614729</v>
      </c>
      <c r="AN28">
        <v>108.73824319569394</v>
      </c>
      <c r="AO28">
        <v>88.814079188159667</v>
      </c>
      <c r="AP28">
        <v>102.85778014585958</v>
      </c>
      <c r="AQ28">
        <v>97.271083884697873</v>
      </c>
      <c r="AR28">
        <v>90.68459146656096</v>
      </c>
      <c r="AS28">
        <v>102.12846771319164</v>
      </c>
      <c r="AT28">
        <v>91.522145137423649</v>
      </c>
      <c r="AU28">
        <v>124.88777681719512</v>
      </c>
      <c r="AV28">
        <v>106.08397385803983</v>
      </c>
      <c r="AW28">
        <v>101.58980810738285</v>
      </c>
      <c r="AX28">
        <v>92.781920354900649</v>
      </c>
      <c r="AY28">
        <v>94.977588357869536</v>
      </c>
    </row>
    <row r="29" spans="1:51" x14ac:dyDescent="0.25">
      <c r="A29" s="1">
        <v>27</v>
      </c>
      <c r="B29">
        <v>99.345857304433594</v>
      </c>
      <c r="C29">
        <v>96.799419932358433</v>
      </c>
      <c r="D29">
        <v>95.459597812441643</v>
      </c>
      <c r="E29">
        <v>99.249996562866727</v>
      </c>
      <c r="F29">
        <v>104.87111719849054</v>
      </c>
      <c r="G29">
        <v>103.93114305552444</v>
      </c>
      <c r="H29">
        <v>104.80920334666735</v>
      </c>
      <c r="I29">
        <v>117.95124262571335</v>
      </c>
      <c r="J29">
        <v>77.627339831087738</v>
      </c>
      <c r="K29">
        <v>104.68334064862574</v>
      </c>
      <c r="L29">
        <v>95.250823303649668</v>
      </c>
      <c r="M29">
        <v>106.3026732277649</v>
      </c>
      <c r="N29">
        <v>93.019127941806801</v>
      </c>
      <c r="O29">
        <v>104.74317403131863</v>
      </c>
      <c r="P29">
        <v>93.100880146812415</v>
      </c>
      <c r="Q29">
        <v>88.289641805749852</v>
      </c>
      <c r="R29">
        <v>104.41018528363202</v>
      </c>
      <c r="S29">
        <v>97.101554072287399</v>
      </c>
      <c r="T29">
        <v>118.00126483431086</v>
      </c>
      <c r="U29">
        <v>87.273167789680883</v>
      </c>
      <c r="V29">
        <v>98.352836882986594</v>
      </c>
      <c r="W29">
        <v>102.96073494610027</v>
      </c>
      <c r="X29">
        <v>107.59039266995387</v>
      </c>
      <c r="Y29">
        <v>115.45117811474483</v>
      </c>
      <c r="Z29">
        <v>106.8506778916344</v>
      </c>
      <c r="AA29">
        <v>92.195625964086503</v>
      </c>
      <c r="AB29">
        <v>89.793991517217364</v>
      </c>
      <c r="AC29">
        <v>105.29594217368867</v>
      </c>
      <c r="AD29">
        <v>98.955047431081766</v>
      </c>
      <c r="AE29">
        <v>85.6529484532075</v>
      </c>
      <c r="AF29">
        <v>108.21878529677633</v>
      </c>
      <c r="AG29">
        <v>106.13745214650407</v>
      </c>
      <c r="AH29">
        <v>106.24586391495541</v>
      </c>
      <c r="AI29">
        <v>100.68864665081492</v>
      </c>
      <c r="AJ29">
        <v>100.51620645535877</v>
      </c>
      <c r="AK29">
        <v>101.50155301525956</v>
      </c>
      <c r="AL29">
        <v>99.160979768930702</v>
      </c>
      <c r="AM29">
        <v>115.09747562522534</v>
      </c>
      <c r="AN29">
        <v>104.71751491204486</v>
      </c>
      <c r="AO29">
        <v>95.867221969092498</v>
      </c>
      <c r="AP29">
        <v>87.931369105353951</v>
      </c>
      <c r="AQ29">
        <v>105.38063886779128</v>
      </c>
      <c r="AR29">
        <v>92.055859365791548</v>
      </c>
      <c r="AS29">
        <v>94.150039128726348</v>
      </c>
      <c r="AT29">
        <v>99.868032318772748</v>
      </c>
      <c r="AU29">
        <v>101.08034328150097</v>
      </c>
      <c r="AV29">
        <v>78.25452737743035</v>
      </c>
      <c r="AW29">
        <v>89.517073117895052</v>
      </c>
      <c r="AX29">
        <v>97.790075667580822</v>
      </c>
      <c r="AY29">
        <v>91.952654454507865</v>
      </c>
    </row>
    <row r="30" spans="1:51" x14ac:dyDescent="0.25">
      <c r="A30" s="1">
        <v>28</v>
      </c>
      <c r="B30">
        <v>108.08865934232017</v>
      </c>
      <c r="C30">
        <v>96.461770024325233</v>
      </c>
      <c r="D30">
        <v>100.30260025596363</v>
      </c>
      <c r="E30">
        <v>101.90985929293674</v>
      </c>
      <c r="F30">
        <v>80.518168740672991</v>
      </c>
      <c r="G30">
        <v>105.18275555805303</v>
      </c>
      <c r="H30">
        <v>94.190829966100864</v>
      </c>
      <c r="I30">
        <v>92.868015397107229</v>
      </c>
      <c r="J30">
        <v>92.91330823325552</v>
      </c>
      <c r="K30">
        <v>89.490515872603282</v>
      </c>
      <c r="L30">
        <v>102.46623130806256</v>
      </c>
      <c r="M30">
        <v>100.08300276022055</v>
      </c>
      <c r="N30">
        <v>90.871833688288461</v>
      </c>
      <c r="O30">
        <v>116.95243554422632</v>
      </c>
      <c r="P30">
        <v>106.36719050817192</v>
      </c>
      <c r="Q30">
        <v>127.69447746686637</v>
      </c>
      <c r="R30">
        <v>88.228682923363522</v>
      </c>
      <c r="S30">
        <v>96.90953700337559</v>
      </c>
      <c r="T30">
        <v>92.92708707798738</v>
      </c>
      <c r="U30">
        <v>104.97907421959098</v>
      </c>
      <c r="V30">
        <v>112.20444119098829</v>
      </c>
      <c r="W30">
        <v>90.829974194639362</v>
      </c>
      <c r="X30">
        <v>100.91274614533177</v>
      </c>
      <c r="Y30">
        <v>103.2158823159989</v>
      </c>
      <c r="Z30">
        <v>109.74182512436528</v>
      </c>
      <c r="AA30">
        <v>97.427175912889652</v>
      </c>
      <c r="AB30">
        <v>107.19526269676862</v>
      </c>
      <c r="AC30">
        <v>88.233275871607475</v>
      </c>
      <c r="AD30">
        <v>95.706707522913348</v>
      </c>
      <c r="AE30">
        <v>98.337329998321366</v>
      </c>
      <c r="AF30">
        <v>103.83545284421416</v>
      </c>
      <c r="AG30">
        <v>105.97478901909199</v>
      </c>
      <c r="AH30">
        <v>80.599204718600959</v>
      </c>
      <c r="AI30">
        <v>117.48448994476348</v>
      </c>
      <c r="AJ30">
        <v>111.87595444207545</v>
      </c>
      <c r="AK30">
        <v>106.32414867141051</v>
      </c>
      <c r="AL30">
        <v>98.258931555028539</v>
      </c>
      <c r="AM30">
        <v>105.56010490981862</v>
      </c>
      <c r="AN30">
        <v>111.95219283545157</v>
      </c>
      <c r="AO30">
        <v>100.41281964513473</v>
      </c>
      <c r="AP30">
        <v>86.64670783909969</v>
      </c>
      <c r="AQ30">
        <v>104.40596750195255</v>
      </c>
      <c r="AR30">
        <v>96.667088453250472</v>
      </c>
      <c r="AS30">
        <v>98.093255726416828</v>
      </c>
      <c r="AT30">
        <v>113.33653472102014</v>
      </c>
      <c r="AU30">
        <v>104.87628994960687</v>
      </c>
      <c r="AV30">
        <v>103.05196863337187</v>
      </c>
      <c r="AW30">
        <v>103.35880940838251</v>
      </c>
      <c r="AX30">
        <v>109.4735923994449</v>
      </c>
      <c r="AY30">
        <v>84.288751875283197</v>
      </c>
    </row>
    <row r="31" spans="1:51" x14ac:dyDescent="0.25">
      <c r="A31" s="1">
        <v>29</v>
      </c>
      <c r="B31">
        <v>110.93769697035896</v>
      </c>
      <c r="C31">
        <v>102.57599594988278</v>
      </c>
      <c r="D31">
        <v>100.4273715603631</v>
      </c>
      <c r="E31">
        <v>87.331420925329439</v>
      </c>
      <c r="F31">
        <v>104.46251533503528</v>
      </c>
      <c r="G31">
        <v>100.47178900786093</v>
      </c>
      <c r="H31">
        <v>91.88478341238806</v>
      </c>
      <c r="I31">
        <v>93.673986864450853</v>
      </c>
      <c r="J31">
        <v>108.06958269095048</v>
      </c>
      <c r="K31">
        <v>98.586588390026009</v>
      </c>
      <c r="L31">
        <v>96.353244569036178</v>
      </c>
      <c r="M31">
        <v>107.20517618901795</v>
      </c>
      <c r="N31">
        <v>94.184486240555998</v>
      </c>
      <c r="O31">
        <v>99.503711478610057</v>
      </c>
      <c r="P31">
        <v>93.794062902452424</v>
      </c>
      <c r="Q31">
        <v>96.280382674740395</v>
      </c>
      <c r="R31">
        <v>97.932525275246007</v>
      </c>
      <c r="S31">
        <v>106.17719706497155</v>
      </c>
      <c r="T31">
        <v>95.94375594824669</v>
      </c>
      <c r="U31">
        <v>90.668038662988693</v>
      </c>
      <c r="V31">
        <v>92.304083207272924</v>
      </c>
      <c r="W31">
        <v>95.626876625465229</v>
      </c>
      <c r="X31">
        <v>88.536637829383835</v>
      </c>
      <c r="Y31">
        <v>93.895767147478182</v>
      </c>
      <c r="Z31">
        <v>81.146993377478793</v>
      </c>
      <c r="AA31">
        <v>95.42055775236804</v>
      </c>
      <c r="AB31">
        <v>107.55574092181632</v>
      </c>
      <c r="AC31">
        <v>108.0030076787807</v>
      </c>
      <c r="AD31">
        <v>83.073303155833855</v>
      </c>
      <c r="AE31">
        <v>104.80747530673398</v>
      </c>
      <c r="AF31">
        <v>88.930585459456779</v>
      </c>
      <c r="AG31">
        <v>97.086388248135336</v>
      </c>
      <c r="AH31">
        <v>92.422863215324469</v>
      </c>
      <c r="AI31">
        <v>93.360620464954991</v>
      </c>
      <c r="AJ31">
        <v>84.243913786485791</v>
      </c>
      <c r="AK31">
        <v>111.97722667711787</v>
      </c>
      <c r="AL31">
        <v>98.608222995244432</v>
      </c>
      <c r="AM31">
        <v>110.96416326618055</v>
      </c>
      <c r="AN31">
        <v>89.28633431205526</v>
      </c>
      <c r="AO31">
        <v>105.2651785154012</v>
      </c>
      <c r="AP31">
        <v>95.974462763115298</v>
      </c>
      <c r="AQ31">
        <v>98.823420810367679</v>
      </c>
      <c r="AR31">
        <v>100.57980287238024</v>
      </c>
      <c r="AS31">
        <v>85.826366355468053</v>
      </c>
      <c r="AT31">
        <v>106.33442596154055</v>
      </c>
      <c r="AU31">
        <v>98.331122696981765</v>
      </c>
      <c r="AV31">
        <v>112.40832716575824</v>
      </c>
      <c r="AW31">
        <v>104.20119476984837</v>
      </c>
      <c r="AX31">
        <v>79.946278472198173</v>
      </c>
      <c r="AY31">
        <v>87.214505381416529</v>
      </c>
    </row>
    <row r="32" spans="1:51" x14ac:dyDescent="0.25">
      <c r="A32" s="1">
        <v>30</v>
      </c>
      <c r="B32">
        <v>97.274244378786534</v>
      </c>
      <c r="C32">
        <v>98.618261543015251</v>
      </c>
      <c r="D32">
        <v>99.492979441129137</v>
      </c>
      <c r="E32">
        <v>96.552833181340247</v>
      </c>
      <c r="F32">
        <v>101.06956576928496</v>
      </c>
      <c r="G32">
        <v>102.60843080468476</v>
      </c>
      <c r="H32">
        <v>111.00752342608757</v>
      </c>
      <c r="I32">
        <v>102.31586909649195</v>
      </c>
      <c r="J32">
        <v>110.65679953171639</v>
      </c>
      <c r="K32">
        <v>94.058100583060877</v>
      </c>
      <c r="L32">
        <v>91.954769029689487</v>
      </c>
      <c r="M32">
        <v>109.03687578102108</v>
      </c>
      <c r="N32">
        <v>94.928930391324684</v>
      </c>
      <c r="O32">
        <v>108.56584847497288</v>
      </c>
      <c r="P32">
        <v>93.030837686092127</v>
      </c>
      <c r="Q32">
        <v>89.123330124130007</v>
      </c>
      <c r="R32">
        <v>94.262225300190039</v>
      </c>
      <c r="S32">
        <v>98.920429788995534</v>
      </c>
      <c r="T32">
        <v>94.97845237783622</v>
      </c>
      <c r="U32">
        <v>101.18812977234484</v>
      </c>
      <c r="V32">
        <v>92.427956385654397</v>
      </c>
      <c r="W32">
        <v>91.326558301807381</v>
      </c>
      <c r="X32">
        <v>92.499101608700585</v>
      </c>
      <c r="Y32">
        <v>123.96755007794127</v>
      </c>
      <c r="Z32">
        <v>101.21124230645364</v>
      </c>
      <c r="AA32">
        <v>99.280680640367791</v>
      </c>
      <c r="AB32">
        <v>120.63516149064526</v>
      </c>
      <c r="AC32">
        <v>116.34975888009649</v>
      </c>
      <c r="AD32">
        <v>84.553869580850005</v>
      </c>
      <c r="AE32">
        <v>103.98822521674447</v>
      </c>
      <c r="AF32">
        <v>103.33049001710606</v>
      </c>
      <c r="AG32">
        <v>94.430072547402233</v>
      </c>
      <c r="AH32">
        <v>99.862689037399832</v>
      </c>
      <c r="AI32">
        <v>81.192013365216553</v>
      </c>
      <c r="AJ32">
        <v>96.970461779710604</v>
      </c>
      <c r="AK32">
        <v>105.51106040802551</v>
      </c>
      <c r="AL32">
        <v>95.347366166242864</v>
      </c>
      <c r="AM32">
        <v>120.01388565986417</v>
      </c>
      <c r="AN32">
        <v>91.272966326505411</v>
      </c>
      <c r="AO32">
        <v>100.64494543039473</v>
      </c>
      <c r="AP32">
        <v>100.313309556077</v>
      </c>
      <c r="AQ32">
        <v>95.46383833148866</v>
      </c>
      <c r="AR32">
        <v>110.08952494885307</v>
      </c>
      <c r="AS32">
        <v>86.894454195862636</v>
      </c>
      <c r="AT32">
        <v>97.309964783198666</v>
      </c>
      <c r="AU32">
        <v>97.833174347761087</v>
      </c>
      <c r="AV32">
        <v>111.23037236538948</v>
      </c>
      <c r="AW32">
        <v>103.99734290112974</v>
      </c>
      <c r="AX32">
        <v>93.177357282547746</v>
      </c>
      <c r="AY32">
        <v>113.31236489932053</v>
      </c>
    </row>
    <row r="33" spans="1:51" x14ac:dyDescent="0.25">
      <c r="A33" s="1">
        <v>31</v>
      </c>
      <c r="B33">
        <v>93.169626577582676</v>
      </c>
      <c r="C33">
        <v>110.95022525987588</v>
      </c>
      <c r="D33">
        <v>109.39837718760828</v>
      </c>
      <c r="E33">
        <v>111.69214556284714</v>
      </c>
      <c r="F33">
        <v>93.940866716002347</v>
      </c>
      <c r="G33">
        <v>108.76966623764019</v>
      </c>
      <c r="H33">
        <v>98.290763869590592</v>
      </c>
      <c r="I33">
        <v>91.439676705340389</v>
      </c>
      <c r="J33">
        <v>100.12355485523585</v>
      </c>
      <c r="K33">
        <v>108.26285031507723</v>
      </c>
      <c r="L33">
        <v>105.64602942176862</v>
      </c>
      <c r="M33">
        <v>107.04642388882348</v>
      </c>
      <c r="N33">
        <v>91.868821780371945</v>
      </c>
      <c r="O33">
        <v>103.80337041860912</v>
      </c>
      <c r="P33">
        <v>110.06283127935603</v>
      </c>
      <c r="Q33">
        <v>102.44178863795241</v>
      </c>
      <c r="R33">
        <v>90.673950378550217</v>
      </c>
      <c r="S33">
        <v>110.77769411494955</v>
      </c>
      <c r="T33">
        <v>92.335938259202521</v>
      </c>
      <c r="U33">
        <v>96.444671523931902</v>
      </c>
      <c r="V33">
        <v>96.400629242998548</v>
      </c>
      <c r="W33">
        <v>95.579696587810759</v>
      </c>
      <c r="X33">
        <v>97.004078977624886</v>
      </c>
      <c r="Y33">
        <v>93.724361502245301</v>
      </c>
      <c r="Z33">
        <v>91.695108292333316</v>
      </c>
      <c r="AA33">
        <v>124.03576218057424</v>
      </c>
      <c r="AB33">
        <v>92.585969721403671</v>
      </c>
      <c r="AC33">
        <v>119.07001205836423</v>
      </c>
      <c r="AD33">
        <v>86.277589414385147</v>
      </c>
      <c r="AE33">
        <v>87.686896929517388</v>
      </c>
      <c r="AF33">
        <v>94.353970578231383</v>
      </c>
      <c r="AG33">
        <v>99.574924913758878</v>
      </c>
      <c r="AH33">
        <v>107.72372459323378</v>
      </c>
      <c r="AI33">
        <v>100.27198439056519</v>
      </c>
      <c r="AJ33">
        <v>87.137925927527249</v>
      </c>
      <c r="AK33">
        <v>101.35162281367229</v>
      </c>
      <c r="AL33">
        <v>96.015912984148599</v>
      </c>
      <c r="AM33">
        <v>101.6045305528678</v>
      </c>
      <c r="AN33">
        <v>98.881946794426767</v>
      </c>
      <c r="AO33">
        <v>104.14361238654237</v>
      </c>
      <c r="AP33">
        <v>95.733537616615649</v>
      </c>
      <c r="AQ33">
        <v>89.631669450318441</v>
      </c>
      <c r="AR33">
        <v>101.8250148059451</v>
      </c>
      <c r="AS33">
        <v>84.495616445201449</v>
      </c>
      <c r="AT33">
        <v>106.82941845298046</v>
      </c>
      <c r="AU33">
        <v>98.406315171450842</v>
      </c>
      <c r="AV33">
        <v>113.61920567433117</v>
      </c>
      <c r="AW33">
        <v>118.37724994402379</v>
      </c>
      <c r="AX33">
        <v>103.74421915694256</v>
      </c>
      <c r="AY33">
        <v>105.78111212234944</v>
      </c>
    </row>
    <row r="34" spans="1:51" x14ac:dyDescent="0.25">
      <c r="A34" s="1">
        <v>32</v>
      </c>
      <c r="B34">
        <v>107.97144821262918</v>
      </c>
      <c r="C34">
        <v>96.880637809226755</v>
      </c>
      <c r="D34">
        <v>106.70245299261296</v>
      </c>
      <c r="E34">
        <v>87.830915415543132</v>
      </c>
      <c r="F34">
        <v>97.132658791088033</v>
      </c>
      <c r="G34">
        <v>102.09718109545065</v>
      </c>
      <c r="H34">
        <v>85.93416421499569</v>
      </c>
      <c r="I34">
        <v>97.117504335619742</v>
      </c>
      <c r="J34">
        <v>98.094040165597107</v>
      </c>
      <c r="K34">
        <v>112.21087586600333</v>
      </c>
      <c r="L34">
        <v>112.99440555158071</v>
      </c>
      <c r="M34">
        <v>105.56278791918885</v>
      </c>
      <c r="N34">
        <v>78.398773237131536</v>
      </c>
      <c r="O34">
        <v>102.05887999982224</v>
      </c>
      <c r="P34">
        <v>116.85662027739454</v>
      </c>
      <c r="Q34">
        <v>102.42681608142448</v>
      </c>
      <c r="R34">
        <v>119.75968189071864</v>
      </c>
      <c r="S34">
        <v>104.37396465713391</v>
      </c>
      <c r="T34">
        <v>95.902192040375667</v>
      </c>
      <c r="U34">
        <v>109.01732164493296</v>
      </c>
      <c r="V34">
        <v>90.847436492913403</v>
      </c>
      <c r="W34">
        <v>98.236398823792115</v>
      </c>
      <c r="X34">
        <v>80.5790139362216</v>
      </c>
      <c r="Y34">
        <v>102.37721451412654</v>
      </c>
      <c r="Z34">
        <v>89.201774042157922</v>
      </c>
      <c r="AA34">
        <v>94.716370110836579</v>
      </c>
      <c r="AB34">
        <v>94.547613368922612</v>
      </c>
      <c r="AC34">
        <v>109.10497419681633</v>
      </c>
      <c r="AD34">
        <v>99.077272150316276</v>
      </c>
      <c r="AE34">
        <v>88.257695804350078</v>
      </c>
      <c r="AF34">
        <v>87.515320754027925</v>
      </c>
      <c r="AG34">
        <v>102.40239614868187</v>
      </c>
      <c r="AH34">
        <v>95.906341609952506</v>
      </c>
      <c r="AI34">
        <v>94.932409208558965</v>
      </c>
      <c r="AJ34">
        <v>107.40094492357457</v>
      </c>
      <c r="AK34">
        <v>112.23188519361429</v>
      </c>
      <c r="AL34">
        <v>106.11529458183213</v>
      </c>
      <c r="AM34">
        <v>114.15901351720095</v>
      </c>
      <c r="AN34">
        <v>108.23704340291442</v>
      </c>
      <c r="AO34">
        <v>101.62544893100858</v>
      </c>
      <c r="AP34">
        <v>96.767996890412178</v>
      </c>
      <c r="AQ34">
        <v>92.762059264350682</v>
      </c>
      <c r="AR34">
        <v>96.62095433450304</v>
      </c>
      <c r="AS34">
        <v>101.9753429114644</v>
      </c>
      <c r="AT34">
        <v>95.682378539640922</v>
      </c>
      <c r="AU34">
        <v>107.08864718035329</v>
      </c>
      <c r="AV34">
        <v>96.113444922229974</v>
      </c>
      <c r="AW34">
        <v>103.3240212360397</v>
      </c>
      <c r="AX34">
        <v>90.480773703893647</v>
      </c>
      <c r="AY34">
        <v>95.668940755422227</v>
      </c>
    </row>
    <row r="35" spans="1:51" x14ac:dyDescent="0.25">
      <c r="A35" s="1">
        <v>33</v>
      </c>
      <c r="B35">
        <v>91.10150383785367</v>
      </c>
      <c r="C35">
        <v>82.102144713280722</v>
      </c>
      <c r="D35">
        <v>98.712428350700065</v>
      </c>
      <c r="E35">
        <v>92.445259522355627</v>
      </c>
      <c r="F35">
        <v>104.28406110586366</v>
      </c>
      <c r="G35">
        <v>88.061858857690822</v>
      </c>
      <c r="H35">
        <v>105.28450527781388</v>
      </c>
      <c r="I35">
        <v>111.28805706684943</v>
      </c>
      <c r="J35">
        <v>112.17388216900872</v>
      </c>
      <c r="K35">
        <v>111.02155238186242</v>
      </c>
      <c r="L35">
        <v>100.77147888077889</v>
      </c>
      <c r="M35">
        <v>91.264007803692948</v>
      </c>
      <c r="N35">
        <v>97.479324065352557</v>
      </c>
      <c r="O35">
        <v>91.730692272540182</v>
      </c>
      <c r="P35">
        <v>122.57329470012337</v>
      </c>
      <c r="Q35">
        <v>86.132979756803252</v>
      </c>
      <c r="R35">
        <v>111.13744474423584</v>
      </c>
      <c r="S35">
        <v>102.11830410989933</v>
      </c>
      <c r="T35">
        <v>112.43647602677811</v>
      </c>
      <c r="U35">
        <v>85.93416421499569</v>
      </c>
      <c r="V35">
        <v>91.633399076818023</v>
      </c>
      <c r="W35">
        <v>92.191465025825892</v>
      </c>
      <c r="X35">
        <v>93.282210652978392</v>
      </c>
      <c r="Y35">
        <v>106.23284677203628</v>
      </c>
      <c r="Z35">
        <v>101.36551534524187</v>
      </c>
      <c r="AA35">
        <v>106.27470626568538</v>
      </c>
      <c r="AB35">
        <v>97.924714989494532</v>
      </c>
      <c r="AC35">
        <v>106.24586391495541</v>
      </c>
      <c r="AD35">
        <v>85.58409970428329</v>
      </c>
      <c r="AE35">
        <v>100.80679001257522</v>
      </c>
      <c r="AF35">
        <v>90.791479831386823</v>
      </c>
      <c r="AG35">
        <v>94.980180417769589</v>
      </c>
      <c r="AH35">
        <v>109.97815732262097</v>
      </c>
      <c r="AI35">
        <v>102.5356825972267</v>
      </c>
      <c r="AJ35">
        <v>97.100758264423348</v>
      </c>
      <c r="AK35">
        <v>114.2429144034395</v>
      </c>
      <c r="AL35">
        <v>111.38259904109873</v>
      </c>
      <c r="AM35">
        <v>87.824503477895632</v>
      </c>
      <c r="AN35">
        <v>95.376333572494332</v>
      </c>
      <c r="AO35">
        <v>109.50599314819556</v>
      </c>
      <c r="AP35">
        <v>103.32240688294405</v>
      </c>
      <c r="AQ35">
        <v>101.2999180398765</v>
      </c>
      <c r="AR35">
        <v>98.37532413948793</v>
      </c>
      <c r="AS35">
        <v>99.277611095749307</v>
      </c>
      <c r="AT35">
        <v>113.1544538817252</v>
      </c>
      <c r="AU35">
        <v>104.32770548286499</v>
      </c>
      <c r="AV35">
        <v>102.89206809611642</v>
      </c>
      <c r="AW35">
        <v>94.739221165218623</v>
      </c>
      <c r="AX35">
        <v>100.33244305086555</v>
      </c>
      <c r="AY35">
        <v>80.191569193266332</v>
      </c>
    </row>
    <row r="36" spans="1:51" x14ac:dyDescent="0.25">
      <c r="A36" s="1">
        <v>34</v>
      </c>
      <c r="B36">
        <v>103.66065933121718</v>
      </c>
      <c r="C36">
        <v>77.74721123278141</v>
      </c>
      <c r="D36">
        <v>104.76629793411121</v>
      </c>
      <c r="E36">
        <v>98.571138348779641</v>
      </c>
      <c r="F36">
        <v>77.890547597780824</v>
      </c>
      <c r="G36">
        <v>107.27777660358697</v>
      </c>
      <c r="H36">
        <v>101.75270997715415</v>
      </c>
      <c r="I36">
        <v>87.755199981620535</v>
      </c>
      <c r="J36">
        <v>106.13190422882326</v>
      </c>
      <c r="K36">
        <v>96.688097780861426</v>
      </c>
      <c r="L36">
        <v>107.51408606447512</v>
      </c>
      <c r="M36">
        <v>103.21508650813485</v>
      </c>
      <c r="N36">
        <v>94.067229636129923</v>
      </c>
      <c r="O36">
        <v>78.382948029320687</v>
      </c>
      <c r="P36">
        <v>94.540507941565011</v>
      </c>
      <c r="Q36">
        <v>107.98827386461198</v>
      </c>
      <c r="R36">
        <v>97.391569195315242</v>
      </c>
      <c r="S36">
        <v>101.43040779221337</v>
      </c>
      <c r="T36">
        <v>108.2649876276264</v>
      </c>
      <c r="U36">
        <v>96.978476701769978</v>
      </c>
      <c r="V36">
        <v>110.30437033477938</v>
      </c>
      <c r="W36">
        <v>111.93657226394862</v>
      </c>
      <c r="X36">
        <v>103.60508920493885</v>
      </c>
      <c r="Y36">
        <v>107.14481984687154</v>
      </c>
      <c r="Z36">
        <v>107.66303855925798</v>
      </c>
      <c r="AA36">
        <v>97.668408013851149</v>
      </c>
      <c r="AB36">
        <v>100.7369635568466</v>
      </c>
      <c r="AC36">
        <v>100.30642013371107</v>
      </c>
      <c r="AD36">
        <v>112.04648469865788</v>
      </c>
      <c r="AE36">
        <v>91.73930973483948</v>
      </c>
      <c r="AF36">
        <v>92.054813446884509</v>
      </c>
      <c r="AG36">
        <v>115.87632141308859</v>
      </c>
      <c r="AH36">
        <v>80.341635819058865</v>
      </c>
      <c r="AI36">
        <v>109.65610524872318</v>
      </c>
      <c r="AJ36">
        <v>89.87223079893738</v>
      </c>
      <c r="AK36">
        <v>106.61651711197919</v>
      </c>
      <c r="AL36">
        <v>97.434292708931025</v>
      </c>
      <c r="AM36">
        <v>96.720407580141909</v>
      </c>
      <c r="AN36">
        <v>101.29221007227898</v>
      </c>
      <c r="AO36">
        <v>101.03649426819175</v>
      </c>
      <c r="AP36">
        <v>77.216430124826729</v>
      </c>
      <c r="AQ36">
        <v>105.11549842485692</v>
      </c>
      <c r="AR36">
        <v>103.0295382202894</v>
      </c>
      <c r="AS36">
        <v>103.65902224075398</v>
      </c>
      <c r="AT36">
        <v>100.55757709560567</v>
      </c>
      <c r="AU36">
        <v>100.78759967436781</v>
      </c>
      <c r="AV36">
        <v>101.57896238306421</v>
      </c>
      <c r="AW36">
        <v>107.98511337052332</v>
      </c>
      <c r="AX36">
        <v>90.419200912583619</v>
      </c>
      <c r="AY36">
        <v>95.236271388421301</v>
      </c>
    </row>
    <row r="37" spans="1:51" x14ac:dyDescent="0.25">
      <c r="A37" s="1">
        <v>35</v>
      </c>
      <c r="B37">
        <v>88.069657774758525</v>
      </c>
      <c r="C37">
        <v>88.839772413484752</v>
      </c>
      <c r="D37">
        <v>113.38321453658864</v>
      </c>
      <c r="E37">
        <v>97.458780853776261</v>
      </c>
      <c r="F37">
        <v>85.508020472479984</v>
      </c>
      <c r="G37">
        <v>94.36473672176362</v>
      </c>
      <c r="H37">
        <v>98.519331256829901</v>
      </c>
      <c r="I37">
        <v>102.65595190285239</v>
      </c>
      <c r="J37">
        <v>105.53154677618295</v>
      </c>
      <c r="K37">
        <v>104.46843841928057</v>
      </c>
      <c r="L37">
        <v>93.333881320722867</v>
      </c>
      <c r="M37">
        <v>105.30827719558147</v>
      </c>
      <c r="N37">
        <v>100.1044213604473</v>
      </c>
      <c r="O37">
        <v>121.60923031624407</v>
      </c>
      <c r="P37">
        <v>96.578799255075864</v>
      </c>
      <c r="Q37">
        <v>108.67344169819262</v>
      </c>
      <c r="R37">
        <v>84.868964020279236</v>
      </c>
      <c r="S37">
        <v>82.002600518171676</v>
      </c>
      <c r="T37">
        <v>114.42454049538355</v>
      </c>
      <c r="U37">
        <v>92.987864061433356</v>
      </c>
      <c r="V37">
        <v>104.37312337453477</v>
      </c>
      <c r="W37">
        <v>107.38384642318124</v>
      </c>
      <c r="X37">
        <v>94.297354533046018</v>
      </c>
      <c r="Y37">
        <v>112.35073341376847</v>
      </c>
      <c r="Z37">
        <v>95.177915934618795</v>
      </c>
      <c r="AA37">
        <v>105.80373580305604</v>
      </c>
      <c r="AB37">
        <v>106.89911985318759</v>
      </c>
      <c r="AC37">
        <v>102.24129053094657</v>
      </c>
      <c r="AD37">
        <v>105.34265609530848</v>
      </c>
      <c r="AE37">
        <v>105.06586275150767</v>
      </c>
      <c r="AF37">
        <v>104.39080167780048</v>
      </c>
      <c r="AG37">
        <v>101.22820438264171</v>
      </c>
      <c r="AH37">
        <v>83.23137333500199</v>
      </c>
      <c r="AI37">
        <v>120.16349753830582</v>
      </c>
      <c r="AJ37">
        <v>113.6813468998298</v>
      </c>
      <c r="AK37">
        <v>97.438237642199965</v>
      </c>
      <c r="AL37">
        <v>87.925025379809085</v>
      </c>
      <c r="AM37">
        <v>109.1293259174563</v>
      </c>
      <c r="AN37">
        <v>102.21149321077974</v>
      </c>
      <c r="AO37">
        <v>109.22841536521446</v>
      </c>
      <c r="AP37">
        <v>97.913766947021941</v>
      </c>
      <c r="AQ37">
        <v>99.707347342337016</v>
      </c>
      <c r="AR37">
        <v>115.86554390087258</v>
      </c>
      <c r="AS37">
        <v>96.245924194226973</v>
      </c>
      <c r="AT37">
        <v>116.75612111284863</v>
      </c>
      <c r="AU37">
        <v>105.05802972838865</v>
      </c>
      <c r="AV37">
        <v>94.047152540588286</v>
      </c>
      <c r="AW37">
        <v>96.411236224957975</v>
      </c>
      <c r="AX37">
        <v>97.197164702811278</v>
      </c>
      <c r="AY37">
        <v>103.31998535330058</v>
      </c>
    </row>
    <row r="38" spans="1:51" x14ac:dyDescent="0.25">
      <c r="A38" s="1">
        <v>36</v>
      </c>
      <c r="B38">
        <v>112.45307430508547</v>
      </c>
      <c r="C38">
        <v>106.03341732130502</v>
      </c>
      <c r="D38">
        <v>88.393801686470397</v>
      </c>
      <c r="E38">
        <v>98.612850049539702</v>
      </c>
      <c r="F38">
        <v>110.48292688210495</v>
      </c>
      <c r="G38">
        <v>94.656468516041059</v>
      </c>
      <c r="H38">
        <v>86.996681400341913</v>
      </c>
      <c r="I38">
        <v>97.426380105025601</v>
      </c>
      <c r="J38">
        <v>102.39846258409671</v>
      </c>
      <c r="K38">
        <v>101.91921571968123</v>
      </c>
      <c r="L38">
        <v>108.33840658742702</v>
      </c>
      <c r="M38">
        <v>100.15720615920145</v>
      </c>
      <c r="N38">
        <v>89.565981195482891</v>
      </c>
      <c r="O38">
        <v>106.90204160491703</v>
      </c>
      <c r="P38">
        <v>95.605833191802958</v>
      </c>
      <c r="Q38">
        <v>115.43853613839019</v>
      </c>
      <c r="R38">
        <v>83.887255439185537</v>
      </c>
      <c r="S38">
        <v>101.49071865962469</v>
      </c>
      <c r="T38">
        <v>119.91847966564819</v>
      </c>
      <c r="U38">
        <v>117.8336904355092</v>
      </c>
      <c r="V38">
        <v>104.17697947341367</v>
      </c>
      <c r="W38">
        <v>119.73276084754616</v>
      </c>
      <c r="X38">
        <v>89.761749930039514</v>
      </c>
      <c r="Y38">
        <v>105.41692770639202</v>
      </c>
      <c r="Z38">
        <v>118.84845914901234</v>
      </c>
      <c r="AA38">
        <v>96.835629190172767</v>
      </c>
      <c r="AB38">
        <v>90.016817719151732</v>
      </c>
      <c r="AC38">
        <v>100.59512785810512</v>
      </c>
      <c r="AD38">
        <v>103.68274868378649</v>
      </c>
      <c r="AE38">
        <v>85.344311426160857</v>
      </c>
      <c r="AF38">
        <v>103.53415998688433</v>
      </c>
      <c r="AG38">
        <v>93.288918176403968</v>
      </c>
      <c r="AH38">
        <v>97.057648215559311</v>
      </c>
      <c r="AI38">
        <v>109.67686446529115</v>
      </c>
      <c r="AJ38">
        <v>89.40509158273926</v>
      </c>
      <c r="AK38">
        <v>88.304807629901916</v>
      </c>
      <c r="AL38">
        <v>94.814629644679371</v>
      </c>
      <c r="AM38">
        <v>97.59052116132807</v>
      </c>
      <c r="AN38">
        <v>106.17906152911019</v>
      </c>
      <c r="AO38">
        <v>103.32240688294405</v>
      </c>
      <c r="AP38">
        <v>98.580403826053953</v>
      </c>
      <c r="AQ38">
        <v>100.97497832030058</v>
      </c>
      <c r="AR38">
        <v>117.55552148097195</v>
      </c>
      <c r="AS38">
        <v>88.814079188159667</v>
      </c>
      <c r="AT38">
        <v>88.99806996632833</v>
      </c>
      <c r="AU38">
        <v>102.36776713791187</v>
      </c>
      <c r="AV38">
        <v>92.978064256021753</v>
      </c>
      <c r="AW38">
        <v>98.489170138782356</v>
      </c>
      <c r="AX38">
        <v>94.730433172662742</v>
      </c>
      <c r="AY38">
        <v>92.108178048511036</v>
      </c>
    </row>
    <row r="39" spans="1:51" x14ac:dyDescent="0.25">
      <c r="A39" s="1">
        <v>37</v>
      </c>
      <c r="B39">
        <v>113.43585154245375</v>
      </c>
      <c r="C39">
        <v>92.436096363235265</v>
      </c>
      <c r="D39">
        <v>97.21147787568043</v>
      </c>
      <c r="E39">
        <v>89.135744726809207</v>
      </c>
      <c r="F39">
        <v>116.37604327697773</v>
      </c>
      <c r="G39">
        <v>99.450847099069506</v>
      </c>
      <c r="H39">
        <v>88.471449796634261</v>
      </c>
      <c r="I39">
        <v>103.63776280210004</v>
      </c>
      <c r="J39">
        <v>106.81588971929159</v>
      </c>
      <c r="K39">
        <v>109.74059730651788</v>
      </c>
      <c r="L39">
        <v>103.60508920493885</v>
      </c>
      <c r="M39">
        <v>104.62962361780228</v>
      </c>
      <c r="N39">
        <v>110.3997990663629</v>
      </c>
      <c r="O39">
        <v>80.920529196737334</v>
      </c>
      <c r="P39">
        <v>93.577444001857657</v>
      </c>
      <c r="Q39">
        <v>92.395305525860749</v>
      </c>
      <c r="R39">
        <v>127.87564881145954</v>
      </c>
      <c r="S39">
        <v>93.563324096612632</v>
      </c>
      <c r="T39">
        <v>99.964427388476906</v>
      </c>
      <c r="U39">
        <v>111.12464360630838</v>
      </c>
      <c r="V39">
        <v>100.44344687921694</v>
      </c>
      <c r="W39">
        <v>107.38587004889268</v>
      </c>
      <c r="X39">
        <v>99.601720901409863</v>
      </c>
      <c r="Y39">
        <v>90.779792824469041</v>
      </c>
      <c r="Z39">
        <v>95.792950358008966</v>
      </c>
      <c r="AA39">
        <v>97.016084307688288</v>
      </c>
      <c r="AB39">
        <v>98.571138348779641</v>
      </c>
      <c r="AC39">
        <v>111.7255694931373</v>
      </c>
      <c r="AD39">
        <v>102.17230535781709</v>
      </c>
      <c r="AE39">
        <v>95.160715116071515</v>
      </c>
      <c r="AF39">
        <v>97.574764165619854</v>
      </c>
      <c r="AG39">
        <v>96.325436768529471</v>
      </c>
      <c r="AH39">
        <v>91.335471349884756</v>
      </c>
      <c r="AI39">
        <v>79.390486259944737</v>
      </c>
      <c r="AJ39">
        <v>107.70312453823863</v>
      </c>
      <c r="AK39">
        <v>100.98958707894781</v>
      </c>
      <c r="AL39">
        <v>96.675978763960302</v>
      </c>
      <c r="AM39">
        <v>96.508972799347248</v>
      </c>
      <c r="AN39">
        <v>120.51447154371999</v>
      </c>
      <c r="AO39">
        <v>104.72350620839279</v>
      </c>
      <c r="AP39">
        <v>97.310760591062717</v>
      </c>
      <c r="AQ39">
        <v>112.42983671545517</v>
      </c>
      <c r="AR39">
        <v>105.81460426474223</v>
      </c>
      <c r="AS39">
        <v>85.490512699470855</v>
      </c>
      <c r="AT39">
        <v>102.51593519351445</v>
      </c>
      <c r="AU39">
        <v>99.919293713901425</v>
      </c>
      <c r="AV39">
        <v>90.280275596887805</v>
      </c>
      <c r="AW39">
        <v>92.135303727991413</v>
      </c>
      <c r="AX39">
        <v>119.60579538717866</v>
      </c>
      <c r="AY39">
        <v>92.566824857931351</v>
      </c>
    </row>
    <row r="40" spans="1:51" x14ac:dyDescent="0.25">
      <c r="A40" s="1">
        <v>38</v>
      </c>
      <c r="B40">
        <v>102.27739747060696</v>
      </c>
      <c r="C40">
        <v>99.7509689819708</v>
      </c>
      <c r="D40">
        <v>94.292863902956014</v>
      </c>
      <c r="E40">
        <v>102.01280272449367</v>
      </c>
      <c r="F40">
        <v>104.69101451017195</v>
      </c>
      <c r="G40">
        <v>110.45646058628336</v>
      </c>
      <c r="H40">
        <v>87.43992364325095</v>
      </c>
      <c r="I40">
        <v>120.21633918047883</v>
      </c>
      <c r="J40">
        <v>90.221226653375197</v>
      </c>
      <c r="K40">
        <v>102.11125552596059</v>
      </c>
      <c r="L40">
        <v>105.28627879248234</v>
      </c>
      <c r="M40">
        <v>108.41773726278916</v>
      </c>
      <c r="N40">
        <v>113.00331859965809</v>
      </c>
      <c r="O40">
        <v>103.34100604959531</v>
      </c>
      <c r="P40">
        <v>88.954550644848496</v>
      </c>
      <c r="Q40">
        <v>104.34704361396143</v>
      </c>
      <c r="R40">
        <v>88.145691531826742</v>
      </c>
      <c r="S40">
        <v>101.58593138621654</v>
      </c>
      <c r="T40">
        <v>100.24367636797251</v>
      </c>
      <c r="U40">
        <v>95.526491147757042</v>
      </c>
      <c r="V40">
        <v>112.32451722898986</v>
      </c>
      <c r="W40">
        <v>104.69528913527029</v>
      </c>
      <c r="X40">
        <v>107.62001945986412</v>
      </c>
      <c r="Y40">
        <v>111.27214090956841</v>
      </c>
      <c r="Z40">
        <v>102.88728188024834</v>
      </c>
      <c r="AA40">
        <v>94.921961388172349</v>
      </c>
      <c r="AB40">
        <v>122.08307705586776</v>
      </c>
      <c r="AC40">
        <v>102.49463028012542</v>
      </c>
      <c r="AD40">
        <v>100.62348135543289</v>
      </c>
      <c r="AE40">
        <v>107.89702880865661</v>
      </c>
      <c r="AF40">
        <v>97.549548425013199</v>
      </c>
      <c r="AG40">
        <v>94.784843693196308</v>
      </c>
      <c r="AH40">
        <v>74.568709149025381</v>
      </c>
      <c r="AI40">
        <v>92.841344464977738</v>
      </c>
      <c r="AJ40">
        <v>97.246459315647371</v>
      </c>
      <c r="AK40">
        <v>92.53957412292948</v>
      </c>
      <c r="AL40">
        <v>107.65894583310001</v>
      </c>
      <c r="AM40">
        <v>101.87247906069388</v>
      </c>
      <c r="AN40">
        <v>99.281442342180526</v>
      </c>
      <c r="AO40">
        <v>101.10419478005497</v>
      </c>
      <c r="AP40">
        <v>104.47012098447885</v>
      </c>
      <c r="AQ40">
        <v>109.66588231676724</v>
      </c>
      <c r="AR40">
        <v>98.898101694067009</v>
      </c>
      <c r="AS40">
        <v>101.05803792393999</v>
      </c>
      <c r="AT40">
        <v>87.834144121734425</v>
      </c>
      <c r="AU40">
        <v>95.892198967339937</v>
      </c>
      <c r="AV40">
        <v>85.685008141444996</v>
      </c>
      <c r="AW40">
        <v>97.385236838454148</v>
      </c>
      <c r="AX40">
        <v>119.65836418094113</v>
      </c>
      <c r="AY40">
        <v>106.76772060614894</v>
      </c>
    </row>
    <row r="41" spans="1:51" x14ac:dyDescent="0.25">
      <c r="A41" s="1">
        <v>39</v>
      </c>
      <c r="B41">
        <v>125.88349161669612</v>
      </c>
      <c r="C41">
        <v>106.45927684672642</v>
      </c>
      <c r="D41">
        <v>125.26030584704131</v>
      </c>
      <c r="E41">
        <v>99.522856342082378</v>
      </c>
      <c r="F41">
        <v>103.18609636451583</v>
      </c>
      <c r="G41">
        <v>110.13543169392506</v>
      </c>
      <c r="H41">
        <v>95.817177023127442</v>
      </c>
      <c r="I41">
        <v>102.03934860110166</v>
      </c>
      <c r="J41">
        <v>103.74668616132112</v>
      </c>
      <c r="K41">
        <v>104.71152361569693</v>
      </c>
      <c r="L41">
        <v>101.12036104837898</v>
      </c>
      <c r="M41">
        <v>101.57741624207119</v>
      </c>
      <c r="N41">
        <v>103.54636995325563</v>
      </c>
      <c r="O41">
        <v>104.04047568736132</v>
      </c>
      <c r="P41">
        <v>98.870396211714251</v>
      </c>
      <c r="Q41">
        <v>92.524408298777416</v>
      </c>
      <c r="R41">
        <v>106.18367721472168</v>
      </c>
      <c r="S41">
        <v>94.426502780697774</v>
      </c>
      <c r="T41">
        <v>94.857455476449104</v>
      </c>
      <c r="U41">
        <v>78.262712829746306</v>
      </c>
      <c r="V41">
        <v>104.5904926082585</v>
      </c>
      <c r="W41">
        <v>102.81715983874165</v>
      </c>
      <c r="X41">
        <v>103.16437080982723</v>
      </c>
      <c r="Y41">
        <v>113.50026650470681</v>
      </c>
      <c r="Z41">
        <v>93.242863638442941</v>
      </c>
      <c r="AA41">
        <v>102.31509602599544</v>
      </c>
      <c r="AB41">
        <v>88.598392519634217</v>
      </c>
      <c r="AC41">
        <v>98.622115526814014</v>
      </c>
      <c r="AD41">
        <v>97.203519797039917</v>
      </c>
      <c r="AE41">
        <v>95.846383171738125</v>
      </c>
      <c r="AF41">
        <v>91.668073562323116</v>
      </c>
      <c r="AG41">
        <v>108.41882865643129</v>
      </c>
      <c r="AH41">
        <v>121.34802343789488</v>
      </c>
      <c r="AI41">
        <v>96.988071870873682</v>
      </c>
      <c r="AJ41">
        <v>91.812262578605441</v>
      </c>
      <c r="AK41">
        <v>102.0440324988158</v>
      </c>
      <c r="AL41">
        <v>105.04933268530294</v>
      </c>
      <c r="AM41">
        <v>108.45268459670478</v>
      </c>
      <c r="AN41">
        <v>91.166100699047092</v>
      </c>
      <c r="AO41">
        <v>93.565211298118811</v>
      </c>
      <c r="AP41">
        <v>106.54432597002597</v>
      </c>
      <c r="AQ41">
        <v>99.978967935021501</v>
      </c>
      <c r="AR41">
        <v>92.015932548383716</v>
      </c>
      <c r="AS41">
        <v>109.76890532911057</v>
      </c>
      <c r="AT41">
        <v>85.169688443420455</v>
      </c>
      <c r="AU41">
        <v>97.011286723136436</v>
      </c>
      <c r="AV41">
        <v>114.77087607781868</v>
      </c>
      <c r="AW41">
        <v>106.33162926533259</v>
      </c>
      <c r="AX41">
        <v>106.07108177064219</v>
      </c>
      <c r="AY41">
        <v>106.52444214210846</v>
      </c>
    </row>
    <row r="42" spans="1:51" x14ac:dyDescent="0.25">
      <c r="A42" s="1">
        <v>40</v>
      </c>
      <c r="B42">
        <v>101.62856395036215</v>
      </c>
      <c r="C42">
        <v>100.00879936123965</v>
      </c>
      <c r="D42">
        <v>124.06341081950814</v>
      </c>
      <c r="E42">
        <v>102.97671931548393</v>
      </c>
      <c r="F42">
        <v>117.02364897937514</v>
      </c>
      <c r="G42">
        <v>93.516212271060795</v>
      </c>
      <c r="H42">
        <v>77.683182805776596</v>
      </c>
      <c r="I42">
        <v>97.610200352937682</v>
      </c>
      <c r="J42">
        <v>109.42577571549919</v>
      </c>
      <c r="K42">
        <v>101.51082986121764</v>
      </c>
      <c r="L42">
        <v>99.48379354464123</v>
      </c>
      <c r="M42">
        <v>100.84593239080277</v>
      </c>
      <c r="N42">
        <v>114.85104803577997</v>
      </c>
      <c r="O42">
        <v>101.63165623234818</v>
      </c>
      <c r="P42">
        <v>90.20888026279863</v>
      </c>
      <c r="Q42">
        <v>98.327234607131686</v>
      </c>
      <c r="R42">
        <v>92.487937561236322</v>
      </c>
      <c r="S42">
        <v>88.975628184562083</v>
      </c>
      <c r="T42">
        <v>107.3237060860265</v>
      </c>
      <c r="U42">
        <v>103.32563558913535</v>
      </c>
      <c r="V42">
        <v>106.5225435719185</v>
      </c>
      <c r="W42">
        <v>110.85459189198446</v>
      </c>
      <c r="X42">
        <v>119.69547156477347</v>
      </c>
      <c r="Y42">
        <v>92.026459949556738</v>
      </c>
      <c r="Z42">
        <v>94.664403857314028</v>
      </c>
      <c r="AA42">
        <v>101.20123786473414</v>
      </c>
      <c r="AB42">
        <v>87.934552336810157</v>
      </c>
      <c r="AC42">
        <v>99.255362581607187</v>
      </c>
      <c r="AD42">
        <v>105.34619175596163</v>
      </c>
      <c r="AE42">
        <v>91.470531313098036</v>
      </c>
      <c r="AF42">
        <v>95.729353940987494</v>
      </c>
      <c r="AG42">
        <v>120.06518116104417</v>
      </c>
      <c r="AH42">
        <v>103.86924057238502</v>
      </c>
      <c r="AI42">
        <v>77.85507730441168</v>
      </c>
      <c r="AJ42">
        <v>105.78111212234944</v>
      </c>
      <c r="AK42">
        <v>113.17812348133884</v>
      </c>
      <c r="AL42">
        <v>112.00705810333602</v>
      </c>
      <c r="AM42">
        <v>99.242322701320518</v>
      </c>
      <c r="AN42">
        <v>91.865627180231968</v>
      </c>
      <c r="AO42">
        <v>110.26671725412598</v>
      </c>
      <c r="AP42">
        <v>111.31847966462374</v>
      </c>
      <c r="AQ42">
        <v>117.16211954772007</v>
      </c>
      <c r="AR42">
        <v>107.70724000176415</v>
      </c>
      <c r="AS42">
        <v>114.51826392440125</v>
      </c>
      <c r="AT42">
        <v>101.89505726666539</v>
      </c>
      <c r="AU42">
        <v>84.012083587003872</v>
      </c>
      <c r="AV42">
        <v>106.92436969984556</v>
      </c>
      <c r="AW42">
        <v>99.668318650947185</v>
      </c>
      <c r="AX42">
        <v>100.83825852925656</v>
      </c>
      <c r="AY42">
        <v>116.88204065430909</v>
      </c>
    </row>
    <row r="43" spans="1:51" x14ac:dyDescent="0.25">
      <c r="A43" s="3" t="s">
        <v>0</v>
      </c>
      <c r="B43">
        <f>AVERAGE(B3:B42)</f>
        <v>99.807041035637667</v>
      </c>
      <c r="C43">
        <f t="shared" ref="C43:AY43" si="0">AVERAGE(C3:C42)</f>
        <v>97.913163838347828</v>
      </c>
      <c r="D43">
        <f t="shared" si="0"/>
        <v>101.8586263195175</v>
      </c>
      <c r="E43">
        <f t="shared" si="0"/>
        <v>101.69834720509243</v>
      </c>
      <c r="F43">
        <f t="shared" si="0"/>
        <v>101.06412187506066</v>
      </c>
      <c r="G43">
        <f t="shared" si="0"/>
        <v>99.927007934275025</v>
      </c>
      <c r="H43">
        <f t="shared" si="0"/>
        <v>99.033829283234809</v>
      </c>
      <c r="I43">
        <f t="shared" si="0"/>
        <v>100.29913138632764</v>
      </c>
      <c r="J43">
        <f t="shared" si="0"/>
        <v>99.312756528979662</v>
      </c>
      <c r="K43">
        <f t="shared" si="0"/>
        <v>101.02279727798305</v>
      </c>
      <c r="L43">
        <f t="shared" si="0"/>
        <v>100.83481722867873</v>
      </c>
      <c r="M43">
        <f t="shared" si="0"/>
        <v>100.54036746632846</v>
      </c>
      <c r="N43">
        <f t="shared" si="0"/>
        <v>98.927025899320142</v>
      </c>
      <c r="O43">
        <f t="shared" si="0"/>
        <v>99.722724624007242</v>
      </c>
      <c r="P43">
        <f t="shared" si="0"/>
        <v>102.00529740368438</v>
      </c>
      <c r="Q43">
        <f t="shared" si="0"/>
        <v>99.265897940858849</v>
      </c>
      <c r="R43">
        <f t="shared" si="0"/>
        <v>98.410408750260103</v>
      </c>
      <c r="S43">
        <f t="shared" si="0"/>
        <v>98.050428473561624</v>
      </c>
      <c r="T43">
        <f t="shared" si="0"/>
        <v>100.07202118013083</v>
      </c>
      <c r="U43">
        <f t="shared" si="0"/>
        <v>100.82119498756583</v>
      </c>
      <c r="V43">
        <f t="shared" si="0"/>
        <v>101.0797333516166</v>
      </c>
      <c r="W43">
        <f t="shared" si="0"/>
        <v>101.2308990449128</v>
      </c>
      <c r="X43">
        <f t="shared" si="0"/>
        <v>102.55268105320283</v>
      </c>
      <c r="Y43">
        <f t="shared" si="0"/>
        <v>100.6358601467582</v>
      </c>
      <c r="Z43">
        <f t="shared" si="0"/>
        <v>98.861447920717183</v>
      </c>
      <c r="AA43">
        <f t="shared" si="0"/>
        <v>101.65805204233038</v>
      </c>
      <c r="AB43">
        <f t="shared" si="0"/>
        <v>98.806027576847555</v>
      </c>
      <c r="AC43">
        <f t="shared" si="0"/>
        <v>103.11628497229322</v>
      </c>
      <c r="AD43">
        <f t="shared" si="0"/>
        <v>99.810904682817636</v>
      </c>
      <c r="AE43">
        <f t="shared" si="0"/>
        <v>96.500217207540118</v>
      </c>
      <c r="AF43">
        <f t="shared" si="0"/>
        <v>97.206314503728208</v>
      </c>
      <c r="AG43">
        <f t="shared" si="0"/>
        <v>98.848860514044645</v>
      </c>
      <c r="AH43">
        <f t="shared" si="0"/>
        <v>98.295631371547643</v>
      </c>
      <c r="AI43">
        <f t="shared" si="0"/>
        <v>95.860628416721738</v>
      </c>
      <c r="AJ43">
        <f t="shared" si="0"/>
        <v>100.83443580933817</v>
      </c>
      <c r="AK43">
        <f t="shared" si="0"/>
        <v>102.34636644336206</v>
      </c>
      <c r="AL43">
        <f t="shared" si="0"/>
        <v>101.08585737734757</v>
      </c>
      <c r="AM43">
        <f t="shared" si="0"/>
        <v>100.56216777011286</v>
      </c>
      <c r="AN43">
        <f t="shared" si="0"/>
        <v>99.390540210697509</v>
      </c>
      <c r="AO43">
        <f t="shared" si="0"/>
        <v>100.57502518302499</v>
      </c>
      <c r="AP43">
        <f t="shared" si="0"/>
        <v>99.914151089797087</v>
      </c>
      <c r="AQ43">
        <f t="shared" si="0"/>
        <v>98.133038161540753</v>
      </c>
      <c r="AR43">
        <f t="shared" si="0"/>
        <v>101.3578895163846</v>
      </c>
      <c r="AS43">
        <f t="shared" si="0"/>
        <v>101.01933693485989</v>
      </c>
      <c r="AT43">
        <f t="shared" si="0"/>
        <v>102.383638388892</v>
      </c>
      <c r="AU43">
        <f t="shared" si="0"/>
        <v>99.436285236242838</v>
      </c>
      <c r="AV43">
        <f t="shared" si="0"/>
        <v>101.07292265738579</v>
      </c>
      <c r="AW43">
        <f t="shared" si="0"/>
        <v>101.54944558516945</v>
      </c>
      <c r="AX43">
        <f t="shared" si="0"/>
        <v>100.39264278939299</v>
      </c>
      <c r="AY43">
        <f t="shared" si="0"/>
        <v>100.32803029625939</v>
      </c>
    </row>
    <row r="44" spans="1:51" x14ac:dyDescent="0.25">
      <c r="A44" s="3" t="s">
        <v>1</v>
      </c>
      <c r="B44">
        <f>STDEV(B3:B42)</f>
        <v>9.8595557050518092</v>
      </c>
      <c r="C44">
        <f t="shared" ref="C44:AY44" si="1">STDEV(C3:C42)</f>
        <v>8.8806933365161083</v>
      </c>
      <c r="D44">
        <f t="shared" si="1"/>
        <v>9.4698147815032492</v>
      </c>
      <c r="E44">
        <f t="shared" si="1"/>
        <v>7.6638499927456385</v>
      </c>
      <c r="F44">
        <f t="shared" si="1"/>
        <v>12.231580377935158</v>
      </c>
      <c r="G44">
        <f t="shared" si="1"/>
        <v>8.0572486926018225</v>
      </c>
      <c r="H44">
        <f t="shared" si="1"/>
        <v>11.498214443744468</v>
      </c>
      <c r="I44">
        <f t="shared" si="1"/>
        <v>9.3273875585255723</v>
      </c>
      <c r="J44">
        <f t="shared" si="1"/>
        <v>9.3814090205219802</v>
      </c>
      <c r="K44">
        <f t="shared" si="1"/>
        <v>7.8341444832672638</v>
      </c>
      <c r="L44">
        <f t="shared" si="1"/>
        <v>8.8302213910775968</v>
      </c>
      <c r="M44">
        <f t="shared" si="1"/>
        <v>7.2694431771383403</v>
      </c>
      <c r="N44">
        <f t="shared" si="1"/>
        <v>10.41895799144112</v>
      </c>
      <c r="O44">
        <f t="shared" si="1"/>
        <v>10.503492104768824</v>
      </c>
      <c r="P44">
        <f t="shared" si="1"/>
        <v>9.1113869997858625</v>
      </c>
      <c r="Q44">
        <f t="shared" si="1"/>
        <v>9.7823447870065205</v>
      </c>
      <c r="R44">
        <f t="shared" si="1"/>
        <v>9.8534209089637539</v>
      </c>
      <c r="S44">
        <f t="shared" si="1"/>
        <v>8.0439849644475299</v>
      </c>
      <c r="T44">
        <f t="shared" si="1"/>
        <v>10.433738195141194</v>
      </c>
      <c r="U44">
        <f t="shared" si="1"/>
        <v>9.7005591203357486</v>
      </c>
      <c r="V44">
        <f t="shared" si="1"/>
        <v>9.2448918449504767</v>
      </c>
      <c r="W44">
        <f t="shared" si="1"/>
        <v>9.1513918780696866</v>
      </c>
      <c r="X44">
        <f t="shared" si="1"/>
        <v>10.764906196897751</v>
      </c>
      <c r="Y44">
        <f t="shared" si="1"/>
        <v>10.076933393677823</v>
      </c>
      <c r="Z44">
        <f t="shared" si="1"/>
        <v>9.5988362070989552</v>
      </c>
      <c r="AA44">
        <f t="shared" si="1"/>
        <v>8.4007940967391708</v>
      </c>
      <c r="AB44">
        <f t="shared" si="1"/>
        <v>8.8612651983164152</v>
      </c>
      <c r="AC44">
        <f t="shared" si="1"/>
        <v>8.0595024292356587</v>
      </c>
      <c r="AD44">
        <f t="shared" si="1"/>
        <v>11.512430875528086</v>
      </c>
      <c r="AE44">
        <f t="shared" si="1"/>
        <v>8.3061604058241123</v>
      </c>
      <c r="AF44">
        <f t="shared" si="1"/>
        <v>8.4920033763364522</v>
      </c>
      <c r="AG44">
        <f t="shared" si="1"/>
        <v>9.4750952474113497</v>
      </c>
      <c r="AH44">
        <f t="shared" si="1"/>
        <v>11.91074401337687</v>
      </c>
      <c r="AI44">
        <f t="shared" si="1"/>
        <v>10.073698143333207</v>
      </c>
      <c r="AJ44">
        <f t="shared" si="1"/>
        <v>10.67893886391753</v>
      </c>
      <c r="AK44">
        <f t="shared" si="1"/>
        <v>8.2614008849246705</v>
      </c>
      <c r="AL44">
        <f t="shared" si="1"/>
        <v>8.6936209380567018</v>
      </c>
      <c r="AM44">
        <f t="shared" si="1"/>
        <v>10.039956777688843</v>
      </c>
      <c r="AN44">
        <f t="shared" si="1"/>
        <v>8.1588039042891509</v>
      </c>
      <c r="AO44">
        <f t="shared" si="1"/>
        <v>9.2181036296050873</v>
      </c>
      <c r="AP44">
        <f t="shared" si="1"/>
        <v>9.9589694645837792</v>
      </c>
      <c r="AQ44">
        <f t="shared" si="1"/>
        <v>8.8473203134923626</v>
      </c>
      <c r="AR44">
        <f t="shared" si="1"/>
        <v>8.1802346954736329</v>
      </c>
      <c r="AS44">
        <f t="shared" si="1"/>
        <v>9.1084235487146312</v>
      </c>
      <c r="AT44">
        <f t="shared" si="1"/>
        <v>9.7892314253301791</v>
      </c>
      <c r="AU44">
        <f t="shared" si="1"/>
        <v>11.657519793266641</v>
      </c>
      <c r="AV44">
        <f t="shared" si="1"/>
        <v>10.330285882711982</v>
      </c>
      <c r="AW44">
        <f t="shared" si="1"/>
        <v>9.8605638281059385</v>
      </c>
      <c r="AX44">
        <f t="shared" si="1"/>
        <v>9.8826228774593918</v>
      </c>
      <c r="AY44">
        <f t="shared" si="1"/>
        <v>10.002196192735422</v>
      </c>
    </row>
    <row r="45" spans="1:51" x14ac:dyDescent="0.25">
      <c r="A45" s="3" t="s">
        <v>3</v>
      </c>
      <c r="B45">
        <f>B$44/SQRT(40)</f>
        <v>1.5589326372635515</v>
      </c>
      <c r="C45">
        <f t="shared" ref="C45:AY45" si="2">C$44/SQRT(40)</f>
        <v>1.4041609072435537</v>
      </c>
      <c r="D45">
        <f t="shared" si="2"/>
        <v>1.4973091864740014</v>
      </c>
      <c r="E45">
        <f t="shared" si="2"/>
        <v>1.2117610811470563</v>
      </c>
      <c r="F45">
        <f t="shared" si="2"/>
        <v>1.9339826688849124</v>
      </c>
      <c r="G45">
        <f t="shared" si="2"/>
        <v>1.2739628771517812</v>
      </c>
      <c r="H45">
        <f t="shared" si="2"/>
        <v>1.8180273333639259</v>
      </c>
      <c r="I45">
        <f t="shared" si="2"/>
        <v>1.4747894652028948</v>
      </c>
      <c r="J45">
        <f t="shared" si="2"/>
        <v>1.4833310083249387</v>
      </c>
      <c r="K45">
        <f t="shared" si="2"/>
        <v>1.2386870042983709</v>
      </c>
      <c r="L45">
        <f t="shared" si="2"/>
        <v>1.3961805919672816</v>
      </c>
      <c r="M45">
        <f t="shared" si="2"/>
        <v>1.1493998880464009</v>
      </c>
      <c r="N45">
        <f t="shared" si="2"/>
        <v>1.6473819049283531</v>
      </c>
      <c r="O45">
        <f t="shared" si="2"/>
        <v>1.6607479218332701</v>
      </c>
      <c r="P45">
        <f t="shared" si="2"/>
        <v>1.4406367781285712</v>
      </c>
      <c r="Q45">
        <f t="shared" si="2"/>
        <v>1.5467245192007661</v>
      </c>
      <c r="R45">
        <f t="shared" si="2"/>
        <v>1.5579626408326042</v>
      </c>
      <c r="S45">
        <f t="shared" si="2"/>
        <v>1.2718656975901379</v>
      </c>
      <c r="T45">
        <f t="shared" si="2"/>
        <v>1.6497188603270272</v>
      </c>
      <c r="U45">
        <f t="shared" si="2"/>
        <v>1.5337930698690181</v>
      </c>
      <c r="V45">
        <f t="shared" si="2"/>
        <v>1.4617457475979863</v>
      </c>
      <c r="W45">
        <f t="shared" si="2"/>
        <v>1.4469621047733059</v>
      </c>
      <c r="X45">
        <f t="shared" si="2"/>
        <v>1.7020811190128953</v>
      </c>
      <c r="Y45">
        <f t="shared" si="2"/>
        <v>1.5933030676916056</v>
      </c>
      <c r="Z45">
        <f t="shared" si="2"/>
        <v>1.5177092650662201</v>
      </c>
      <c r="AA45">
        <f t="shared" si="2"/>
        <v>1.3282821749896339</v>
      </c>
      <c r="AB45">
        <f t="shared" si="2"/>
        <v>1.401089048873176</v>
      </c>
      <c r="AC45">
        <f t="shared" si="2"/>
        <v>1.2743192242022354</v>
      </c>
      <c r="AD45">
        <f t="shared" si="2"/>
        <v>1.820275148595758</v>
      </c>
      <c r="AE45">
        <f t="shared" si="2"/>
        <v>1.3133192746556355</v>
      </c>
      <c r="AF45">
        <f t="shared" si="2"/>
        <v>1.3427036283531606</v>
      </c>
      <c r="AG45">
        <f t="shared" si="2"/>
        <v>1.4981441014428245</v>
      </c>
      <c r="AH45">
        <f t="shared" si="2"/>
        <v>1.8832539854742969</v>
      </c>
      <c r="AI45">
        <f t="shared" si="2"/>
        <v>1.592791529697114</v>
      </c>
      <c r="AJ45">
        <f t="shared" si="2"/>
        <v>1.6884884901835149</v>
      </c>
      <c r="AK45">
        <f t="shared" si="2"/>
        <v>1.3062421730046283</v>
      </c>
      <c r="AL45">
        <f t="shared" si="2"/>
        <v>1.3745821639194389</v>
      </c>
      <c r="AM45">
        <f t="shared" si="2"/>
        <v>1.5874565513570766</v>
      </c>
      <c r="AN45">
        <f t="shared" si="2"/>
        <v>1.2900201660114066</v>
      </c>
      <c r="AO45">
        <f t="shared" si="2"/>
        <v>1.457510158850861</v>
      </c>
      <c r="AP45">
        <f t="shared" si="2"/>
        <v>1.5746513328076164</v>
      </c>
      <c r="AQ45">
        <f t="shared" si="2"/>
        <v>1.39888416898554</v>
      </c>
      <c r="AR45">
        <f t="shared" si="2"/>
        <v>1.2934086716215276</v>
      </c>
      <c r="AS45">
        <f t="shared" si="2"/>
        <v>1.4401682153725934</v>
      </c>
      <c r="AT45">
        <f t="shared" si="2"/>
        <v>1.5478133923269943</v>
      </c>
      <c r="AU45">
        <f t="shared" si="2"/>
        <v>1.8432157207608899</v>
      </c>
      <c r="AV45">
        <f t="shared" si="2"/>
        <v>1.6333616135026443</v>
      </c>
      <c r="AW45">
        <f t="shared" si="2"/>
        <v>1.5590920355141902</v>
      </c>
      <c r="AX45">
        <f t="shared" si="2"/>
        <v>1.5625798774629389</v>
      </c>
      <c r="AY45">
        <f t="shared" si="2"/>
        <v>1.5814860786454221</v>
      </c>
    </row>
    <row r="46" spans="1:51" x14ac:dyDescent="0.25">
      <c r="A46" s="3" t="s">
        <v>4</v>
      </c>
      <c r="B46">
        <f>B$43-B$45</f>
        <v>98.248108398374114</v>
      </c>
      <c r="C46">
        <f t="shared" ref="C46:AY46" si="3">C$43-C$45</f>
        <v>96.509002931104277</v>
      </c>
      <c r="D46">
        <f t="shared" si="3"/>
        <v>100.3613171330435</v>
      </c>
      <c r="E46">
        <f t="shared" si="3"/>
        <v>100.48658612394537</v>
      </c>
      <c r="F46">
        <f t="shared" si="3"/>
        <v>99.130139206175755</v>
      </c>
      <c r="G46">
        <f t="shared" si="3"/>
        <v>98.653045057123251</v>
      </c>
      <c r="H46">
        <f t="shared" si="3"/>
        <v>97.21580194987088</v>
      </c>
      <c r="I46">
        <f t="shared" si="3"/>
        <v>98.824341921124756</v>
      </c>
      <c r="J46">
        <f t="shared" si="3"/>
        <v>97.829425520654723</v>
      </c>
      <c r="K46">
        <f t="shared" si="3"/>
        <v>99.784110273684675</v>
      </c>
      <c r="L46">
        <f t="shared" si="3"/>
        <v>99.43863663671145</v>
      </c>
      <c r="M46">
        <f t="shared" si="3"/>
        <v>99.390967578282059</v>
      </c>
      <c r="N46">
        <f t="shared" si="3"/>
        <v>97.27964399439179</v>
      </c>
      <c r="O46">
        <f t="shared" si="3"/>
        <v>98.061976702173965</v>
      </c>
      <c r="P46">
        <f t="shared" si="3"/>
        <v>100.5646606255558</v>
      </c>
      <c r="Q46">
        <f t="shared" si="3"/>
        <v>97.719173421658084</v>
      </c>
      <c r="R46">
        <f t="shared" si="3"/>
        <v>96.852446109427504</v>
      </c>
      <c r="S46">
        <f t="shared" si="3"/>
        <v>96.77856277597148</v>
      </c>
      <c r="T46">
        <f t="shared" si="3"/>
        <v>98.422302319803805</v>
      </c>
      <c r="U46">
        <f t="shared" si="3"/>
        <v>99.287401917696812</v>
      </c>
      <c r="V46">
        <f t="shared" si="3"/>
        <v>99.617987604018609</v>
      </c>
      <c r="W46">
        <f t="shared" si="3"/>
        <v>99.783936940139498</v>
      </c>
      <c r="X46">
        <f t="shared" si="3"/>
        <v>100.85059993418994</v>
      </c>
      <c r="Y46">
        <f t="shared" si="3"/>
        <v>99.042557079066597</v>
      </c>
      <c r="Z46">
        <f t="shared" si="3"/>
        <v>97.343738655650967</v>
      </c>
      <c r="AA46">
        <f t="shared" si="3"/>
        <v>100.32976986734074</v>
      </c>
      <c r="AB46">
        <f t="shared" si="3"/>
        <v>97.40493852797438</v>
      </c>
      <c r="AC46">
        <f t="shared" si="3"/>
        <v>101.84196574809098</v>
      </c>
      <c r="AD46">
        <f t="shared" si="3"/>
        <v>97.990629534221881</v>
      </c>
      <c r="AE46">
        <f t="shared" si="3"/>
        <v>95.186897932884477</v>
      </c>
      <c r="AF46">
        <f t="shared" si="3"/>
        <v>95.863610875375045</v>
      </c>
      <c r="AG46">
        <f t="shared" si="3"/>
        <v>97.350716412601827</v>
      </c>
      <c r="AH46">
        <f t="shared" si="3"/>
        <v>96.412377386073345</v>
      </c>
      <c r="AI46">
        <f t="shared" si="3"/>
        <v>94.267836887024629</v>
      </c>
      <c r="AJ46">
        <f t="shared" si="3"/>
        <v>99.145947319154658</v>
      </c>
      <c r="AK46">
        <f t="shared" si="3"/>
        <v>101.04012427035742</v>
      </c>
      <c r="AL46">
        <f t="shared" si="3"/>
        <v>99.711275213428124</v>
      </c>
      <c r="AM46">
        <f t="shared" si="3"/>
        <v>98.974711218755786</v>
      </c>
      <c r="AN46">
        <f t="shared" si="3"/>
        <v>98.100520044686107</v>
      </c>
      <c r="AO46">
        <f t="shared" si="3"/>
        <v>99.117515024174125</v>
      </c>
      <c r="AP46">
        <f t="shared" si="3"/>
        <v>98.339499756989468</v>
      </c>
      <c r="AQ46">
        <f t="shared" si="3"/>
        <v>96.734153992555207</v>
      </c>
      <c r="AR46">
        <f t="shared" si="3"/>
        <v>100.06448084476307</v>
      </c>
      <c r="AS46">
        <f t="shared" si="3"/>
        <v>99.579168719487299</v>
      </c>
      <c r="AT46">
        <f t="shared" si="3"/>
        <v>100.83582499656499</v>
      </c>
      <c r="AU46">
        <f t="shared" si="3"/>
        <v>97.593069515481943</v>
      </c>
      <c r="AV46">
        <f t="shared" si="3"/>
        <v>99.439561043883145</v>
      </c>
      <c r="AW46">
        <f t="shared" si="3"/>
        <v>99.990353549655268</v>
      </c>
      <c r="AX46">
        <f t="shared" si="3"/>
        <v>98.830062911930057</v>
      </c>
      <c r="AY46">
        <f t="shared" si="3"/>
        <v>98.746544217613959</v>
      </c>
    </row>
    <row r="47" spans="1:51" x14ac:dyDescent="0.25">
      <c r="A47" s="3" t="s">
        <v>5</v>
      </c>
      <c r="B47">
        <f>B$43+B$45</f>
        <v>101.36597367290122</v>
      </c>
      <c r="C47">
        <f t="shared" ref="C47:AY47" si="4">C$43+C$45</f>
        <v>99.317324745591378</v>
      </c>
      <c r="D47">
        <f t="shared" si="4"/>
        <v>103.3559355059915</v>
      </c>
      <c r="E47">
        <f t="shared" si="4"/>
        <v>102.91010828623949</v>
      </c>
      <c r="F47">
        <f t="shared" si="4"/>
        <v>102.99810454394557</v>
      </c>
      <c r="G47">
        <f t="shared" si="4"/>
        <v>101.2009708114268</v>
      </c>
      <c r="H47">
        <f t="shared" si="4"/>
        <v>100.85185661659874</v>
      </c>
      <c r="I47">
        <f t="shared" si="4"/>
        <v>101.77392085153053</v>
      </c>
      <c r="J47">
        <f t="shared" si="4"/>
        <v>100.7960875373046</v>
      </c>
      <c r="K47">
        <f t="shared" si="4"/>
        <v>102.26148428228142</v>
      </c>
      <c r="L47">
        <f t="shared" si="4"/>
        <v>102.23099782064601</v>
      </c>
      <c r="M47">
        <f t="shared" si="4"/>
        <v>101.68976735437487</v>
      </c>
      <c r="N47">
        <f t="shared" si="4"/>
        <v>100.57440780424849</v>
      </c>
      <c r="O47">
        <f t="shared" si="4"/>
        <v>101.38347254584052</v>
      </c>
      <c r="P47">
        <f t="shared" si="4"/>
        <v>103.44593418181296</v>
      </c>
      <c r="Q47">
        <f t="shared" si="4"/>
        <v>100.81262246005961</v>
      </c>
      <c r="R47">
        <f t="shared" si="4"/>
        <v>99.968371391092703</v>
      </c>
      <c r="S47">
        <f t="shared" si="4"/>
        <v>99.322294171151768</v>
      </c>
      <c r="T47">
        <f t="shared" si="4"/>
        <v>101.72174004045786</v>
      </c>
      <c r="U47">
        <f t="shared" si="4"/>
        <v>102.35498805743485</v>
      </c>
      <c r="V47">
        <f t="shared" si="4"/>
        <v>102.54147909921458</v>
      </c>
      <c r="W47">
        <f t="shared" si="4"/>
        <v>102.67786114968611</v>
      </c>
      <c r="X47">
        <f t="shared" si="4"/>
        <v>104.25476217221572</v>
      </c>
      <c r="Y47">
        <f t="shared" si="4"/>
        <v>102.22916321444981</v>
      </c>
      <c r="Z47">
        <f t="shared" si="4"/>
        <v>100.3791571857834</v>
      </c>
      <c r="AA47">
        <f t="shared" si="4"/>
        <v>102.98633421732002</v>
      </c>
      <c r="AB47">
        <f t="shared" si="4"/>
        <v>100.20711662572073</v>
      </c>
      <c r="AC47">
        <f t="shared" si="4"/>
        <v>104.39060419649545</v>
      </c>
      <c r="AD47">
        <f t="shared" si="4"/>
        <v>101.63117983141339</v>
      </c>
      <c r="AE47">
        <f t="shared" si="4"/>
        <v>97.813536482195758</v>
      </c>
      <c r="AF47">
        <f t="shared" si="4"/>
        <v>98.549018132081372</v>
      </c>
      <c r="AG47">
        <f t="shared" si="4"/>
        <v>100.34700461548746</v>
      </c>
      <c r="AH47">
        <f t="shared" si="4"/>
        <v>100.17888535702194</v>
      </c>
      <c r="AI47">
        <f t="shared" si="4"/>
        <v>97.453419946418848</v>
      </c>
      <c r="AJ47">
        <f t="shared" si="4"/>
        <v>102.52292429952169</v>
      </c>
      <c r="AK47">
        <f t="shared" si="4"/>
        <v>103.65260861636669</v>
      </c>
      <c r="AL47">
        <f t="shared" si="4"/>
        <v>102.46043954126701</v>
      </c>
      <c r="AM47">
        <f t="shared" si="4"/>
        <v>102.14962432146994</v>
      </c>
      <c r="AN47">
        <f t="shared" si="4"/>
        <v>100.68056037670891</v>
      </c>
      <c r="AO47">
        <f t="shared" si="4"/>
        <v>102.03253534187586</v>
      </c>
      <c r="AP47">
        <f t="shared" si="4"/>
        <v>101.48880242260471</v>
      </c>
      <c r="AQ47">
        <f t="shared" si="4"/>
        <v>99.531922330526299</v>
      </c>
      <c r="AR47">
        <f t="shared" si="4"/>
        <v>102.65129818800614</v>
      </c>
      <c r="AS47">
        <f t="shared" si="4"/>
        <v>102.45950515023249</v>
      </c>
      <c r="AT47">
        <f t="shared" si="4"/>
        <v>103.931451781219</v>
      </c>
      <c r="AU47">
        <f t="shared" si="4"/>
        <v>101.27950095700373</v>
      </c>
      <c r="AV47">
        <f t="shared" si="4"/>
        <v>102.70628427088843</v>
      </c>
      <c r="AW47">
        <f t="shared" si="4"/>
        <v>103.10853762068363</v>
      </c>
      <c r="AX47">
        <f t="shared" si="4"/>
        <v>101.95522266685593</v>
      </c>
      <c r="AY47">
        <f t="shared" si="4"/>
        <v>101.90951637490481</v>
      </c>
    </row>
    <row r="48" spans="1:51" x14ac:dyDescent="0.25">
      <c r="A48" s="1"/>
    </row>
    <row r="49" spans="1:1" x14ac:dyDescent="0.25">
      <c r="A49" s="1"/>
    </row>
  </sheetData>
  <mergeCells count="1">
    <mergeCell ref="B1:AY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Sachith Nimesh</dc:creator>
  <cp:lastModifiedBy>Sachith Nimesh</cp:lastModifiedBy>
  <dcterms:created xsi:type="dcterms:W3CDTF">2023-11-09T16:17:00Z</dcterms:created>
  <dcterms:modified xsi:type="dcterms:W3CDTF">2023-11-09T16:47:59Z</dcterms:modified>
</cp:coreProperties>
</file>