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achi\OneDrive\Desktop\"/>
    </mc:Choice>
  </mc:AlternateContent>
  <xr:revisionPtr revIDLastSave="0" documentId="13_ncr:1_{804B515A-922A-4144-AAC5-C9BE18E1C43F}" xr6:coauthVersionLast="47" xr6:coauthVersionMax="47" xr10:uidLastSave="{00000000-0000-0000-0000-000000000000}"/>
  <bookViews>
    <workbookView xWindow="-100" yWindow="0" windowWidth="13887" windowHeight="14799" xr2:uid="{00000000-000D-0000-FFFF-FFFF00000000}"/>
  </bookViews>
  <sheets>
    <sheet name="Sheet1" sheetId="1" r:id="rId1"/>
  </sheets>
  <definedNames>
    <definedName name="_xlnm._FilterDatabase" localSheetId="0" hidden="1">Sheet1!$A$1:$I$26</definedName>
    <definedName name="_xlchart.v1.0" hidden="1">Sheet1!$B$2:$B$26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1" l="1"/>
  <c r="C47" i="1"/>
  <c r="C45" i="1"/>
  <c r="C44" i="1"/>
  <c r="C42" i="1"/>
  <c r="J3" i="1"/>
  <c r="J4" i="1"/>
  <c r="J5" i="1"/>
  <c r="J6" i="1"/>
  <c r="J7" i="1"/>
  <c r="C51" i="1" s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C36" i="1"/>
  <c r="C35" i="1"/>
  <c r="C33" i="1"/>
  <c r="C50" i="1" s="1"/>
  <c r="C32" i="1"/>
  <c r="C30" i="1"/>
  <c r="C29" i="1"/>
  <c r="C48" i="1" l="1"/>
</calcChain>
</file>

<file path=xl/sharedStrings.xml><?xml version="1.0" encoding="utf-8"?>
<sst xmlns="http://schemas.openxmlformats.org/spreadsheetml/2006/main" count="122" uniqueCount="47">
  <si>
    <t>id</t>
  </si>
  <si>
    <t>duration</t>
  </si>
  <si>
    <t xml:space="preserve">age </t>
  </si>
  <si>
    <t>sex</t>
  </si>
  <si>
    <t xml:space="preserve">temperature </t>
  </si>
  <si>
    <t>wbc</t>
  </si>
  <si>
    <t xml:space="preserve">antibiotics </t>
  </si>
  <si>
    <t xml:space="preserve">culture </t>
  </si>
  <si>
    <t>No</t>
  </si>
  <si>
    <t>Yes</t>
  </si>
  <si>
    <t>service</t>
  </si>
  <si>
    <t>med</t>
  </si>
  <si>
    <t>surg</t>
  </si>
  <si>
    <t xml:space="preserve">question a </t>
  </si>
  <si>
    <t>question b</t>
  </si>
  <si>
    <t>mean</t>
  </si>
  <si>
    <t>median</t>
  </si>
  <si>
    <t>days</t>
  </si>
  <si>
    <t>std dev</t>
  </si>
  <si>
    <t>range</t>
  </si>
  <si>
    <t>question c</t>
  </si>
  <si>
    <t>i.</t>
  </si>
  <si>
    <t>ii.</t>
  </si>
  <si>
    <t>iii.</t>
  </si>
  <si>
    <t>not received</t>
  </si>
  <si>
    <t>iv</t>
  </si>
  <si>
    <t>v</t>
  </si>
  <si>
    <t>question d</t>
  </si>
  <si>
    <t>con*duration</t>
  </si>
  <si>
    <t>assume constant value as c = 2</t>
  </si>
  <si>
    <t>new median =</t>
  </si>
  <si>
    <t>it means c*old median = new median</t>
  </si>
  <si>
    <t>question e</t>
  </si>
  <si>
    <t>old mode</t>
  </si>
  <si>
    <t>it means c*old mode = new mode</t>
  </si>
  <si>
    <t>new mode</t>
  </si>
  <si>
    <t>c</t>
  </si>
  <si>
    <t>question f</t>
  </si>
  <si>
    <t>old geomean</t>
  </si>
  <si>
    <t>new geomean</t>
  </si>
  <si>
    <t xml:space="preserve">it means new geomean = old geomean*c </t>
  </si>
  <si>
    <t>question g</t>
  </si>
  <si>
    <t>old range</t>
  </si>
  <si>
    <t>new range</t>
  </si>
  <si>
    <t>it means new range = c*old range</t>
  </si>
  <si>
    <t>9 days</t>
  </si>
  <si>
    <t>outlier 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</si>
</sst>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boxWhisker" uniqueId="{10DE6370-DC0B-4831-A5E2-AA01D6C13C38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595438</xdr:colOff>
      <xdr:row>27</xdr:row>
      <xdr:rowOff>130056</xdr:rowOff>
    </xdr:from>
    <xdr:to>
      <xdr:col>10</xdr:col>
      <xdr:colOff>597179</xdr:colOff>
      <xdr:row>41</xdr:row>
      <xdr:rowOff>70163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177EBA0-F505-77BA-0AE6-6DA7247452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32451" y="4566254"/>
              <a:ext cx="3016546" cy="27285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52"/>
  <sheetViews>
    <sheetView tabSelected="1" topLeftCell="A32" zoomScale="104" workbookViewId="0">
      <selection activeCell="D45" sqref="D45"/>
    </sheetView>
  </sheetViews>
  <sheetFormatPr defaultColWidth="12.625" defaultRowHeight="15.7" customHeight="1" x14ac:dyDescent="0.2"/>
  <cols>
    <col min="1" max="1" width="9.625" bestFit="1" customWidth="1"/>
    <col min="2" max="2" width="26.375" bestFit="1" customWidth="1"/>
    <col min="3" max="3" width="11.875" bestFit="1" customWidth="1"/>
    <col min="4" max="4" width="34.125" bestFit="1" customWidth="1"/>
    <col min="5" max="5" width="11" bestFit="1" customWidth="1"/>
    <col min="6" max="6" width="4.125" bestFit="1" customWidth="1"/>
    <col min="7" max="7" width="9.25" bestFit="1" customWidth="1"/>
    <col min="8" max="8" width="6.75" bestFit="1" customWidth="1"/>
    <col min="9" max="9" width="6.5" bestFit="1" customWidth="1"/>
    <col min="10" max="10" width="10.875" bestFit="1" customWidth="1"/>
    <col min="11" max="11" width="13.25" bestFit="1" customWidth="1"/>
  </cols>
  <sheetData>
    <row r="1" spans="1:11" ht="12.8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10</v>
      </c>
      <c r="J1" s="1" t="s">
        <v>28</v>
      </c>
      <c r="K1" s="1" t="s">
        <v>46</v>
      </c>
    </row>
    <row r="2" spans="1:11" ht="12.85" x14ac:dyDescent="0.2">
      <c r="A2" s="1">
        <v>1</v>
      </c>
      <c r="B2" s="1">
        <v>6</v>
      </c>
      <c r="C2" s="1">
        <v>30</v>
      </c>
      <c r="D2" s="1">
        <v>2</v>
      </c>
      <c r="E2" s="1">
        <v>99</v>
      </c>
      <c r="F2" s="1">
        <v>8</v>
      </c>
      <c r="G2" t="s">
        <v>8</v>
      </c>
      <c r="H2" t="s">
        <v>8</v>
      </c>
      <c r="I2" t="s">
        <v>11</v>
      </c>
      <c r="J2">
        <f>2*B2</f>
        <v>12</v>
      </c>
      <c r="K2" s="1">
        <v>6</v>
      </c>
    </row>
    <row r="3" spans="1:11" ht="12.85" x14ac:dyDescent="0.2">
      <c r="A3" s="1">
        <v>2</v>
      </c>
      <c r="B3" s="1">
        <v>9</v>
      </c>
      <c r="C3" s="1">
        <v>73</v>
      </c>
      <c r="D3" s="1">
        <v>2</v>
      </c>
      <c r="E3" s="1">
        <v>98</v>
      </c>
      <c r="F3" s="1">
        <v>5</v>
      </c>
      <c r="G3" t="s">
        <v>8</v>
      </c>
      <c r="H3" t="s">
        <v>9</v>
      </c>
      <c r="I3" t="s">
        <v>11</v>
      </c>
      <c r="J3">
        <f t="shared" ref="J3:J26" si="0">2*B3</f>
        <v>18</v>
      </c>
      <c r="K3" s="1">
        <v>9</v>
      </c>
    </row>
    <row r="4" spans="1:11" ht="12.85" x14ac:dyDescent="0.2">
      <c r="A4" s="1">
        <v>3</v>
      </c>
      <c r="B4" s="1">
        <v>7</v>
      </c>
      <c r="C4" s="1">
        <v>40</v>
      </c>
      <c r="D4" s="1">
        <v>2</v>
      </c>
      <c r="E4" s="1">
        <v>99</v>
      </c>
      <c r="F4" s="1">
        <v>12</v>
      </c>
      <c r="G4" t="s">
        <v>8</v>
      </c>
      <c r="H4" t="s">
        <v>8</v>
      </c>
      <c r="I4" t="s">
        <v>12</v>
      </c>
      <c r="J4">
        <f t="shared" si="0"/>
        <v>14</v>
      </c>
      <c r="K4" s="1">
        <v>7</v>
      </c>
    </row>
    <row r="5" spans="1:11" ht="12.85" x14ac:dyDescent="0.2">
      <c r="A5" s="1">
        <v>4</v>
      </c>
      <c r="B5" s="1">
        <v>10</v>
      </c>
      <c r="C5" s="1">
        <v>47</v>
      </c>
      <c r="D5" s="1">
        <v>2</v>
      </c>
      <c r="E5" s="1">
        <v>98.2</v>
      </c>
      <c r="F5" s="1">
        <v>4</v>
      </c>
      <c r="G5" t="s">
        <v>8</v>
      </c>
      <c r="H5" t="s">
        <v>8</v>
      </c>
      <c r="I5" t="s">
        <v>12</v>
      </c>
      <c r="J5">
        <f t="shared" si="0"/>
        <v>20</v>
      </c>
      <c r="K5" s="1">
        <v>10</v>
      </c>
    </row>
    <row r="6" spans="1:11" ht="12.85" x14ac:dyDescent="0.2">
      <c r="A6" s="1">
        <v>5</v>
      </c>
      <c r="B6" s="1">
        <v>6</v>
      </c>
      <c r="C6" s="1">
        <v>25</v>
      </c>
      <c r="D6" s="1">
        <v>2</v>
      </c>
      <c r="E6" s="1">
        <v>98.5</v>
      </c>
      <c r="F6" s="1">
        <v>11</v>
      </c>
      <c r="G6" t="s">
        <v>8</v>
      </c>
      <c r="H6" t="s">
        <v>8</v>
      </c>
      <c r="I6" t="s">
        <v>12</v>
      </c>
      <c r="J6">
        <f t="shared" si="0"/>
        <v>12</v>
      </c>
      <c r="K6" s="1">
        <v>6</v>
      </c>
    </row>
    <row r="7" spans="1:11" ht="12.85" x14ac:dyDescent="0.2">
      <c r="A7" s="1">
        <v>6</v>
      </c>
      <c r="B7" s="1">
        <v>13</v>
      </c>
      <c r="C7" s="1">
        <v>82</v>
      </c>
      <c r="D7" s="1">
        <v>1</v>
      </c>
      <c r="E7" s="1">
        <v>96.8</v>
      </c>
      <c r="F7" s="1">
        <v>6</v>
      </c>
      <c r="G7" t="s">
        <v>9</v>
      </c>
      <c r="H7" t="s">
        <v>8</v>
      </c>
      <c r="I7" t="s">
        <v>12</v>
      </c>
      <c r="J7">
        <f t="shared" si="0"/>
        <v>26</v>
      </c>
      <c r="K7" s="1">
        <v>13</v>
      </c>
    </row>
    <row r="8" spans="1:11" ht="12.85" x14ac:dyDescent="0.2">
      <c r="A8" s="1">
        <v>7</v>
      </c>
      <c r="B8" s="1">
        <v>29</v>
      </c>
      <c r="C8" s="1">
        <v>60</v>
      </c>
      <c r="D8" s="1">
        <v>1</v>
      </c>
      <c r="E8" s="1">
        <v>99.5</v>
      </c>
      <c r="F8" s="1">
        <v>8</v>
      </c>
      <c r="G8" t="s">
        <v>9</v>
      </c>
      <c r="H8" t="s">
        <v>9</v>
      </c>
      <c r="I8" t="s">
        <v>11</v>
      </c>
      <c r="J8">
        <f t="shared" si="0"/>
        <v>58</v>
      </c>
      <c r="K8" s="1">
        <v>10</v>
      </c>
    </row>
    <row r="9" spans="1:11" ht="12.85" x14ac:dyDescent="0.2">
      <c r="A9" s="1">
        <v>8</v>
      </c>
      <c r="B9" s="1">
        <v>10</v>
      </c>
      <c r="C9" s="1">
        <v>56</v>
      </c>
      <c r="D9" s="1">
        <v>2</v>
      </c>
      <c r="E9" s="1">
        <v>98.6</v>
      </c>
      <c r="F9" s="1">
        <v>7</v>
      </c>
      <c r="G9" t="s">
        <v>8</v>
      </c>
      <c r="H9" t="s">
        <v>8</v>
      </c>
      <c r="I9" t="s">
        <v>11</v>
      </c>
      <c r="J9">
        <f t="shared" si="0"/>
        <v>20</v>
      </c>
      <c r="K9" s="1">
        <v>2</v>
      </c>
    </row>
    <row r="10" spans="1:11" ht="12.85" x14ac:dyDescent="0.2">
      <c r="A10" s="1">
        <v>9</v>
      </c>
      <c r="B10" s="1">
        <v>18</v>
      </c>
      <c r="C10" s="1">
        <v>43</v>
      </c>
      <c r="D10" s="1">
        <v>2</v>
      </c>
      <c r="E10" s="1">
        <v>98</v>
      </c>
      <c r="F10" s="1">
        <v>7</v>
      </c>
      <c r="G10" t="s">
        <v>8</v>
      </c>
      <c r="H10" t="s">
        <v>8</v>
      </c>
      <c r="I10" t="s">
        <v>11</v>
      </c>
      <c r="J10">
        <f t="shared" si="0"/>
        <v>36</v>
      </c>
      <c r="K10" s="1">
        <v>8</v>
      </c>
    </row>
    <row r="11" spans="1:11" ht="12.85" x14ac:dyDescent="0.2">
      <c r="A11" s="1">
        <v>10</v>
      </c>
      <c r="B11" s="1">
        <v>2</v>
      </c>
      <c r="C11" s="1">
        <v>50</v>
      </c>
      <c r="D11" s="1">
        <v>1</v>
      </c>
      <c r="E11" s="1">
        <v>98</v>
      </c>
      <c r="F11" s="1">
        <v>12</v>
      </c>
      <c r="G11" t="s">
        <v>8</v>
      </c>
      <c r="H11" t="s">
        <v>9</v>
      </c>
      <c r="I11" t="s">
        <v>12</v>
      </c>
      <c r="J11">
        <f t="shared" si="0"/>
        <v>4</v>
      </c>
      <c r="K11" s="1">
        <v>2</v>
      </c>
    </row>
    <row r="12" spans="1:11" ht="12.85" x14ac:dyDescent="0.2">
      <c r="A12" s="1">
        <v>11</v>
      </c>
      <c r="B12" s="1">
        <v>8</v>
      </c>
      <c r="C12" s="1">
        <v>59</v>
      </c>
      <c r="D12" s="1">
        <v>2</v>
      </c>
      <c r="E12" s="1">
        <v>97.6</v>
      </c>
      <c r="F12" s="1">
        <v>7</v>
      </c>
      <c r="G12" t="s">
        <v>8</v>
      </c>
      <c r="H12" t="s">
        <v>9</v>
      </c>
      <c r="I12" t="s">
        <v>11</v>
      </c>
      <c r="J12">
        <f t="shared" si="0"/>
        <v>16</v>
      </c>
      <c r="K12" s="1">
        <v>9</v>
      </c>
    </row>
    <row r="13" spans="1:11" ht="12.85" x14ac:dyDescent="0.2">
      <c r="A13" s="1">
        <v>12</v>
      </c>
      <c r="B13" s="1">
        <v>2</v>
      </c>
      <c r="C13" s="1">
        <v>4</v>
      </c>
      <c r="D13" s="1">
        <v>1</v>
      </c>
      <c r="E13" s="1">
        <v>97.8</v>
      </c>
      <c r="F13" s="1">
        <v>3</v>
      </c>
      <c r="G13" t="s">
        <v>8</v>
      </c>
      <c r="H13" t="s">
        <v>8</v>
      </c>
      <c r="I13" t="s">
        <v>12</v>
      </c>
      <c r="J13">
        <f t="shared" si="0"/>
        <v>4</v>
      </c>
      <c r="K13" s="1">
        <v>7</v>
      </c>
    </row>
    <row r="14" spans="1:11" ht="12.85" x14ac:dyDescent="0.2">
      <c r="A14" s="1">
        <v>13</v>
      </c>
      <c r="B14" s="1">
        <v>9</v>
      </c>
      <c r="C14" s="1">
        <v>22</v>
      </c>
      <c r="D14" s="1">
        <v>2</v>
      </c>
      <c r="E14" s="1">
        <v>99.5</v>
      </c>
      <c r="F14" s="1">
        <v>11</v>
      </c>
      <c r="G14" t="s">
        <v>9</v>
      </c>
      <c r="H14" t="s">
        <v>8</v>
      </c>
      <c r="I14" t="s">
        <v>12</v>
      </c>
      <c r="J14">
        <f t="shared" si="0"/>
        <v>18</v>
      </c>
      <c r="K14" s="1">
        <v>4</v>
      </c>
    </row>
    <row r="15" spans="1:11" ht="12.85" x14ac:dyDescent="0.2">
      <c r="A15" s="1">
        <v>14</v>
      </c>
      <c r="B15" s="1">
        <v>7</v>
      </c>
      <c r="C15" s="1">
        <v>33</v>
      </c>
      <c r="D15" s="1">
        <v>2</v>
      </c>
      <c r="E15" s="1">
        <v>98.4</v>
      </c>
      <c r="F15" s="1">
        <v>14</v>
      </c>
      <c r="G15" t="s">
        <v>9</v>
      </c>
      <c r="H15" t="s">
        <v>9</v>
      </c>
      <c r="I15" t="s">
        <v>12</v>
      </c>
      <c r="J15">
        <f t="shared" si="0"/>
        <v>14</v>
      </c>
      <c r="K15" s="1">
        <v>6</v>
      </c>
    </row>
    <row r="16" spans="1:11" ht="12.85" x14ac:dyDescent="0.2">
      <c r="A16" s="1">
        <v>15</v>
      </c>
      <c r="B16" s="1">
        <v>4</v>
      </c>
      <c r="C16" s="1">
        <v>20</v>
      </c>
      <c r="D16" s="1">
        <v>2</v>
      </c>
      <c r="E16" s="1">
        <v>98.4</v>
      </c>
      <c r="F16" s="1">
        <v>11</v>
      </c>
      <c r="G16" t="s">
        <v>8</v>
      </c>
      <c r="H16" t="s">
        <v>9</v>
      </c>
      <c r="I16" t="s">
        <v>12</v>
      </c>
      <c r="J16">
        <f t="shared" si="0"/>
        <v>8</v>
      </c>
      <c r="K16" s="1">
        <v>6</v>
      </c>
    </row>
    <row r="17" spans="1:11" ht="12.85" x14ac:dyDescent="0.2">
      <c r="A17" s="1">
        <v>16</v>
      </c>
      <c r="B17" s="1">
        <v>6</v>
      </c>
      <c r="C17" s="1">
        <v>32</v>
      </c>
      <c r="D17" s="1">
        <v>1</v>
      </c>
      <c r="E17" s="1">
        <v>99</v>
      </c>
      <c r="F17" s="1">
        <v>9</v>
      </c>
      <c r="G17" t="s">
        <v>8</v>
      </c>
      <c r="H17" t="s">
        <v>8</v>
      </c>
      <c r="I17" t="s">
        <v>12</v>
      </c>
      <c r="J17">
        <f t="shared" si="0"/>
        <v>12</v>
      </c>
      <c r="K17" s="1">
        <v>3</v>
      </c>
    </row>
    <row r="18" spans="1:11" ht="12.85" x14ac:dyDescent="0.2">
      <c r="A18" s="1">
        <v>17</v>
      </c>
      <c r="B18" s="1">
        <v>6</v>
      </c>
      <c r="C18" s="1">
        <v>36</v>
      </c>
      <c r="D18" s="1">
        <v>1</v>
      </c>
      <c r="E18" s="1">
        <v>99.2</v>
      </c>
      <c r="F18" s="1">
        <v>6</v>
      </c>
      <c r="G18" t="s">
        <v>9</v>
      </c>
      <c r="H18" t="s">
        <v>8</v>
      </c>
      <c r="I18" t="s">
        <v>12</v>
      </c>
      <c r="J18">
        <f t="shared" si="0"/>
        <v>12</v>
      </c>
      <c r="K18" s="1">
        <v>2</v>
      </c>
    </row>
    <row r="19" spans="1:11" ht="12.85" x14ac:dyDescent="0.2">
      <c r="A19" s="1">
        <v>18</v>
      </c>
      <c r="B19" s="1">
        <v>3</v>
      </c>
      <c r="C19" s="1">
        <v>69</v>
      </c>
      <c r="D19" s="1">
        <v>1</v>
      </c>
      <c r="E19" s="1">
        <v>98</v>
      </c>
      <c r="F19" s="1">
        <v>6</v>
      </c>
      <c r="G19" t="s">
        <v>8</v>
      </c>
      <c r="H19" t="s">
        <v>8</v>
      </c>
      <c r="I19" t="s">
        <v>12</v>
      </c>
      <c r="J19">
        <f t="shared" si="0"/>
        <v>6</v>
      </c>
      <c r="K19" s="1">
        <v>8</v>
      </c>
    </row>
    <row r="20" spans="1:11" ht="12.85" x14ac:dyDescent="0.2">
      <c r="A20" s="1">
        <v>19</v>
      </c>
      <c r="B20" s="1">
        <v>2</v>
      </c>
      <c r="C20" s="1">
        <v>47</v>
      </c>
      <c r="D20" s="1">
        <v>1</v>
      </c>
      <c r="E20" s="1">
        <v>97</v>
      </c>
      <c r="F20" s="1">
        <v>5</v>
      </c>
      <c r="G20" t="s">
        <v>9</v>
      </c>
      <c r="H20" t="s">
        <v>8</v>
      </c>
      <c r="I20" t="s">
        <v>11</v>
      </c>
      <c r="J20">
        <f t="shared" si="0"/>
        <v>4</v>
      </c>
      <c r="K20" s="1">
        <v>8</v>
      </c>
    </row>
    <row r="21" spans="1:11" ht="12.85" x14ac:dyDescent="0.2">
      <c r="A21" s="1">
        <v>20</v>
      </c>
      <c r="B21" s="1">
        <v>8</v>
      </c>
      <c r="C21" s="1">
        <v>22</v>
      </c>
      <c r="D21" s="1">
        <v>1</v>
      </c>
      <c r="E21" s="1">
        <v>98.2</v>
      </c>
      <c r="F21" s="1">
        <v>6</v>
      </c>
      <c r="G21" t="s">
        <v>8</v>
      </c>
      <c r="H21" t="s">
        <v>8</v>
      </c>
      <c r="I21" t="s">
        <v>12</v>
      </c>
      <c r="J21">
        <f t="shared" si="0"/>
        <v>16</v>
      </c>
      <c r="K21" s="1">
        <v>10</v>
      </c>
    </row>
    <row r="22" spans="1:11" ht="12.85" x14ac:dyDescent="0.2">
      <c r="A22" s="1">
        <v>21</v>
      </c>
      <c r="B22" s="1">
        <v>8</v>
      </c>
      <c r="C22" s="1">
        <v>11</v>
      </c>
      <c r="D22" s="1">
        <v>1</v>
      </c>
      <c r="E22" s="1">
        <v>98.2</v>
      </c>
      <c r="F22" s="1">
        <v>10</v>
      </c>
      <c r="G22" t="s">
        <v>8</v>
      </c>
      <c r="H22" t="s">
        <v>8</v>
      </c>
      <c r="I22" t="s">
        <v>12</v>
      </c>
      <c r="J22">
        <f t="shared" si="0"/>
        <v>16</v>
      </c>
      <c r="K22" s="1">
        <v>12</v>
      </c>
    </row>
    <row r="23" spans="1:11" ht="12.85" x14ac:dyDescent="0.2">
      <c r="A23" s="1">
        <v>22</v>
      </c>
      <c r="B23" s="1">
        <v>10</v>
      </c>
      <c r="C23" s="1">
        <v>19</v>
      </c>
      <c r="D23" s="1">
        <v>1</v>
      </c>
      <c r="E23" s="1">
        <v>98.6</v>
      </c>
      <c r="F23" s="1">
        <v>14</v>
      </c>
      <c r="G23" t="s">
        <v>9</v>
      </c>
      <c r="H23" t="s">
        <v>8</v>
      </c>
      <c r="I23" t="s">
        <v>12</v>
      </c>
      <c r="J23">
        <f t="shared" si="0"/>
        <v>20</v>
      </c>
      <c r="K23" s="1">
        <v>10</v>
      </c>
    </row>
    <row r="24" spans="1:11" ht="12.85" x14ac:dyDescent="0.2">
      <c r="A24" s="1">
        <v>23</v>
      </c>
      <c r="B24" s="1">
        <v>12</v>
      </c>
      <c r="C24" s="1">
        <v>67</v>
      </c>
      <c r="D24" s="1">
        <v>2</v>
      </c>
      <c r="E24" s="1">
        <v>97.6</v>
      </c>
      <c r="F24" s="1">
        <v>4</v>
      </c>
      <c r="G24" t="s">
        <v>8</v>
      </c>
      <c r="H24" t="s">
        <v>8</v>
      </c>
      <c r="I24" t="s">
        <v>11</v>
      </c>
      <c r="J24">
        <f t="shared" si="0"/>
        <v>24</v>
      </c>
      <c r="K24" s="1">
        <v>3</v>
      </c>
    </row>
    <row r="25" spans="1:11" ht="12.85" x14ac:dyDescent="0.2">
      <c r="A25" s="1">
        <v>24</v>
      </c>
      <c r="B25" s="1">
        <v>10</v>
      </c>
      <c r="C25" s="1">
        <v>43</v>
      </c>
      <c r="D25" s="1">
        <v>2</v>
      </c>
      <c r="E25" s="1">
        <v>98.6</v>
      </c>
      <c r="F25" s="1">
        <v>5</v>
      </c>
      <c r="G25" t="s">
        <v>8</v>
      </c>
      <c r="H25" t="s">
        <v>8</v>
      </c>
      <c r="I25" t="s">
        <v>12</v>
      </c>
      <c r="J25">
        <f t="shared" si="0"/>
        <v>20</v>
      </c>
    </row>
    <row r="26" spans="1:11" ht="12.85" x14ac:dyDescent="0.2">
      <c r="A26" s="1">
        <v>25</v>
      </c>
      <c r="B26" s="1">
        <v>3</v>
      </c>
      <c r="C26" s="1">
        <v>41</v>
      </c>
      <c r="D26" s="1">
        <v>2</v>
      </c>
      <c r="E26" s="1">
        <v>98</v>
      </c>
      <c r="F26" s="1">
        <v>5</v>
      </c>
      <c r="G26" t="s">
        <v>8</v>
      </c>
      <c r="H26" t="s">
        <v>8</v>
      </c>
      <c r="I26" t="s">
        <v>11</v>
      </c>
      <c r="J26">
        <f t="shared" si="0"/>
        <v>6</v>
      </c>
    </row>
    <row r="29" spans="1:11" ht="15.7" customHeight="1" x14ac:dyDescent="0.2">
      <c r="A29" t="s">
        <v>13</v>
      </c>
      <c r="B29" t="s">
        <v>15</v>
      </c>
      <c r="C29" s="2">
        <f>AVERAGE(B2:B26)</f>
        <v>8.32</v>
      </c>
      <c r="D29" s="2" t="s">
        <v>45</v>
      </c>
    </row>
    <row r="30" spans="1:11" ht="15.7" customHeight="1" x14ac:dyDescent="0.2">
      <c r="B30" t="s">
        <v>16</v>
      </c>
      <c r="C30" s="2">
        <f>MEDIAN(B2:B26)</f>
        <v>8</v>
      </c>
      <c r="D30" s="2" t="s">
        <v>17</v>
      </c>
    </row>
    <row r="32" spans="1:11" ht="15.7" customHeight="1" x14ac:dyDescent="0.2">
      <c r="A32" t="s">
        <v>14</v>
      </c>
      <c r="B32" t="s">
        <v>18</v>
      </c>
      <c r="C32" s="3">
        <f>STDEV(B2:B26)</f>
        <v>5.7352709904008314</v>
      </c>
    </row>
    <row r="33" spans="1:5" ht="15.7" customHeight="1" x14ac:dyDescent="0.2">
      <c r="B33" t="s">
        <v>19</v>
      </c>
      <c r="C33" s="2">
        <f>MAX(B2:B26) - MIN(B2:B26)</f>
        <v>27</v>
      </c>
    </row>
    <row r="35" spans="1:5" ht="15.7" customHeight="1" x14ac:dyDescent="0.2">
      <c r="A35" t="s">
        <v>20</v>
      </c>
      <c r="B35" t="s">
        <v>21</v>
      </c>
      <c r="C35" s="2">
        <f>AVERAGE(B7:B23)</f>
        <v>8.5294117647058822</v>
      </c>
      <c r="D35" s="2" t="s">
        <v>45</v>
      </c>
    </row>
    <row r="36" spans="1:5" ht="15.7" customHeight="1" x14ac:dyDescent="0.2">
      <c r="B36" t="s">
        <v>22</v>
      </c>
      <c r="C36" s="2">
        <f>AVERAGE(B2:B26)</f>
        <v>8.32</v>
      </c>
      <c r="D36" s="2" t="s">
        <v>45</v>
      </c>
    </row>
    <row r="37" spans="1:5" ht="15.7" customHeight="1" x14ac:dyDescent="0.2">
      <c r="B37" t="s">
        <v>23</v>
      </c>
      <c r="C37" s="2" t="s">
        <v>24</v>
      </c>
    </row>
    <row r="38" spans="1:5" ht="15.7" customHeight="1" x14ac:dyDescent="0.2">
      <c r="B38" t="s">
        <v>25</v>
      </c>
      <c r="C38" s="2">
        <f>AVERAGE(K2:K24)</f>
        <v>7</v>
      </c>
    </row>
    <row r="39" spans="1:5" ht="15.7" customHeight="1" x14ac:dyDescent="0.2">
      <c r="B39" t="s">
        <v>26</v>
      </c>
    </row>
    <row r="41" spans="1:5" ht="15.7" customHeight="1" x14ac:dyDescent="0.2">
      <c r="A41" t="s">
        <v>27</v>
      </c>
      <c r="B41" t="s">
        <v>29</v>
      </c>
    </row>
    <row r="42" spans="1:5" ht="15.7" customHeight="1" x14ac:dyDescent="0.2">
      <c r="B42" t="s">
        <v>30</v>
      </c>
      <c r="C42" s="2">
        <f>MEDIAN(J2:J26)</f>
        <v>16</v>
      </c>
      <c r="D42" t="s">
        <v>31</v>
      </c>
    </row>
    <row r="44" spans="1:5" ht="15.7" customHeight="1" x14ac:dyDescent="0.2">
      <c r="A44" t="s">
        <v>32</v>
      </c>
      <c r="B44" t="s">
        <v>33</v>
      </c>
      <c r="C44" s="2">
        <f>MODE(B2:B26)</f>
        <v>6</v>
      </c>
      <c r="D44" t="s">
        <v>36</v>
      </c>
      <c r="E44">
        <v>2</v>
      </c>
    </row>
    <row r="45" spans="1:5" ht="15.7" customHeight="1" x14ac:dyDescent="0.2">
      <c r="B45" t="s">
        <v>35</v>
      </c>
      <c r="C45" s="2">
        <f>MODE(J2:J26)</f>
        <v>12</v>
      </c>
      <c r="D45" t="s">
        <v>34</v>
      </c>
    </row>
    <row r="46" spans="1:5" ht="15.7" customHeight="1" x14ac:dyDescent="0.2">
      <c r="C46" s="2"/>
    </row>
    <row r="47" spans="1:5" ht="15.7" customHeight="1" x14ac:dyDescent="0.2">
      <c r="A47" t="s">
        <v>37</v>
      </c>
      <c r="B47" t="s">
        <v>38</v>
      </c>
      <c r="C47" s="2">
        <f>GEOMEAN(B2:B26)</f>
        <v>6.7862483023630427</v>
      </c>
      <c r="D47" t="s">
        <v>36</v>
      </c>
      <c r="E47">
        <v>2</v>
      </c>
    </row>
    <row r="48" spans="1:5" ht="15.7" customHeight="1" x14ac:dyDescent="0.2">
      <c r="B48" t="s">
        <v>39</v>
      </c>
      <c r="C48" s="2">
        <f>GEOMEAN(J2:J26)</f>
        <v>13.572496604726085</v>
      </c>
      <c r="D48" t="s">
        <v>40</v>
      </c>
    </row>
    <row r="49" spans="1:5" ht="15.7" customHeight="1" x14ac:dyDescent="0.2">
      <c r="C49" s="2"/>
    </row>
    <row r="50" spans="1:5" ht="15.7" customHeight="1" x14ac:dyDescent="0.2">
      <c r="A50" t="s">
        <v>41</v>
      </c>
      <c r="B50" t="s">
        <v>42</v>
      </c>
      <c r="C50" s="2">
        <f>C33</f>
        <v>27</v>
      </c>
      <c r="D50" t="s">
        <v>36</v>
      </c>
      <c r="E50">
        <v>2</v>
      </c>
    </row>
    <row r="51" spans="1:5" ht="15.7" customHeight="1" x14ac:dyDescent="0.2">
      <c r="B51" t="s">
        <v>43</v>
      </c>
      <c r="C51" s="2">
        <f>MAX(J2:J26)-MIN(J2:J26)</f>
        <v>54</v>
      </c>
      <c r="D51" t="s">
        <v>44</v>
      </c>
    </row>
    <row r="52" spans="1:5" ht="15.7" customHeight="1" x14ac:dyDescent="0.2">
      <c r="C52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Sachith Nimesh</dc:creator>
  <cp:lastModifiedBy>Sachith Nimesh</cp:lastModifiedBy>
  <dcterms:created xsi:type="dcterms:W3CDTF">2023-11-06T10:20:05Z</dcterms:created>
  <dcterms:modified xsi:type="dcterms:W3CDTF">2023-11-06T10:38:42Z</dcterms:modified>
</cp:coreProperties>
</file>